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0" yWindow="0" windowWidth="25600" windowHeight="15800" tabRatio="500"/>
  </bookViews>
  <sheets>
    <sheet name="backtesting_mtm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2" i="1" l="1"/>
  <c r="J23" i="1"/>
  <c r="J42" i="1"/>
  <c r="J62" i="1"/>
  <c r="J84" i="1"/>
  <c r="J106" i="1"/>
  <c r="J126" i="1"/>
  <c r="J148" i="1"/>
  <c r="J170" i="1"/>
  <c r="J190" i="1"/>
  <c r="J212" i="1"/>
  <c r="J231" i="1"/>
  <c r="J1" i="1"/>
  <c r="G251" i="1"/>
  <c r="H251" i="1"/>
  <c r="J251" i="1"/>
  <c r="F251" i="1"/>
  <c r="G250" i="1"/>
  <c r="H250" i="1"/>
  <c r="J250" i="1"/>
  <c r="F250" i="1"/>
  <c r="G249" i="1"/>
  <c r="H249" i="1"/>
  <c r="J249" i="1"/>
  <c r="F249" i="1"/>
  <c r="G248" i="1"/>
  <c r="H248" i="1"/>
  <c r="J248" i="1"/>
  <c r="F248" i="1"/>
  <c r="G247" i="1"/>
  <c r="H247" i="1"/>
  <c r="J247" i="1"/>
  <c r="F247" i="1"/>
  <c r="G246" i="1"/>
  <c r="H246" i="1"/>
  <c r="J246" i="1"/>
  <c r="F246" i="1"/>
  <c r="G245" i="1"/>
  <c r="H245" i="1"/>
  <c r="J245" i="1"/>
  <c r="F245" i="1"/>
  <c r="G244" i="1"/>
  <c r="H244" i="1"/>
  <c r="J244" i="1"/>
  <c r="F244" i="1"/>
  <c r="G243" i="1"/>
  <c r="H243" i="1"/>
  <c r="J243" i="1"/>
  <c r="F243" i="1"/>
  <c r="G242" i="1"/>
  <c r="H242" i="1"/>
  <c r="J242" i="1"/>
  <c r="F242" i="1"/>
  <c r="G241" i="1"/>
  <c r="H241" i="1"/>
  <c r="J241" i="1"/>
  <c r="F241" i="1"/>
  <c r="G240" i="1"/>
  <c r="H240" i="1"/>
  <c r="J240" i="1"/>
  <c r="F240" i="1"/>
  <c r="G239" i="1"/>
  <c r="H239" i="1"/>
  <c r="J239" i="1"/>
  <c r="F239" i="1"/>
  <c r="G238" i="1"/>
  <c r="H238" i="1"/>
  <c r="J238" i="1"/>
  <c r="F238" i="1"/>
  <c r="G237" i="1"/>
  <c r="H237" i="1"/>
  <c r="J237" i="1"/>
  <c r="F237" i="1"/>
  <c r="G236" i="1"/>
  <c r="H236" i="1"/>
  <c r="J236" i="1"/>
  <c r="F236" i="1"/>
  <c r="G235" i="1"/>
  <c r="H235" i="1"/>
  <c r="J235" i="1"/>
  <c r="F235" i="1"/>
  <c r="G234" i="1"/>
  <c r="H234" i="1"/>
  <c r="J234" i="1"/>
  <c r="F234" i="1"/>
  <c r="G233" i="1"/>
  <c r="H233" i="1"/>
  <c r="J233" i="1"/>
  <c r="F233" i="1"/>
  <c r="G232" i="1"/>
  <c r="H232" i="1"/>
  <c r="J232" i="1"/>
  <c r="G230" i="1"/>
  <c r="H230" i="1"/>
  <c r="J230" i="1"/>
  <c r="F230" i="1"/>
  <c r="G229" i="1"/>
  <c r="H229" i="1"/>
  <c r="J229" i="1"/>
  <c r="F229" i="1"/>
  <c r="G228" i="1"/>
  <c r="H228" i="1"/>
  <c r="J228" i="1"/>
  <c r="F228" i="1"/>
  <c r="G227" i="1"/>
  <c r="H227" i="1"/>
  <c r="J227" i="1"/>
  <c r="F227" i="1"/>
  <c r="G226" i="1"/>
  <c r="H226" i="1"/>
  <c r="J226" i="1"/>
  <c r="F226" i="1"/>
  <c r="G225" i="1"/>
  <c r="H225" i="1"/>
  <c r="J225" i="1"/>
  <c r="F225" i="1"/>
  <c r="G224" i="1"/>
  <c r="H224" i="1"/>
  <c r="J224" i="1"/>
  <c r="F224" i="1"/>
  <c r="G223" i="1"/>
  <c r="H223" i="1"/>
  <c r="J223" i="1"/>
  <c r="F223" i="1"/>
  <c r="G222" i="1"/>
  <c r="H222" i="1"/>
  <c r="J222" i="1"/>
  <c r="F222" i="1"/>
  <c r="G221" i="1"/>
  <c r="H221" i="1"/>
  <c r="J221" i="1"/>
  <c r="F221" i="1"/>
  <c r="G220" i="1"/>
  <c r="H220" i="1"/>
  <c r="J220" i="1"/>
  <c r="F220" i="1"/>
  <c r="G219" i="1"/>
  <c r="H219" i="1"/>
  <c r="J219" i="1"/>
  <c r="F219" i="1"/>
  <c r="G218" i="1"/>
  <c r="H218" i="1"/>
  <c r="J218" i="1"/>
  <c r="F218" i="1"/>
  <c r="G217" i="1"/>
  <c r="H217" i="1"/>
  <c r="J217" i="1"/>
  <c r="F217" i="1"/>
  <c r="G216" i="1"/>
  <c r="H216" i="1"/>
  <c r="J216" i="1"/>
  <c r="F216" i="1"/>
  <c r="G215" i="1"/>
  <c r="H215" i="1"/>
  <c r="J215" i="1"/>
  <c r="F215" i="1"/>
  <c r="G214" i="1"/>
  <c r="H214" i="1"/>
  <c r="J214" i="1"/>
  <c r="F214" i="1"/>
  <c r="G213" i="1"/>
  <c r="H213" i="1"/>
  <c r="J213" i="1"/>
  <c r="F213" i="1"/>
  <c r="G211" i="1"/>
  <c r="H211" i="1"/>
  <c r="J211" i="1"/>
  <c r="F211" i="1"/>
  <c r="G210" i="1"/>
  <c r="H210" i="1"/>
  <c r="J210" i="1"/>
  <c r="F210" i="1"/>
  <c r="G209" i="1"/>
  <c r="H209" i="1"/>
  <c r="J209" i="1"/>
  <c r="F209" i="1"/>
  <c r="G208" i="1"/>
  <c r="H208" i="1"/>
  <c r="J208" i="1"/>
  <c r="F208" i="1"/>
  <c r="G207" i="1"/>
  <c r="H207" i="1"/>
  <c r="J207" i="1"/>
  <c r="F207" i="1"/>
  <c r="G206" i="1"/>
  <c r="H206" i="1"/>
  <c r="J206" i="1"/>
  <c r="F206" i="1"/>
  <c r="G205" i="1"/>
  <c r="H205" i="1"/>
  <c r="J205" i="1"/>
  <c r="F205" i="1"/>
  <c r="G204" i="1"/>
  <c r="H204" i="1"/>
  <c r="J204" i="1"/>
  <c r="F204" i="1"/>
  <c r="G203" i="1"/>
  <c r="H203" i="1"/>
  <c r="J203" i="1"/>
  <c r="F203" i="1"/>
  <c r="G202" i="1"/>
  <c r="H202" i="1"/>
  <c r="J202" i="1"/>
  <c r="F202" i="1"/>
  <c r="G201" i="1"/>
  <c r="H201" i="1"/>
  <c r="J201" i="1"/>
  <c r="F201" i="1"/>
  <c r="G200" i="1"/>
  <c r="H200" i="1"/>
  <c r="J200" i="1"/>
  <c r="F200" i="1"/>
  <c r="G199" i="1"/>
  <c r="H199" i="1"/>
  <c r="J199" i="1"/>
  <c r="F199" i="1"/>
  <c r="G198" i="1"/>
  <c r="H198" i="1"/>
  <c r="J198" i="1"/>
  <c r="F198" i="1"/>
  <c r="G197" i="1"/>
  <c r="H197" i="1"/>
  <c r="J197" i="1"/>
  <c r="F197" i="1"/>
  <c r="G196" i="1"/>
  <c r="H196" i="1"/>
  <c r="J196" i="1"/>
  <c r="F196" i="1"/>
  <c r="G195" i="1"/>
  <c r="H195" i="1"/>
  <c r="J195" i="1"/>
  <c r="F195" i="1"/>
  <c r="G194" i="1"/>
  <c r="H194" i="1"/>
  <c r="J194" i="1"/>
  <c r="F194" i="1"/>
  <c r="G193" i="1"/>
  <c r="H193" i="1"/>
  <c r="J193" i="1"/>
  <c r="F193" i="1"/>
  <c r="G192" i="1"/>
  <c r="H192" i="1"/>
  <c r="J192" i="1"/>
  <c r="F192" i="1"/>
  <c r="G191" i="1"/>
  <c r="H191" i="1"/>
  <c r="J191" i="1"/>
  <c r="F191" i="1"/>
  <c r="G189" i="1"/>
  <c r="H189" i="1"/>
  <c r="J189" i="1"/>
  <c r="F189" i="1"/>
  <c r="G188" i="1"/>
  <c r="H188" i="1"/>
  <c r="J188" i="1"/>
  <c r="F188" i="1"/>
  <c r="G187" i="1"/>
  <c r="H187" i="1"/>
  <c r="J187" i="1"/>
  <c r="F187" i="1"/>
  <c r="G186" i="1"/>
  <c r="H186" i="1"/>
  <c r="J186" i="1"/>
  <c r="F186" i="1"/>
  <c r="G185" i="1"/>
  <c r="H185" i="1"/>
  <c r="J185" i="1"/>
  <c r="F185" i="1"/>
  <c r="G184" i="1"/>
  <c r="H184" i="1"/>
  <c r="J184" i="1"/>
  <c r="F184" i="1"/>
  <c r="G183" i="1"/>
  <c r="H183" i="1"/>
  <c r="J183" i="1"/>
  <c r="F183" i="1"/>
  <c r="G182" i="1"/>
  <c r="H182" i="1"/>
  <c r="J182" i="1"/>
  <c r="F182" i="1"/>
  <c r="G181" i="1"/>
  <c r="H181" i="1"/>
  <c r="J181" i="1"/>
  <c r="F181" i="1"/>
  <c r="G180" i="1"/>
  <c r="H180" i="1"/>
  <c r="J180" i="1"/>
  <c r="F180" i="1"/>
  <c r="G179" i="1"/>
  <c r="H179" i="1"/>
  <c r="J179" i="1"/>
  <c r="F179" i="1"/>
  <c r="G178" i="1"/>
  <c r="H178" i="1"/>
  <c r="J178" i="1"/>
  <c r="F178" i="1"/>
  <c r="G177" i="1"/>
  <c r="H177" i="1"/>
  <c r="J177" i="1"/>
  <c r="F177" i="1"/>
  <c r="G176" i="1"/>
  <c r="H176" i="1"/>
  <c r="J176" i="1"/>
  <c r="F176" i="1"/>
  <c r="G175" i="1"/>
  <c r="H175" i="1"/>
  <c r="J175" i="1"/>
  <c r="F175" i="1"/>
  <c r="G174" i="1"/>
  <c r="H174" i="1"/>
  <c r="J174" i="1"/>
  <c r="F174" i="1"/>
  <c r="G173" i="1"/>
  <c r="H173" i="1"/>
  <c r="J173" i="1"/>
  <c r="F173" i="1"/>
  <c r="G172" i="1"/>
  <c r="H172" i="1"/>
  <c r="J172" i="1"/>
  <c r="F172" i="1"/>
  <c r="G171" i="1"/>
  <c r="H171" i="1"/>
  <c r="J171" i="1"/>
  <c r="F171" i="1"/>
  <c r="G169" i="1"/>
  <c r="H169" i="1"/>
  <c r="J169" i="1"/>
  <c r="F169" i="1"/>
  <c r="G168" i="1"/>
  <c r="H168" i="1"/>
  <c r="J168" i="1"/>
  <c r="F168" i="1"/>
  <c r="G167" i="1"/>
  <c r="H167" i="1"/>
  <c r="J167" i="1"/>
  <c r="F167" i="1"/>
  <c r="G166" i="1"/>
  <c r="H166" i="1"/>
  <c r="J166" i="1"/>
  <c r="F166" i="1"/>
  <c r="G165" i="1"/>
  <c r="H165" i="1"/>
  <c r="J165" i="1"/>
  <c r="F165" i="1"/>
  <c r="G164" i="1"/>
  <c r="H164" i="1"/>
  <c r="J164" i="1"/>
  <c r="F164" i="1"/>
  <c r="G163" i="1"/>
  <c r="H163" i="1"/>
  <c r="J163" i="1"/>
  <c r="F163" i="1"/>
  <c r="G162" i="1"/>
  <c r="H162" i="1"/>
  <c r="J162" i="1"/>
  <c r="F162" i="1"/>
  <c r="G161" i="1"/>
  <c r="H161" i="1"/>
  <c r="J161" i="1"/>
  <c r="F161" i="1"/>
  <c r="G160" i="1"/>
  <c r="H160" i="1"/>
  <c r="J160" i="1"/>
  <c r="F160" i="1"/>
  <c r="G159" i="1"/>
  <c r="H159" i="1"/>
  <c r="J159" i="1"/>
  <c r="F159" i="1"/>
  <c r="G158" i="1"/>
  <c r="H158" i="1"/>
  <c r="J158" i="1"/>
  <c r="F158" i="1"/>
  <c r="G157" i="1"/>
  <c r="H157" i="1"/>
  <c r="J157" i="1"/>
  <c r="F157" i="1"/>
  <c r="G156" i="1"/>
  <c r="H156" i="1"/>
  <c r="J156" i="1"/>
  <c r="F156" i="1"/>
  <c r="G155" i="1"/>
  <c r="H155" i="1"/>
  <c r="J155" i="1"/>
  <c r="F155" i="1"/>
  <c r="G154" i="1"/>
  <c r="H154" i="1"/>
  <c r="J154" i="1"/>
  <c r="F154" i="1"/>
  <c r="G153" i="1"/>
  <c r="H153" i="1"/>
  <c r="J153" i="1"/>
  <c r="F153" i="1"/>
  <c r="G152" i="1"/>
  <c r="H152" i="1"/>
  <c r="J152" i="1"/>
  <c r="F152" i="1"/>
  <c r="G151" i="1"/>
  <c r="H151" i="1"/>
  <c r="J151" i="1"/>
  <c r="F151" i="1"/>
  <c r="G150" i="1"/>
  <c r="H150" i="1"/>
  <c r="J150" i="1"/>
  <c r="F150" i="1"/>
  <c r="G149" i="1"/>
  <c r="H149" i="1"/>
  <c r="J149" i="1"/>
  <c r="F149" i="1"/>
  <c r="G147" i="1"/>
  <c r="H147" i="1"/>
  <c r="J147" i="1"/>
  <c r="F147" i="1"/>
  <c r="G146" i="1"/>
  <c r="H146" i="1"/>
  <c r="J146" i="1"/>
  <c r="F146" i="1"/>
  <c r="G145" i="1"/>
  <c r="H145" i="1"/>
  <c r="J145" i="1"/>
  <c r="F145" i="1"/>
  <c r="G144" i="1"/>
  <c r="H144" i="1"/>
  <c r="J144" i="1"/>
  <c r="F144" i="1"/>
  <c r="G143" i="1"/>
  <c r="H143" i="1"/>
  <c r="J143" i="1"/>
  <c r="F143" i="1"/>
  <c r="G142" i="1"/>
  <c r="H142" i="1"/>
  <c r="J142" i="1"/>
  <c r="F142" i="1"/>
  <c r="G141" i="1"/>
  <c r="H141" i="1"/>
  <c r="J141" i="1"/>
  <c r="F141" i="1"/>
  <c r="G140" i="1"/>
  <c r="H140" i="1"/>
  <c r="J140" i="1"/>
  <c r="F140" i="1"/>
  <c r="G139" i="1"/>
  <c r="H139" i="1"/>
  <c r="J139" i="1"/>
  <c r="F139" i="1"/>
  <c r="G138" i="1"/>
  <c r="H138" i="1"/>
  <c r="J138" i="1"/>
  <c r="F138" i="1"/>
  <c r="G137" i="1"/>
  <c r="H137" i="1"/>
  <c r="J137" i="1"/>
  <c r="F137" i="1"/>
  <c r="G136" i="1"/>
  <c r="H136" i="1"/>
  <c r="J136" i="1"/>
  <c r="F136" i="1"/>
  <c r="G135" i="1"/>
  <c r="H135" i="1"/>
  <c r="J135" i="1"/>
  <c r="F135" i="1"/>
  <c r="G134" i="1"/>
  <c r="H134" i="1"/>
  <c r="J134" i="1"/>
  <c r="F134" i="1"/>
  <c r="G133" i="1"/>
  <c r="H133" i="1"/>
  <c r="J133" i="1"/>
  <c r="F133" i="1"/>
  <c r="G132" i="1"/>
  <c r="H132" i="1"/>
  <c r="J132" i="1"/>
  <c r="F132" i="1"/>
  <c r="G131" i="1"/>
  <c r="H131" i="1"/>
  <c r="J131" i="1"/>
  <c r="F131" i="1"/>
  <c r="G130" i="1"/>
  <c r="H130" i="1"/>
  <c r="J130" i="1"/>
  <c r="F130" i="1"/>
  <c r="G129" i="1"/>
  <c r="H129" i="1"/>
  <c r="J129" i="1"/>
  <c r="F129" i="1"/>
  <c r="G128" i="1"/>
  <c r="H128" i="1"/>
  <c r="J128" i="1"/>
  <c r="F128" i="1"/>
  <c r="G127" i="1"/>
  <c r="H127" i="1"/>
  <c r="J127" i="1"/>
  <c r="F127" i="1"/>
  <c r="G125" i="1"/>
  <c r="H125" i="1"/>
  <c r="J125" i="1"/>
  <c r="F125" i="1"/>
  <c r="G124" i="1"/>
  <c r="H124" i="1"/>
  <c r="J124" i="1"/>
  <c r="F124" i="1"/>
  <c r="G123" i="1"/>
  <c r="H123" i="1"/>
  <c r="J123" i="1"/>
  <c r="F123" i="1"/>
  <c r="G122" i="1"/>
  <c r="H122" i="1"/>
  <c r="J122" i="1"/>
  <c r="F122" i="1"/>
  <c r="G121" i="1"/>
  <c r="H121" i="1"/>
  <c r="J121" i="1"/>
  <c r="F121" i="1"/>
  <c r="G120" i="1"/>
  <c r="H120" i="1"/>
  <c r="J120" i="1"/>
  <c r="F120" i="1"/>
  <c r="G119" i="1"/>
  <c r="H119" i="1"/>
  <c r="J119" i="1"/>
  <c r="F119" i="1"/>
  <c r="G118" i="1"/>
  <c r="H118" i="1"/>
  <c r="J118" i="1"/>
  <c r="F118" i="1"/>
  <c r="G117" i="1"/>
  <c r="H117" i="1"/>
  <c r="J117" i="1"/>
  <c r="F117" i="1"/>
  <c r="G116" i="1"/>
  <c r="H116" i="1"/>
  <c r="J116" i="1"/>
  <c r="F116" i="1"/>
  <c r="G115" i="1"/>
  <c r="H115" i="1"/>
  <c r="J115" i="1"/>
  <c r="F115" i="1"/>
  <c r="G114" i="1"/>
  <c r="H114" i="1"/>
  <c r="J114" i="1"/>
  <c r="F114" i="1"/>
  <c r="G113" i="1"/>
  <c r="H113" i="1"/>
  <c r="J113" i="1"/>
  <c r="F113" i="1"/>
  <c r="G112" i="1"/>
  <c r="H112" i="1"/>
  <c r="J112" i="1"/>
  <c r="F112" i="1"/>
  <c r="G111" i="1"/>
  <c r="H111" i="1"/>
  <c r="J111" i="1"/>
  <c r="F111" i="1"/>
  <c r="G110" i="1"/>
  <c r="H110" i="1"/>
  <c r="J110" i="1"/>
  <c r="F110" i="1"/>
  <c r="G109" i="1"/>
  <c r="H109" i="1"/>
  <c r="J109" i="1"/>
  <c r="F109" i="1"/>
  <c r="G108" i="1"/>
  <c r="H108" i="1"/>
  <c r="J108" i="1"/>
  <c r="F108" i="1"/>
  <c r="G107" i="1"/>
  <c r="H107" i="1"/>
  <c r="J107" i="1"/>
  <c r="F107" i="1"/>
  <c r="G105" i="1"/>
  <c r="H105" i="1"/>
  <c r="J105" i="1"/>
  <c r="F105" i="1"/>
  <c r="G104" i="1"/>
  <c r="H104" i="1"/>
  <c r="J104" i="1"/>
  <c r="F104" i="1"/>
  <c r="G103" i="1"/>
  <c r="H103" i="1"/>
  <c r="J103" i="1"/>
  <c r="F103" i="1"/>
  <c r="G102" i="1"/>
  <c r="H102" i="1"/>
  <c r="J102" i="1"/>
  <c r="F102" i="1"/>
  <c r="G101" i="1"/>
  <c r="H101" i="1"/>
  <c r="J101" i="1"/>
  <c r="F101" i="1"/>
  <c r="G100" i="1"/>
  <c r="H100" i="1"/>
  <c r="J100" i="1"/>
  <c r="F100" i="1"/>
  <c r="G99" i="1"/>
  <c r="H99" i="1"/>
  <c r="J99" i="1"/>
  <c r="F99" i="1"/>
  <c r="G98" i="1"/>
  <c r="H98" i="1"/>
  <c r="J98" i="1"/>
  <c r="F98" i="1"/>
  <c r="G97" i="1"/>
  <c r="H97" i="1"/>
  <c r="J97" i="1"/>
  <c r="F97" i="1"/>
  <c r="G96" i="1"/>
  <c r="H96" i="1"/>
  <c r="J96" i="1"/>
  <c r="F96" i="1"/>
  <c r="G95" i="1"/>
  <c r="H95" i="1"/>
  <c r="J95" i="1"/>
  <c r="F95" i="1"/>
  <c r="G94" i="1"/>
  <c r="H94" i="1"/>
  <c r="J94" i="1"/>
  <c r="F94" i="1"/>
  <c r="G93" i="1"/>
  <c r="H93" i="1"/>
  <c r="J93" i="1"/>
  <c r="F93" i="1"/>
  <c r="G92" i="1"/>
  <c r="H92" i="1"/>
  <c r="J92" i="1"/>
  <c r="F92" i="1"/>
  <c r="G91" i="1"/>
  <c r="H91" i="1"/>
  <c r="J91" i="1"/>
  <c r="F91" i="1"/>
  <c r="G90" i="1"/>
  <c r="H90" i="1"/>
  <c r="J90" i="1"/>
  <c r="F90" i="1"/>
  <c r="G89" i="1"/>
  <c r="H89" i="1"/>
  <c r="J89" i="1"/>
  <c r="F89" i="1"/>
  <c r="G88" i="1"/>
  <c r="H88" i="1"/>
  <c r="J88" i="1"/>
  <c r="F88" i="1"/>
  <c r="G87" i="1"/>
  <c r="H87" i="1"/>
  <c r="J87" i="1"/>
  <c r="F87" i="1"/>
  <c r="G86" i="1"/>
  <c r="H86" i="1"/>
  <c r="J86" i="1"/>
  <c r="F86" i="1"/>
  <c r="G85" i="1"/>
  <c r="H85" i="1"/>
  <c r="J85" i="1"/>
  <c r="F85" i="1"/>
  <c r="G83" i="1"/>
  <c r="H83" i="1"/>
  <c r="J83" i="1"/>
  <c r="F83" i="1"/>
  <c r="G82" i="1"/>
  <c r="H82" i="1"/>
  <c r="J82" i="1"/>
  <c r="F82" i="1"/>
  <c r="G81" i="1"/>
  <c r="H81" i="1"/>
  <c r="J81" i="1"/>
  <c r="F81" i="1"/>
  <c r="G80" i="1"/>
  <c r="H80" i="1"/>
  <c r="J80" i="1"/>
  <c r="F80" i="1"/>
  <c r="G79" i="1"/>
  <c r="H79" i="1"/>
  <c r="J79" i="1"/>
  <c r="F79" i="1"/>
  <c r="G78" i="1"/>
  <c r="H78" i="1"/>
  <c r="J78" i="1"/>
  <c r="F78" i="1"/>
  <c r="G77" i="1"/>
  <c r="H77" i="1"/>
  <c r="J77" i="1"/>
  <c r="F77" i="1"/>
  <c r="G76" i="1"/>
  <c r="H76" i="1"/>
  <c r="J76" i="1"/>
  <c r="F76" i="1"/>
  <c r="G75" i="1"/>
  <c r="H75" i="1"/>
  <c r="J75" i="1"/>
  <c r="F75" i="1"/>
  <c r="G74" i="1"/>
  <c r="H74" i="1"/>
  <c r="J74" i="1"/>
  <c r="F74" i="1"/>
  <c r="G73" i="1"/>
  <c r="H73" i="1"/>
  <c r="J73" i="1"/>
  <c r="F73" i="1"/>
  <c r="G72" i="1"/>
  <c r="H72" i="1"/>
  <c r="J72" i="1"/>
  <c r="F72" i="1"/>
  <c r="G71" i="1"/>
  <c r="H71" i="1"/>
  <c r="J71" i="1"/>
  <c r="F71" i="1"/>
  <c r="G70" i="1"/>
  <c r="H70" i="1"/>
  <c r="J70" i="1"/>
  <c r="F70" i="1"/>
  <c r="G69" i="1"/>
  <c r="H69" i="1"/>
  <c r="J69" i="1"/>
  <c r="F69" i="1"/>
  <c r="G68" i="1"/>
  <c r="H68" i="1"/>
  <c r="J68" i="1"/>
  <c r="F68" i="1"/>
  <c r="G67" i="1"/>
  <c r="H67" i="1"/>
  <c r="J67" i="1"/>
  <c r="F67" i="1"/>
  <c r="G66" i="1"/>
  <c r="H66" i="1"/>
  <c r="J66" i="1"/>
  <c r="F66" i="1"/>
  <c r="G65" i="1"/>
  <c r="H65" i="1"/>
  <c r="J65" i="1"/>
  <c r="F65" i="1"/>
  <c r="G64" i="1"/>
  <c r="H64" i="1"/>
  <c r="J64" i="1"/>
  <c r="F64" i="1"/>
  <c r="G63" i="1"/>
  <c r="H63" i="1"/>
  <c r="J63" i="1"/>
  <c r="F63" i="1"/>
  <c r="G61" i="1"/>
  <c r="H61" i="1"/>
  <c r="J61" i="1"/>
  <c r="F61" i="1"/>
  <c r="G60" i="1"/>
  <c r="H60" i="1"/>
  <c r="J60" i="1"/>
  <c r="F60" i="1"/>
  <c r="G59" i="1"/>
  <c r="H59" i="1"/>
  <c r="J59" i="1"/>
  <c r="F59" i="1"/>
  <c r="G58" i="1"/>
  <c r="H58" i="1"/>
  <c r="J58" i="1"/>
  <c r="F58" i="1"/>
  <c r="G57" i="1"/>
  <c r="H57" i="1"/>
  <c r="J57" i="1"/>
  <c r="F57" i="1"/>
  <c r="G56" i="1"/>
  <c r="H56" i="1"/>
  <c r="J56" i="1"/>
  <c r="F56" i="1"/>
  <c r="G55" i="1"/>
  <c r="H55" i="1"/>
  <c r="J55" i="1"/>
  <c r="F55" i="1"/>
  <c r="G54" i="1"/>
  <c r="H54" i="1"/>
  <c r="J54" i="1"/>
  <c r="F54" i="1"/>
  <c r="G53" i="1"/>
  <c r="H53" i="1"/>
  <c r="J53" i="1"/>
  <c r="F53" i="1"/>
  <c r="G52" i="1"/>
  <c r="H52" i="1"/>
  <c r="J52" i="1"/>
  <c r="F52" i="1"/>
  <c r="G51" i="1"/>
  <c r="H51" i="1"/>
  <c r="J51" i="1"/>
  <c r="F51" i="1"/>
  <c r="G50" i="1"/>
  <c r="H50" i="1"/>
  <c r="J50" i="1"/>
  <c r="F50" i="1"/>
  <c r="G49" i="1"/>
  <c r="H49" i="1"/>
  <c r="J49" i="1"/>
  <c r="F49" i="1"/>
  <c r="G48" i="1"/>
  <c r="H48" i="1"/>
  <c r="J48" i="1"/>
  <c r="F48" i="1"/>
  <c r="G47" i="1"/>
  <c r="H47" i="1"/>
  <c r="J47" i="1"/>
  <c r="F47" i="1"/>
  <c r="G46" i="1"/>
  <c r="H46" i="1"/>
  <c r="J46" i="1"/>
  <c r="F46" i="1"/>
  <c r="G45" i="1"/>
  <c r="H45" i="1"/>
  <c r="J45" i="1"/>
  <c r="F45" i="1"/>
  <c r="G44" i="1"/>
  <c r="H44" i="1"/>
  <c r="J44" i="1"/>
  <c r="F44" i="1"/>
  <c r="G43" i="1"/>
  <c r="H43" i="1"/>
  <c r="J43" i="1"/>
  <c r="F43" i="1"/>
  <c r="G41" i="1"/>
  <c r="H41" i="1"/>
  <c r="J41" i="1"/>
  <c r="F41" i="1"/>
  <c r="G40" i="1"/>
  <c r="H40" i="1"/>
  <c r="J40" i="1"/>
  <c r="F40" i="1"/>
  <c r="G39" i="1"/>
  <c r="H39" i="1"/>
  <c r="J39" i="1"/>
  <c r="F39" i="1"/>
  <c r="G38" i="1"/>
  <c r="H38" i="1"/>
  <c r="J38" i="1"/>
  <c r="F38" i="1"/>
  <c r="G37" i="1"/>
  <c r="H37" i="1"/>
  <c r="J37" i="1"/>
  <c r="F37" i="1"/>
  <c r="G36" i="1"/>
  <c r="H36" i="1"/>
  <c r="J36" i="1"/>
  <c r="F36" i="1"/>
  <c r="G35" i="1"/>
  <c r="H35" i="1"/>
  <c r="J35" i="1"/>
  <c r="F35" i="1"/>
  <c r="G34" i="1"/>
  <c r="H34" i="1"/>
  <c r="J34" i="1"/>
  <c r="F34" i="1"/>
  <c r="G33" i="1"/>
  <c r="H33" i="1"/>
  <c r="J33" i="1"/>
  <c r="F33" i="1"/>
  <c r="G32" i="1"/>
  <c r="H32" i="1"/>
  <c r="J32" i="1"/>
  <c r="F32" i="1"/>
  <c r="G31" i="1"/>
  <c r="H31" i="1"/>
  <c r="J31" i="1"/>
  <c r="F31" i="1"/>
  <c r="G30" i="1"/>
  <c r="H30" i="1"/>
  <c r="J30" i="1"/>
  <c r="F30" i="1"/>
  <c r="G29" i="1"/>
  <c r="H29" i="1"/>
  <c r="J29" i="1"/>
  <c r="F29" i="1"/>
  <c r="G28" i="1"/>
  <c r="H28" i="1"/>
  <c r="J28" i="1"/>
  <c r="F28" i="1"/>
  <c r="G27" i="1"/>
  <c r="H27" i="1"/>
  <c r="J27" i="1"/>
  <c r="F27" i="1"/>
  <c r="G26" i="1"/>
  <c r="H26" i="1"/>
  <c r="J26" i="1"/>
  <c r="F26" i="1"/>
  <c r="G25" i="1"/>
  <c r="H25" i="1"/>
  <c r="J25" i="1"/>
  <c r="F25" i="1"/>
  <c r="G24" i="1"/>
  <c r="H24" i="1"/>
  <c r="J24" i="1"/>
  <c r="F24" i="1"/>
  <c r="G22" i="1"/>
  <c r="H22" i="1"/>
  <c r="J22" i="1"/>
  <c r="F22" i="1"/>
  <c r="G21" i="1"/>
  <c r="H21" i="1"/>
  <c r="J21" i="1"/>
  <c r="F21" i="1"/>
  <c r="G20" i="1"/>
  <c r="H20" i="1"/>
  <c r="J20" i="1"/>
  <c r="F20" i="1"/>
  <c r="G19" i="1"/>
  <c r="H19" i="1"/>
  <c r="J19" i="1"/>
  <c r="F19" i="1"/>
  <c r="G18" i="1"/>
  <c r="H18" i="1"/>
  <c r="J18" i="1"/>
  <c r="F18" i="1"/>
  <c r="G17" i="1"/>
  <c r="H17" i="1"/>
  <c r="J17" i="1"/>
  <c r="F17" i="1"/>
  <c r="G16" i="1"/>
  <c r="H16" i="1"/>
  <c r="J16" i="1"/>
  <c r="F16" i="1"/>
  <c r="G15" i="1"/>
  <c r="H15" i="1"/>
  <c r="J15" i="1"/>
  <c r="F15" i="1"/>
  <c r="G14" i="1"/>
  <c r="H14" i="1"/>
  <c r="J14" i="1"/>
  <c r="F14" i="1"/>
  <c r="G13" i="1"/>
  <c r="H13" i="1"/>
  <c r="J13" i="1"/>
  <c r="F13" i="1"/>
  <c r="G12" i="1"/>
  <c r="H12" i="1"/>
  <c r="J12" i="1"/>
  <c r="F12" i="1"/>
  <c r="G11" i="1"/>
  <c r="H11" i="1"/>
  <c r="J11" i="1"/>
  <c r="F11" i="1"/>
  <c r="G10" i="1"/>
  <c r="H10" i="1"/>
  <c r="J10" i="1"/>
  <c r="F10" i="1"/>
  <c r="G9" i="1"/>
  <c r="H9" i="1"/>
  <c r="J9" i="1"/>
  <c r="F9" i="1"/>
  <c r="G8" i="1"/>
  <c r="H8" i="1"/>
  <c r="J8" i="1"/>
  <c r="F8" i="1"/>
  <c r="G7" i="1"/>
  <c r="H7" i="1"/>
  <c r="J7" i="1"/>
  <c r="F7" i="1"/>
  <c r="G6" i="1"/>
  <c r="H6" i="1"/>
  <c r="J6" i="1"/>
  <c r="F6" i="1"/>
  <c r="G5" i="1"/>
  <c r="H5" i="1"/>
  <c r="J5" i="1"/>
  <c r="F5" i="1"/>
  <c r="G4" i="1"/>
  <c r="H4" i="1"/>
  <c r="J4" i="1"/>
  <c r="F4" i="1"/>
  <c r="G3" i="1"/>
  <c r="H3" i="1"/>
  <c r="J3" i="1"/>
  <c r="F3" i="1"/>
  <c r="J2" i="1"/>
  <c r="F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3" i="1"/>
  <c r="C4" i="1"/>
  <c r="C5" i="1"/>
</calcChain>
</file>

<file path=xl/sharedStrings.xml><?xml version="1.0" encoding="utf-8"?>
<sst xmlns="http://schemas.openxmlformats.org/spreadsheetml/2006/main" count="7" uniqueCount="4">
  <si>
    <t>mtm</t>
  </si>
  <si>
    <t>Date</t>
  </si>
  <si>
    <t>prof and loss</t>
  </si>
  <si>
    <t>value at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</si>
</sst>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backtesting_mtm.csv!$G$1</c:f>
              <c:strCache>
                <c:ptCount val="1"/>
                <c:pt idx="0">
                  <c:v>prof and loss</c:v>
                </c:pt>
              </c:strCache>
            </c:strRef>
          </c:tx>
          <c:spPr>
            <a:ln w="47625">
              <a:noFill/>
            </a:ln>
          </c:spPr>
          <c:xVal>
            <c:strRef>
              <c:f>backtesting_mtm.csv!$F$2:$F$251</c:f>
              <c:strCache>
                <c:ptCount val="250"/>
                <c:pt idx="1">
                  <c:v>1/3/13</c:v>
                </c:pt>
                <c:pt idx="2">
                  <c:v>1/4/13</c:v>
                </c:pt>
                <c:pt idx="3">
                  <c:v>1/7/13</c:v>
                </c:pt>
                <c:pt idx="4">
                  <c:v>1/8/13</c:v>
                </c:pt>
                <c:pt idx="5">
                  <c:v>1/9/13</c:v>
                </c:pt>
                <c:pt idx="6">
                  <c:v>1/10/13</c:v>
                </c:pt>
                <c:pt idx="7">
                  <c:v>1/11/13</c:v>
                </c:pt>
                <c:pt idx="8">
                  <c:v>1/14/13</c:v>
                </c:pt>
                <c:pt idx="9">
                  <c:v>1/15/13</c:v>
                </c:pt>
                <c:pt idx="10">
                  <c:v>1/16/13</c:v>
                </c:pt>
                <c:pt idx="11">
                  <c:v>1/17/13</c:v>
                </c:pt>
                <c:pt idx="12">
                  <c:v>1/18/13</c:v>
                </c:pt>
                <c:pt idx="13">
                  <c:v>1/22/13</c:v>
                </c:pt>
                <c:pt idx="14">
                  <c:v>1/23/13</c:v>
                </c:pt>
                <c:pt idx="15">
                  <c:v>1/24/13</c:v>
                </c:pt>
                <c:pt idx="16">
                  <c:v>1/25/13</c:v>
                </c:pt>
                <c:pt idx="17">
                  <c:v>1/28/13</c:v>
                </c:pt>
                <c:pt idx="18">
                  <c:v>1/29/13</c:v>
                </c:pt>
                <c:pt idx="19">
                  <c:v>1/30/13</c:v>
                </c:pt>
                <c:pt idx="20">
                  <c:v>1/31/13</c:v>
                </c:pt>
                <c:pt idx="22">
                  <c:v>2/4/13</c:v>
                </c:pt>
                <c:pt idx="23">
                  <c:v>2/5/13</c:v>
                </c:pt>
                <c:pt idx="24">
                  <c:v>2/6/13</c:v>
                </c:pt>
                <c:pt idx="25">
                  <c:v>2/7/13</c:v>
                </c:pt>
                <c:pt idx="26">
                  <c:v>2/8/13</c:v>
                </c:pt>
                <c:pt idx="27">
                  <c:v>2/11/13</c:v>
                </c:pt>
                <c:pt idx="28">
                  <c:v>2/12/13</c:v>
                </c:pt>
                <c:pt idx="29">
                  <c:v>2/13/13</c:v>
                </c:pt>
                <c:pt idx="30">
                  <c:v>2/14/13</c:v>
                </c:pt>
                <c:pt idx="31">
                  <c:v>2/15/13</c:v>
                </c:pt>
                <c:pt idx="32">
                  <c:v>2/19/13</c:v>
                </c:pt>
                <c:pt idx="33">
                  <c:v>2/20/13</c:v>
                </c:pt>
                <c:pt idx="34">
                  <c:v>2/21/13</c:v>
                </c:pt>
                <c:pt idx="35">
                  <c:v>2/22/13</c:v>
                </c:pt>
                <c:pt idx="36">
                  <c:v>2/25/13</c:v>
                </c:pt>
                <c:pt idx="37">
                  <c:v>2/26/13</c:v>
                </c:pt>
                <c:pt idx="38">
                  <c:v>2/27/13</c:v>
                </c:pt>
                <c:pt idx="39">
                  <c:v>2/28/13</c:v>
                </c:pt>
                <c:pt idx="41">
                  <c:v>3/4/13</c:v>
                </c:pt>
                <c:pt idx="42">
                  <c:v>3/5/13</c:v>
                </c:pt>
                <c:pt idx="43">
                  <c:v>3/6/13</c:v>
                </c:pt>
                <c:pt idx="44">
                  <c:v>3/7/13</c:v>
                </c:pt>
                <c:pt idx="45">
                  <c:v>3/8/13</c:v>
                </c:pt>
                <c:pt idx="46">
                  <c:v>3/11/13</c:v>
                </c:pt>
                <c:pt idx="47">
                  <c:v>3/12/13</c:v>
                </c:pt>
                <c:pt idx="48">
                  <c:v>3/13/13</c:v>
                </c:pt>
                <c:pt idx="49">
                  <c:v>3/14/13</c:v>
                </c:pt>
                <c:pt idx="50">
                  <c:v>3/15/13</c:v>
                </c:pt>
                <c:pt idx="51">
                  <c:v>3/18/13</c:v>
                </c:pt>
                <c:pt idx="52">
                  <c:v>3/19/13</c:v>
                </c:pt>
                <c:pt idx="53">
                  <c:v>3/20/13</c:v>
                </c:pt>
                <c:pt idx="54">
                  <c:v>3/21/13</c:v>
                </c:pt>
                <c:pt idx="55">
                  <c:v>3/22/13</c:v>
                </c:pt>
                <c:pt idx="56">
                  <c:v>3/25/13</c:v>
                </c:pt>
                <c:pt idx="57">
                  <c:v>3/26/13</c:v>
                </c:pt>
                <c:pt idx="58">
                  <c:v>3/27/13</c:v>
                </c:pt>
                <c:pt idx="59">
                  <c:v>3/28/13</c:v>
                </c:pt>
                <c:pt idx="61">
                  <c:v>4/2/13</c:v>
                </c:pt>
                <c:pt idx="62">
                  <c:v>4/3/13</c:v>
                </c:pt>
                <c:pt idx="63">
                  <c:v>4/4/13</c:v>
                </c:pt>
                <c:pt idx="64">
                  <c:v>4/5/13</c:v>
                </c:pt>
                <c:pt idx="65">
                  <c:v>4/8/13</c:v>
                </c:pt>
                <c:pt idx="66">
                  <c:v>4/9/13</c:v>
                </c:pt>
                <c:pt idx="67">
                  <c:v>4/10/13</c:v>
                </c:pt>
                <c:pt idx="68">
                  <c:v>4/11/13</c:v>
                </c:pt>
                <c:pt idx="69">
                  <c:v>4/12/13</c:v>
                </c:pt>
                <c:pt idx="70">
                  <c:v>4/15/13</c:v>
                </c:pt>
                <c:pt idx="71">
                  <c:v>4/16/13</c:v>
                </c:pt>
                <c:pt idx="72">
                  <c:v>4/17/13</c:v>
                </c:pt>
                <c:pt idx="73">
                  <c:v>4/18/13</c:v>
                </c:pt>
                <c:pt idx="74">
                  <c:v>4/19/13</c:v>
                </c:pt>
                <c:pt idx="75">
                  <c:v>4/22/13</c:v>
                </c:pt>
                <c:pt idx="76">
                  <c:v>4/23/13</c:v>
                </c:pt>
                <c:pt idx="77">
                  <c:v>4/24/13</c:v>
                </c:pt>
                <c:pt idx="78">
                  <c:v>4/25/13</c:v>
                </c:pt>
                <c:pt idx="79">
                  <c:v>4/26/13</c:v>
                </c:pt>
                <c:pt idx="80">
                  <c:v>4/29/13</c:v>
                </c:pt>
                <c:pt idx="81">
                  <c:v>4/30/13</c:v>
                </c:pt>
                <c:pt idx="83">
                  <c:v>5/2/13</c:v>
                </c:pt>
                <c:pt idx="84">
                  <c:v>5/3/13</c:v>
                </c:pt>
                <c:pt idx="85">
                  <c:v>5/6/13</c:v>
                </c:pt>
                <c:pt idx="86">
                  <c:v>5/7/13</c:v>
                </c:pt>
                <c:pt idx="87">
                  <c:v>5/8/13</c:v>
                </c:pt>
                <c:pt idx="88">
                  <c:v>5/9/13</c:v>
                </c:pt>
                <c:pt idx="89">
                  <c:v>5/10/13</c:v>
                </c:pt>
                <c:pt idx="90">
                  <c:v>5/13/13</c:v>
                </c:pt>
                <c:pt idx="91">
                  <c:v>5/14/13</c:v>
                </c:pt>
                <c:pt idx="92">
                  <c:v>5/15/13</c:v>
                </c:pt>
                <c:pt idx="93">
                  <c:v>5/16/13</c:v>
                </c:pt>
                <c:pt idx="94">
                  <c:v>5/17/13</c:v>
                </c:pt>
                <c:pt idx="95">
                  <c:v>5/20/13</c:v>
                </c:pt>
                <c:pt idx="96">
                  <c:v>5/21/13</c:v>
                </c:pt>
                <c:pt idx="97">
                  <c:v>5/22/13</c:v>
                </c:pt>
                <c:pt idx="98">
                  <c:v>5/23/13</c:v>
                </c:pt>
                <c:pt idx="99">
                  <c:v>5/24/13</c:v>
                </c:pt>
                <c:pt idx="100">
                  <c:v>5/28/13</c:v>
                </c:pt>
                <c:pt idx="101">
                  <c:v>5/29/13</c:v>
                </c:pt>
                <c:pt idx="102">
                  <c:v>5/30/13</c:v>
                </c:pt>
                <c:pt idx="103">
                  <c:v>5/31/13</c:v>
                </c:pt>
                <c:pt idx="105">
                  <c:v>6/4/13</c:v>
                </c:pt>
                <c:pt idx="106">
                  <c:v>6/5/13</c:v>
                </c:pt>
                <c:pt idx="107">
                  <c:v>6/6/13</c:v>
                </c:pt>
                <c:pt idx="108">
                  <c:v>6/7/13</c:v>
                </c:pt>
                <c:pt idx="109">
                  <c:v>6/10/13</c:v>
                </c:pt>
                <c:pt idx="110">
                  <c:v>6/11/13</c:v>
                </c:pt>
                <c:pt idx="111">
                  <c:v>6/12/13</c:v>
                </c:pt>
                <c:pt idx="112">
                  <c:v>6/13/13</c:v>
                </c:pt>
                <c:pt idx="113">
                  <c:v>6/14/13</c:v>
                </c:pt>
                <c:pt idx="114">
                  <c:v>6/17/13</c:v>
                </c:pt>
                <c:pt idx="115">
                  <c:v>6/18/13</c:v>
                </c:pt>
                <c:pt idx="116">
                  <c:v>6/19/13</c:v>
                </c:pt>
                <c:pt idx="117">
                  <c:v>6/20/13</c:v>
                </c:pt>
                <c:pt idx="118">
                  <c:v>6/21/13</c:v>
                </c:pt>
                <c:pt idx="119">
                  <c:v>6/24/13</c:v>
                </c:pt>
                <c:pt idx="120">
                  <c:v>6/25/13</c:v>
                </c:pt>
                <c:pt idx="121">
                  <c:v>6/26/13</c:v>
                </c:pt>
                <c:pt idx="122">
                  <c:v>6/27/13</c:v>
                </c:pt>
                <c:pt idx="123">
                  <c:v>6/28/13</c:v>
                </c:pt>
                <c:pt idx="125">
                  <c:v>7/2/13</c:v>
                </c:pt>
                <c:pt idx="126">
                  <c:v>7/3/13</c:v>
                </c:pt>
                <c:pt idx="127">
                  <c:v>7/5/13</c:v>
                </c:pt>
                <c:pt idx="128">
                  <c:v>7/8/13</c:v>
                </c:pt>
                <c:pt idx="129">
                  <c:v>7/9/13</c:v>
                </c:pt>
                <c:pt idx="130">
                  <c:v>7/10/13</c:v>
                </c:pt>
                <c:pt idx="131">
                  <c:v>7/11/13</c:v>
                </c:pt>
                <c:pt idx="132">
                  <c:v>7/12/13</c:v>
                </c:pt>
                <c:pt idx="133">
                  <c:v>7/15/13</c:v>
                </c:pt>
                <c:pt idx="134">
                  <c:v>7/16/13</c:v>
                </c:pt>
                <c:pt idx="135">
                  <c:v>7/17/13</c:v>
                </c:pt>
                <c:pt idx="136">
                  <c:v>7/18/13</c:v>
                </c:pt>
                <c:pt idx="137">
                  <c:v>7/19/13</c:v>
                </c:pt>
                <c:pt idx="138">
                  <c:v>7/22/13</c:v>
                </c:pt>
                <c:pt idx="139">
                  <c:v>7/23/13</c:v>
                </c:pt>
                <c:pt idx="140">
                  <c:v>7/24/13</c:v>
                </c:pt>
                <c:pt idx="141">
                  <c:v>7/25/13</c:v>
                </c:pt>
                <c:pt idx="142">
                  <c:v>7/26/13</c:v>
                </c:pt>
                <c:pt idx="143">
                  <c:v>7/29/13</c:v>
                </c:pt>
                <c:pt idx="144">
                  <c:v>7/30/13</c:v>
                </c:pt>
                <c:pt idx="145">
                  <c:v>7/31/13</c:v>
                </c:pt>
                <c:pt idx="147">
                  <c:v>8/2/13</c:v>
                </c:pt>
                <c:pt idx="148">
                  <c:v>8/5/13</c:v>
                </c:pt>
                <c:pt idx="149">
                  <c:v>8/6/13</c:v>
                </c:pt>
                <c:pt idx="150">
                  <c:v>8/7/13</c:v>
                </c:pt>
                <c:pt idx="151">
                  <c:v>8/8/13</c:v>
                </c:pt>
                <c:pt idx="152">
                  <c:v>8/9/13</c:v>
                </c:pt>
                <c:pt idx="153">
                  <c:v>8/12/13</c:v>
                </c:pt>
                <c:pt idx="154">
                  <c:v>8/13/13</c:v>
                </c:pt>
                <c:pt idx="155">
                  <c:v>8/14/13</c:v>
                </c:pt>
                <c:pt idx="156">
                  <c:v>8/15/13</c:v>
                </c:pt>
                <c:pt idx="157">
                  <c:v>8/16/13</c:v>
                </c:pt>
                <c:pt idx="158">
                  <c:v>8/19/13</c:v>
                </c:pt>
                <c:pt idx="159">
                  <c:v>8/20/13</c:v>
                </c:pt>
                <c:pt idx="160">
                  <c:v>8/21/13</c:v>
                </c:pt>
                <c:pt idx="161">
                  <c:v>8/22/13</c:v>
                </c:pt>
                <c:pt idx="162">
                  <c:v>8/23/13</c:v>
                </c:pt>
                <c:pt idx="163">
                  <c:v>8/26/13</c:v>
                </c:pt>
                <c:pt idx="164">
                  <c:v>8/27/13</c:v>
                </c:pt>
                <c:pt idx="165">
                  <c:v>8/28/13</c:v>
                </c:pt>
                <c:pt idx="166">
                  <c:v>8/29/13</c:v>
                </c:pt>
                <c:pt idx="167">
                  <c:v>8/30/13</c:v>
                </c:pt>
                <c:pt idx="169">
                  <c:v>9/4/13</c:v>
                </c:pt>
                <c:pt idx="170">
                  <c:v>9/5/13</c:v>
                </c:pt>
                <c:pt idx="171">
                  <c:v>9/6/13</c:v>
                </c:pt>
                <c:pt idx="172">
                  <c:v>9/9/13</c:v>
                </c:pt>
                <c:pt idx="173">
                  <c:v>9/10/13</c:v>
                </c:pt>
                <c:pt idx="174">
                  <c:v>9/11/13</c:v>
                </c:pt>
                <c:pt idx="175">
                  <c:v>9/12/13</c:v>
                </c:pt>
                <c:pt idx="176">
                  <c:v>9/13/13</c:v>
                </c:pt>
                <c:pt idx="177">
                  <c:v>9/16/13</c:v>
                </c:pt>
                <c:pt idx="178">
                  <c:v>9/17/13</c:v>
                </c:pt>
                <c:pt idx="179">
                  <c:v>9/18/13</c:v>
                </c:pt>
                <c:pt idx="180">
                  <c:v>9/19/13</c:v>
                </c:pt>
                <c:pt idx="181">
                  <c:v>9/20/13</c:v>
                </c:pt>
                <c:pt idx="182">
                  <c:v>9/23/13</c:v>
                </c:pt>
                <c:pt idx="183">
                  <c:v>9/24/13</c:v>
                </c:pt>
                <c:pt idx="184">
                  <c:v>9/25/13</c:v>
                </c:pt>
                <c:pt idx="185">
                  <c:v>9/26/13</c:v>
                </c:pt>
                <c:pt idx="186">
                  <c:v>9/27/13</c:v>
                </c:pt>
                <c:pt idx="187">
                  <c:v>9/30/13</c:v>
                </c:pt>
                <c:pt idx="189">
                  <c:v>10/2/13</c:v>
                </c:pt>
                <c:pt idx="190">
                  <c:v>10/3/13</c:v>
                </c:pt>
                <c:pt idx="191">
                  <c:v>10/4/13</c:v>
                </c:pt>
                <c:pt idx="192">
                  <c:v>10/7/13</c:v>
                </c:pt>
                <c:pt idx="193">
                  <c:v>10/8/13</c:v>
                </c:pt>
                <c:pt idx="194">
                  <c:v>10/9/13</c:v>
                </c:pt>
                <c:pt idx="195">
                  <c:v>10/10/13</c:v>
                </c:pt>
                <c:pt idx="196">
                  <c:v>10/11/13</c:v>
                </c:pt>
                <c:pt idx="197">
                  <c:v>10/15/13</c:v>
                </c:pt>
                <c:pt idx="198">
                  <c:v>10/16/13</c:v>
                </c:pt>
                <c:pt idx="199">
                  <c:v>10/17/13</c:v>
                </c:pt>
                <c:pt idx="200">
                  <c:v>10/18/13</c:v>
                </c:pt>
                <c:pt idx="201">
                  <c:v>10/21/13</c:v>
                </c:pt>
                <c:pt idx="202">
                  <c:v>10/22/13</c:v>
                </c:pt>
                <c:pt idx="203">
                  <c:v>10/23/13</c:v>
                </c:pt>
                <c:pt idx="204">
                  <c:v>10/24/13</c:v>
                </c:pt>
                <c:pt idx="205">
                  <c:v>10/25/13</c:v>
                </c:pt>
                <c:pt idx="206">
                  <c:v>10/28/13</c:v>
                </c:pt>
                <c:pt idx="207">
                  <c:v>10/29/13</c:v>
                </c:pt>
                <c:pt idx="208">
                  <c:v>10/30/13</c:v>
                </c:pt>
                <c:pt idx="209">
                  <c:v>10/31/13</c:v>
                </c:pt>
                <c:pt idx="211">
                  <c:v>11/4/13</c:v>
                </c:pt>
                <c:pt idx="212">
                  <c:v>11/5/13</c:v>
                </c:pt>
                <c:pt idx="213">
                  <c:v>11/6/13</c:v>
                </c:pt>
                <c:pt idx="214">
                  <c:v>11/7/13</c:v>
                </c:pt>
                <c:pt idx="215">
                  <c:v>11/8/13</c:v>
                </c:pt>
                <c:pt idx="216">
                  <c:v>11/12/13</c:v>
                </c:pt>
                <c:pt idx="217">
                  <c:v>11/13/13</c:v>
                </c:pt>
                <c:pt idx="218">
                  <c:v>11/14/13</c:v>
                </c:pt>
                <c:pt idx="219">
                  <c:v>11/15/13</c:v>
                </c:pt>
                <c:pt idx="220">
                  <c:v>11/18/13</c:v>
                </c:pt>
                <c:pt idx="221">
                  <c:v>11/19/13</c:v>
                </c:pt>
                <c:pt idx="222">
                  <c:v>11/20/13</c:v>
                </c:pt>
                <c:pt idx="223">
                  <c:v>11/21/13</c:v>
                </c:pt>
                <c:pt idx="224">
                  <c:v>11/22/13</c:v>
                </c:pt>
                <c:pt idx="225">
                  <c:v>11/25/13</c:v>
                </c:pt>
                <c:pt idx="226">
                  <c:v>11/26/13</c:v>
                </c:pt>
                <c:pt idx="227">
                  <c:v>11/27/13</c:v>
                </c:pt>
                <c:pt idx="228">
                  <c:v>11/29/13</c:v>
                </c:pt>
                <c:pt idx="230">
                  <c:v>12/3/13</c:v>
                </c:pt>
                <c:pt idx="231">
                  <c:v>12/4/13</c:v>
                </c:pt>
                <c:pt idx="232">
                  <c:v>12/5/13</c:v>
                </c:pt>
                <c:pt idx="233">
                  <c:v>12/6/13</c:v>
                </c:pt>
                <c:pt idx="234">
                  <c:v>12/9/13</c:v>
                </c:pt>
                <c:pt idx="235">
                  <c:v>12/10/13</c:v>
                </c:pt>
                <c:pt idx="236">
                  <c:v>12/11/13</c:v>
                </c:pt>
                <c:pt idx="237">
                  <c:v>12/12/13</c:v>
                </c:pt>
                <c:pt idx="238">
                  <c:v>12/13/13</c:v>
                </c:pt>
                <c:pt idx="239">
                  <c:v>12/16/13</c:v>
                </c:pt>
                <c:pt idx="240">
                  <c:v>12/17/13</c:v>
                </c:pt>
                <c:pt idx="241">
                  <c:v>12/18/13</c:v>
                </c:pt>
                <c:pt idx="242">
                  <c:v>12/19/13</c:v>
                </c:pt>
                <c:pt idx="243">
                  <c:v>12/20/13</c:v>
                </c:pt>
                <c:pt idx="244">
                  <c:v>12/23/13</c:v>
                </c:pt>
                <c:pt idx="245">
                  <c:v>12/24/13</c:v>
                </c:pt>
                <c:pt idx="246">
                  <c:v>12/26/13</c:v>
                </c:pt>
                <c:pt idx="247">
                  <c:v>12/27/13</c:v>
                </c:pt>
                <c:pt idx="248">
                  <c:v>12/30/13</c:v>
                </c:pt>
                <c:pt idx="249">
                  <c:v>12/31/13</c:v>
                </c:pt>
              </c:strCache>
            </c:strRef>
          </c:xVal>
          <c:yVal>
            <c:numRef>
              <c:f>backtesting_mtm.csv!$G$2:$G$251</c:f>
              <c:numCache>
                <c:formatCode>General</c:formatCode>
                <c:ptCount val="250"/>
                <c:pt idx="1">
                  <c:v>-12002.51331228949</c:v>
                </c:pt>
                <c:pt idx="2">
                  <c:v>-2164.683598371223</c:v>
                </c:pt>
                <c:pt idx="3">
                  <c:v>1995.113778321072</c:v>
                </c:pt>
                <c:pt idx="4">
                  <c:v>7942.140947269276</c:v>
                </c:pt>
                <c:pt idx="5">
                  <c:v>4017.207284919918</c:v>
                </c:pt>
                <c:pt idx="6">
                  <c:v>-6156.109833519905</c:v>
                </c:pt>
                <c:pt idx="7">
                  <c:v>4545.70564709045</c:v>
                </c:pt>
                <c:pt idx="8">
                  <c:v>1609.52788749896</c:v>
                </c:pt>
                <c:pt idx="9">
                  <c:v>6598.91022563167</c:v>
                </c:pt>
                <c:pt idx="10">
                  <c:v>1010.54777446948</c:v>
                </c:pt>
                <c:pt idx="11">
                  <c:v>-11460.23360639997</c:v>
                </c:pt>
                <c:pt idx="12">
                  <c:v>4144.00325688906</c:v>
                </c:pt>
                <c:pt idx="13">
                  <c:v>3115.707101691514</c:v>
                </c:pt>
                <c:pt idx="14">
                  <c:v>297.4134096782655</c:v>
                </c:pt>
                <c:pt idx="15">
                  <c:v>-3464.929078979418</c:v>
                </c:pt>
                <c:pt idx="16">
                  <c:v>-23081.82911904901</c:v>
                </c:pt>
                <c:pt idx="17">
                  <c:v>-4516.252491490915</c:v>
                </c:pt>
                <c:pt idx="18">
                  <c:v>-1692.805759729818</c:v>
                </c:pt>
                <c:pt idx="19">
                  <c:v>3843.81455392018</c:v>
                </c:pt>
                <c:pt idx="20">
                  <c:v>2214.384718989953</c:v>
                </c:pt>
                <c:pt idx="22">
                  <c:v>9129.392864059657</c:v>
                </c:pt>
                <c:pt idx="23">
                  <c:v>-7779.376010090113</c:v>
                </c:pt>
                <c:pt idx="24">
                  <c:v>9045.479328440502</c:v>
                </c:pt>
                <c:pt idx="25">
                  <c:v>2173.165208948776</c:v>
                </c:pt>
                <c:pt idx="26">
                  <c:v>-955.9483833685517</c:v>
                </c:pt>
                <c:pt idx="27">
                  <c:v>-2812.794093390927</c:v>
                </c:pt>
                <c:pt idx="28">
                  <c:v>-5676.8590168003</c:v>
                </c:pt>
                <c:pt idx="29">
                  <c:v>-8956.678612468764</c:v>
                </c:pt>
                <c:pt idx="30">
                  <c:v>12879.76634293981</c:v>
                </c:pt>
                <c:pt idx="31">
                  <c:v>-3566.79345826991</c:v>
                </c:pt>
                <c:pt idx="32">
                  <c:v>-24370.2771410998</c:v>
                </c:pt>
                <c:pt idx="33">
                  <c:v>4272.315188109874</c:v>
                </c:pt>
                <c:pt idx="34">
                  <c:v>5309.748807828873</c:v>
                </c:pt>
                <c:pt idx="35">
                  <c:v>3008.65551168099</c:v>
                </c:pt>
                <c:pt idx="36">
                  <c:v>16776.87951828912</c:v>
                </c:pt>
                <c:pt idx="37">
                  <c:v>-200.2813263200223</c:v>
                </c:pt>
                <c:pt idx="38">
                  <c:v>-2639.528730019927</c:v>
                </c:pt>
                <c:pt idx="39">
                  <c:v>3122.515442010015</c:v>
                </c:pt>
                <c:pt idx="41">
                  <c:v>-2453.333056310191</c:v>
                </c:pt>
                <c:pt idx="42">
                  <c:v>-3327.964574590325</c:v>
                </c:pt>
                <c:pt idx="43">
                  <c:v>-9396.467942850664</c:v>
                </c:pt>
                <c:pt idx="44">
                  <c:v>-9372.825688779354</c:v>
                </c:pt>
                <c:pt idx="45">
                  <c:v>-12271.07680121064</c:v>
                </c:pt>
                <c:pt idx="46">
                  <c:v>81.06875362992286</c:v>
                </c:pt>
                <c:pt idx="47">
                  <c:v>6818.93354614079</c:v>
                </c:pt>
                <c:pt idx="48">
                  <c:v>-2372.138028759509</c:v>
                </c:pt>
                <c:pt idx="49">
                  <c:v>1818.626664578915</c:v>
                </c:pt>
                <c:pt idx="50">
                  <c:v>11180.96281829104</c:v>
                </c:pt>
                <c:pt idx="51">
                  <c:v>8030.629769168794</c:v>
                </c:pt>
                <c:pt idx="52">
                  <c:v>5720.76167969033</c:v>
                </c:pt>
                <c:pt idx="53">
                  <c:v>-6885.785454230383</c:v>
                </c:pt>
                <c:pt idx="54">
                  <c:v>2577.705225970596</c:v>
                </c:pt>
                <c:pt idx="55">
                  <c:v>2747.546705219895</c:v>
                </c:pt>
                <c:pt idx="56">
                  <c:v>2783.333362840116</c:v>
                </c:pt>
                <c:pt idx="57">
                  <c:v>2899.677217170596</c:v>
                </c:pt>
                <c:pt idx="58">
                  <c:v>9202.709967060015</c:v>
                </c:pt>
                <c:pt idx="59">
                  <c:v>-1657.70025696978</c:v>
                </c:pt>
                <c:pt idx="61">
                  <c:v>-4614.545876979827</c:v>
                </c:pt>
                <c:pt idx="62">
                  <c:v>12492.04681532085</c:v>
                </c:pt>
                <c:pt idx="63">
                  <c:v>10279.6463823989</c:v>
                </c:pt>
                <c:pt idx="64">
                  <c:v>4248.192570529878</c:v>
                </c:pt>
                <c:pt idx="65">
                  <c:v>-6194.114756429567</c:v>
                </c:pt>
                <c:pt idx="66">
                  <c:v>191.2105192504823</c:v>
                </c:pt>
                <c:pt idx="67">
                  <c:v>-9724.722879989073</c:v>
                </c:pt>
                <c:pt idx="68">
                  <c:v>3181.140541389585</c:v>
                </c:pt>
                <c:pt idx="69">
                  <c:v>11981.91722667031</c:v>
                </c:pt>
                <c:pt idx="70">
                  <c:v>3196.786489989609</c:v>
                </c:pt>
                <c:pt idx="71">
                  <c:v>-7099.58946658112</c:v>
                </c:pt>
                <c:pt idx="72">
                  <c:v>922.9500958304852</c:v>
                </c:pt>
                <c:pt idx="73">
                  <c:v>877.2861028593033</c:v>
                </c:pt>
                <c:pt idx="74">
                  <c:v>-1825.988937478513</c:v>
                </c:pt>
                <c:pt idx="75">
                  <c:v>3521.156177919358</c:v>
                </c:pt>
                <c:pt idx="76">
                  <c:v>-1729.461926879361</c:v>
                </c:pt>
                <c:pt idx="77">
                  <c:v>2265.007088899612</c:v>
                </c:pt>
                <c:pt idx="78">
                  <c:v>-1225.852690041065</c:v>
                </c:pt>
                <c:pt idx="79">
                  <c:v>10130.95851992071</c:v>
                </c:pt>
                <c:pt idx="80">
                  <c:v>1951.450074799359</c:v>
                </c:pt>
                <c:pt idx="81">
                  <c:v>350.2529267501086</c:v>
                </c:pt>
                <c:pt idx="83">
                  <c:v>85.98086673021316</c:v>
                </c:pt>
                <c:pt idx="84">
                  <c:v>-21521.01999126934</c:v>
                </c:pt>
                <c:pt idx="85">
                  <c:v>-2314.406727490947</c:v>
                </c:pt>
                <c:pt idx="86">
                  <c:v>-2859.847801879048</c:v>
                </c:pt>
                <c:pt idx="87">
                  <c:v>1957.810529349372</c:v>
                </c:pt>
                <c:pt idx="88">
                  <c:v>209.5058677196503</c:v>
                </c:pt>
                <c:pt idx="89">
                  <c:v>-19905.83530546911</c:v>
                </c:pt>
                <c:pt idx="90">
                  <c:v>-2554.276027521119</c:v>
                </c:pt>
                <c:pt idx="91">
                  <c:v>-7080.780059630051</c:v>
                </c:pt>
                <c:pt idx="92">
                  <c:v>2674.600324820727</c:v>
                </c:pt>
                <c:pt idx="93">
                  <c:v>-4142.396449189633</c:v>
                </c:pt>
                <c:pt idx="94">
                  <c:v>-16835.63538189046</c:v>
                </c:pt>
                <c:pt idx="95">
                  <c:v>-1685.79782455042</c:v>
                </c:pt>
                <c:pt idx="96">
                  <c:v>4112.76158495061</c:v>
                </c:pt>
                <c:pt idx="97">
                  <c:v>-17616.38741993904</c:v>
                </c:pt>
                <c:pt idx="98">
                  <c:v>427.4012459591031</c:v>
                </c:pt>
                <c:pt idx="99">
                  <c:v>2617.069540310651</c:v>
                </c:pt>
                <c:pt idx="100">
                  <c:v>-30095.87106079981</c:v>
                </c:pt>
                <c:pt idx="101">
                  <c:v>2242.452928759158</c:v>
                </c:pt>
                <c:pt idx="102">
                  <c:v>2134.838302819058</c:v>
                </c:pt>
                <c:pt idx="103">
                  <c:v>-8750.00645009987</c:v>
                </c:pt>
                <c:pt idx="105">
                  <c:v>-3815.026944139972</c:v>
                </c:pt>
                <c:pt idx="106">
                  <c:v>7166.577341800556</c:v>
                </c:pt>
                <c:pt idx="107">
                  <c:v>6114.753627160564</c:v>
                </c:pt>
                <c:pt idx="108">
                  <c:v>-19693.89239540137</c:v>
                </c:pt>
                <c:pt idx="109">
                  <c:v>-6576.182770939544</c:v>
                </c:pt>
                <c:pt idx="110">
                  <c:v>984.8851546104997</c:v>
                </c:pt>
                <c:pt idx="111">
                  <c:v>-6399.55444782041</c:v>
                </c:pt>
                <c:pt idx="112">
                  <c:v>10839.9734110199</c:v>
                </c:pt>
                <c:pt idx="113">
                  <c:v>16672.32543821074</c:v>
                </c:pt>
                <c:pt idx="114">
                  <c:v>-5229.907780051231</c:v>
                </c:pt>
                <c:pt idx="115">
                  <c:v>-1717.48307655938</c:v>
                </c:pt>
                <c:pt idx="116">
                  <c:v>-36720.3586788494</c:v>
                </c:pt>
                <c:pt idx="117">
                  <c:v>-20143.21142123081</c:v>
                </c:pt>
                <c:pt idx="118">
                  <c:v>-26839.51145257987</c:v>
                </c:pt>
                <c:pt idx="119">
                  <c:v>-14416.68636106886</c:v>
                </c:pt>
                <c:pt idx="120">
                  <c:v>-2716.311976930126</c:v>
                </c:pt>
                <c:pt idx="121">
                  <c:v>13338.34793687984</c:v>
                </c:pt>
                <c:pt idx="122">
                  <c:v>15226.61039724946</c:v>
                </c:pt>
                <c:pt idx="123">
                  <c:v>-7207.225281089544</c:v>
                </c:pt>
                <c:pt idx="125">
                  <c:v>2735.550686480477</c:v>
                </c:pt>
                <c:pt idx="126">
                  <c:v>-9871.937730699778</c:v>
                </c:pt>
                <c:pt idx="127">
                  <c:v>-44171.53824925981</c:v>
                </c:pt>
                <c:pt idx="128">
                  <c:v>20733.89300078899</c:v>
                </c:pt>
                <c:pt idx="129">
                  <c:v>4317.020081629976</c:v>
                </c:pt>
                <c:pt idx="130">
                  <c:v>-8201.34299547039</c:v>
                </c:pt>
                <c:pt idx="131">
                  <c:v>31859.29421905056</c:v>
                </c:pt>
                <c:pt idx="132">
                  <c:v>-4306.36926605925</c:v>
                </c:pt>
                <c:pt idx="133">
                  <c:v>7869.642951179295</c:v>
                </c:pt>
                <c:pt idx="134">
                  <c:v>5318.220439480617</c:v>
                </c:pt>
                <c:pt idx="135">
                  <c:v>9985.4543439392</c:v>
                </c:pt>
                <c:pt idx="136">
                  <c:v>-5582.67732175067</c:v>
                </c:pt>
                <c:pt idx="137">
                  <c:v>11032.08504519984</c:v>
                </c:pt>
                <c:pt idx="138">
                  <c:v>964.3399051707238</c:v>
                </c:pt>
                <c:pt idx="139">
                  <c:v>-3306.804904079065</c:v>
                </c:pt>
                <c:pt idx="140">
                  <c:v>-15827.37718991004</c:v>
                </c:pt>
                <c:pt idx="141">
                  <c:v>3790.117491679266</c:v>
                </c:pt>
                <c:pt idx="142">
                  <c:v>6139.422476269304</c:v>
                </c:pt>
                <c:pt idx="143">
                  <c:v>-3057.034898139536</c:v>
                </c:pt>
                <c:pt idx="144">
                  <c:v>-4454.535061199218</c:v>
                </c:pt>
                <c:pt idx="145">
                  <c:v>4853.375088948756</c:v>
                </c:pt>
                <c:pt idx="147">
                  <c:v>28957.28382522985</c:v>
                </c:pt>
                <c:pt idx="148">
                  <c:v>-6897.832342479377</c:v>
                </c:pt>
                <c:pt idx="149">
                  <c:v>257.14049336873</c:v>
                </c:pt>
                <c:pt idx="150">
                  <c:v>6315.465776570141</c:v>
                </c:pt>
                <c:pt idx="151">
                  <c:v>6580.545237010345</c:v>
                </c:pt>
                <c:pt idx="152">
                  <c:v>1186.988001409918</c:v>
                </c:pt>
                <c:pt idx="153">
                  <c:v>-5486.47457122989</c:v>
                </c:pt>
                <c:pt idx="154">
                  <c:v>-24633.31915578991</c:v>
                </c:pt>
                <c:pt idx="155">
                  <c:v>2910.580346869305</c:v>
                </c:pt>
                <c:pt idx="156">
                  <c:v>-13500.27806820907</c:v>
                </c:pt>
                <c:pt idx="157">
                  <c:v>-33164.2272238005</c:v>
                </c:pt>
                <c:pt idx="158">
                  <c:v>-6642.222505720332</c:v>
                </c:pt>
                <c:pt idx="159">
                  <c:v>13201.92363720015</c:v>
                </c:pt>
                <c:pt idx="160">
                  <c:v>-16170.8554596696</c:v>
                </c:pt>
                <c:pt idx="161">
                  <c:v>-14268.93726140074</c:v>
                </c:pt>
                <c:pt idx="162">
                  <c:v>13920.23766965978</c:v>
                </c:pt>
                <c:pt idx="163">
                  <c:v>9534.888559320941</c:v>
                </c:pt>
                <c:pt idx="164">
                  <c:v>14876.56825947948</c:v>
                </c:pt>
                <c:pt idx="165">
                  <c:v>-13039.2903869804</c:v>
                </c:pt>
                <c:pt idx="166">
                  <c:v>4183.699676100164</c:v>
                </c:pt>
                <c:pt idx="167">
                  <c:v>-5514.459871729836</c:v>
                </c:pt>
                <c:pt idx="169">
                  <c:v>-12194.88346540928</c:v>
                </c:pt>
                <c:pt idx="170">
                  <c:v>-23740.69380833022</c:v>
                </c:pt>
                <c:pt idx="171">
                  <c:v>20195.0169791691</c:v>
                </c:pt>
                <c:pt idx="172">
                  <c:v>13431.36737086065</c:v>
                </c:pt>
                <c:pt idx="173">
                  <c:v>-15333.75975034945</c:v>
                </c:pt>
                <c:pt idx="174">
                  <c:v>13832.0021577701</c:v>
                </c:pt>
                <c:pt idx="175">
                  <c:v>2176.265395129099</c:v>
                </c:pt>
                <c:pt idx="176">
                  <c:v>2995.885789180174</c:v>
                </c:pt>
                <c:pt idx="177">
                  <c:v>14991.563913811</c:v>
                </c:pt>
                <c:pt idx="178">
                  <c:v>6365.861394830048</c:v>
                </c:pt>
                <c:pt idx="179">
                  <c:v>43417.03848443925</c:v>
                </c:pt>
                <c:pt idx="180">
                  <c:v>-12108.14722486027</c:v>
                </c:pt>
                <c:pt idx="181">
                  <c:v>-1061.563266688958</c:v>
                </c:pt>
                <c:pt idx="182">
                  <c:v>6419.359871659427</c:v>
                </c:pt>
                <c:pt idx="183">
                  <c:v>9480.445639200509</c:v>
                </c:pt>
                <c:pt idx="184">
                  <c:v>7391.423222878947</c:v>
                </c:pt>
                <c:pt idx="185">
                  <c:v>-5472.338582519442</c:v>
                </c:pt>
                <c:pt idx="186">
                  <c:v>7433.342036699876</c:v>
                </c:pt>
                <c:pt idx="187">
                  <c:v>3103.086052490398</c:v>
                </c:pt>
                <c:pt idx="189">
                  <c:v>9606.845740489661</c:v>
                </c:pt>
                <c:pt idx="190">
                  <c:v>3911.476524420083</c:v>
                </c:pt>
                <c:pt idx="191">
                  <c:v>-11736.65325229988</c:v>
                </c:pt>
                <c:pt idx="192">
                  <c:v>1842.867404170334</c:v>
                </c:pt>
                <c:pt idx="193">
                  <c:v>-6861.477324381471</c:v>
                </c:pt>
                <c:pt idx="194">
                  <c:v>-525.72724047862</c:v>
                </c:pt>
                <c:pt idx="195">
                  <c:v>-2735.273991020396</c:v>
                </c:pt>
                <c:pt idx="196">
                  <c:v>4837.461716700345</c:v>
                </c:pt>
                <c:pt idx="197">
                  <c:v>-7338.05938767083</c:v>
                </c:pt>
                <c:pt idx="198">
                  <c:v>12838.94416072033</c:v>
                </c:pt>
                <c:pt idx="199">
                  <c:v>17589.57216952927</c:v>
                </c:pt>
                <c:pt idx="200">
                  <c:v>381.6049908511341</c:v>
                </c:pt>
                <c:pt idx="201">
                  <c:v>-5156.759688509628</c:v>
                </c:pt>
                <c:pt idx="202">
                  <c:v>19838.19666700996</c:v>
                </c:pt>
                <c:pt idx="203">
                  <c:v>335.0477029383182</c:v>
                </c:pt>
                <c:pt idx="204">
                  <c:v>-4371.929152209312</c:v>
                </c:pt>
                <c:pt idx="205">
                  <c:v>3276.817151930183</c:v>
                </c:pt>
                <c:pt idx="206">
                  <c:v>-603.6853638794273</c:v>
                </c:pt>
                <c:pt idx="207">
                  <c:v>3348.098086358979</c:v>
                </c:pt>
                <c:pt idx="208">
                  <c:v>-3629.96560565941</c:v>
                </c:pt>
                <c:pt idx="209">
                  <c:v>-873.7747518010437</c:v>
                </c:pt>
                <c:pt idx="211">
                  <c:v>5654.798004329205</c:v>
                </c:pt>
                <c:pt idx="212">
                  <c:v>-8745.625335529447</c:v>
                </c:pt>
                <c:pt idx="213">
                  <c:v>10166.96144174039</c:v>
                </c:pt>
                <c:pt idx="214">
                  <c:v>8657.44444269873</c:v>
                </c:pt>
                <c:pt idx="215">
                  <c:v>-29461.67378531955</c:v>
                </c:pt>
                <c:pt idx="216">
                  <c:v>-8717.237732619047</c:v>
                </c:pt>
                <c:pt idx="217">
                  <c:v>14679.60552630015</c:v>
                </c:pt>
                <c:pt idx="218">
                  <c:v>15458.75199988857</c:v>
                </c:pt>
                <c:pt idx="219">
                  <c:v>-4197.225746929646</c:v>
                </c:pt>
                <c:pt idx="220">
                  <c:v>-9377.663667220622</c:v>
                </c:pt>
                <c:pt idx="221">
                  <c:v>-8566.426599029452</c:v>
                </c:pt>
                <c:pt idx="222">
                  <c:v>-8277.012628240511</c:v>
                </c:pt>
                <c:pt idx="223">
                  <c:v>1801.168707670644</c:v>
                </c:pt>
                <c:pt idx="224">
                  <c:v>2052.738622799516</c:v>
                </c:pt>
                <c:pt idx="225">
                  <c:v>2802.04082737118</c:v>
                </c:pt>
                <c:pt idx="226">
                  <c:v>7605.757090220228</c:v>
                </c:pt>
                <c:pt idx="227">
                  <c:v>-5056.640083771198</c:v>
                </c:pt>
                <c:pt idx="228">
                  <c:v>-2318.993228049949</c:v>
                </c:pt>
                <c:pt idx="230">
                  <c:v>46932.70121479779</c:v>
                </c:pt>
                <c:pt idx="231">
                  <c:v>-50537.33161079883</c:v>
                </c:pt>
                <c:pt idx="232">
                  <c:v>80659.30291330069</c:v>
                </c:pt>
                <c:pt idx="233">
                  <c:v>3115.897281799465</c:v>
                </c:pt>
                <c:pt idx="234">
                  <c:v>27121.16858109832</c:v>
                </c:pt>
                <c:pt idx="235">
                  <c:v>43907.66986210272</c:v>
                </c:pt>
                <c:pt idx="236">
                  <c:v>20487.35761480033</c:v>
                </c:pt>
                <c:pt idx="237">
                  <c:v>-53840.70526380092</c:v>
                </c:pt>
                <c:pt idx="238">
                  <c:v>-15549.50215090066</c:v>
                </c:pt>
                <c:pt idx="239">
                  <c:v>28389.51835510135</c:v>
                </c:pt>
                <c:pt idx="240">
                  <c:v>1543.237468998879</c:v>
                </c:pt>
                <c:pt idx="241">
                  <c:v>-1005.368927601725</c:v>
                </c:pt>
                <c:pt idx="242">
                  <c:v>-100138.9125044979</c:v>
                </c:pt>
                <c:pt idx="243">
                  <c:v>4421.446044597774</c:v>
                </c:pt>
                <c:pt idx="244">
                  <c:v>20469.4063263014</c:v>
                </c:pt>
                <c:pt idx="245">
                  <c:v>-31907.87914700061</c:v>
                </c:pt>
                <c:pt idx="246">
                  <c:v>978.9124713018537</c:v>
                </c:pt>
                <c:pt idx="247">
                  <c:v>46159.2107404992</c:v>
                </c:pt>
                <c:pt idx="248">
                  <c:v>49916.48278829827</c:v>
                </c:pt>
                <c:pt idx="249">
                  <c:v>-35999.18404159695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backtesting_mtm.csv!$H$1</c:f>
              <c:strCache>
                <c:ptCount val="1"/>
                <c:pt idx="0">
                  <c:v>value at risk</c:v>
                </c:pt>
              </c:strCache>
            </c:strRef>
          </c:tx>
          <c:marker>
            <c:symbol val="none"/>
          </c:marker>
          <c:xVal>
            <c:strRef>
              <c:f>backtesting_mtm.csv!$F$2:$F$251</c:f>
              <c:strCache>
                <c:ptCount val="250"/>
                <c:pt idx="1">
                  <c:v>1/3/13</c:v>
                </c:pt>
                <c:pt idx="2">
                  <c:v>1/4/13</c:v>
                </c:pt>
                <c:pt idx="3">
                  <c:v>1/7/13</c:v>
                </c:pt>
                <c:pt idx="4">
                  <c:v>1/8/13</c:v>
                </c:pt>
                <c:pt idx="5">
                  <c:v>1/9/13</c:v>
                </c:pt>
                <c:pt idx="6">
                  <c:v>1/10/13</c:v>
                </c:pt>
                <c:pt idx="7">
                  <c:v>1/11/13</c:v>
                </c:pt>
                <c:pt idx="8">
                  <c:v>1/14/13</c:v>
                </c:pt>
                <c:pt idx="9">
                  <c:v>1/15/13</c:v>
                </c:pt>
                <c:pt idx="10">
                  <c:v>1/16/13</c:v>
                </c:pt>
                <c:pt idx="11">
                  <c:v>1/17/13</c:v>
                </c:pt>
                <c:pt idx="12">
                  <c:v>1/18/13</c:v>
                </c:pt>
                <c:pt idx="13">
                  <c:v>1/22/13</c:v>
                </c:pt>
                <c:pt idx="14">
                  <c:v>1/23/13</c:v>
                </c:pt>
                <c:pt idx="15">
                  <c:v>1/24/13</c:v>
                </c:pt>
                <c:pt idx="16">
                  <c:v>1/25/13</c:v>
                </c:pt>
                <c:pt idx="17">
                  <c:v>1/28/13</c:v>
                </c:pt>
                <c:pt idx="18">
                  <c:v>1/29/13</c:v>
                </c:pt>
                <c:pt idx="19">
                  <c:v>1/30/13</c:v>
                </c:pt>
                <c:pt idx="20">
                  <c:v>1/31/13</c:v>
                </c:pt>
                <c:pt idx="22">
                  <c:v>2/4/13</c:v>
                </c:pt>
                <c:pt idx="23">
                  <c:v>2/5/13</c:v>
                </c:pt>
                <c:pt idx="24">
                  <c:v>2/6/13</c:v>
                </c:pt>
                <c:pt idx="25">
                  <c:v>2/7/13</c:v>
                </c:pt>
                <c:pt idx="26">
                  <c:v>2/8/13</c:v>
                </c:pt>
                <c:pt idx="27">
                  <c:v>2/11/13</c:v>
                </c:pt>
                <c:pt idx="28">
                  <c:v>2/12/13</c:v>
                </c:pt>
                <c:pt idx="29">
                  <c:v>2/13/13</c:v>
                </c:pt>
                <c:pt idx="30">
                  <c:v>2/14/13</c:v>
                </c:pt>
                <c:pt idx="31">
                  <c:v>2/15/13</c:v>
                </c:pt>
                <c:pt idx="32">
                  <c:v>2/19/13</c:v>
                </c:pt>
                <c:pt idx="33">
                  <c:v>2/20/13</c:v>
                </c:pt>
                <c:pt idx="34">
                  <c:v>2/21/13</c:v>
                </c:pt>
                <c:pt idx="35">
                  <c:v>2/22/13</c:v>
                </c:pt>
                <c:pt idx="36">
                  <c:v>2/25/13</c:v>
                </c:pt>
                <c:pt idx="37">
                  <c:v>2/26/13</c:v>
                </c:pt>
                <c:pt idx="38">
                  <c:v>2/27/13</c:v>
                </c:pt>
                <c:pt idx="39">
                  <c:v>2/28/13</c:v>
                </c:pt>
                <c:pt idx="41">
                  <c:v>3/4/13</c:v>
                </c:pt>
                <c:pt idx="42">
                  <c:v>3/5/13</c:v>
                </c:pt>
                <c:pt idx="43">
                  <c:v>3/6/13</c:v>
                </c:pt>
                <c:pt idx="44">
                  <c:v>3/7/13</c:v>
                </c:pt>
                <c:pt idx="45">
                  <c:v>3/8/13</c:v>
                </c:pt>
                <c:pt idx="46">
                  <c:v>3/11/13</c:v>
                </c:pt>
                <c:pt idx="47">
                  <c:v>3/12/13</c:v>
                </c:pt>
                <c:pt idx="48">
                  <c:v>3/13/13</c:v>
                </c:pt>
                <c:pt idx="49">
                  <c:v>3/14/13</c:v>
                </c:pt>
                <c:pt idx="50">
                  <c:v>3/15/13</c:v>
                </c:pt>
                <c:pt idx="51">
                  <c:v>3/18/13</c:v>
                </c:pt>
                <c:pt idx="52">
                  <c:v>3/19/13</c:v>
                </c:pt>
                <c:pt idx="53">
                  <c:v>3/20/13</c:v>
                </c:pt>
                <c:pt idx="54">
                  <c:v>3/21/13</c:v>
                </c:pt>
                <c:pt idx="55">
                  <c:v>3/22/13</c:v>
                </c:pt>
                <c:pt idx="56">
                  <c:v>3/25/13</c:v>
                </c:pt>
                <c:pt idx="57">
                  <c:v>3/26/13</c:v>
                </c:pt>
                <c:pt idx="58">
                  <c:v>3/27/13</c:v>
                </c:pt>
                <c:pt idx="59">
                  <c:v>3/28/13</c:v>
                </c:pt>
                <c:pt idx="61">
                  <c:v>4/2/13</c:v>
                </c:pt>
                <c:pt idx="62">
                  <c:v>4/3/13</c:v>
                </c:pt>
                <c:pt idx="63">
                  <c:v>4/4/13</c:v>
                </c:pt>
                <c:pt idx="64">
                  <c:v>4/5/13</c:v>
                </c:pt>
                <c:pt idx="65">
                  <c:v>4/8/13</c:v>
                </c:pt>
                <c:pt idx="66">
                  <c:v>4/9/13</c:v>
                </c:pt>
                <c:pt idx="67">
                  <c:v>4/10/13</c:v>
                </c:pt>
                <c:pt idx="68">
                  <c:v>4/11/13</c:v>
                </c:pt>
                <c:pt idx="69">
                  <c:v>4/12/13</c:v>
                </c:pt>
                <c:pt idx="70">
                  <c:v>4/15/13</c:v>
                </c:pt>
                <c:pt idx="71">
                  <c:v>4/16/13</c:v>
                </c:pt>
                <c:pt idx="72">
                  <c:v>4/17/13</c:v>
                </c:pt>
                <c:pt idx="73">
                  <c:v>4/18/13</c:v>
                </c:pt>
                <c:pt idx="74">
                  <c:v>4/19/13</c:v>
                </c:pt>
                <c:pt idx="75">
                  <c:v>4/22/13</c:v>
                </c:pt>
                <c:pt idx="76">
                  <c:v>4/23/13</c:v>
                </c:pt>
                <c:pt idx="77">
                  <c:v>4/24/13</c:v>
                </c:pt>
                <c:pt idx="78">
                  <c:v>4/25/13</c:v>
                </c:pt>
                <c:pt idx="79">
                  <c:v>4/26/13</c:v>
                </c:pt>
                <c:pt idx="80">
                  <c:v>4/29/13</c:v>
                </c:pt>
                <c:pt idx="81">
                  <c:v>4/30/13</c:v>
                </c:pt>
                <c:pt idx="83">
                  <c:v>5/2/13</c:v>
                </c:pt>
                <c:pt idx="84">
                  <c:v>5/3/13</c:v>
                </c:pt>
                <c:pt idx="85">
                  <c:v>5/6/13</c:v>
                </c:pt>
                <c:pt idx="86">
                  <c:v>5/7/13</c:v>
                </c:pt>
                <c:pt idx="87">
                  <c:v>5/8/13</c:v>
                </c:pt>
                <c:pt idx="88">
                  <c:v>5/9/13</c:v>
                </c:pt>
                <c:pt idx="89">
                  <c:v>5/10/13</c:v>
                </c:pt>
                <c:pt idx="90">
                  <c:v>5/13/13</c:v>
                </c:pt>
                <c:pt idx="91">
                  <c:v>5/14/13</c:v>
                </c:pt>
                <c:pt idx="92">
                  <c:v>5/15/13</c:v>
                </c:pt>
                <c:pt idx="93">
                  <c:v>5/16/13</c:v>
                </c:pt>
                <c:pt idx="94">
                  <c:v>5/17/13</c:v>
                </c:pt>
                <c:pt idx="95">
                  <c:v>5/20/13</c:v>
                </c:pt>
                <c:pt idx="96">
                  <c:v>5/21/13</c:v>
                </c:pt>
                <c:pt idx="97">
                  <c:v>5/22/13</c:v>
                </c:pt>
                <c:pt idx="98">
                  <c:v>5/23/13</c:v>
                </c:pt>
                <c:pt idx="99">
                  <c:v>5/24/13</c:v>
                </c:pt>
                <c:pt idx="100">
                  <c:v>5/28/13</c:v>
                </c:pt>
                <c:pt idx="101">
                  <c:v>5/29/13</c:v>
                </c:pt>
                <c:pt idx="102">
                  <c:v>5/30/13</c:v>
                </c:pt>
                <c:pt idx="103">
                  <c:v>5/31/13</c:v>
                </c:pt>
                <c:pt idx="105">
                  <c:v>6/4/13</c:v>
                </c:pt>
                <c:pt idx="106">
                  <c:v>6/5/13</c:v>
                </c:pt>
                <c:pt idx="107">
                  <c:v>6/6/13</c:v>
                </c:pt>
                <c:pt idx="108">
                  <c:v>6/7/13</c:v>
                </c:pt>
                <c:pt idx="109">
                  <c:v>6/10/13</c:v>
                </c:pt>
                <c:pt idx="110">
                  <c:v>6/11/13</c:v>
                </c:pt>
                <c:pt idx="111">
                  <c:v>6/12/13</c:v>
                </c:pt>
                <c:pt idx="112">
                  <c:v>6/13/13</c:v>
                </c:pt>
                <c:pt idx="113">
                  <c:v>6/14/13</c:v>
                </c:pt>
                <c:pt idx="114">
                  <c:v>6/17/13</c:v>
                </c:pt>
                <c:pt idx="115">
                  <c:v>6/18/13</c:v>
                </c:pt>
                <c:pt idx="116">
                  <c:v>6/19/13</c:v>
                </c:pt>
                <c:pt idx="117">
                  <c:v>6/20/13</c:v>
                </c:pt>
                <c:pt idx="118">
                  <c:v>6/21/13</c:v>
                </c:pt>
                <c:pt idx="119">
                  <c:v>6/24/13</c:v>
                </c:pt>
                <c:pt idx="120">
                  <c:v>6/25/13</c:v>
                </c:pt>
                <c:pt idx="121">
                  <c:v>6/26/13</c:v>
                </c:pt>
                <c:pt idx="122">
                  <c:v>6/27/13</c:v>
                </c:pt>
                <c:pt idx="123">
                  <c:v>6/28/13</c:v>
                </c:pt>
                <c:pt idx="125">
                  <c:v>7/2/13</c:v>
                </c:pt>
                <c:pt idx="126">
                  <c:v>7/3/13</c:v>
                </c:pt>
                <c:pt idx="127">
                  <c:v>7/5/13</c:v>
                </c:pt>
                <c:pt idx="128">
                  <c:v>7/8/13</c:v>
                </c:pt>
                <c:pt idx="129">
                  <c:v>7/9/13</c:v>
                </c:pt>
                <c:pt idx="130">
                  <c:v>7/10/13</c:v>
                </c:pt>
                <c:pt idx="131">
                  <c:v>7/11/13</c:v>
                </c:pt>
                <c:pt idx="132">
                  <c:v>7/12/13</c:v>
                </c:pt>
                <c:pt idx="133">
                  <c:v>7/15/13</c:v>
                </c:pt>
                <c:pt idx="134">
                  <c:v>7/16/13</c:v>
                </c:pt>
                <c:pt idx="135">
                  <c:v>7/17/13</c:v>
                </c:pt>
                <c:pt idx="136">
                  <c:v>7/18/13</c:v>
                </c:pt>
                <c:pt idx="137">
                  <c:v>7/19/13</c:v>
                </c:pt>
                <c:pt idx="138">
                  <c:v>7/22/13</c:v>
                </c:pt>
                <c:pt idx="139">
                  <c:v>7/23/13</c:v>
                </c:pt>
                <c:pt idx="140">
                  <c:v>7/24/13</c:v>
                </c:pt>
                <c:pt idx="141">
                  <c:v>7/25/13</c:v>
                </c:pt>
                <c:pt idx="142">
                  <c:v>7/26/13</c:v>
                </c:pt>
                <c:pt idx="143">
                  <c:v>7/29/13</c:v>
                </c:pt>
                <c:pt idx="144">
                  <c:v>7/30/13</c:v>
                </c:pt>
                <c:pt idx="145">
                  <c:v>7/31/13</c:v>
                </c:pt>
                <c:pt idx="147">
                  <c:v>8/2/13</c:v>
                </c:pt>
                <c:pt idx="148">
                  <c:v>8/5/13</c:v>
                </c:pt>
                <c:pt idx="149">
                  <c:v>8/6/13</c:v>
                </c:pt>
                <c:pt idx="150">
                  <c:v>8/7/13</c:v>
                </c:pt>
                <c:pt idx="151">
                  <c:v>8/8/13</c:v>
                </c:pt>
                <c:pt idx="152">
                  <c:v>8/9/13</c:v>
                </c:pt>
                <c:pt idx="153">
                  <c:v>8/12/13</c:v>
                </c:pt>
                <c:pt idx="154">
                  <c:v>8/13/13</c:v>
                </c:pt>
                <c:pt idx="155">
                  <c:v>8/14/13</c:v>
                </c:pt>
                <c:pt idx="156">
                  <c:v>8/15/13</c:v>
                </c:pt>
                <c:pt idx="157">
                  <c:v>8/16/13</c:v>
                </c:pt>
                <c:pt idx="158">
                  <c:v>8/19/13</c:v>
                </c:pt>
                <c:pt idx="159">
                  <c:v>8/20/13</c:v>
                </c:pt>
                <c:pt idx="160">
                  <c:v>8/21/13</c:v>
                </c:pt>
                <c:pt idx="161">
                  <c:v>8/22/13</c:v>
                </c:pt>
                <c:pt idx="162">
                  <c:v>8/23/13</c:v>
                </c:pt>
                <c:pt idx="163">
                  <c:v>8/26/13</c:v>
                </c:pt>
                <c:pt idx="164">
                  <c:v>8/27/13</c:v>
                </c:pt>
                <c:pt idx="165">
                  <c:v>8/28/13</c:v>
                </c:pt>
                <c:pt idx="166">
                  <c:v>8/29/13</c:v>
                </c:pt>
                <c:pt idx="167">
                  <c:v>8/30/13</c:v>
                </c:pt>
                <c:pt idx="169">
                  <c:v>9/4/13</c:v>
                </c:pt>
                <c:pt idx="170">
                  <c:v>9/5/13</c:v>
                </c:pt>
                <c:pt idx="171">
                  <c:v>9/6/13</c:v>
                </c:pt>
                <c:pt idx="172">
                  <c:v>9/9/13</c:v>
                </c:pt>
                <c:pt idx="173">
                  <c:v>9/10/13</c:v>
                </c:pt>
                <c:pt idx="174">
                  <c:v>9/11/13</c:v>
                </c:pt>
                <c:pt idx="175">
                  <c:v>9/12/13</c:v>
                </c:pt>
                <c:pt idx="176">
                  <c:v>9/13/13</c:v>
                </c:pt>
                <c:pt idx="177">
                  <c:v>9/16/13</c:v>
                </c:pt>
                <c:pt idx="178">
                  <c:v>9/17/13</c:v>
                </c:pt>
                <c:pt idx="179">
                  <c:v>9/18/13</c:v>
                </c:pt>
                <c:pt idx="180">
                  <c:v>9/19/13</c:v>
                </c:pt>
                <c:pt idx="181">
                  <c:v>9/20/13</c:v>
                </c:pt>
                <c:pt idx="182">
                  <c:v>9/23/13</c:v>
                </c:pt>
                <c:pt idx="183">
                  <c:v>9/24/13</c:v>
                </c:pt>
                <c:pt idx="184">
                  <c:v>9/25/13</c:v>
                </c:pt>
                <c:pt idx="185">
                  <c:v>9/26/13</c:v>
                </c:pt>
                <c:pt idx="186">
                  <c:v>9/27/13</c:v>
                </c:pt>
                <c:pt idx="187">
                  <c:v>9/30/13</c:v>
                </c:pt>
                <c:pt idx="189">
                  <c:v>10/2/13</c:v>
                </c:pt>
                <c:pt idx="190">
                  <c:v>10/3/13</c:v>
                </c:pt>
                <c:pt idx="191">
                  <c:v>10/4/13</c:v>
                </c:pt>
                <c:pt idx="192">
                  <c:v>10/7/13</c:v>
                </c:pt>
                <c:pt idx="193">
                  <c:v>10/8/13</c:v>
                </c:pt>
                <c:pt idx="194">
                  <c:v>10/9/13</c:v>
                </c:pt>
                <c:pt idx="195">
                  <c:v>10/10/13</c:v>
                </c:pt>
                <c:pt idx="196">
                  <c:v>10/11/13</c:v>
                </c:pt>
                <c:pt idx="197">
                  <c:v>10/15/13</c:v>
                </c:pt>
                <c:pt idx="198">
                  <c:v>10/16/13</c:v>
                </c:pt>
                <c:pt idx="199">
                  <c:v>10/17/13</c:v>
                </c:pt>
                <c:pt idx="200">
                  <c:v>10/18/13</c:v>
                </c:pt>
                <c:pt idx="201">
                  <c:v>10/21/13</c:v>
                </c:pt>
                <c:pt idx="202">
                  <c:v>10/22/13</c:v>
                </c:pt>
                <c:pt idx="203">
                  <c:v>10/23/13</c:v>
                </c:pt>
                <c:pt idx="204">
                  <c:v>10/24/13</c:v>
                </c:pt>
                <c:pt idx="205">
                  <c:v>10/25/13</c:v>
                </c:pt>
                <c:pt idx="206">
                  <c:v>10/28/13</c:v>
                </c:pt>
                <c:pt idx="207">
                  <c:v>10/29/13</c:v>
                </c:pt>
                <c:pt idx="208">
                  <c:v>10/30/13</c:v>
                </c:pt>
                <c:pt idx="209">
                  <c:v>10/31/13</c:v>
                </c:pt>
                <c:pt idx="211">
                  <c:v>11/4/13</c:v>
                </c:pt>
                <c:pt idx="212">
                  <c:v>11/5/13</c:v>
                </c:pt>
                <c:pt idx="213">
                  <c:v>11/6/13</c:v>
                </c:pt>
                <c:pt idx="214">
                  <c:v>11/7/13</c:v>
                </c:pt>
                <c:pt idx="215">
                  <c:v>11/8/13</c:v>
                </c:pt>
                <c:pt idx="216">
                  <c:v>11/12/13</c:v>
                </c:pt>
                <c:pt idx="217">
                  <c:v>11/13/13</c:v>
                </c:pt>
                <c:pt idx="218">
                  <c:v>11/14/13</c:v>
                </c:pt>
                <c:pt idx="219">
                  <c:v>11/15/13</c:v>
                </c:pt>
                <c:pt idx="220">
                  <c:v>11/18/13</c:v>
                </c:pt>
                <c:pt idx="221">
                  <c:v>11/19/13</c:v>
                </c:pt>
                <c:pt idx="222">
                  <c:v>11/20/13</c:v>
                </c:pt>
                <c:pt idx="223">
                  <c:v>11/21/13</c:v>
                </c:pt>
                <c:pt idx="224">
                  <c:v>11/22/13</c:v>
                </c:pt>
                <c:pt idx="225">
                  <c:v>11/25/13</c:v>
                </c:pt>
                <c:pt idx="226">
                  <c:v>11/26/13</c:v>
                </c:pt>
                <c:pt idx="227">
                  <c:v>11/27/13</c:v>
                </c:pt>
                <c:pt idx="228">
                  <c:v>11/29/13</c:v>
                </c:pt>
                <c:pt idx="230">
                  <c:v>12/3/13</c:v>
                </c:pt>
                <c:pt idx="231">
                  <c:v>12/4/13</c:v>
                </c:pt>
                <c:pt idx="232">
                  <c:v>12/5/13</c:v>
                </c:pt>
                <c:pt idx="233">
                  <c:v>12/6/13</c:v>
                </c:pt>
                <c:pt idx="234">
                  <c:v>12/9/13</c:v>
                </c:pt>
                <c:pt idx="235">
                  <c:v>12/10/13</c:v>
                </c:pt>
                <c:pt idx="236">
                  <c:v>12/11/13</c:v>
                </c:pt>
                <c:pt idx="237">
                  <c:v>12/12/13</c:v>
                </c:pt>
                <c:pt idx="238">
                  <c:v>12/13/13</c:v>
                </c:pt>
                <c:pt idx="239">
                  <c:v>12/16/13</c:v>
                </c:pt>
                <c:pt idx="240">
                  <c:v>12/17/13</c:v>
                </c:pt>
                <c:pt idx="241">
                  <c:v>12/18/13</c:v>
                </c:pt>
                <c:pt idx="242">
                  <c:v>12/19/13</c:v>
                </c:pt>
                <c:pt idx="243">
                  <c:v>12/20/13</c:v>
                </c:pt>
                <c:pt idx="244">
                  <c:v>12/23/13</c:v>
                </c:pt>
                <c:pt idx="245">
                  <c:v>12/24/13</c:v>
                </c:pt>
                <c:pt idx="246">
                  <c:v>12/26/13</c:v>
                </c:pt>
                <c:pt idx="247">
                  <c:v>12/27/13</c:v>
                </c:pt>
                <c:pt idx="248">
                  <c:v>12/30/13</c:v>
                </c:pt>
                <c:pt idx="249">
                  <c:v>12/31/13</c:v>
                </c:pt>
              </c:strCache>
            </c:strRef>
          </c:xVal>
          <c:yVal>
            <c:numRef>
              <c:f>backtesting_mtm.csv!$H$2:$H$251</c:f>
              <c:numCache>
                <c:formatCode>General</c:formatCode>
                <c:ptCount val="250"/>
                <c:pt idx="1">
                  <c:v>-12507.627136563</c:v>
                </c:pt>
                <c:pt idx="2">
                  <c:v>-12152.451793287</c:v>
                </c:pt>
                <c:pt idx="3">
                  <c:v>-11957.69788652</c:v>
                </c:pt>
                <c:pt idx="4">
                  <c:v>-11367.184635049</c:v>
                </c:pt>
                <c:pt idx="5">
                  <c:v>-11339.415332776</c:v>
                </c:pt>
                <c:pt idx="6">
                  <c:v>-11493.6675038108</c:v>
                </c:pt>
                <c:pt idx="7">
                  <c:v>-11099.1431036262</c:v>
                </c:pt>
                <c:pt idx="8">
                  <c:v>-12365.2776119515</c:v>
                </c:pt>
                <c:pt idx="9">
                  <c:v>-11791.9853983782</c:v>
                </c:pt>
                <c:pt idx="10">
                  <c:v>-11612.6469682386</c:v>
                </c:pt>
                <c:pt idx="11">
                  <c:v>-12515.6105032738</c:v>
                </c:pt>
                <c:pt idx="12">
                  <c:v>-12233.5590447307</c:v>
                </c:pt>
                <c:pt idx="13">
                  <c:v>-12070.2650872681</c:v>
                </c:pt>
                <c:pt idx="14">
                  <c:v>-11614.1308324324</c:v>
                </c:pt>
                <c:pt idx="15">
                  <c:v>-11283.5797639359</c:v>
                </c:pt>
                <c:pt idx="16">
                  <c:v>-13594.1235362033</c:v>
                </c:pt>
                <c:pt idx="17">
                  <c:v>-13905.9775350229</c:v>
                </c:pt>
                <c:pt idx="18">
                  <c:v>-14126.4154179885</c:v>
                </c:pt>
                <c:pt idx="19">
                  <c:v>-13977.1693280923</c:v>
                </c:pt>
                <c:pt idx="20">
                  <c:v>-13103.0377417922</c:v>
                </c:pt>
                <c:pt idx="22">
                  <c:v>-12654.9982013088</c:v>
                </c:pt>
                <c:pt idx="23">
                  <c:v>-12948.3899562047</c:v>
                </c:pt>
                <c:pt idx="24">
                  <c:v>-12333.0837406853</c:v>
                </c:pt>
                <c:pt idx="25">
                  <c:v>-12416.8924891112</c:v>
                </c:pt>
                <c:pt idx="26">
                  <c:v>-12225.670639783</c:v>
                </c:pt>
                <c:pt idx="27">
                  <c:v>-12133.8867506138</c:v>
                </c:pt>
                <c:pt idx="28">
                  <c:v>-11907.3468446447</c:v>
                </c:pt>
                <c:pt idx="29">
                  <c:v>-12580.6441074057</c:v>
                </c:pt>
                <c:pt idx="30">
                  <c:v>-12827.3179306664</c:v>
                </c:pt>
                <c:pt idx="31">
                  <c:v>-12835.853053875</c:v>
                </c:pt>
                <c:pt idx="32">
                  <c:v>-12792.9335585687</c:v>
                </c:pt>
                <c:pt idx="33">
                  <c:v>-12499.4913304911</c:v>
                </c:pt>
                <c:pt idx="34">
                  <c:v>-11994.4758167952</c:v>
                </c:pt>
                <c:pt idx="35">
                  <c:v>-11659.9358597237</c:v>
                </c:pt>
                <c:pt idx="36">
                  <c:v>-11685.566412145</c:v>
                </c:pt>
                <c:pt idx="37">
                  <c:v>-11325.723709941</c:v>
                </c:pt>
                <c:pt idx="38">
                  <c:v>-11259.2038789931</c:v>
                </c:pt>
                <c:pt idx="39">
                  <c:v>-10707.7050293345</c:v>
                </c:pt>
                <c:pt idx="41">
                  <c:v>-10671.8834734909</c:v>
                </c:pt>
                <c:pt idx="42">
                  <c:v>-11092.1964363387</c:v>
                </c:pt>
                <c:pt idx="43">
                  <c:v>-11516.215300895</c:v>
                </c:pt>
                <c:pt idx="44">
                  <c:v>-12522.7222638106</c:v>
                </c:pt>
                <c:pt idx="45">
                  <c:v>-12735.6246225232</c:v>
                </c:pt>
                <c:pt idx="46">
                  <c:v>-13151.9636660154</c:v>
                </c:pt>
                <c:pt idx="47">
                  <c:v>-12683.3743956124</c:v>
                </c:pt>
                <c:pt idx="48">
                  <c:v>-12538.9963685416</c:v>
                </c:pt>
                <c:pt idx="49">
                  <c:v>-12289.2927570478</c:v>
                </c:pt>
                <c:pt idx="50">
                  <c:v>-11952.7523674085</c:v>
                </c:pt>
                <c:pt idx="51">
                  <c:v>-11467.6794101963</c:v>
                </c:pt>
                <c:pt idx="52">
                  <c:v>-11458.4224281571</c:v>
                </c:pt>
                <c:pt idx="53">
                  <c:v>-11771.6366261397</c:v>
                </c:pt>
                <c:pt idx="54">
                  <c:v>-11252.4275337095</c:v>
                </c:pt>
                <c:pt idx="55">
                  <c:v>-11057.5498537535</c:v>
                </c:pt>
                <c:pt idx="56">
                  <c:v>-10175.6793428736</c:v>
                </c:pt>
                <c:pt idx="57">
                  <c:v>-10350.5611329677</c:v>
                </c:pt>
                <c:pt idx="58">
                  <c:v>-10297.1792284014</c:v>
                </c:pt>
                <c:pt idx="59">
                  <c:v>-10140.1230751216</c:v>
                </c:pt>
                <c:pt idx="61">
                  <c:v>-10329.987708719</c:v>
                </c:pt>
                <c:pt idx="62">
                  <c:v>-10338.2641502075</c:v>
                </c:pt>
                <c:pt idx="63">
                  <c:v>-9997.42375381221</c:v>
                </c:pt>
                <c:pt idx="64">
                  <c:v>-10401.440517332</c:v>
                </c:pt>
                <c:pt idx="65">
                  <c:v>-10628.3427071436</c:v>
                </c:pt>
                <c:pt idx="66">
                  <c:v>-10566.6103066295</c:v>
                </c:pt>
                <c:pt idx="67">
                  <c:v>-10993.7701137117</c:v>
                </c:pt>
                <c:pt idx="68">
                  <c:v>-10884.4933218374</c:v>
                </c:pt>
                <c:pt idx="69">
                  <c:v>-10764.9430659718</c:v>
                </c:pt>
                <c:pt idx="70">
                  <c:v>-9919.92038023638</c:v>
                </c:pt>
                <c:pt idx="71">
                  <c:v>-10353.7360223578</c:v>
                </c:pt>
                <c:pt idx="72">
                  <c:v>-10195.7833168746</c:v>
                </c:pt>
                <c:pt idx="73">
                  <c:v>-9996.330594577939</c:v>
                </c:pt>
                <c:pt idx="74">
                  <c:v>-9770.26658806601</c:v>
                </c:pt>
                <c:pt idx="75">
                  <c:v>-9594.28735800416</c:v>
                </c:pt>
                <c:pt idx="76">
                  <c:v>-9343.363976164799</c:v>
                </c:pt>
                <c:pt idx="77">
                  <c:v>-9023.501392020051</c:v>
                </c:pt>
                <c:pt idx="78">
                  <c:v>-9286.1720799126</c:v>
                </c:pt>
                <c:pt idx="79">
                  <c:v>-9192.02529818034</c:v>
                </c:pt>
                <c:pt idx="80">
                  <c:v>-8759.69015835327</c:v>
                </c:pt>
                <c:pt idx="81">
                  <c:v>-8884.26870608315</c:v>
                </c:pt>
                <c:pt idx="83">
                  <c:v>-8779.51799853027</c:v>
                </c:pt>
                <c:pt idx="84">
                  <c:v>-12065.6120954767</c:v>
                </c:pt>
                <c:pt idx="85">
                  <c:v>-11977.6817138604</c:v>
                </c:pt>
                <c:pt idx="86">
                  <c:v>-11877.2498829519</c:v>
                </c:pt>
                <c:pt idx="87">
                  <c:v>-11187.7434845887</c:v>
                </c:pt>
                <c:pt idx="88">
                  <c:v>-11178.0607896551</c:v>
                </c:pt>
                <c:pt idx="89">
                  <c:v>-13427.8334749222</c:v>
                </c:pt>
                <c:pt idx="90">
                  <c:v>-13483.2177377758</c:v>
                </c:pt>
                <c:pt idx="91">
                  <c:v>-13560.2130010087</c:v>
                </c:pt>
                <c:pt idx="92">
                  <c:v>-12742.7854916911</c:v>
                </c:pt>
                <c:pt idx="93">
                  <c:v>-12069.9433751625</c:v>
                </c:pt>
                <c:pt idx="94">
                  <c:v>-12838.9754607338</c:v>
                </c:pt>
                <c:pt idx="95">
                  <c:v>-12716.1149084381</c:v>
                </c:pt>
                <c:pt idx="96">
                  <c:v>-12331.3607747614</c:v>
                </c:pt>
                <c:pt idx="97">
                  <c:v>-14166.9359011025</c:v>
                </c:pt>
                <c:pt idx="98">
                  <c:v>-13722.8800193199</c:v>
                </c:pt>
                <c:pt idx="99">
                  <c:v>-13249.52047252</c:v>
                </c:pt>
                <c:pt idx="100">
                  <c:v>-17685.5871159168</c:v>
                </c:pt>
                <c:pt idx="101">
                  <c:v>-17265.4339216218</c:v>
                </c:pt>
                <c:pt idx="102">
                  <c:v>-17285.4870567476</c:v>
                </c:pt>
                <c:pt idx="103">
                  <c:v>-17262.5416387621</c:v>
                </c:pt>
                <c:pt idx="105">
                  <c:v>-16784.7692472476</c:v>
                </c:pt>
                <c:pt idx="106">
                  <c:v>-17240.1829116207</c:v>
                </c:pt>
                <c:pt idx="107">
                  <c:v>-16430.1753950378</c:v>
                </c:pt>
                <c:pt idx="108">
                  <c:v>-18251.8647282044</c:v>
                </c:pt>
                <c:pt idx="109">
                  <c:v>-18486.5829931394</c:v>
                </c:pt>
                <c:pt idx="110">
                  <c:v>-17785.1164895654</c:v>
                </c:pt>
                <c:pt idx="111">
                  <c:v>-17514.4603075637</c:v>
                </c:pt>
                <c:pt idx="112">
                  <c:v>-17486.8160763386</c:v>
                </c:pt>
                <c:pt idx="113">
                  <c:v>-16874.6193039354</c:v>
                </c:pt>
                <c:pt idx="114">
                  <c:v>-16959.7620913973</c:v>
                </c:pt>
                <c:pt idx="115">
                  <c:v>-16942.3993376542</c:v>
                </c:pt>
                <c:pt idx="116">
                  <c:v>-22286.5493657616</c:v>
                </c:pt>
                <c:pt idx="117">
                  <c:v>-23951.522750733</c:v>
                </c:pt>
                <c:pt idx="118">
                  <c:v>-25228.4540755689</c:v>
                </c:pt>
                <c:pt idx="119">
                  <c:v>-26549.2811618454</c:v>
                </c:pt>
                <c:pt idx="120">
                  <c:v>-26256.8117116384</c:v>
                </c:pt>
                <c:pt idx="121">
                  <c:v>-25798.2605314274</c:v>
                </c:pt>
                <c:pt idx="122">
                  <c:v>-23722.3803301566</c:v>
                </c:pt>
                <c:pt idx="123">
                  <c:v>-24312.1408249651</c:v>
                </c:pt>
                <c:pt idx="125">
                  <c:v>-24214.8609892253</c:v>
                </c:pt>
                <c:pt idx="126">
                  <c:v>-24424.3044020621</c:v>
                </c:pt>
                <c:pt idx="127">
                  <c:v>-29728.1703644171</c:v>
                </c:pt>
                <c:pt idx="128">
                  <c:v>-28989.2004684656</c:v>
                </c:pt>
                <c:pt idx="129">
                  <c:v>-28180.7544596422</c:v>
                </c:pt>
                <c:pt idx="130">
                  <c:v>-28363.6858175203</c:v>
                </c:pt>
                <c:pt idx="131">
                  <c:v>-27129.1674700706</c:v>
                </c:pt>
                <c:pt idx="132">
                  <c:v>-26421.8391346475</c:v>
                </c:pt>
                <c:pt idx="133">
                  <c:v>-25973.5197389566</c:v>
                </c:pt>
                <c:pt idx="134">
                  <c:v>-24861.0636776697</c:v>
                </c:pt>
                <c:pt idx="135">
                  <c:v>-24775.305622618</c:v>
                </c:pt>
                <c:pt idx="136">
                  <c:v>-25113.3254165914</c:v>
                </c:pt>
                <c:pt idx="137">
                  <c:v>-22991.9849940338</c:v>
                </c:pt>
                <c:pt idx="138">
                  <c:v>-22670.8722020078</c:v>
                </c:pt>
                <c:pt idx="139">
                  <c:v>-22374.2567801429</c:v>
                </c:pt>
                <c:pt idx="140">
                  <c:v>-23540.7396351747</c:v>
                </c:pt>
                <c:pt idx="141">
                  <c:v>-23003.0188542812</c:v>
                </c:pt>
                <c:pt idx="142">
                  <c:v>-22413.3150693968</c:v>
                </c:pt>
                <c:pt idx="143">
                  <c:v>-22172.4000413784</c:v>
                </c:pt>
                <c:pt idx="144">
                  <c:v>-22005.2637152921</c:v>
                </c:pt>
                <c:pt idx="145">
                  <c:v>-21059.8578020938</c:v>
                </c:pt>
                <c:pt idx="147">
                  <c:v>-23862.361184251</c:v>
                </c:pt>
                <c:pt idx="148">
                  <c:v>-24050.8320354166</c:v>
                </c:pt>
                <c:pt idx="149">
                  <c:v>-23647.2049115569</c:v>
                </c:pt>
                <c:pt idx="150">
                  <c:v>-23198.79358241</c:v>
                </c:pt>
                <c:pt idx="151">
                  <c:v>-22130.625268863</c:v>
                </c:pt>
                <c:pt idx="152">
                  <c:v>-21718.4747003608</c:v>
                </c:pt>
                <c:pt idx="153">
                  <c:v>-21917.4726275453</c:v>
                </c:pt>
                <c:pt idx="154">
                  <c:v>-23933.0593989533</c:v>
                </c:pt>
                <c:pt idx="155">
                  <c:v>-23285.3629717616</c:v>
                </c:pt>
                <c:pt idx="156">
                  <c:v>-23664.3195860072</c:v>
                </c:pt>
                <c:pt idx="157">
                  <c:v>-23952.2906060266</c:v>
                </c:pt>
                <c:pt idx="158">
                  <c:v>-24469.4307652489</c:v>
                </c:pt>
                <c:pt idx="159">
                  <c:v>-23449.6065746189</c:v>
                </c:pt>
                <c:pt idx="160">
                  <c:v>-24661.5183414609</c:v>
                </c:pt>
                <c:pt idx="161">
                  <c:v>-24981.4875059688</c:v>
                </c:pt>
                <c:pt idx="162">
                  <c:v>-24993.4592925582</c:v>
                </c:pt>
                <c:pt idx="163">
                  <c:v>-24079.7341447636</c:v>
                </c:pt>
                <c:pt idx="164">
                  <c:v>-22657.5429275828</c:v>
                </c:pt>
                <c:pt idx="165">
                  <c:v>-23661.8530303583</c:v>
                </c:pt>
                <c:pt idx="166">
                  <c:v>-22949.3973790054</c:v>
                </c:pt>
                <c:pt idx="167">
                  <c:v>-22630.9863593445</c:v>
                </c:pt>
                <c:pt idx="169">
                  <c:v>-26407.5551839178</c:v>
                </c:pt>
                <c:pt idx="170">
                  <c:v>-27987.7985574306</c:v>
                </c:pt>
                <c:pt idx="171">
                  <c:v>-25689.105632268</c:v>
                </c:pt>
                <c:pt idx="172">
                  <c:v>-25165.2092207898</c:v>
                </c:pt>
                <c:pt idx="173">
                  <c:v>-26842.9059395964</c:v>
                </c:pt>
                <c:pt idx="174">
                  <c:v>-24659.5105278343</c:v>
                </c:pt>
                <c:pt idx="175">
                  <c:v>-24737.0496315618</c:v>
                </c:pt>
                <c:pt idx="176">
                  <c:v>-24250.9355930131</c:v>
                </c:pt>
                <c:pt idx="177">
                  <c:v>-23125.8588757927</c:v>
                </c:pt>
                <c:pt idx="178">
                  <c:v>-22509.5739950702</c:v>
                </c:pt>
                <c:pt idx="179">
                  <c:v>-24124.8371629841</c:v>
                </c:pt>
                <c:pt idx="180">
                  <c:v>-24869.1463206505</c:v>
                </c:pt>
                <c:pt idx="181">
                  <c:v>-24678.4292911897</c:v>
                </c:pt>
                <c:pt idx="182">
                  <c:v>-24144.4716316352</c:v>
                </c:pt>
                <c:pt idx="183">
                  <c:v>-24165.0092073569</c:v>
                </c:pt>
                <c:pt idx="184">
                  <c:v>-23697.5009565361</c:v>
                </c:pt>
                <c:pt idx="185">
                  <c:v>-23916.2479253768</c:v>
                </c:pt>
                <c:pt idx="186">
                  <c:v>-22716.0178175015</c:v>
                </c:pt>
                <c:pt idx="187">
                  <c:v>-22191.1582209049</c:v>
                </c:pt>
                <c:pt idx="189">
                  <c:v>-21431.353654572</c:v>
                </c:pt>
                <c:pt idx="190">
                  <c:v>-21000.649146712</c:v>
                </c:pt>
                <c:pt idx="191">
                  <c:v>-20700.6891783431</c:v>
                </c:pt>
                <c:pt idx="192">
                  <c:v>-19944.4126952793</c:v>
                </c:pt>
                <c:pt idx="193">
                  <c:v>-21055.0219855721</c:v>
                </c:pt>
                <c:pt idx="194">
                  <c:v>-20612.1699017786</c:v>
                </c:pt>
                <c:pt idx="195">
                  <c:v>-19383.2297545756</c:v>
                </c:pt>
                <c:pt idx="196">
                  <c:v>-18803.488325162</c:v>
                </c:pt>
                <c:pt idx="197">
                  <c:v>-18811.8329454208</c:v>
                </c:pt>
                <c:pt idx="198">
                  <c:v>-18832.8501695472</c:v>
                </c:pt>
                <c:pt idx="199">
                  <c:v>-17723.9578943715</c:v>
                </c:pt>
                <c:pt idx="200">
                  <c:v>-17440.6636634391</c:v>
                </c:pt>
                <c:pt idx="201">
                  <c:v>-17963.1905816055</c:v>
                </c:pt>
                <c:pt idx="202">
                  <c:v>-18367.1260077903</c:v>
                </c:pt>
                <c:pt idx="203">
                  <c:v>-18011.0803330111</c:v>
                </c:pt>
                <c:pt idx="204">
                  <c:v>-18290.0319638854</c:v>
                </c:pt>
                <c:pt idx="205">
                  <c:v>-17422.2615633307</c:v>
                </c:pt>
                <c:pt idx="206">
                  <c:v>-17203.5611697037</c:v>
                </c:pt>
                <c:pt idx="207">
                  <c:v>-16521.1857731379</c:v>
                </c:pt>
                <c:pt idx="208">
                  <c:v>-16693.731183054</c:v>
                </c:pt>
                <c:pt idx="209">
                  <c:v>-16279.895310806</c:v>
                </c:pt>
                <c:pt idx="211">
                  <c:v>-17150.9759617049</c:v>
                </c:pt>
                <c:pt idx="212">
                  <c:v>-17220.0087391694</c:v>
                </c:pt>
                <c:pt idx="213">
                  <c:v>-16636.4720649493</c:v>
                </c:pt>
                <c:pt idx="214">
                  <c:v>-16169.9829057307</c:v>
                </c:pt>
                <c:pt idx="215">
                  <c:v>-19821.0860253005</c:v>
                </c:pt>
                <c:pt idx="216">
                  <c:v>-20568.6494154608</c:v>
                </c:pt>
                <c:pt idx="217">
                  <c:v>-20127.8706222004</c:v>
                </c:pt>
                <c:pt idx="218">
                  <c:v>-19663.0892317199</c:v>
                </c:pt>
                <c:pt idx="219">
                  <c:v>-19430.7203785671</c:v>
                </c:pt>
                <c:pt idx="220">
                  <c:v>-18865.476122474</c:v>
                </c:pt>
                <c:pt idx="221">
                  <c:v>-19542.4278767197</c:v>
                </c:pt>
                <c:pt idx="222">
                  <c:v>-18617.8751445243</c:v>
                </c:pt>
                <c:pt idx="223">
                  <c:v>-18251.7052627515</c:v>
                </c:pt>
                <c:pt idx="224">
                  <c:v>-16693.8481253889</c:v>
                </c:pt>
                <c:pt idx="225">
                  <c:v>-16772.902190842</c:v>
                </c:pt>
                <c:pt idx="226">
                  <c:v>-16656.9880438251</c:v>
                </c:pt>
                <c:pt idx="227">
                  <c:v>-16361.7628038066</c:v>
                </c:pt>
                <c:pt idx="228">
                  <c:v>-16216.1712833345</c:v>
                </c:pt>
                <c:pt idx="230">
                  <c:v>-78427.6895962316</c:v>
                </c:pt>
                <c:pt idx="231">
                  <c:v>-77520.0473808353</c:v>
                </c:pt>
                <c:pt idx="232">
                  <c:v>-80776.840848716</c:v>
                </c:pt>
                <c:pt idx="233">
                  <c:v>-75441.280508115</c:v>
                </c:pt>
                <c:pt idx="234">
                  <c:v>-75533.5441816682</c:v>
                </c:pt>
                <c:pt idx="235">
                  <c:v>-77541.2327569711</c:v>
                </c:pt>
                <c:pt idx="236">
                  <c:v>-80178.8941701456</c:v>
                </c:pt>
                <c:pt idx="237">
                  <c:v>-77373.7105472525</c:v>
                </c:pt>
                <c:pt idx="238">
                  <c:v>-76416.3362924984</c:v>
                </c:pt>
                <c:pt idx="239">
                  <c:v>-75122.4121061214</c:v>
                </c:pt>
                <c:pt idx="240">
                  <c:v>-78851.41173616009</c:v>
                </c:pt>
                <c:pt idx="241">
                  <c:v>-72512.6310648545</c:v>
                </c:pt>
                <c:pt idx="242">
                  <c:v>-77368.89407136349</c:v>
                </c:pt>
                <c:pt idx="243">
                  <c:v>-73433.3815030613</c:v>
                </c:pt>
                <c:pt idx="244">
                  <c:v>-76492.7443332784</c:v>
                </c:pt>
                <c:pt idx="245">
                  <c:v>-75716.7772408345</c:v>
                </c:pt>
                <c:pt idx="246">
                  <c:v>-75851.5167142041</c:v>
                </c:pt>
                <c:pt idx="247">
                  <c:v>-81084.999810881</c:v>
                </c:pt>
                <c:pt idx="248">
                  <c:v>-74573.2733328874</c:v>
                </c:pt>
                <c:pt idx="249">
                  <c:v>-72545.1680830088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342952"/>
        <c:axId val="-2118543368"/>
      </c:scatterChart>
      <c:valAx>
        <c:axId val="-211534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543368"/>
        <c:crosses val="autoZero"/>
        <c:crossBetween val="midCat"/>
      </c:valAx>
      <c:valAx>
        <c:axId val="-2118543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342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393700</xdr:colOff>
      <xdr:row>0</xdr:row>
      <xdr:rowOff>0</xdr:rowOff>
    </xdr:from>
    <xdr:to>
      <xdr:col>26</xdr:col>
      <xdr:colOff>609600</xdr:colOff>
      <xdr:row>23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1"/>
  <sheetViews>
    <sheetView tabSelected="1" workbookViewId="0">
      <selection activeCell="K22" sqref="K22"/>
    </sheetView>
  </sheetViews>
  <sheetFormatPr baseColWidth="10" defaultRowHeight="15" x14ac:dyDescent="0"/>
  <sheetData>
    <row r="1" spans="1:10">
      <c r="A1" t="s">
        <v>1</v>
      </c>
      <c r="B1" t="s">
        <v>0</v>
      </c>
      <c r="C1" t="s">
        <v>2</v>
      </c>
      <c r="D1" t="s">
        <v>3</v>
      </c>
      <c r="F1" s="1" t="s">
        <v>1</v>
      </c>
      <c r="G1" t="s">
        <v>2</v>
      </c>
      <c r="H1" t="s">
        <v>3</v>
      </c>
      <c r="J1">
        <f>COUNTIF(J2:J251,TRUE)/(COUNTA(J2:J251)-COUNTIF(J2:J251,""))</f>
        <v>6.3025210084033612E-2</v>
      </c>
    </row>
    <row r="2" spans="1:10">
      <c r="A2" s="1">
        <v>39814</v>
      </c>
      <c r="B2">
        <v>8473640.2949896101</v>
      </c>
      <c r="D2">
        <v>-11330.287546716499</v>
      </c>
      <c r="F2" s="1" t="str">
        <f>IF($C2&lt;&gt;"",A2,"")</f>
        <v/>
      </c>
      <c r="J2" t="str">
        <f>IF($C2&lt;&gt;"",IF(G2&lt;H2,TRUE,FALSE),"")</f>
        <v/>
      </c>
    </row>
    <row r="3" spans="1:10">
      <c r="A3" s="1">
        <v>39815</v>
      </c>
      <c r="B3">
        <v>8461637.7816773206</v>
      </c>
      <c r="C3">
        <f>B3-B2</f>
        <v>-12002.513312289491</v>
      </c>
      <c r="D3">
        <v>-12507.627136563</v>
      </c>
      <c r="F3" s="1">
        <f t="shared" ref="F3:F5" si="0">IF($C3&lt;&gt;"",A3,"")</f>
        <v>39815</v>
      </c>
      <c r="G3">
        <f>IF($C3&lt;&gt;"",C3,"")</f>
        <v>-12002.513312289491</v>
      </c>
      <c r="H3">
        <f t="shared" ref="H3:H5" si="1">IF($C3&lt;&gt;"",D3,"")</f>
        <v>-12507.627136563</v>
      </c>
      <c r="J3" t="b">
        <f t="shared" ref="J3:J5" si="2">IF($C3&lt;&gt;"",IF(G3&lt;H3,TRUE,FALSE),"")</f>
        <v>0</v>
      </c>
    </row>
    <row r="4" spans="1:10">
      <c r="A4" s="1">
        <v>39816</v>
      </c>
      <c r="B4">
        <v>8459473.0980789494</v>
      </c>
      <c r="C4">
        <f t="shared" ref="C4:C67" si="3">B4-B3</f>
        <v>-2164.6835983712226</v>
      </c>
      <c r="D4">
        <v>-12152.451793287</v>
      </c>
      <c r="F4" s="1">
        <f t="shared" si="0"/>
        <v>39816</v>
      </c>
      <c r="G4">
        <f t="shared" ref="G4:G5" si="4">IF($C4&lt;&gt;"",C4,"")</f>
        <v>-2164.6835983712226</v>
      </c>
      <c r="H4">
        <f t="shared" si="1"/>
        <v>-12152.451793287</v>
      </c>
      <c r="J4" t="b">
        <f t="shared" si="2"/>
        <v>0</v>
      </c>
    </row>
    <row r="5" spans="1:10">
      <c r="A5" s="1">
        <v>39819</v>
      </c>
      <c r="B5">
        <v>8461468.2118572704</v>
      </c>
      <c r="C5">
        <f t="shared" si="3"/>
        <v>1995.1137783210725</v>
      </c>
      <c r="D5">
        <v>-11957.69788652</v>
      </c>
      <c r="F5" s="1">
        <f t="shared" si="0"/>
        <v>39819</v>
      </c>
      <c r="G5">
        <f t="shared" si="4"/>
        <v>1995.1137783210725</v>
      </c>
      <c r="H5">
        <f t="shared" si="1"/>
        <v>-11957.69788652</v>
      </c>
      <c r="J5" t="b">
        <f t="shared" si="2"/>
        <v>0</v>
      </c>
    </row>
    <row r="6" spans="1:10">
      <c r="A6" s="1">
        <v>39820</v>
      </c>
      <c r="B6">
        <v>8469410.3528045397</v>
      </c>
      <c r="C6">
        <f t="shared" si="3"/>
        <v>7942.1409472692758</v>
      </c>
      <c r="D6">
        <v>-11367.184635049</v>
      </c>
      <c r="F6" s="1">
        <f t="shared" ref="F6:F69" si="5">IF($C6&lt;&gt;"",A6,"")</f>
        <v>39820</v>
      </c>
      <c r="G6">
        <f t="shared" ref="G6:G69" si="6">IF($C6&lt;&gt;"",C6,"")</f>
        <v>7942.1409472692758</v>
      </c>
      <c r="H6">
        <f t="shared" ref="H6:H69" si="7">IF($C6&lt;&gt;"",D6,"")</f>
        <v>-11367.184635049</v>
      </c>
      <c r="J6" t="b">
        <f t="shared" ref="J6:J69" si="8">IF($C6&lt;&gt;"",IF(G6&lt;H6,TRUE,FALSE),"")</f>
        <v>0</v>
      </c>
    </row>
    <row r="7" spans="1:10">
      <c r="A7" s="1">
        <v>39821</v>
      </c>
      <c r="B7">
        <v>8473427.5600894596</v>
      </c>
      <c r="C7">
        <f t="shared" si="3"/>
        <v>4017.2072849199176</v>
      </c>
      <c r="D7">
        <v>-11339.415332776</v>
      </c>
      <c r="F7" s="1">
        <f t="shared" si="5"/>
        <v>39821</v>
      </c>
      <c r="G7">
        <f t="shared" si="6"/>
        <v>4017.2072849199176</v>
      </c>
      <c r="H7">
        <f t="shared" si="7"/>
        <v>-11339.415332776</v>
      </c>
      <c r="J7" t="b">
        <f t="shared" si="8"/>
        <v>0</v>
      </c>
    </row>
    <row r="8" spans="1:10">
      <c r="A8" s="1">
        <v>39822</v>
      </c>
      <c r="B8">
        <v>8467271.4502559397</v>
      </c>
      <c r="C8">
        <f t="shared" si="3"/>
        <v>-6156.1098335199058</v>
      </c>
      <c r="D8">
        <v>-11493.667503810801</v>
      </c>
      <c r="F8" s="1">
        <f t="shared" si="5"/>
        <v>39822</v>
      </c>
      <c r="G8">
        <f t="shared" si="6"/>
        <v>-6156.1098335199058</v>
      </c>
      <c r="H8">
        <f t="shared" si="7"/>
        <v>-11493.667503810801</v>
      </c>
      <c r="J8" t="b">
        <f t="shared" si="8"/>
        <v>0</v>
      </c>
    </row>
    <row r="9" spans="1:10">
      <c r="A9" s="1">
        <v>39823</v>
      </c>
      <c r="B9">
        <v>8471817.1559030302</v>
      </c>
      <c r="C9">
        <f t="shared" si="3"/>
        <v>4545.7056470904499</v>
      </c>
      <c r="D9">
        <v>-11099.1431036262</v>
      </c>
      <c r="F9" s="1">
        <f t="shared" si="5"/>
        <v>39823</v>
      </c>
      <c r="G9">
        <f t="shared" si="6"/>
        <v>4545.7056470904499</v>
      </c>
      <c r="H9">
        <f t="shared" si="7"/>
        <v>-11099.1431036262</v>
      </c>
      <c r="J9" t="b">
        <f t="shared" si="8"/>
        <v>0</v>
      </c>
    </row>
    <row r="10" spans="1:10">
      <c r="A10" s="1">
        <v>39826</v>
      </c>
      <c r="B10">
        <v>8473426.6837905291</v>
      </c>
      <c r="C10">
        <f t="shared" si="3"/>
        <v>1609.5278874989599</v>
      </c>
      <c r="D10">
        <v>-12365.2776119515</v>
      </c>
      <c r="F10" s="1">
        <f t="shared" si="5"/>
        <v>39826</v>
      </c>
      <c r="G10">
        <f t="shared" si="6"/>
        <v>1609.5278874989599</v>
      </c>
      <c r="H10">
        <f t="shared" si="7"/>
        <v>-12365.2776119515</v>
      </c>
      <c r="J10" t="b">
        <f t="shared" si="8"/>
        <v>0</v>
      </c>
    </row>
    <row r="11" spans="1:10">
      <c r="A11" s="1">
        <v>39827</v>
      </c>
      <c r="B11">
        <v>8480025.5940161608</v>
      </c>
      <c r="C11">
        <f t="shared" si="3"/>
        <v>6598.9102256316692</v>
      </c>
      <c r="D11">
        <v>-11791.9853983782</v>
      </c>
      <c r="F11" s="1">
        <f t="shared" si="5"/>
        <v>39827</v>
      </c>
      <c r="G11">
        <f t="shared" si="6"/>
        <v>6598.9102256316692</v>
      </c>
      <c r="H11">
        <f t="shared" si="7"/>
        <v>-11791.9853983782</v>
      </c>
      <c r="J11" t="b">
        <f t="shared" si="8"/>
        <v>0</v>
      </c>
    </row>
    <row r="12" spans="1:10">
      <c r="A12" s="1">
        <v>39828</v>
      </c>
      <c r="B12">
        <v>8481036.1417906303</v>
      </c>
      <c r="C12">
        <f t="shared" si="3"/>
        <v>1010.5477744694799</v>
      </c>
      <c r="D12">
        <v>-11612.6469682386</v>
      </c>
      <c r="F12" s="1">
        <f t="shared" si="5"/>
        <v>39828</v>
      </c>
      <c r="G12">
        <f t="shared" si="6"/>
        <v>1010.5477744694799</v>
      </c>
      <c r="H12">
        <f t="shared" si="7"/>
        <v>-11612.6469682386</v>
      </c>
      <c r="J12" t="b">
        <f t="shared" si="8"/>
        <v>0</v>
      </c>
    </row>
    <row r="13" spans="1:10">
      <c r="A13" s="1">
        <v>39829</v>
      </c>
      <c r="B13">
        <v>8469575.9081842303</v>
      </c>
      <c r="C13">
        <f t="shared" si="3"/>
        <v>-11460.233606399968</v>
      </c>
      <c r="D13">
        <v>-12515.6105032738</v>
      </c>
      <c r="F13" s="1">
        <f t="shared" si="5"/>
        <v>39829</v>
      </c>
      <c r="G13">
        <f t="shared" si="6"/>
        <v>-11460.233606399968</v>
      </c>
      <c r="H13">
        <f t="shared" si="7"/>
        <v>-12515.6105032738</v>
      </c>
      <c r="J13" t="b">
        <f t="shared" si="8"/>
        <v>0</v>
      </c>
    </row>
    <row r="14" spans="1:10">
      <c r="A14" s="1">
        <v>39830</v>
      </c>
      <c r="B14">
        <v>8473719.9114411194</v>
      </c>
      <c r="C14">
        <f t="shared" si="3"/>
        <v>4144.0032568890601</v>
      </c>
      <c r="D14">
        <v>-12233.5590447307</v>
      </c>
      <c r="F14" s="1">
        <f t="shared" si="5"/>
        <v>39830</v>
      </c>
      <c r="G14">
        <f t="shared" si="6"/>
        <v>4144.0032568890601</v>
      </c>
      <c r="H14">
        <f t="shared" si="7"/>
        <v>-12233.5590447307</v>
      </c>
      <c r="J14" t="b">
        <f t="shared" si="8"/>
        <v>0</v>
      </c>
    </row>
    <row r="15" spans="1:10">
      <c r="A15" s="1">
        <v>39834</v>
      </c>
      <c r="B15">
        <v>8476835.6185428109</v>
      </c>
      <c r="C15">
        <f t="shared" si="3"/>
        <v>3115.7071016915143</v>
      </c>
      <c r="D15">
        <v>-12070.265087268101</v>
      </c>
      <c r="F15" s="1">
        <f t="shared" si="5"/>
        <v>39834</v>
      </c>
      <c r="G15">
        <f t="shared" si="6"/>
        <v>3115.7071016915143</v>
      </c>
      <c r="H15">
        <f t="shared" si="7"/>
        <v>-12070.265087268101</v>
      </c>
      <c r="J15" t="b">
        <f t="shared" si="8"/>
        <v>0</v>
      </c>
    </row>
    <row r="16" spans="1:10">
      <c r="A16" s="1">
        <v>39835</v>
      </c>
      <c r="B16">
        <v>8477133.0319524892</v>
      </c>
      <c r="C16">
        <f t="shared" si="3"/>
        <v>297.41340967826545</v>
      </c>
      <c r="D16">
        <v>-11614.1308324324</v>
      </c>
      <c r="F16" s="1">
        <f t="shared" si="5"/>
        <v>39835</v>
      </c>
      <c r="G16">
        <f t="shared" si="6"/>
        <v>297.41340967826545</v>
      </c>
      <c r="H16">
        <f t="shared" si="7"/>
        <v>-11614.1308324324</v>
      </c>
      <c r="J16" t="b">
        <f t="shared" si="8"/>
        <v>0</v>
      </c>
    </row>
    <row r="17" spans="1:10">
      <c r="A17" s="1">
        <v>39836</v>
      </c>
      <c r="B17">
        <v>8473668.1028735097</v>
      </c>
      <c r="C17">
        <f t="shared" si="3"/>
        <v>-3464.9290789794177</v>
      </c>
      <c r="D17">
        <v>-11283.579763935901</v>
      </c>
      <c r="F17" s="1">
        <f t="shared" si="5"/>
        <v>39836</v>
      </c>
      <c r="G17">
        <f t="shared" si="6"/>
        <v>-3464.9290789794177</v>
      </c>
      <c r="H17">
        <f t="shared" si="7"/>
        <v>-11283.579763935901</v>
      </c>
      <c r="J17" t="b">
        <f t="shared" si="8"/>
        <v>0</v>
      </c>
    </row>
    <row r="18" spans="1:10">
      <c r="A18" s="1">
        <v>39837</v>
      </c>
      <c r="B18">
        <v>8450586.2737544607</v>
      </c>
      <c r="C18">
        <f t="shared" si="3"/>
        <v>-23081.829119049013</v>
      </c>
      <c r="D18">
        <v>-13594.1235362033</v>
      </c>
      <c r="F18" s="1">
        <f t="shared" si="5"/>
        <v>39837</v>
      </c>
      <c r="G18">
        <f t="shared" si="6"/>
        <v>-23081.829119049013</v>
      </c>
      <c r="H18">
        <f t="shared" si="7"/>
        <v>-13594.1235362033</v>
      </c>
      <c r="J18" t="b">
        <f t="shared" si="8"/>
        <v>1</v>
      </c>
    </row>
    <row r="19" spans="1:10">
      <c r="A19" s="1">
        <v>39840</v>
      </c>
      <c r="B19">
        <v>8446070.0212629698</v>
      </c>
      <c r="C19">
        <f t="shared" si="3"/>
        <v>-4516.2524914909154</v>
      </c>
      <c r="D19">
        <v>-13905.977535022899</v>
      </c>
      <c r="F19" s="1">
        <f t="shared" si="5"/>
        <v>39840</v>
      </c>
      <c r="G19">
        <f t="shared" si="6"/>
        <v>-4516.2524914909154</v>
      </c>
      <c r="H19">
        <f t="shared" si="7"/>
        <v>-13905.977535022899</v>
      </c>
      <c r="J19" t="b">
        <f t="shared" si="8"/>
        <v>0</v>
      </c>
    </row>
    <row r="20" spans="1:10">
      <c r="A20" s="1">
        <v>39841</v>
      </c>
      <c r="B20">
        <v>8444377.21550324</v>
      </c>
      <c r="C20">
        <f t="shared" si="3"/>
        <v>-1692.8057597298175</v>
      </c>
      <c r="D20">
        <v>-14126.415417988501</v>
      </c>
      <c r="F20" s="1">
        <f t="shared" si="5"/>
        <v>39841</v>
      </c>
      <c r="G20">
        <f t="shared" si="6"/>
        <v>-1692.8057597298175</v>
      </c>
      <c r="H20">
        <f t="shared" si="7"/>
        <v>-14126.415417988501</v>
      </c>
      <c r="J20" t="b">
        <f t="shared" si="8"/>
        <v>0</v>
      </c>
    </row>
    <row r="21" spans="1:10">
      <c r="A21" s="1">
        <v>39842</v>
      </c>
      <c r="B21">
        <v>8448221.0300571602</v>
      </c>
      <c r="C21">
        <f t="shared" si="3"/>
        <v>3843.8145539201796</v>
      </c>
      <c r="D21">
        <v>-13977.169328092299</v>
      </c>
      <c r="F21" s="1">
        <f t="shared" si="5"/>
        <v>39842</v>
      </c>
      <c r="G21">
        <f t="shared" si="6"/>
        <v>3843.8145539201796</v>
      </c>
      <c r="H21">
        <f t="shared" si="7"/>
        <v>-13977.169328092299</v>
      </c>
      <c r="J21" t="b">
        <f t="shared" si="8"/>
        <v>0</v>
      </c>
    </row>
    <row r="22" spans="1:10">
      <c r="A22" s="1">
        <v>39843</v>
      </c>
      <c r="B22">
        <v>8450435.4147761501</v>
      </c>
      <c r="C22">
        <f t="shared" si="3"/>
        <v>2214.3847189899534</v>
      </c>
      <c r="D22">
        <v>-13103.037741792201</v>
      </c>
      <c r="F22" s="1">
        <f t="shared" si="5"/>
        <v>39843</v>
      </c>
      <c r="G22">
        <f t="shared" si="6"/>
        <v>2214.3847189899534</v>
      </c>
      <c r="H22">
        <f t="shared" si="7"/>
        <v>-13103.037741792201</v>
      </c>
      <c r="J22" t="b">
        <f t="shared" si="8"/>
        <v>0</v>
      </c>
    </row>
    <row r="23" spans="1:10">
      <c r="A23" s="1">
        <v>39844</v>
      </c>
      <c r="B23">
        <v>8542818.3337506205</v>
      </c>
      <c r="D23">
        <v>-13495.3064675527</v>
      </c>
      <c r="F23" s="1"/>
      <c r="J23" t="str">
        <f t="shared" si="8"/>
        <v/>
      </c>
    </row>
    <row r="24" spans="1:10">
      <c r="A24" s="1">
        <v>39847</v>
      </c>
      <c r="B24">
        <v>8551947.7266146801</v>
      </c>
      <c r="C24">
        <f t="shared" si="3"/>
        <v>9129.3928640596569</v>
      </c>
      <c r="D24">
        <v>-12654.998201308799</v>
      </c>
      <c r="F24" s="1">
        <f t="shared" si="5"/>
        <v>39847</v>
      </c>
      <c r="G24">
        <f t="shared" si="6"/>
        <v>9129.3928640596569</v>
      </c>
      <c r="H24">
        <f t="shared" si="7"/>
        <v>-12654.998201308799</v>
      </c>
      <c r="J24" t="b">
        <f t="shared" si="8"/>
        <v>0</v>
      </c>
    </row>
    <row r="25" spans="1:10">
      <c r="A25" s="1">
        <v>39848</v>
      </c>
      <c r="B25">
        <v>8544168.35060459</v>
      </c>
      <c r="C25">
        <f t="shared" si="3"/>
        <v>-7779.3760100901127</v>
      </c>
      <c r="D25">
        <v>-12948.389956204701</v>
      </c>
      <c r="F25" s="1">
        <f t="shared" si="5"/>
        <v>39848</v>
      </c>
      <c r="G25">
        <f t="shared" si="6"/>
        <v>-7779.3760100901127</v>
      </c>
      <c r="H25">
        <f t="shared" si="7"/>
        <v>-12948.389956204701</v>
      </c>
      <c r="J25" t="b">
        <f t="shared" si="8"/>
        <v>0</v>
      </c>
    </row>
    <row r="26" spans="1:10">
      <c r="A26" s="1">
        <v>39849</v>
      </c>
      <c r="B26">
        <v>8553213.8299330305</v>
      </c>
      <c r="C26">
        <f t="shared" si="3"/>
        <v>9045.4793284405023</v>
      </c>
      <c r="D26">
        <v>-12333.083740685301</v>
      </c>
      <c r="F26" s="1">
        <f t="shared" si="5"/>
        <v>39849</v>
      </c>
      <c r="G26">
        <f t="shared" si="6"/>
        <v>9045.4793284405023</v>
      </c>
      <c r="H26">
        <f t="shared" si="7"/>
        <v>-12333.083740685301</v>
      </c>
      <c r="J26" t="b">
        <f t="shared" si="8"/>
        <v>0</v>
      </c>
    </row>
    <row r="27" spans="1:10">
      <c r="A27" s="1">
        <v>39850</v>
      </c>
      <c r="B27">
        <v>8555386.9951419793</v>
      </c>
      <c r="C27">
        <f t="shared" si="3"/>
        <v>2173.1652089487761</v>
      </c>
      <c r="D27">
        <v>-12416.8924891112</v>
      </c>
      <c r="F27" s="1">
        <f t="shared" si="5"/>
        <v>39850</v>
      </c>
      <c r="G27">
        <f t="shared" si="6"/>
        <v>2173.1652089487761</v>
      </c>
      <c r="H27">
        <f t="shared" si="7"/>
        <v>-12416.8924891112</v>
      </c>
      <c r="J27" t="b">
        <f t="shared" si="8"/>
        <v>0</v>
      </c>
    </row>
    <row r="28" spans="1:10">
      <c r="A28" s="1">
        <v>39851</v>
      </c>
      <c r="B28">
        <v>8554431.0467586108</v>
      </c>
      <c r="C28">
        <f t="shared" si="3"/>
        <v>-955.94838336855173</v>
      </c>
      <c r="D28">
        <v>-12225.670639783</v>
      </c>
      <c r="F28" s="1">
        <f t="shared" si="5"/>
        <v>39851</v>
      </c>
      <c r="G28">
        <f t="shared" si="6"/>
        <v>-955.94838336855173</v>
      </c>
      <c r="H28">
        <f t="shared" si="7"/>
        <v>-12225.670639783</v>
      </c>
      <c r="J28" t="b">
        <f t="shared" si="8"/>
        <v>0</v>
      </c>
    </row>
    <row r="29" spans="1:10">
      <c r="A29" s="1">
        <v>39854</v>
      </c>
      <c r="B29">
        <v>8551618.2526652198</v>
      </c>
      <c r="C29">
        <f t="shared" si="3"/>
        <v>-2812.7940933909267</v>
      </c>
      <c r="D29">
        <v>-12133.886750613799</v>
      </c>
      <c r="F29" s="1">
        <f t="shared" si="5"/>
        <v>39854</v>
      </c>
      <c r="G29">
        <f t="shared" si="6"/>
        <v>-2812.7940933909267</v>
      </c>
      <c r="H29">
        <f t="shared" si="7"/>
        <v>-12133.886750613799</v>
      </c>
      <c r="J29" t="b">
        <f t="shared" si="8"/>
        <v>0</v>
      </c>
    </row>
    <row r="30" spans="1:10">
      <c r="A30" s="1">
        <v>39855</v>
      </c>
      <c r="B30">
        <v>8545941.3936484195</v>
      </c>
      <c r="C30">
        <f t="shared" si="3"/>
        <v>-5676.8590168002993</v>
      </c>
      <c r="D30">
        <v>-11907.3468446447</v>
      </c>
      <c r="F30" s="1">
        <f t="shared" si="5"/>
        <v>39855</v>
      </c>
      <c r="G30">
        <f t="shared" si="6"/>
        <v>-5676.8590168002993</v>
      </c>
      <c r="H30">
        <f t="shared" si="7"/>
        <v>-11907.3468446447</v>
      </c>
      <c r="J30" t="b">
        <f t="shared" si="8"/>
        <v>0</v>
      </c>
    </row>
    <row r="31" spans="1:10">
      <c r="A31" s="1">
        <v>39856</v>
      </c>
      <c r="B31">
        <v>8536984.7150359508</v>
      </c>
      <c r="C31">
        <f t="shared" si="3"/>
        <v>-8956.6786124687642</v>
      </c>
      <c r="D31">
        <v>-12580.6441074057</v>
      </c>
      <c r="F31" s="1">
        <f t="shared" si="5"/>
        <v>39856</v>
      </c>
      <c r="G31">
        <f t="shared" si="6"/>
        <v>-8956.6786124687642</v>
      </c>
      <c r="H31">
        <f t="shared" si="7"/>
        <v>-12580.6441074057</v>
      </c>
      <c r="J31" t="b">
        <f t="shared" si="8"/>
        <v>0</v>
      </c>
    </row>
    <row r="32" spans="1:10">
      <c r="A32" s="1">
        <v>39857</v>
      </c>
      <c r="B32">
        <v>8549864.4813788906</v>
      </c>
      <c r="C32">
        <f t="shared" si="3"/>
        <v>12879.766342939809</v>
      </c>
      <c r="D32">
        <v>-12827.317930666401</v>
      </c>
      <c r="F32" s="1">
        <f t="shared" si="5"/>
        <v>39857</v>
      </c>
      <c r="G32">
        <f t="shared" si="6"/>
        <v>12879.766342939809</v>
      </c>
      <c r="H32">
        <f t="shared" si="7"/>
        <v>-12827.317930666401</v>
      </c>
      <c r="J32" t="b">
        <f t="shared" si="8"/>
        <v>0</v>
      </c>
    </row>
    <row r="33" spans="1:10">
      <c r="A33" s="1">
        <v>39858</v>
      </c>
      <c r="B33">
        <v>8546297.6879206207</v>
      </c>
      <c r="C33">
        <f t="shared" si="3"/>
        <v>-3566.793458269909</v>
      </c>
      <c r="D33">
        <v>-12835.853053875</v>
      </c>
      <c r="F33" s="1">
        <f t="shared" si="5"/>
        <v>39858</v>
      </c>
      <c r="G33">
        <f t="shared" si="6"/>
        <v>-3566.793458269909</v>
      </c>
      <c r="H33">
        <f t="shared" si="7"/>
        <v>-12835.853053875</v>
      </c>
      <c r="J33" t="b">
        <f t="shared" si="8"/>
        <v>0</v>
      </c>
    </row>
    <row r="34" spans="1:10">
      <c r="A34" s="1">
        <v>39862</v>
      </c>
      <c r="B34">
        <v>8521927.4107795209</v>
      </c>
      <c r="C34">
        <f t="shared" si="3"/>
        <v>-24370.277141099796</v>
      </c>
      <c r="D34">
        <v>-12792.9335585687</v>
      </c>
      <c r="F34" s="1">
        <f t="shared" si="5"/>
        <v>39862</v>
      </c>
      <c r="G34">
        <f t="shared" si="6"/>
        <v>-24370.277141099796</v>
      </c>
      <c r="H34">
        <f t="shared" si="7"/>
        <v>-12792.9335585687</v>
      </c>
      <c r="J34" t="b">
        <f t="shared" si="8"/>
        <v>1</v>
      </c>
    </row>
    <row r="35" spans="1:10">
      <c r="A35" s="1">
        <v>39863</v>
      </c>
      <c r="B35">
        <v>8526199.7259676307</v>
      </c>
      <c r="C35">
        <f t="shared" si="3"/>
        <v>4272.3151881098747</v>
      </c>
      <c r="D35">
        <v>-12499.491330491101</v>
      </c>
      <c r="F35" s="1">
        <f t="shared" si="5"/>
        <v>39863</v>
      </c>
      <c r="G35">
        <f t="shared" si="6"/>
        <v>4272.3151881098747</v>
      </c>
      <c r="H35">
        <f t="shared" si="7"/>
        <v>-12499.491330491101</v>
      </c>
      <c r="J35" t="b">
        <f t="shared" si="8"/>
        <v>0</v>
      </c>
    </row>
    <row r="36" spans="1:10">
      <c r="A36" s="1">
        <v>39864</v>
      </c>
      <c r="B36">
        <v>8531509.4747754596</v>
      </c>
      <c r="C36">
        <f t="shared" si="3"/>
        <v>5309.7488078288734</v>
      </c>
      <c r="D36">
        <v>-11994.4758167952</v>
      </c>
      <c r="F36" s="1">
        <f t="shared" si="5"/>
        <v>39864</v>
      </c>
      <c r="G36">
        <f t="shared" si="6"/>
        <v>5309.7488078288734</v>
      </c>
      <c r="H36">
        <f t="shared" si="7"/>
        <v>-11994.4758167952</v>
      </c>
      <c r="J36" t="b">
        <f t="shared" si="8"/>
        <v>0</v>
      </c>
    </row>
    <row r="37" spans="1:10">
      <c r="A37" s="1">
        <v>39865</v>
      </c>
      <c r="B37">
        <v>8534518.1302871406</v>
      </c>
      <c r="C37">
        <f t="shared" si="3"/>
        <v>3008.6555116809905</v>
      </c>
      <c r="D37">
        <v>-11659.935859723701</v>
      </c>
      <c r="F37" s="1">
        <f t="shared" si="5"/>
        <v>39865</v>
      </c>
      <c r="G37">
        <f t="shared" si="6"/>
        <v>3008.6555116809905</v>
      </c>
      <c r="H37">
        <f t="shared" si="7"/>
        <v>-11659.935859723701</v>
      </c>
      <c r="J37" t="b">
        <f t="shared" si="8"/>
        <v>0</v>
      </c>
    </row>
    <row r="38" spans="1:10">
      <c r="A38" s="1">
        <v>39868</v>
      </c>
      <c r="B38">
        <v>8551295.0098054297</v>
      </c>
      <c r="C38">
        <f t="shared" si="3"/>
        <v>16776.879518289119</v>
      </c>
      <c r="D38">
        <v>-11685.566412145001</v>
      </c>
      <c r="F38" s="1">
        <f t="shared" si="5"/>
        <v>39868</v>
      </c>
      <c r="G38">
        <f t="shared" si="6"/>
        <v>16776.879518289119</v>
      </c>
      <c r="H38">
        <f t="shared" si="7"/>
        <v>-11685.566412145001</v>
      </c>
      <c r="J38" t="b">
        <f t="shared" si="8"/>
        <v>0</v>
      </c>
    </row>
    <row r="39" spans="1:10">
      <c r="A39" s="1">
        <v>39869</v>
      </c>
      <c r="B39">
        <v>8551094.7284791097</v>
      </c>
      <c r="C39">
        <f t="shared" si="3"/>
        <v>-200.28132632002234</v>
      </c>
      <c r="D39">
        <v>-11325.723709940999</v>
      </c>
      <c r="F39" s="1">
        <f t="shared" si="5"/>
        <v>39869</v>
      </c>
      <c r="G39">
        <f t="shared" si="6"/>
        <v>-200.28132632002234</v>
      </c>
      <c r="H39">
        <f t="shared" si="7"/>
        <v>-11325.723709940999</v>
      </c>
      <c r="J39" t="b">
        <f t="shared" si="8"/>
        <v>0</v>
      </c>
    </row>
    <row r="40" spans="1:10">
      <c r="A40" s="1">
        <v>39870</v>
      </c>
      <c r="B40">
        <v>8548455.1997490898</v>
      </c>
      <c r="C40">
        <f t="shared" si="3"/>
        <v>-2639.528730019927</v>
      </c>
      <c r="D40">
        <v>-11259.203878993099</v>
      </c>
      <c r="F40" s="1">
        <f t="shared" si="5"/>
        <v>39870</v>
      </c>
      <c r="G40">
        <f t="shared" si="6"/>
        <v>-2639.528730019927</v>
      </c>
      <c r="H40">
        <f t="shared" si="7"/>
        <v>-11259.203878993099</v>
      </c>
      <c r="J40" t="b">
        <f t="shared" si="8"/>
        <v>0</v>
      </c>
    </row>
    <row r="41" spans="1:10">
      <c r="A41" s="1">
        <v>39871</v>
      </c>
      <c r="B41">
        <v>8551577.7151910998</v>
      </c>
      <c r="C41">
        <f t="shared" si="3"/>
        <v>3122.5154420100152</v>
      </c>
      <c r="D41">
        <v>-10707.7050293345</v>
      </c>
      <c r="F41" s="1">
        <f t="shared" si="5"/>
        <v>39871</v>
      </c>
      <c r="G41">
        <f t="shared" si="6"/>
        <v>3122.5154420100152</v>
      </c>
      <c r="H41">
        <f t="shared" si="7"/>
        <v>-10707.7050293345</v>
      </c>
      <c r="J41" t="b">
        <f t="shared" si="8"/>
        <v>0</v>
      </c>
    </row>
    <row r="42" spans="1:10">
      <c r="A42" s="1">
        <v>39872</v>
      </c>
      <c r="B42">
        <v>8610841.1663787607</v>
      </c>
      <c r="D42">
        <v>-10733.0964447235</v>
      </c>
      <c r="F42" s="1"/>
      <c r="J42" t="str">
        <f t="shared" si="8"/>
        <v/>
      </c>
    </row>
    <row r="43" spans="1:10">
      <c r="A43" s="1">
        <v>39875</v>
      </c>
      <c r="B43">
        <v>8608387.8333224505</v>
      </c>
      <c r="C43">
        <f t="shared" si="3"/>
        <v>-2453.3330563101918</v>
      </c>
      <c r="D43">
        <v>-10671.8834734909</v>
      </c>
      <c r="F43" s="1">
        <f t="shared" si="5"/>
        <v>39875</v>
      </c>
      <c r="G43">
        <f t="shared" si="6"/>
        <v>-2453.3330563101918</v>
      </c>
      <c r="H43">
        <f t="shared" si="7"/>
        <v>-10671.8834734909</v>
      </c>
      <c r="J43" t="b">
        <f t="shared" si="8"/>
        <v>0</v>
      </c>
    </row>
    <row r="44" spans="1:10">
      <c r="A44" s="1">
        <v>39876</v>
      </c>
      <c r="B44">
        <v>8605059.8687478602</v>
      </c>
      <c r="C44">
        <f t="shared" si="3"/>
        <v>-3327.9645745903254</v>
      </c>
      <c r="D44">
        <v>-11092.1964363387</v>
      </c>
      <c r="F44" s="1">
        <f t="shared" si="5"/>
        <v>39876</v>
      </c>
      <c r="G44">
        <f t="shared" si="6"/>
        <v>-3327.9645745903254</v>
      </c>
      <c r="H44">
        <f t="shared" si="7"/>
        <v>-11092.1964363387</v>
      </c>
      <c r="J44" t="b">
        <f t="shared" si="8"/>
        <v>0</v>
      </c>
    </row>
    <row r="45" spans="1:10">
      <c r="A45" s="1">
        <v>39877</v>
      </c>
      <c r="B45">
        <v>8595663.4008050095</v>
      </c>
      <c r="C45">
        <f t="shared" si="3"/>
        <v>-9396.4679428506643</v>
      </c>
      <c r="D45">
        <v>-11516.215300895001</v>
      </c>
      <c r="F45" s="1">
        <f t="shared" si="5"/>
        <v>39877</v>
      </c>
      <c r="G45">
        <f t="shared" si="6"/>
        <v>-9396.4679428506643</v>
      </c>
      <c r="H45">
        <f t="shared" si="7"/>
        <v>-11516.215300895001</v>
      </c>
      <c r="J45" t="b">
        <f t="shared" si="8"/>
        <v>0</v>
      </c>
    </row>
    <row r="46" spans="1:10">
      <c r="A46" s="1">
        <v>39878</v>
      </c>
      <c r="B46">
        <v>8586290.5751162302</v>
      </c>
      <c r="C46">
        <f t="shared" si="3"/>
        <v>-9372.8256887793541</v>
      </c>
      <c r="D46">
        <v>-12522.7222638106</v>
      </c>
      <c r="F46" s="1">
        <f t="shared" si="5"/>
        <v>39878</v>
      </c>
      <c r="G46">
        <f t="shared" si="6"/>
        <v>-9372.8256887793541</v>
      </c>
      <c r="H46">
        <f t="shared" si="7"/>
        <v>-12522.7222638106</v>
      </c>
      <c r="J46" t="b">
        <f t="shared" si="8"/>
        <v>0</v>
      </c>
    </row>
    <row r="47" spans="1:10">
      <c r="A47" s="1">
        <v>39879</v>
      </c>
      <c r="B47">
        <v>8574019.4983150195</v>
      </c>
      <c r="C47">
        <f t="shared" si="3"/>
        <v>-12271.076801210642</v>
      </c>
      <c r="D47">
        <v>-12735.624622523201</v>
      </c>
      <c r="F47" s="1">
        <f t="shared" si="5"/>
        <v>39879</v>
      </c>
      <c r="G47">
        <f t="shared" si="6"/>
        <v>-12271.076801210642</v>
      </c>
      <c r="H47">
        <f t="shared" si="7"/>
        <v>-12735.624622523201</v>
      </c>
      <c r="J47" t="b">
        <f t="shared" si="8"/>
        <v>0</v>
      </c>
    </row>
    <row r="48" spans="1:10">
      <c r="A48" s="1">
        <v>39882</v>
      </c>
      <c r="B48">
        <v>8574100.5670686495</v>
      </c>
      <c r="C48">
        <f t="shared" si="3"/>
        <v>81.068753629922867</v>
      </c>
      <c r="D48">
        <v>-13151.963666015399</v>
      </c>
      <c r="F48" s="1">
        <f t="shared" si="5"/>
        <v>39882</v>
      </c>
      <c r="G48">
        <f t="shared" si="6"/>
        <v>81.068753629922867</v>
      </c>
      <c r="H48">
        <f t="shared" si="7"/>
        <v>-13151.963666015399</v>
      </c>
      <c r="J48" t="b">
        <f t="shared" si="8"/>
        <v>0</v>
      </c>
    </row>
    <row r="49" spans="1:10">
      <c r="A49" s="1">
        <v>39883</v>
      </c>
      <c r="B49">
        <v>8580919.5006147902</v>
      </c>
      <c r="C49">
        <f t="shared" si="3"/>
        <v>6818.93354614079</v>
      </c>
      <c r="D49">
        <v>-12683.3743956124</v>
      </c>
      <c r="F49" s="1">
        <f t="shared" si="5"/>
        <v>39883</v>
      </c>
      <c r="G49">
        <f t="shared" si="6"/>
        <v>6818.93354614079</v>
      </c>
      <c r="H49">
        <f t="shared" si="7"/>
        <v>-12683.3743956124</v>
      </c>
      <c r="J49" t="b">
        <f t="shared" si="8"/>
        <v>0</v>
      </c>
    </row>
    <row r="50" spans="1:10">
      <c r="A50" s="1">
        <v>39884</v>
      </c>
      <c r="B50">
        <v>8578547.3625860307</v>
      </c>
      <c r="C50">
        <f t="shared" si="3"/>
        <v>-2372.1380287595093</v>
      </c>
      <c r="D50">
        <v>-12538.996368541601</v>
      </c>
      <c r="F50" s="1">
        <f t="shared" si="5"/>
        <v>39884</v>
      </c>
      <c r="G50">
        <f t="shared" si="6"/>
        <v>-2372.1380287595093</v>
      </c>
      <c r="H50">
        <f t="shared" si="7"/>
        <v>-12538.996368541601</v>
      </c>
      <c r="J50" t="b">
        <f t="shared" si="8"/>
        <v>0</v>
      </c>
    </row>
    <row r="51" spans="1:10">
      <c r="A51" s="1">
        <v>39885</v>
      </c>
      <c r="B51">
        <v>8580365.9892506097</v>
      </c>
      <c r="C51">
        <f t="shared" si="3"/>
        <v>1818.6266645789146</v>
      </c>
      <c r="D51">
        <v>-12289.2927570478</v>
      </c>
      <c r="F51" s="1">
        <f t="shared" si="5"/>
        <v>39885</v>
      </c>
      <c r="G51">
        <f t="shared" si="6"/>
        <v>1818.6266645789146</v>
      </c>
      <c r="H51">
        <f t="shared" si="7"/>
        <v>-12289.2927570478</v>
      </c>
      <c r="J51" t="b">
        <f t="shared" si="8"/>
        <v>0</v>
      </c>
    </row>
    <row r="52" spans="1:10">
      <c r="A52" s="1">
        <v>39886</v>
      </c>
      <c r="B52">
        <v>8591546.9520689007</v>
      </c>
      <c r="C52">
        <f t="shared" si="3"/>
        <v>11180.962818291038</v>
      </c>
      <c r="D52">
        <v>-11952.752367408501</v>
      </c>
      <c r="F52" s="1">
        <f t="shared" si="5"/>
        <v>39886</v>
      </c>
      <c r="G52">
        <f t="shared" si="6"/>
        <v>11180.962818291038</v>
      </c>
      <c r="H52">
        <f t="shared" si="7"/>
        <v>-11952.752367408501</v>
      </c>
      <c r="J52" t="b">
        <f t="shared" si="8"/>
        <v>0</v>
      </c>
    </row>
    <row r="53" spans="1:10">
      <c r="A53" s="1">
        <v>39889</v>
      </c>
      <c r="B53">
        <v>8599577.5818380695</v>
      </c>
      <c r="C53">
        <f t="shared" si="3"/>
        <v>8030.6297691687942</v>
      </c>
      <c r="D53">
        <v>-11467.679410196301</v>
      </c>
      <c r="F53" s="1">
        <f t="shared" si="5"/>
        <v>39889</v>
      </c>
      <c r="G53">
        <f t="shared" si="6"/>
        <v>8030.6297691687942</v>
      </c>
      <c r="H53">
        <f t="shared" si="7"/>
        <v>-11467.679410196301</v>
      </c>
      <c r="J53" t="b">
        <f t="shared" si="8"/>
        <v>0</v>
      </c>
    </row>
    <row r="54" spans="1:10">
      <c r="A54" s="1">
        <v>39890</v>
      </c>
      <c r="B54">
        <v>8605298.3435177598</v>
      </c>
      <c r="C54">
        <f t="shared" si="3"/>
        <v>5720.7616796903312</v>
      </c>
      <c r="D54">
        <v>-11458.422428157101</v>
      </c>
      <c r="F54" s="1">
        <f t="shared" si="5"/>
        <v>39890</v>
      </c>
      <c r="G54">
        <f t="shared" si="6"/>
        <v>5720.7616796903312</v>
      </c>
      <c r="H54">
        <f t="shared" si="7"/>
        <v>-11458.422428157101</v>
      </c>
      <c r="J54" t="b">
        <f t="shared" si="8"/>
        <v>0</v>
      </c>
    </row>
    <row r="55" spans="1:10">
      <c r="A55" s="1">
        <v>39891</v>
      </c>
      <c r="B55">
        <v>8598412.5580635294</v>
      </c>
      <c r="C55">
        <f t="shared" si="3"/>
        <v>-6885.785454230383</v>
      </c>
      <c r="D55">
        <v>-11771.6366261397</v>
      </c>
      <c r="F55" s="1">
        <f t="shared" si="5"/>
        <v>39891</v>
      </c>
      <c r="G55">
        <f t="shared" si="6"/>
        <v>-6885.785454230383</v>
      </c>
      <c r="H55">
        <f t="shared" si="7"/>
        <v>-11771.6366261397</v>
      </c>
      <c r="J55" t="b">
        <f t="shared" si="8"/>
        <v>0</v>
      </c>
    </row>
    <row r="56" spans="1:10">
      <c r="A56" s="1">
        <v>39892</v>
      </c>
      <c r="B56">
        <v>8600990.2632895</v>
      </c>
      <c r="C56">
        <f t="shared" si="3"/>
        <v>2577.7052259705961</v>
      </c>
      <c r="D56">
        <v>-11252.4275337095</v>
      </c>
      <c r="F56" s="1">
        <f t="shared" si="5"/>
        <v>39892</v>
      </c>
      <c r="G56">
        <f t="shared" si="6"/>
        <v>2577.7052259705961</v>
      </c>
      <c r="H56">
        <f t="shared" si="7"/>
        <v>-11252.4275337095</v>
      </c>
      <c r="J56" t="b">
        <f t="shared" si="8"/>
        <v>0</v>
      </c>
    </row>
    <row r="57" spans="1:10">
      <c r="A57" s="1">
        <v>39893</v>
      </c>
      <c r="B57">
        <v>8603737.8099947199</v>
      </c>
      <c r="C57">
        <f t="shared" si="3"/>
        <v>2747.5467052198946</v>
      </c>
      <c r="D57">
        <v>-11057.5498537535</v>
      </c>
      <c r="F57" s="1">
        <f t="shared" si="5"/>
        <v>39893</v>
      </c>
      <c r="G57">
        <f t="shared" si="6"/>
        <v>2747.5467052198946</v>
      </c>
      <c r="H57">
        <f t="shared" si="7"/>
        <v>-11057.5498537535</v>
      </c>
      <c r="J57" t="b">
        <f t="shared" si="8"/>
        <v>0</v>
      </c>
    </row>
    <row r="58" spans="1:10">
      <c r="A58" s="1">
        <v>39896</v>
      </c>
      <c r="B58">
        <v>8606521.14335756</v>
      </c>
      <c r="C58">
        <f t="shared" si="3"/>
        <v>2783.333362840116</v>
      </c>
      <c r="D58">
        <v>-10175.6793428736</v>
      </c>
      <c r="F58" s="1">
        <f t="shared" si="5"/>
        <v>39896</v>
      </c>
      <c r="G58">
        <f t="shared" si="6"/>
        <v>2783.333362840116</v>
      </c>
      <c r="H58">
        <f t="shared" si="7"/>
        <v>-10175.6793428736</v>
      </c>
      <c r="J58" t="b">
        <f t="shared" si="8"/>
        <v>0</v>
      </c>
    </row>
    <row r="59" spans="1:10">
      <c r="A59" s="1">
        <v>39897</v>
      </c>
      <c r="B59">
        <v>8609420.8205747306</v>
      </c>
      <c r="C59">
        <f t="shared" si="3"/>
        <v>2899.6772171705961</v>
      </c>
      <c r="D59">
        <v>-10350.561132967699</v>
      </c>
      <c r="F59" s="1">
        <f t="shared" si="5"/>
        <v>39897</v>
      </c>
      <c r="G59">
        <f t="shared" si="6"/>
        <v>2899.6772171705961</v>
      </c>
      <c r="H59">
        <f t="shared" si="7"/>
        <v>-10350.561132967699</v>
      </c>
      <c r="J59" t="b">
        <f t="shared" si="8"/>
        <v>0</v>
      </c>
    </row>
    <row r="60" spans="1:10">
      <c r="A60" s="1">
        <v>39898</v>
      </c>
      <c r="B60">
        <v>8618623.5305417906</v>
      </c>
      <c r="C60">
        <f t="shared" si="3"/>
        <v>9202.7099670600146</v>
      </c>
      <c r="D60">
        <v>-10297.179228401401</v>
      </c>
      <c r="F60" s="1">
        <f t="shared" si="5"/>
        <v>39898</v>
      </c>
      <c r="G60">
        <f t="shared" si="6"/>
        <v>9202.7099670600146</v>
      </c>
      <c r="H60">
        <f t="shared" si="7"/>
        <v>-10297.179228401401</v>
      </c>
      <c r="J60" t="b">
        <f t="shared" si="8"/>
        <v>0</v>
      </c>
    </row>
    <row r="61" spans="1:10">
      <c r="A61" s="1">
        <v>39899</v>
      </c>
      <c r="B61">
        <v>8616965.8302848209</v>
      </c>
      <c r="C61">
        <f t="shared" si="3"/>
        <v>-1657.7002569697797</v>
      </c>
      <c r="D61">
        <v>-10140.123075121601</v>
      </c>
      <c r="F61" s="1">
        <f t="shared" si="5"/>
        <v>39899</v>
      </c>
      <c r="G61">
        <f t="shared" si="6"/>
        <v>-1657.7002569697797</v>
      </c>
      <c r="H61">
        <f t="shared" si="7"/>
        <v>-10140.123075121601</v>
      </c>
      <c r="J61" t="b">
        <f t="shared" si="8"/>
        <v>0</v>
      </c>
    </row>
    <row r="62" spans="1:10">
      <c r="A62" s="1">
        <v>39903</v>
      </c>
      <c r="B62">
        <v>8580732.8685292993</v>
      </c>
      <c r="D62">
        <v>-10229.0235798583</v>
      </c>
      <c r="F62" s="1"/>
      <c r="J62" t="str">
        <f t="shared" si="8"/>
        <v/>
      </c>
    </row>
    <row r="63" spans="1:10">
      <c r="A63" s="1">
        <v>39904</v>
      </c>
      <c r="B63">
        <v>8576118.3226523194</v>
      </c>
      <c r="C63">
        <f t="shared" si="3"/>
        <v>-4614.5458769798279</v>
      </c>
      <c r="D63">
        <v>-10329.987708719</v>
      </c>
      <c r="F63" s="1">
        <f t="shared" si="5"/>
        <v>39904</v>
      </c>
      <c r="G63">
        <f t="shared" si="6"/>
        <v>-4614.5458769798279</v>
      </c>
      <c r="H63">
        <f t="shared" si="7"/>
        <v>-10329.987708719</v>
      </c>
      <c r="J63" t="b">
        <f t="shared" si="8"/>
        <v>0</v>
      </c>
    </row>
    <row r="64" spans="1:10">
      <c r="A64" s="1">
        <v>39905</v>
      </c>
      <c r="B64">
        <v>8588610.3694676403</v>
      </c>
      <c r="C64">
        <f t="shared" si="3"/>
        <v>12492.046815320849</v>
      </c>
      <c r="D64">
        <v>-10338.2641502075</v>
      </c>
      <c r="F64" s="1">
        <f t="shared" si="5"/>
        <v>39905</v>
      </c>
      <c r="G64">
        <f t="shared" si="6"/>
        <v>12492.046815320849</v>
      </c>
      <c r="H64">
        <f t="shared" si="7"/>
        <v>-10338.2641502075</v>
      </c>
      <c r="J64" t="b">
        <f t="shared" si="8"/>
        <v>0</v>
      </c>
    </row>
    <row r="65" spans="1:10">
      <c r="A65" s="1">
        <v>39906</v>
      </c>
      <c r="B65">
        <v>8598890.0158500392</v>
      </c>
      <c r="C65">
        <f t="shared" si="3"/>
        <v>10279.646382398903</v>
      </c>
      <c r="D65">
        <v>-9997.4237538122106</v>
      </c>
      <c r="F65" s="1">
        <f t="shared" si="5"/>
        <v>39906</v>
      </c>
      <c r="G65">
        <f t="shared" si="6"/>
        <v>10279.646382398903</v>
      </c>
      <c r="H65">
        <f t="shared" si="7"/>
        <v>-9997.4237538122106</v>
      </c>
      <c r="J65" t="b">
        <f t="shared" si="8"/>
        <v>0</v>
      </c>
    </row>
    <row r="66" spans="1:10">
      <c r="A66" s="1">
        <v>39907</v>
      </c>
      <c r="B66">
        <v>8603138.2084205691</v>
      </c>
      <c r="C66">
        <f t="shared" si="3"/>
        <v>4248.1925705298781</v>
      </c>
      <c r="D66">
        <v>-10401.440517331999</v>
      </c>
      <c r="F66" s="1">
        <f t="shared" si="5"/>
        <v>39907</v>
      </c>
      <c r="G66">
        <f t="shared" si="6"/>
        <v>4248.1925705298781</v>
      </c>
      <c r="H66">
        <f t="shared" si="7"/>
        <v>-10401.440517331999</v>
      </c>
      <c r="J66" t="b">
        <f t="shared" si="8"/>
        <v>0</v>
      </c>
    </row>
    <row r="67" spans="1:10">
      <c r="A67" s="1">
        <v>39910</v>
      </c>
      <c r="B67">
        <v>8596944.0936641395</v>
      </c>
      <c r="C67">
        <f t="shared" si="3"/>
        <v>-6194.1147564295679</v>
      </c>
      <c r="D67">
        <v>-10628.3427071436</v>
      </c>
      <c r="F67" s="1">
        <f t="shared" si="5"/>
        <v>39910</v>
      </c>
      <c r="G67">
        <f t="shared" si="6"/>
        <v>-6194.1147564295679</v>
      </c>
      <c r="H67">
        <f t="shared" si="7"/>
        <v>-10628.3427071436</v>
      </c>
      <c r="J67" t="b">
        <f t="shared" si="8"/>
        <v>0</v>
      </c>
    </row>
    <row r="68" spans="1:10">
      <c r="A68" s="1">
        <v>39911</v>
      </c>
      <c r="B68">
        <v>8597135.30418339</v>
      </c>
      <c r="C68">
        <f t="shared" ref="C68:C131" si="9">B68-B67</f>
        <v>191.21051925048232</v>
      </c>
      <c r="D68">
        <v>-10566.6103066295</v>
      </c>
      <c r="F68" s="1">
        <f t="shared" si="5"/>
        <v>39911</v>
      </c>
      <c r="G68">
        <f t="shared" si="6"/>
        <v>191.21051925048232</v>
      </c>
      <c r="H68">
        <f t="shared" si="7"/>
        <v>-10566.6103066295</v>
      </c>
      <c r="J68" t="b">
        <f t="shared" si="8"/>
        <v>0</v>
      </c>
    </row>
    <row r="69" spans="1:10">
      <c r="A69" s="1">
        <v>39912</v>
      </c>
      <c r="B69">
        <v>8587410.5813034009</v>
      </c>
      <c r="C69">
        <f t="shared" si="9"/>
        <v>-9724.7228799890727</v>
      </c>
      <c r="D69">
        <v>-10993.7701137117</v>
      </c>
      <c r="F69" s="1">
        <f t="shared" si="5"/>
        <v>39912</v>
      </c>
      <c r="G69">
        <f t="shared" si="6"/>
        <v>-9724.7228799890727</v>
      </c>
      <c r="H69">
        <f t="shared" si="7"/>
        <v>-10993.7701137117</v>
      </c>
      <c r="J69" t="b">
        <f t="shared" si="8"/>
        <v>0</v>
      </c>
    </row>
    <row r="70" spans="1:10">
      <c r="A70" s="1">
        <v>39913</v>
      </c>
      <c r="B70">
        <v>8590591.7218447905</v>
      </c>
      <c r="C70">
        <f t="shared" si="9"/>
        <v>3181.1405413895845</v>
      </c>
      <c r="D70">
        <v>-10884.493321837401</v>
      </c>
      <c r="F70" s="1">
        <f t="shared" ref="F70:F133" si="10">IF($C70&lt;&gt;"",A70,"")</f>
        <v>39913</v>
      </c>
      <c r="G70">
        <f t="shared" ref="G70:G133" si="11">IF($C70&lt;&gt;"",C70,"")</f>
        <v>3181.1405413895845</v>
      </c>
      <c r="H70">
        <f t="shared" ref="H70:H133" si="12">IF($C70&lt;&gt;"",D70,"")</f>
        <v>-10884.493321837401</v>
      </c>
      <c r="J70" t="b">
        <f t="shared" ref="J70:J133" si="13">IF($C70&lt;&gt;"",IF(G70&lt;H70,TRUE,FALSE),"")</f>
        <v>0</v>
      </c>
    </row>
    <row r="71" spans="1:10">
      <c r="A71" s="1">
        <v>39914</v>
      </c>
      <c r="B71">
        <v>8602573.6390714608</v>
      </c>
      <c r="C71">
        <f t="shared" si="9"/>
        <v>11981.91722667031</v>
      </c>
      <c r="D71">
        <v>-10764.9430659718</v>
      </c>
      <c r="F71" s="1">
        <f t="shared" si="10"/>
        <v>39914</v>
      </c>
      <c r="G71">
        <f t="shared" si="11"/>
        <v>11981.91722667031</v>
      </c>
      <c r="H71">
        <f t="shared" si="12"/>
        <v>-10764.9430659718</v>
      </c>
      <c r="J71" t="b">
        <f t="shared" si="13"/>
        <v>0</v>
      </c>
    </row>
    <row r="72" spans="1:10">
      <c r="A72" s="1">
        <v>39917</v>
      </c>
      <c r="B72">
        <v>8605770.4255614504</v>
      </c>
      <c r="C72">
        <f t="shared" si="9"/>
        <v>3196.7864899896085</v>
      </c>
      <c r="D72">
        <v>-9919.9203802363809</v>
      </c>
      <c r="F72" s="1">
        <f t="shared" si="10"/>
        <v>39917</v>
      </c>
      <c r="G72">
        <f t="shared" si="11"/>
        <v>3196.7864899896085</v>
      </c>
      <c r="H72">
        <f t="shared" si="12"/>
        <v>-9919.9203802363809</v>
      </c>
      <c r="J72" t="b">
        <f t="shared" si="13"/>
        <v>0</v>
      </c>
    </row>
    <row r="73" spans="1:10">
      <c r="A73" s="1">
        <v>39918</v>
      </c>
      <c r="B73">
        <v>8598670.8360948693</v>
      </c>
      <c r="C73">
        <f t="shared" si="9"/>
        <v>-7099.5894665811211</v>
      </c>
      <c r="D73">
        <v>-10353.7360223578</v>
      </c>
      <c r="F73" s="1">
        <f t="shared" si="10"/>
        <v>39918</v>
      </c>
      <c r="G73">
        <f t="shared" si="11"/>
        <v>-7099.5894665811211</v>
      </c>
      <c r="H73">
        <f t="shared" si="12"/>
        <v>-10353.7360223578</v>
      </c>
      <c r="J73" t="b">
        <f t="shared" si="13"/>
        <v>0</v>
      </c>
    </row>
    <row r="74" spans="1:10">
      <c r="A74" s="1">
        <v>39919</v>
      </c>
      <c r="B74">
        <v>8599593.7861906998</v>
      </c>
      <c r="C74">
        <f t="shared" si="9"/>
        <v>922.95009583048522</v>
      </c>
      <c r="D74">
        <v>-10195.7833168746</v>
      </c>
      <c r="F74" s="1">
        <f t="shared" si="10"/>
        <v>39919</v>
      </c>
      <c r="G74">
        <f t="shared" si="11"/>
        <v>922.95009583048522</v>
      </c>
      <c r="H74">
        <f t="shared" si="12"/>
        <v>-10195.7833168746</v>
      </c>
      <c r="J74" t="b">
        <f t="shared" si="13"/>
        <v>0</v>
      </c>
    </row>
    <row r="75" spans="1:10">
      <c r="A75" s="1">
        <v>39920</v>
      </c>
      <c r="B75">
        <v>8600471.0722935591</v>
      </c>
      <c r="C75">
        <f t="shared" si="9"/>
        <v>877.28610285930336</v>
      </c>
      <c r="D75">
        <v>-9996.3305945779393</v>
      </c>
      <c r="F75" s="1">
        <f t="shared" si="10"/>
        <v>39920</v>
      </c>
      <c r="G75">
        <f t="shared" si="11"/>
        <v>877.28610285930336</v>
      </c>
      <c r="H75">
        <f t="shared" si="12"/>
        <v>-9996.3305945779393</v>
      </c>
      <c r="J75" t="b">
        <f t="shared" si="13"/>
        <v>0</v>
      </c>
    </row>
    <row r="76" spans="1:10">
      <c r="A76" s="1">
        <v>39921</v>
      </c>
      <c r="B76">
        <v>8598645.0833560806</v>
      </c>
      <c r="C76">
        <f t="shared" si="9"/>
        <v>-1825.9889374785125</v>
      </c>
      <c r="D76">
        <v>-9770.2665880660097</v>
      </c>
      <c r="F76" s="1">
        <f t="shared" si="10"/>
        <v>39921</v>
      </c>
      <c r="G76">
        <f t="shared" si="11"/>
        <v>-1825.9889374785125</v>
      </c>
      <c r="H76">
        <f t="shared" si="12"/>
        <v>-9770.2665880660097</v>
      </c>
      <c r="J76" t="b">
        <f t="shared" si="13"/>
        <v>0</v>
      </c>
    </row>
    <row r="77" spans="1:10">
      <c r="A77" s="1">
        <v>39924</v>
      </c>
      <c r="B77">
        <v>8602166.2395339999</v>
      </c>
      <c r="C77">
        <f t="shared" si="9"/>
        <v>3521.156177919358</v>
      </c>
      <c r="D77">
        <v>-9594.2873580041596</v>
      </c>
      <c r="F77" s="1">
        <f t="shared" si="10"/>
        <v>39924</v>
      </c>
      <c r="G77">
        <f t="shared" si="11"/>
        <v>3521.156177919358</v>
      </c>
      <c r="H77">
        <f t="shared" si="12"/>
        <v>-9594.2873580041596</v>
      </c>
      <c r="J77" t="b">
        <f t="shared" si="13"/>
        <v>0</v>
      </c>
    </row>
    <row r="78" spans="1:10">
      <c r="A78" s="1">
        <v>39925</v>
      </c>
      <c r="B78">
        <v>8600436.7776071206</v>
      </c>
      <c r="C78">
        <f t="shared" si="9"/>
        <v>-1729.4619268793613</v>
      </c>
      <c r="D78">
        <v>-9343.3639761647992</v>
      </c>
      <c r="F78" s="1">
        <f t="shared" si="10"/>
        <v>39925</v>
      </c>
      <c r="G78">
        <f t="shared" si="11"/>
        <v>-1729.4619268793613</v>
      </c>
      <c r="H78">
        <f t="shared" si="12"/>
        <v>-9343.3639761647992</v>
      </c>
      <c r="J78" t="b">
        <f t="shared" si="13"/>
        <v>0</v>
      </c>
    </row>
    <row r="79" spans="1:10">
      <c r="A79" s="1">
        <v>39926</v>
      </c>
      <c r="B79">
        <v>8602701.7846960202</v>
      </c>
      <c r="C79">
        <f t="shared" si="9"/>
        <v>2265.0070888996124</v>
      </c>
      <c r="D79">
        <v>-9023.5013920200508</v>
      </c>
      <c r="F79" s="1">
        <f t="shared" si="10"/>
        <v>39926</v>
      </c>
      <c r="G79">
        <f t="shared" si="11"/>
        <v>2265.0070888996124</v>
      </c>
      <c r="H79">
        <f t="shared" si="12"/>
        <v>-9023.5013920200508</v>
      </c>
      <c r="J79" t="b">
        <f t="shared" si="13"/>
        <v>0</v>
      </c>
    </row>
    <row r="80" spans="1:10">
      <c r="A80" s="1">
        <v>39927</v>
      </c>
      <c r="B80">
        <v>8601475.9320059791</v>
      </c>
      <c r="C80">
        <f t="shared" si="9"/>
        <v>-1225.8526900410652</v>
      </c>
      <c r="D80">
        <v>-9286.1720799125997</v>
      </c>
      <c r="F80" s="1">
        <f t="shared" si="10"/>
        <v>39927</v>
      </c>
      <c r="G80">
        <f t="shared" si="11"/>
        <v>-1225.8526900410652</v>
      </c>
      <c r="H80">
        <f t="shared" si="12"/>
        <v>-9286.1720799125997</v>
      </c>
      <c r="J80" t="b">
        <f t="shared" si="13"/>
        <v>0</v>
      </c>
    </row>
    <row r="81" spans="1:10">
      <c r="A81" s="1">
        <v>39928</v>
      </c>
      <c r="B81">
        <v>8611606.8905258998</v>
      </c>
      <c r="C81">
        <f t="shared" si="9"/>
        <v>10130.958519920707</v>
      </c>
      <c r="D81">
        <v>-9192.0252981803405</v>
      </c>
      <c r="F81" s="1">
        <f t="shared" si="10"/>
        <v>39928</v>
      </c>
      <c r="G81">
        <f t="shared" si="11"/>
        <v>10130.958519920707</v>
      </c>
      <c r="H81">
        <f t="shared" si="12"/>
        <v>-9192.0252981803405</v>
      </c>
      <c r="J81" t="b">
        <f t="shared" si="13"/>
        <v>0</v>
      </c>
    </row>
    <row r="82" spans="1:10">
      <c r="A82" s="1">
        <v>39931</v>
      </c>
      <c r="B82">
        <v>8613558.3406006992</v>
      </c>
      <c r="C82">
        <f t="shared" si="9"/>
        <v>1951.4500747993588</v>
      </c>
      <c r="D82">
        <v>-8759.6901583532708</v>
      </c>
      <c r="F82" s="1">
        <f t="shared" si="10"/>
        <v>39931</v>
      </c>
      <c r="G82">
        <f t="shared" si="11"/>
        <v>1951.4500747993588</v>
      </c>
      <c r="H82">
        <f t="shared" si="12"/>
        <v>-8759.6901583532708</v>
      </c>
      <c r="J82" t="b">
        <f t="shared" si="13"/>
        <v>0</v>
      </c>
    </row>
    <row r="83" spans="1:10">
      <c r="A83" s="1">
        <v>39932</v>
      </c>
      <c r="B83">
        <v>8613908.5935274493</v>
      </c>
      <c r="C83">
        <f t="shared" si="9"/>
        <v>350.2529267501086</v>
      </c>
      <c r="D83">
        <v>-8884.2687060831504</v>
      </c>
      <c r="F83" s="1">
        <f t="shared" si="10"/>
        <v>39932</v>
      </c>
      <c r="G83">
        <f t="shared" si="11"/>
        <v>350.2529267501086</v>
      </c>
      <c r="H83">
        <f t="shared" si="12"/>
        <v>-8884.2687060831504</v>
      </c>
      <c r="J83" t="b">
        <f t="shared" si="13"/>
        <v>0</v>
      </c>
    </row>
    <row r="84" spans="1:10">
      <c r="A84" s="1">
        <v>39933</v>
      </c>
      <c r="B84">
        <v>8683290.8607817795</v>
      </c>
      <c r="D84">
        <v>-9030.1825687254805</v>
      </c>
      <c r="F84" s="1"/>
      <c r="J84" t="str">
        <f t="shared" si="13"/>
        <v/>
      </c>
    </row>
    <row r="85" spans="1:10">
      <c r="A85" s="1">
        <v>39934</v>
      </c>
      <c r="B85">
        <v>8683376.8416485097</v>
      </c>
      <c r="C85">
        <f t="shared" si="9"/>
        <v>85.980866730213165</v>
      </c>
      <c r="D85">
        <v>-8779.5179985302693</v>
      </c>
      <c r="F85" s="1">
        <f t="shared" si="10"/>
        <v>39934</v>
      </c>
      <c r="G85">
        <f t="shared" si="11"/>
        <v>85.980866730213165</v>
      </c>
      <c r="H85">
        <f t="shared" si="12"/>
        <v>-8779.5179985302693</v>
      </c>
      <c r="J85" t="b">
        <f t="shared" si="13"/>
        <v>0</v>
      </c>
    </row>
    <row r="86" spans="1:10">
      <c r="A86" s="1">
        <v>39935</v>
      </c>
      <c r="B86">
        <v>8661855.8216572404</v>
      </c>
      <c r="C86">
        <f t="shared" si="9"/>
        <v>-21521.019991269335</v>
      </c>
      <c r="D86">
        <v>-12065.612095476699</v>
      </c>
      <c r="F86" s="1">
        <f t="shared" si="10"/>
        <v>39935</v>
      </c>
      <c r="G86">
        <f t="shared" si="11"/>
        <v>-21521.019991269335</v>
      </c>
      <c r="H86">
        <f t="shared" si="12"/>
        <v>-12065.612095476699</v>
      </c>
      <c r="J86" t="b">
        <f t="shared" si="13"/>
        <v>1</v>
      </c>
    </row>
    <row r="87" spans="1:10">
      <c r="A87" s="1">
        <v>39938</v>
      </c>
      <c r="B87">
        <v>8659541.4149297494</v>
      </c>
      <c r="C87">
        <f t="shared" si="9"/>
        <v>-2314.4067274909467</v>
      </c>
      <c r="D87">
        <v>-11977.6817138604</v>
      </c>
      <c r="F87" s="1">
        <f t="shared" si="10"/>
        <v>39938</v>
      </c>
      <c r="G87">
        <f t="shared" si="11"/>
        <v>-2314.4067274909467</v>
      </c>
      <c r="H87">
        <f t="shared" si="12"/>
        <v>-11977.6817138604</v>
      </c>
      <c r="J87" t="b">
        <f t="shared" si="13"/>
        <v>0</v>
      </c>
    </row>
    <row r="88" spans="1:10">
      <c r="A88" s="1">
        <v>39939</v>
      </c>
      <c r="B88">
        <v>8656681.5671278704</v>
      </c>
      <c r="C88">
        <f t="shared" si="9"/>
        <v>-2859.8478018790483</v>
      </c>
      <c r="D88">
        <v>-11877.249882951901</v>
      </c>
      <c r="F88" s="1">
        <f t="shared" si="10"/>
        <v>39939</v>
      </c>
      <c r="G88">
        <f t="shared" si="11"/>
        <v>-2859.8478018790483</v>
      </c>
      <c r="H88">
        <f t="shared" si="12"/>
        <v>-11877.249882951901</v>
      </c>
      <c r="J88" t="b">
        <f t="shared" si="13"/>
        <v>0</v>
      </c>
    </row>
    <row r="89" spans="1:10">
      <c r="A89" s="1">
        <v>39940</v>
      </c>
      <c r="B89">
        <v>8658639.3776572198</v>
      </c>
      <c r="C89">
        <f t="shared" si="9"/>
        <v>1957.8105293493718</v>
      </c>
      <c r="D89">
        <v>-11187.7434845887</v>
      </c>
      <c r="F89" s="1">
        <f t="shared" si="10"/>
        <v>39940</v>
      </c>
      <c r="G89">
        <f t="shared" si="11"/>
        <v>1957.8105293493718</v>
      </c>
      <c r="H89">
        <f t="shared" si="12"/>
        <v>-11187.7434845887</v>
      </c>
      <c r="J89" t="b">
        <f t="shared" si="13"/>
        <v>0</v>
      </c>
    </row>
    <row r="90" spans="1:10">
      <c r="A90" s="1">
        <v>39941</v>
      </c>
      <c r="B90">
        <v>8658848.8835249394</v>
      </c>
      <c r="C90">
        <f t="shared" si="9"/>
        <v>209.50586771965027</v>
      </c>
      <c r="D90">
        <v>-11178.060789655099</v>
      </c>
      <c r="F90" s="1">
        <f t="shared" si="10"/>
        <v>39941</v>
      </c>
      <c r="G90">
        <f t="shared" si="11"/>
        <v>209.50586771965027</v>
      </c>
      <c r="H90">
        <f t="shared" si="12"/>
        <v>-11178.060789655099</v>
      </c>
      <c r="J90" t="b">
        <f t="shared" si="13"/>
        <v>0</v>
      </c>
    </row>
    <row r="91" spans="1:10">
      <c r="A91" s="1">
        <v>39942</v>
      </c>
      <c r="B91">
        <v>8638943.0482194703</v>
      </c>
      <c r="C91">
        <f t="shared" si="9"/>
        <v>-19905.835305469111</v>
      </c>
      <c r="D91">
        <v>-13427.833474922199</v>
      </c>
      <c r="F91" s="1">
        <f t="shared" si="10"/>
        <v>39942</v>
      </c>
      <c r="G91">
        <f t="shared" si="11"/>
        <v>-19905.835305469111</v>
      </c>
      <c r="H91">
        <f t="shared" si="12"/>
        <v>-13427.833474922199</v>
      </c>
      <c r="J91" t="b">
        <f t="shared" si="13"/>
        <v>1</v>
      </c>
    </row>
    <row r="92" spans="1:10">
      <c r="A92" s="1">
        <v>39945</v>
      </c>
      <c r="B92">
        <v>8636388.7721919492</v>
      </c>
      <c r="C92">
        <f t="shared" si="9"/>
        <v>-2554.2760275211185</v>
      </c>
      <c r="D92">
        <v>-13483.2177377758</v>
      </c>
      <c r="F92" s="1">
        <f t="shared" si="10"/>
        <v>39945</v>
      </c>
      <c r="G92">
        <f t="shared" si="11"/>
        <v>-2554.2760275211185</v>
      </c>
      <c r="H92">
        <f t="shared" si="12"/>
        <v>-13483.2177377758</v>
      </c>
      <c r="J92" t="b">
        <f t="shared" si="13"/>
        <v>0</v>
      </c>
    </row>
    <row r="93" spans="1:10">
      <c r="A93" s="1">
        <v>39946</v>
      </c>
      <c r="B93">
        <v>8629307.9921323191</v>
      </c>
      <c r="C93">
        <f t="shared" si="9"/>
        <v>-7080.7800596300513</v>
      </c>
      <c r="D93">
        <v>-13560.2130010087</v>
      </c>
      <c r="F93" s="1">
        <f t="shared" si="10"/>
        <v>39946</v>
      </c>
      <c r="G93">
        <f t="shared" si="11"/>
        <v>-7080.7800596300513</v>
      </c>
      <c r="H93">
        <f t="shared" si="12"/>
        <v>-13560.2130010087</v>
      </c>
      <c r="J93" t="b">
        <f t="shared" si="13"/>
        <v>0</v>
      </c>
    </row>
    <row r="94" spans="1:10">
      <c r="A94" s="1">
        <v>39947</v>
      </c>
      <c r="B94">
        <v>8631982.5924571399</v>
      </c>
      <c r="C94">
        <f t="shared" si="9"/>
        <v>2674.6003248207271</v>
      </c>
      <c r="D94">
        <v>-12742.7854916911</v>
      </c>
      <c r="F94" s="1">
        <f t="shared" si="10"/>
        <v>39947</v>
      </c>
      <c r="G94">
        <f t="shared" si="11"/>
        <v>2674.6003248207271</v>
      </c>
      <c r="H94">
        <f t="shared" si="12"/>
        <v>-12742.7854916911</v>
      </c>
      <c r="J94" t="b">
        <f t="shared" si="13"/>
        <v>0</v>
      </c>
    </row>
    <row r="95" spans="1:10">
      <c r="A95" s="1">
        <v>39948</v>
      </c>
      <c r="B95">
        <v>8627840.1960079502</v>
      </c>
      <c r="C95">
        <f t="shared" si="9"/>
        <v>-4142.3964491896331</v>
      </c>
      <c r="D95">
        <v>-12069.9433751625</v>
      </c>
      <c r="F95" s="1">
        <f t="shared" si="10"/>
        <v>39948</v>
      </c>
      <c r="G95">
        <f t="shared" si="11"/>
        <v>-4142.3964491896331</v>
      </c>
      <c r="H95">
        <f t="shared" si="12"/>
        <v>-12069.9433751625</v>
      </c>
      <c r="J95" t="b">
        <f t="shared" si="13"/>
        <v>0</v>
      </c>
    </row>
    <row r="96" spans="1:10">
      <c r="A96" s="1">
        <v>39949</v>
      </c>
      <c r="B96">
        <v>8611004.5606260598</v>
      </c>
      <c r="C96">
        <f t="shared" si="9"/>
        <v>-16835.635381890461</v>
      </c>
      <c r="D96">
        <v>-12838.9754607338</v>
      </c>
      <c r="F96" s="1">
        <f t="shared" si="10"/>
        <v>39949</v>
      </c>
      <c r="G96">
        <f t="shared" si="11"/>
        <v>-16835.635381890461</v>
      </c>
      <c r="H96">
        <f t="shared" si="12"/>
        <v>-12838.9754607338</v>
      </c>
      <c r="J96" t="b">
        <f t="shared" si="13"/>
        <v>1</v>
      </c>
    </row>
    <row r="97" spans="1:10">
      <c r="A97" s="1">
        <v>39952</v>
      </c>
      <c r="B97">
        <v>8609318.7628015094</v>
      </c>
      <c r="C97">
        <f t="shared" si="9"/>
        <v>-1685.79782455042</v>
      </c>
      <c r="D97">
        <v>-12716.1149084381</v>
      </c>
      <c r="F97" s="1">
        <f t="shared" si="10"/>
        <v>39952</v>
      </c>
      <c r="G97">
        <f t="shared" si="11"/>
        <v>-1685.79782455042</v>
      </c>
      <c r="H97">
        <f t="shared" si="12"/>
        <v>-12716.1149084381</v>
      </c>
      <c r="J97" t="b">
        <f t="shared" si="13"/>
        <v>0</v>
      </c>
    </row>
    <row r="98" spans="1:10">
      <c r="A98" s="1">
        <v>39953</v>
      </c>
      <c r="B98">
        <v>8613431.52438646</v>
      </c>
      <c r="C98">
        <f t="shared" si="9"/>
        <v>4112.761584950611</v>
      </c>
      <c r="D98">
        <v>-12331.360774761401</v>
      </c>
      <c r="F98" s="1">
        <f t="shared" si="10"/>
        <v>39953</v>
      </c>
      <c r="G98">
        <f t="shared" si="11"/>
        <v>4112.761584950611</v>
      </c>
      <c r="H98">
        <f t="shared" si="12"/>
        <v>-12331.360774761401</v>
      </c>
      <c r="J98" t="b">
        <f t="shared" si="13"/>
        <v>0</v>
      </c>
    </row>
    <row r="99" spans="1:10">
      <c r="A99" s="1">
        <v>39954</v>
      </c>
      <c r="B99">
        <v>8595815.1369665209</v>
      </c>
      <c r="C99">
        <f t="shared" si="9"/>
        <v>-17616.387419939041</v>
      </c>
      <c r="D99">
        <v>-14166.935901102501</v>
      </c>
      <c r="F99" s="1">
        <f t="shared" si="10"/>
        <v>39954</v>
      </c>
      <c r="G99">
        <f t="shared" si="11"/>
        <v>-17616.387419939041</v>
      </c>
      <c r="H99">
        <f t="shared" si="12"/>
        <v>-14166.935901102501</v>
      </c>
      <c r="J99" t="b">
        <f t="shared" si="13"/>
        <v>1</v>
      </c>
    </row>
    <row r="100" spans="1:10">
      <c r="A100" s="1">
        <v>39955</v>
      </c>
      <c r="B100">
        <v>8596242.53821248</v>
      </c>
      <c r="C100">
        <f t="shared" si="9"/>
        <v>427.40124595910311</v>
      </c>
      <c r="D100">
        <v>-13722.8800193199</v>
      </c>
      <c r="F100" s="1">
        <f t="shared" si="10"/>
        <v>39955</v>
      </c>
      <c r="G100">
        <f t="shared" si="11"/>
        <v>427.40124595910311</v>
      </c>
      <c r="H100">
        <f t="shared" si="12"/>
        <v>-13722.8800193199</v>
      </c>
      <c r="J100" t="b">
        <f t="shared" si="13"/>
        <v>0</v>
      </c>
    </row>
    <row r="101" spans="1:10">
      <c r="A101" s="1">
        <v>39956</v>
      </c>
      <c r="B101">
        <v>8598859.6077527907</v>
      </c>
      <c r="C101">
        <f t="shared" si="9"/>
        <v>2617.0695403106511</v>
      </c>
      <c r="D101">
        <v>-13249.52047252</v>
      </c>
      <c r="F101" s="1">
        <f t="shared" si="10"/>
        <v>39956</v>
      </c>
      <c r="G101">
        <f t="shared" si="11"/>
        <v>2617.0695403106511</v>
      </c>
      <c r="H101">
        <f t="shared" si="12"/>
        <v>-13249.52047252</v>
      </c>
      <c r="J101" t="b">
        <f t="shared" si="13"/>
        <v>0</v>
      </c>
    </row>
    <row r="102" spans="1:10">
      <c r="A102" s="1">
        <v>39960</v>
      </c>
      <c r="B102">
        <v>8568763.7366919909</v>
      </c>
      <c r="C102">
        <f t="shared" si="9"/>
        <v>-30095.871060799807</v>
      </c>
      <c r="D102">
        <v>-17685.587115916798</v>
      </c>
      <c r="F102" s="1">
        <f t="shared" si="10"/>
        <v>39960</v>
      </c>
      <c r="G102">
        <f t="shared" si="11"/>
        <v>-30095.871060799807</v>
      </c>
      <c r="H102">
        <f t="shared" si="12"/>
        <v>-17685.587115916798</v>
      </c>
      <c r="J102" t="b">
        <f t="shared" si="13"/>
        <v>1</v>
      </c>
    </row>
    <row r="103" spans="1:10">
      <c r="A103" s="1">
        <v>39961</v>
      </c>
      <c r="B103">
        <v>8571006.18962075</v>
      </c>
      <c r="C103">
        <f t="shared" si="9"/>
        <v>2242.4529287591577</v>
      </c>
      <c r="D103">
        <v>-17265.4339216218</v>
      </c>
      <c r="F103" s="1">
        <f t="shared" si="10"/>
        <v>39961</v>
      </c>
      <c r="G103">
        <f t="shared" si="11"/>
        <v>2242.4529287591577</v>
      </c>
      <c r="H103">
        <f t="shared" si="12"/>
        <v>-17265.4339216218</v>
      </c>
      <c r="J103" t="b">
        <f t="shared" si="13"/>
        <v>0</v>
      </c>
    </row>
    <row r="104" spans="1:10">
      <c r="A104" s="1">
        <v>39962</v>
      </c>
      <c r="B104">
        <v>8573141.0279235691</v>
      </c>
      <c r="C104">
        <f t="shared" si="9"/>
        <v>2134.8383028190583</v>
      </c>
      <c r="D104">
        <v>-17285.487056747599</v>
      </c>
      <c r="F104" s="1">
        <f t="shared" si="10"/>
        <v>39962</v>
      </c>
      <c r="G104">
        <f t="shared" si="11"/>
        <v>2134.8383028190583</v>
      </c>
      <c r="H104">
        <f t="shared" si="12"/>
        <v>-17285.487056747599</v>
      </c>
      <c r="J104" t="b">
        <f t="shared" si="13"/>
        <v>0</v>
      </c>
    </row>
    <row r="105" spans="1:10">
      <c r="A105" s="1">
        <v>39963</v>
      </c>
      <c r="B105">
        <v>8564391.0214734692</v>
      </c>
      <c r="C105">
        <f t="shared" si="9"/>
        <v>-8750.0064500998706</v>
      </c>
      <c r="D105">
        <v>-17262.541638762101</v>
      </c>
      <c r="F105" s="1">
        <f t="shared" si="10"/>
        <v>39963</v>
      </c>
      <c r="G105">
        <f t="shared" si="11"/>
        <v>-8750.0064500998706</v>
      </c>
      <c r="H105">
        <f t="shared" si="12"/>
        <v>-17262.541638762101</v>
      </c>
      <c r="J105" t="b">
        <f t="shared" si="13"/>
        <v>0</v>
      </c>
    </row>
    <row r="106" spans="1:10">
      <c r="A106" s="1">
        <v>39966</v>
      </c>
      <c r="B106">
        <v>8524907.5664757695</v>
      </c>
      <c r="D106">
        <v>-16498.520980910998</v>
      </c>
      <c r="F106" s="1"/>
      <c r="J106" t="str">
        <f t="shared" si="13"/>
        <v/>
      </c>
    </row>
    <row r="107" spans="1:10">
      <c r="A107" s="1">
        <v>39967</v>
      </c>
      <c r="B107">
        <v>8521092.5395316295</v>
      </c>
      <c r="C107">
        <f t="shared" si="9"/>
        <v>-3815.0269441399723</v>
      </c>
      <c r="D107">
        <v>-16784.769247247601</v>
      </c>
      <c r="F107" s="1">
        <f t="shared" si="10"/>
        <v>39967</v>
      </c>
      <c r="G107">
        <f t="shared" si="11"/>
        <v>-3815.0269441399723</v>
      </c>
      <c r="H107">
        <f t="shared" si="12"/>
        <v>-16784.769247247601</v>
      </c>
      <c r="J107" t="b">
        <f t="shared" si="13"/>
        <v>0</v>
      </c>
    </row>
    <row r="108" spans="1:10">
      <c r="A108" s="1">
        <v>39968</v>
      </c>
      <c r="B108">
        <v>8528259.1168734301</v>
      </c>
      <c r="C108">
        <f t="shared" si="9"/>
        <v>7166.5773418005556</v>
      </c>
      <c r="D108">
        <v>-17240.182911620701</v>
      </c>
      <c r="F108" s="1">
        <f t="shared" si="10"/>
        <v>39968</v>
      </c>
      <c r="G108">
        <f t="shared" si="11"/>
        <v>7166.5773418005556</v>
      </c>
      <c r="H108">
        <f t="shared" si="12"/>
        <v>-17240.182911620701</v>
      </c>
      <c r="J108" t="b">
        <f t="shared" si="13"/>
        <v>0</v>
      </c>
    </row>
    <row r="109" spans="1:10">
      <c r="A109" s="1">
        <v>39969</v>
      </c>
      <c r="B109">
        <v>8534373.8705005907</v>
      </c>
      <c r="C109">
        <f t="shared" si="9"/>
        <v>6114.7536271605641</v>
      </c>
      <c r="D109">
        <v>-16430.175395037801</v>
      </c>
      <c r="F109" s="1">
        <f t="shared" si="10"/>
        <v>39969</v>
      </c>
      <c r="G109">
        <f t="shared" si="11"/>
        <v>6114.7536271605641</v>
      </c>
      <c r="H109">
        <f t="shared" si="12"/>
        <v>-16430.175395037801</v>
      </c>
      <c r="J109" t="b">
        <f t="shared" si="13"/>
        <v>0</v>
      </c>
    </row>
    <row r="110" spans="1:10">
      <c r="A110" s="1">
        <v>39970</v>
      </c>
      <c r="B110">
        <v>8514679.9781051893</v>
      </c>
      <c r="C110">
        <f t="shared" si="9"/>
        <v>-19693.892395401374</v>
      </c>
      <c r="D110">
        <v>-18251.8647282044</v>
      </c>
      <c r="F110" s="1">
        <f t="shared" si="10"/>
        <v>39970</v>
      </c>
      <c r="G110">
        <f t="shared" si="11"/>
        <v>-19693.892395401374</v>
      </c>
      <c r="H110">
        <f t="shared" si="12"/>
        <v>-18251.8647282044</v>
      </c>
      <c r="J110" t="b">
        <f t="shared" si="13"/>
        <v>1</v>
      </c>
    </row>
    <row r="111" spans="1:10">
      <c r="A111" s="1">
        <v>39973</v>
      </c>
      <c r="B111">
        <v>8508103.7953342497</v>
      </c>
      <c r="C111">
        <f t="shared" si="9"/>
        <v>-6576.1827709395438</v>
      </c>
      <c r="D111">
        <v>-18486.5829931394</v>
      </c>
      <c r="F111" s="1">
        <f t="shared" si="10"/>
        <v>39973</v>
      </c>
      <c r="G111">
        <f t="shared" si="11"/>
        <v>-6576.1827709395438</v>
      </c>
      <c r="H111">
        <f t="shared" si="12"/>
        <v>-18486.5829931394</v>
      </c>
      <c r="J111" t="b">
        <f t="shared" si="13"/>
        <v>0</v>
      </c>
    </row>
    <row r="112" spans="1:10">
      <c r="A112" s="1">
        <v>39974</v>
      </c>
      <c r="B112">
        <v>8509088.6804888602</v>
      </c>
      <c r="C112">
        <f t="shared" si="9"/>
        <v>984.88515461049974</v>
      </c>
      <c r="D112">
        <v>-17785.1164895654</v>
      </c>
      <c r="F112" s="1">
        <f t="shared" si="10"/>
        <v>39974</v>
      </c>
      <c r="G112">
        <f t="shared" si="11"/>
        <v>984.88515461049974</v>
      </c>
      <c r="H112">
        <f t="shared" si="12"/>
        <v>-17785.1164895654</v>
      </c>
      <c r="J112" t="b">
        <f t="shared" si="13"/>
        <v>0</v>
      </c>
    </row>
    <row r="113" spans="1:10">
      <c r="A113" s="1">
        <v>39975</v>
      </c>
      <c r="B113">
        <v>8502689.1260410398</v>
      </c>
      <c r="C113">
        <f t="shared" si="9"/>
        <v>-6399.5544478204101</v>
      </c>
      <c r="D113">
        <v>-17514.460307563699</v>
      </c>
      <c r="F113" s="1">
        <f t="shared" si="10"/>
        <v>39975</v>
      </c>
      <c r="G113">
        <f t="shared" si="11"/>
        <v>-6399.5544478204101</v>
      </c>
      <c r="H113">
        <f t="shared" si="12"/>
        <v>-17514.460307563699</v>
      </c>
      <c r="J113" t="b">
        <f t="shared" si="13"/>
        <v>0</v>
      </c>
    </row>
    <row r="114" spans="1:10">
      <c r="A114" s="1">
        <v>39976</v>
      </c>
      <c r="B114">
        <v>8513529.0994520597</v>
      </c>
      <c r="C114">
        <f t="shared" si="9"/>
        <v>10839.973411019892</v>
      </c>
      <c r="D114">
        <v>-17486.8160763386</v>
      </c>
      <c r="F114" s="1">
        <f t="shared" si="10"/>
        <v>39976</v>
      </c>
      <c r="G114">
        <f t="shared" si="11"/>
        <v>10839.973411019892</v>
      </c>
      <c r="H114">
        <f t="shared" si="12"/>
        <v>-17486.8160763386</v>
      </c>
      <c r="J114" t="b">
        <f t="shared" si="13"/>
        <v>0</v>
      </c>
    </row>
    <row r="115" spans="1:10">
      <c r="A115" s="1">
        <v>39977</v>
      </c>
      <c r="B115">
        <v>8530201.4248902705</v>
      </c>
      <c r="C115">
        <f t="shared" si="9"/>
        <v>16672.325438210741</v>
      </c>
      <c r="D115">
        <v>-16874.6193039354</v>
      </c>
      <c r="F115" s="1">
        <f t="shared" si="10"/>
        <v>39977</v>
      </c>
      <c r="G115">
        <f t="shared" si="11"/>
        <v>16672.325438210741</v>
      </c>
      <c r="H115">
        <f t="shared" si="12"/>
        <v>-16874.6193039354</v>
      </c>
      <c r="J115" t="b">
        <f t="shared" si="13"/>
        <v>0</v>
      </c>
    </row>
    <row r="116" spans="1:10">
      <c r="A116" s="1">
        <v>39980</v>
      </c>
      <c r="B116">
        <v>8524971.5171102192</v>
      </c>
      <c r="C116">
        <f t="shared" si="9"/>
        <v>-5229.9077800512314</v>
      </c>
      <c r="D116">
        <v>-16959.762091397301</v>
      </c>
      <c r="F116" s="1">
        <f t="shared" si="10"/>
        <v>39980</v>
      </c>
      <c r="G116">
        <f t="shared" si="11"/>
        <v>-5229.9077800512314</v>
      </c>
      <c r="H116">
        <f t="shared" si="12"/>
        <v>-16959.762091397301</v>
      </c>
      <c r="J116" t="b">
        <f t="shared" si="13"/>
        <v>0</v>
      </c>
    </row>
    <row r="117" spans="1:10">
      <c r="A117" s="1">
        <v>39981</v>
      </c>
      <c r="B117">
        <v>8523254.0340336598</v>
      </c>
      <c r="C117">
        <f t="shared" si="9"/>
        <v>-1717.4830765593797</v>
      </c>
      <c r="D117">
        <v>-16942.399337654198</v>
      </c>
      <c r="F117" s="1">
        <f t="shared" si="10"/>
        <v>39981</v>
      </c>
      <c r="G117">
        <f t="shared" si="11"/>
        <v>-1717.4830765593797</v>
      </c>
      <c r="H117">
        <f t="shared" si="12"/>
        <v>-16942.399337654198</v>
      </c>
      <c r="J117" t="b">
        <f t="shared" si="13"/>
        <v>0</v>
      </c>
    </row>
    <row r="118" spans="1:10">
      <c r="A118" s="1">
        <v>39982</v>
      </c>
      <c r="B118">
        <v>8486533.6753548104</v>
      </c>
      <c r="C118">
        <f t="shared" si="9"/>
        <v>-36720.358678849414</v>
      </c>
      <c r="D118">
        <v>-22286.549365761599</v>
      </c>
      <c r="F118" s="1">
        <f t="shared" si="10"/>
        <v>39982</v>
      </c>
      <c r="G118">
        <f t="shared" si="11"/>
        <v>-36720.358678849414</v>
      </c>
      <c r="H118">
        <f t="shared" si="12"/>
        <v>-22286.549365761599</v>
      </c>
      <c r="J118" t="b">
        <f t="shared" si="13"/>
        <v>1</v>
      </c>
    </row>
    <row r="119" spans="1:10">
      <c r="A119" s="1">
        <v>39983</v>
      </c>
      <c r="B119">
        <v>8466390.4639335796</v>
      </c>
      <c r="C119">
        <f t="shared" si="9"/>
        <v>-20143.211421230808</v>
      </c>
      <c r="D119">
        <v>-23951.522750732998</v>
      </c>
      <c r="F119" s="1">
        <f t="shared" si="10"/>
        <v>39983</v>
      </c>
      <c r="G119">
        <f t="shared" si="11"/>
        <v>-20143.211421230808</v>
      </c>
      <c r="H119">
        <f t="shared" si="12"/>
        <v>-23951.522750732998</v>
      </c>
      <c r="J119" t="b">
        <f t="shared" si="13"/>
        <v>0</v>
      </c>
    </row>
    <row r="120" spans="1:10">
      <c r="A120" s="1">
        <v>39984</v>
      </c>
      <c r="B120">
        <v>8439550.9524809998</v>
      </c>
      <c r="C120">
        <f t="shared" si="9"/>
        <v>-26839.511452579871</v>
      </c>
      <c r="D120">
        <v>-25228.454075568901</v>
      </c>
      <c r="F120" s="1">
        <f t="shared" si="10"/>
        <v>39984</v>
      </c>
      <c r="G120">
        <f t="shared" si="11"/>
        <v>-26839.511452579871</v>
      </c>
      <c r="H120">
        <f t="shared" si="12"/>
        <v>-25228.454075568901</v>
      </c>
      <c r="J120" t="b">
        <f t="shared" si="13"/>
        <v>1</v>
      </c>
    </row>
    <row r="121" spans="1:10">
      <c r="A121" s="1">
        <v>39987</v>
      </c>
      <c r="B121">
        <v>8425134.2661199309</v>
      </c>
      <c r="C121">
        <f t="shared" si="9"/>
        <v>-14416.68636106886</v>
      </c>
      <c r="D121">
        <v>-26549.2811618454</v>
      </c>
      <c r="F121" s="1">
        <f t="shared" si="10"/>
        <v>39987</v>
      </c>
      <c r="G121">
        <f t="shared" si="11"/>
        <v>-14416.68636106886</v>
      </c>
      <c r="H121">
        <f t="shared" si="12"/>
        <v>-26549.2811618454</v>
      </c>
      <c r="J121" t="b">
        <f t="shared" si="13"/>
        <v>0</v>
      </c>
    </row>
    <row r="122" spans="1:10">
      <c r="A122" s="1">
        <v>39988</v>
      </c>
      <c r="B122">
        <v>8422417.9541430008</v>
      </c>
      <c r="C122">
        <f t="shared" si="9"/>
        <v>-2716.3119769301265</v>
      </c>
      <c r="D122">
        <v>-26256.811711638398</v>
      </c>
      <c r="F122" s="1">
        <f t="shared" si="10"/>
        <v>39988</v>
      </c>
      <c r="G122">
        <f t="shared" si="11"/>
        <v>-2716.3119769301265</v>
      </c>
      <c r="H122">
        <f t="shared" si="12"/>
        <v>-26256.811711638398</v>
      </c>
      <c r="J122" t="b">
        <f t="shared" si="13"/>
        <v>0</v>
      </c>
    </row>
    <row r="123" spans="1:10">
      <c r="A123" s="1">
        <v>39989</v>
      </c>
      <c r="B123">
        <v>8435756.3020798806</v>
      </c>
      <c r="C123">
        <f t="shared" si="9"/>
        <v>13338.347936879843</v>
      </c>
      <c r="D123">
        <v>-25798.260531427401</v>
      </c>
      <c r="F123" s="1">
        <f t="shared" si="10"/>
        <v>39989</v>
      </c>
      <c r="G123">
        <f t="shared" si="11"/>
        <v>13338.347936879843</v>
      </c>
      <c r="H123">
        <f t="shared" si="12"/>
        <v>-25798.260531427401</v>
      </c>
      <c r="J123" t="b">
        <f t="shared" si="13"/>
        <v>0</v>
      </c>
    </row>
    <row r="124" spans="1:10">
      <c r="A124" s="1">
        <v>39990</v>
      </c>
      <c r="B124">
        <v>8450982.9124771301</v>
      </c>
      <c r="C124">
        <f t="shared" si="9"/>
        <v>15226.61039724946</v>
      </c>
      <c r="D124">
        <v>-23722.3803301566</v>
      </c>
      <c r="F124" s="1">
        <f t="shared" si="10"/>
        <v>39990</v>
      </c>
      <c r="G124">
        <f t="shared" si="11"/>
        <v>15226.61039724946</v>
      </c>
      <c r="H124">
        <f t="shared" si="12"/>
        <v>-23722.3803301566</v>
      </c>
      <c r="J124" t="b">
        <f t="shared" si="13"/>
        <v>0</v>
      </c>
    </row>
    <row r="125" spans="1:10">
      <c r="A125" s="1">
        <v>39991</v>
      </c>
      <c r="B125">
        <v>8443775.6871960405</v>
      </c>
      <c r="C125">
        <f t="shared" si="9"/>
        <v>-7207.2252810895443</v>
      </c>
      <c r="D125">
        <v>-24312.140824965099</v>
      </c>
      <c r="F125" s="1">
        <f t="shared" si="10"/>
        <v>39991</v>
      </c>
      <c r="G125">
        <f t="shared" si="11"/>
        <v>-7207.2252810895443</v>
      </c>
      <c r="H125">
        <f t="shared" si="12"/>
        <v>-24312.140824965099</v>
      </c>
      <c r="J125" t="b">
        <f t="shared" si="13"/>
        <v>0</v>
      </c>
    </row>
    <row r="126" spans="1:10">
      <c r="A126" s="1">
        <v>39994</v>
      </c>
      <c r="B126">
        <v>8464247.75234708</v>
      </c>
      <c r="D126">
        <v>-24964.3823661428</v>
      </c>
      <c r="F126" s="1"/>
      <c r="J126" t="str">
        <f t="shared" si="13"/>
        <v/>
      </c>
    </row>
    <row r="127" spans="1:10">
      <c r="A127" s="1">
        <v>39995</v>
      </c>
      <c r="B127">
        <v>8466983.3030335605</v>
      </c>
      <c r="C127">
        <f t="shared" si="9"/>
        <v>2735.5506864804775</v>
      </c>
      <c r="D127">
        <v>-24214.860989225301</v>
      </c>
      <c r="F127" s="1">
        <f t="shared" si="10"/>
        <v>39995</v>
      </c>
      <c r="G127">
        <f t="shared" si="11"/>
        <v>2735.5506864804775</v>
      </c>
      <c r="H127">
        <f t="shared" si="12"/>
        <v>-24214.860989225301</v>
      </c>
      <c r="J127" t="b">
        <f t="shared" si="13"/>
        <v>0</v>
      </c>
    </row>
    <row r="128" spans="1:10">
      <c r="A128" s="1">
        <v>39996</v>
      </c>
      <c r="B128">
        <v>8457111.3653028607</v>
      </c>
      <c r="C128">
        <f t="shared" si="9"/>
        <v>-9871.9377306997776</v>
      </c>
      <c r="D128">
        <v>-24424.304402062098</v>
      </c>
      <c r="F128" s="1">
        <f t="shared" si="10"/>
        <v>39996</v>
      </c>
      <c r="G128">
        <f t="shared" si="11"/>
        <v>-9871.9377306997776</v>
      </c>
      <c r="H128">
        <f t="shared" si="12"/>
        <v>-24424.304402062098</v>
      </c>
      <c r="J128" t="b">
        <f t="shared" si="13"/>
        <v>0</v>
      </c>
    </row>
    <row r="129" spans="1:10">
      <c r="A129" s="1">
        <v>39998</v>
      </c>
      <c r="B129">
        <v>8412939.8270536009</v>
      </c>
      <c r="C129">
        <f t="shared" si="9"/>
        <v>-44171.538249259815</v>
      </c>
      <c r="D129">
        <v>-29728.170364417099</v>
      </c>
      <c r="F129" s="1">
        <f t="shared" si="10"/>
        <v>39998</v>
      </c>
      <c r="G129">
        <f t="shared" si="11"/>
        <v>-44171.538249259815</v>
      </c>
      <c r="H129">
        <f t="shared" si="12"/>
        <v>-29728.170364417099</v>
      </c>
      <c r="J129" t="b">
        <f t="shared" si="13"/>
        <v>1</v>
      </c>
    </row>
    <row r="130" spans="1:10">
      <c r="A130" s="1">
        <v>40001</v>
      </c>
      <c r="B130">
        <v>8433673.7200543899</v>
      </c>
      <c r="C130">
        <f t="shared" si="9"/>
        <v>20733.893000788987</v>
      </c>
      <c r="D130">
        <v>-28989.200468465599</v>
      </c>
      <c r="F130" s="1">
        <f t="shared" si="10"/>
        <v>40001</v>
      </c>
      <c r="G130">
        <f t="shared" si="11"/>
        <v>20733.893000788987</v>
      </c>
      <c r="H130">
        <f t="shared" si="12"/>
        <v>-28989.200468465599</v>
      </c>
      <c r="J130" t="b">
        <f t="shared" si="13"/>
        <v>0</v>
      </c>
    </row>
    <row r="131" spans="1:10">
      <c r="A131" s="1">
        <v>40002</v>
      </c>
      <c r="B131">
        <v>8437990.7401360199</v>
      </c>
      <c r="C131">
        <f t="shared" si="9"/>
        <v>4317.0200816299766</v>
      </c>
      <c r="D131">
        <v>-28180.754459642201</v>
      </c>
      <c r="F131" s="1">
        <f t="shared" si="10"/>
        <v>40002</v>
      </c>
      <c r="G131">
        <f t="shared" si="11"/>
        <v>4317.0200816299766</v>
      </c>
      <c r="H131">
        <f t="shared" si="12"/>
        <v>-28180.754459642201</v>
      </c>
      <c r="J131" t="b">
        <f t="shared" si="13"/>
        <v>0</v>
      </c>
    </row>
    <row r="132" spans="1:10">
      <c r="A132" s="1">
        <v>40003</v>
      </c>
      <c r="B132">
        <v>8429789.3971405495</v>
      </c>
      <c r="C132">
        <f t="shared" ref="C132:C195" si="14">B132-B131</f>
        <v>-8201.3429954703897</v>
      </c>
      <c r="D132">
        <v>-28363.685817520301</v>
      </c>
      <c r="F132" s="1">
        <f t="shared" si="10"/>
        <v>40003</v>
      </c>
      <c r="G132">
        <f t="shared" si="11"/>
        <v>-8201.3429954703897</v>
      </c>
      <c r="H132">
        <f t="shared" si="12"/>
        <v>-28363.685817520301</v>
      </c>
      <c r="J132" t="b">
        <f t="shared" si="13"/>
        <v>0</v>
      </c>
    </row>
    <row r="133" spans="1:10">
      <c r="A133" s="1">
        <v>40004</v>
      </c>
      <c r="B133">
        <v>8461648.6913596001</v>
      </c>
      <c r="C133">
        <f t="shared" si="14"/>
        <v>31859.294219050556</v>
      </c>
      <c r="D133">
        <v>-27129.167470070599</v>
      </c>
      <c r="F133" s="1">
        <f t="shared" si="10"/>
        <v>40004</v>
      </c>
      <c r="G133">
        <f t="shared" si="11"/>
        <v>31859.294219050556</v>
      </c>
      <c r="H133">
        <f t="shared" si="12"/>
        <v>-27129.167470070599</v>
      </c>
      <c r="J133" t="b">
        <f t="shared" si="13"/>
        <v>0</v>
      </c>
    </row>
    <row r="134" spans="1:10">
      <c r="A134" s="1">
        <v>40005</v>
      </c>
      <c r="B134">
        <v>8457342.3220935408</v>
      </c>
      <c r="C134">
        <f t="shared" si="14"/>
        <v>-4306.3692660592496</v>
      </c>
      <c r="D134">
        <v>-26421.8391346475</v>
      </c>
      <c r="F134" s="1">
        <f t="shared" ref="F134:F197" si="15">IF($C134&lt;&gt;"",A134,"")</f>
        <v>40005</v>
      </c>
      <c r="G134">
        <f t="shared" ref="G134:G197" si="16">IF($C134&lt;&gt;"",C134,"")</f>
        <v>-4306.3692660592496</v>
      </c>
      <c r="H134">
        <f t="shared" ref="H134:H197" si="17">IF($C134&lt;&gt;"",D134,"")</f>
        <v>-26421.8391346475</v>
      </c>
      <c r="J134" t="b">
        <f t="shared" ref="J134:J197" si="18">IF($C134&lt;&gt;"",IF(G134&lt;H134,TRUE,FALSE),"")</f>
        <v>0</v>
      </c>
    </row>
    <row r="135" spans="1:10">
      <c r="A135" s="1">
        <v>40008</v>
      </c>
      <c r="B135">
        <v>8465211.9650447201</v>
      </c>
      <c r="C135">
        <f t="shared" si="14"/>
        <v>7869.6429511792958</v>
      </c>
      <c r="D135">
        <v>-25973.519738956598</v>
      </c>
      <c r="F135" s="1">
        <f t="shared" si="15"/>
        <v>40008</v>
      </c>
      <c r="G135">
        <f t="shared" si="16"/>
        <v>7869.6429511792958</v>
      </c>
      <c r="H135">
        <f t="shared" si="17"/>
        <v>-25973.519738956598</v>
      </c>
      <c r="J135" t="b">
        <f t="shared" si="18"/>
        <v>0</v>
      </c>
    </row>
    <row r="136" spans="1:10">
      <c r="A136" s="1">
        <v>40009</v>
      </c>
      <c r="B136">
        <v>8470530.1854842007</v>
      </c>
      <c r="C136">
        <f t="shared" si="14"/>
        <v>5318.2204394806176</v>
      </c>
      <c r="D136">
        <v>-24861.063677669699</v>
      </c>
      <c r="F136" s="1">
        <f t="shared" si="15"/>
        <v>40009</v>
      </c>
      <c r="G136">
        <f t="shared" si="16"/>
        <v>5318.2204394806176</v>
      </c>
      <c r="H136">
        <f t="shared" si="17"/>
        <v>-24861.063677669699</v>
      </c>
      <c r="J136" t="b">
        <f t="shared" si="18"/>
        <v>0</v>
      </c>
    </row>
    <row r="137" spans="1:10">
      <c r="A137" s="1">
        <v>40010</v>
      </c>
      <c r="B137">
        <v>8480515.6398281399</v>
      </c>
      <c r="C137">
        <f t="shared" si="14"/>
        <v>9985.4543439392</v>
      </c>
      <c r="D137">
        <v>-24775.305622618002</v>
      </c>
      <c r="F137" s="1">
        <f t="shared" si="15"/>
        <v>40010</v>
      </c>
      <c r="G137">
        <f t="shared" si="16"/>
        <v>9985.4543439392</v>
      </c>
      <c r="H137">
        <f t="shared" si="17"/>
        <v>-24775.305622618002</v>
      </c>
      <c r="J137" t="b">
        <f t="shared" si="18"/>
        <v>0</v>
      </c>
    </row>
    <row r="138" spans="1:10">
      <c r="A138" s="1">
        <v>40011</v>
      </c>
      <c r="B138">
        <v>8474932.9625063892</v>
      </c>
      <c r="C138">
        <f t="shared" si="14"/>
        <v>-5582.6773217506707</v>
      </c>
      <c r="D138">
        <v>-25113.3254165914</v>
      </c>
      <c r="F138" s="1">
        <f t="shared" si="15"/>
        <v>40011</v>
      </c>
      <c r="G138">
        <f t="shared" si="16"/>
        <v>-5582.6773217506707</v>
      </c>
      <c r="H138">
        <f t="shared" si="17"/>
        <v>-25113.3254165914</v>
      </c>
      <c r="J138" t="b">
        <f t="shared" si="18"/>
        <v>0</v>
      </c>
    </row>
    <row r="139" spans="1:10">
      <c r="A139" s="1">
        <v>40012</v>
      </c>
      <c r="B139">
        <v>8485965.0475515891</v>
      </c>
      <c r="C139">
        <f t="shared" si="14"/>
        <v>11032.085045199841</v>
      </c>
      <c r="D139">
        <v>-22991.984994033799</v>
      </c>
      <c r="F139" s="1">
        <f t="shared" si="15"/>
        <v>40012</v>
      </c>
      <c r="G139">
        <f t="shared" si="16"/>
        <v>11032.085045199841</v>
      </c>
      <c r="H139">
        <f t="shared" si="17"/>
        <v>-22991.984994033799</v>
      </c>
      <c r="J139" t="b">
        <f t="shared" si="18"/>
        <v>0</v>
      </c>
    </row>
    <row r="140" spans="1:10">
      <c r="A140" s="1">
        <v>40015</v>
      </c>
      <c r="B140">
        <v>8486929.3874567598</v>
      </c>
      <c r="C140">
        <f t="shared" si="14"/>
        <v>964.3399051707238</v>
      </c>
      <c r="D140">
        <v>-22670.872202007798</v>
      </c>
      <c r="F140" s="1">
        <f t="shared" si="15"/>
        <v>40015</v>
      </c>
      <c r="G140">
        <f t="shared" si="16"/>
        <v>964.3399051707238</v>
      </c>
      <c r="H140">
        <f t="shared" si="17"/>
        <v>-22670.872202007798</v>
      </c>
      <c r="J140" t="b">
        <f t="shared" si="18"/>
        <v>0</v>
      </c>
    </row>
    <row r="141" spans="1:10">
      <c r="A141" s="1">
        <v>40016</v>
      </c>
      <c r="B141">
        <v>8483622.5825526807</v>
      </c>
      <c r="C141">
        <f t="shared" si="14"/>
        <v>-3306.8049040790647</v>
      </c>
      <c r="D141">
        <v>-22374.2567801429</v>
      </c>
      <c r="F141" s="1">
        <f t="shared" si="15"/>
        <v>40016</v>
      </c>
      <c r="G141">
        <f t="shared" si="16"/>
        <v>-3306.8049040790647</v>
      </c>
      <c r="H141">
        <f t="shared" si="17"/>
        <v>-22374.2567801429</v>
      </c>
      <c r="J141" t="b">
        <f t="shared" si="18"/>
        <v>0</v>
      </c>
    </row>
    <row r="142" spans="1:10">
      <c r="A142" s="1">
        <v>40017</v>
      </c>
      <c r="B142">
        <v>8467795.2053627707</v>
      </c>
      <c r="C142">
        <f t="shared" si="14"/>
        <v>-15827.377189910039</v>
      </c>
      <c r="D142">
        <v>-23540.739635174701</v>
      </c>
      <c r="F142" s="1">
        <f t="shared" si="15"/>
        <v>40017</v>
      </c>
      <c r="G142">
        <f t="shared" si="16"/>
        <v>-15827.377189910039</v>
      </c>
      <c r="H142">
        <f t="shared" si="17"/>
        <v>-23540.739635174701</v>
      </c>
      <c r="J142" t="b">
        <f t="shared" si="18"/>
        <v>0</v>
      </c>
    </row>
    <row r="143" spans="1:10">
      <c r="A143" s="1">
        <v>40018</v>
      </c>
      <c r="B143">
        <v>8471585.32285445</v>
      </c>
      <c r="C143">
        <f t="shared" si="14"/>
        <v>3790.1174916792661</v>
      </c>
      <c r="D143">
        <v>-23003.018854281199</v>
      </c>
      <c r="F143" s="1">
        <f t="shared" si="15"/>
        <v>40018</v>
      </c>
      <c r="G143">
        <f t="shared" si="16"/>
        <v>3790.1174916792661</v>
      </c>
      <c r="H143">
        <f t="shared" si="17"/>
        <v>-23003.018854281199</v>
      </c>
      <c r="J143" t="b">
        <f t="shared" si="18"/>
        <v>0</v>
      </c>
    </row>
    <row r="144" spans="1:10">
      <c r="A144" s="1">
        <v>40019</v>
      </c>
      <c r="B144">
        <v>8477724.7453307193</v>
      </c>
      <c r="C144">
        <f t="shared" si="14"/>
        <v>6139.4224762693048</v>
      </c>
      <c r="D144">
        <v>-22413.315069396798</v>
      </c>
      <c r="F144" s="1">
        <f t="shared" si="15"/>
        <v>40019</v>
      </c>
      <c r="G144">
        <f t="shared" si="16"/>
        <v>6139.4224762693048</v>
      </c>
      <c r="H144">
        <f t="shared" si="17"/>
        <v>-22413.315069396798</v>
      </c>
      <c r="J144" t="b">
        <f t="shared" si="18"/>
        <v>0</v>
      </c>
    </row>
    <row r="145" spans="1:10">
      <c r="A145" s="1">
        <v>40022</v>
      </c>
      <c r="B145">
        <v>8474667.7104325797</v>
      </c>
      <c r="C145">
        <f t="shared" si="14"/>
        <v>-3057.0348981395364</v>
      </c>
      <c r="D145">
        <v>-22172.400041378402</v>
      </c>
      <c r="F145" s="1">
        <f t="shared" si="15"/>
        <v>40022</v>
      </c>
      <c r="G145">
        <f t="shared" si="16"/>
        <v>-3057.0348981395364</v>
      </c>
      <c r="H145">
        <f t="shared" si="17"/>
        <v>-22172.400041378402</v>
      </c>
      <c r="J145" t="b">
        <f t="shared" si="18"/>
        <v>0</v>
      </c>
    </row>
    <row r="146" spans="1:10">
      <c r="A146" s="1">
        <v>40023</v>
      </c>
      <c r="B146">
        <v>8470213.1753713805</v>
      </c>
      <c r="C146">
        <f t="shared" si="14"/>
        <v>-4454.535061199218</v>
      </c>
      <c r="D146">
        <v>-22005.263715292102</v>
      </c>
      <c r="F146" s="1">
        <f t="shared" si="15"/>
        <v>40023</v>
      </c>
      <c r="G146">
        <f t="shared" si="16"/>
        <v>-4454.535061199218</v>
      </c>
      <c r="H146">
        <f t="shared" si="17"/>
        <v>-22005.263715292102</v>
      </c>
      <c r="J146" t="b">
        <f t="shared" si="18"/>
        <v>0</v>
      </c>
    </row>
    <row r="147" spans="1:10">
      <c r="A147" s="1">
        <v>40024</v>
      </c>
      <c r="B147">
        <v>8475066.5504603293</v>
      </c>
      <c r="C147">
        <f t="shared" si="14"/>
        <v>4853.3750889487565</v>
      </c>
      <c r="D147">
        <v>-21059.8578020938</v>
      </c>
      <c r="F147" s="1">
        <f t="shared" si="15"/>
        <v>40024</v>
      </c>
      <c r="G147">
        <f t="shared" si="16"/>
        <v>4853.3750889487565</v>
      </c>
      <c r="H147">
        <f t="shared" si="17"/>
        <v>-21059.8578020938</v>
      </c>
      <c r="J147" t="b">
        <f t="shared" si="18"/>
        <v>0</v>
      </c>
    </row>
    <row r="148" spans="1:10">
      <c r="A148" s="1">
        <v>40025</v>
      </c>
      <c r="B148">
        <v>8501308.2746609803</v>
      </c>
      <c r="D148">
        <v>-24016.9835037792</v>
      </c>
      <c r="F148" s="1"/>
      <c r="J148" t="str">
        <f t="shared" si="18"/>
        <v/>
      </c>
    </row>
    <row r="149" spans="1:10">
      <c r="A149" s="1">
        <v>40026</v>
      </c>
      <c r="B149">
        <v>8530265.5584862102</v>
      </c>
      <c r="C149">
        <f t="shared" si="14"/>
        <v>28957.283825229853</v>
      </c>
      <c r="D149">
        <v>-23862.361184251</v>
      </c>
      <c r="F149" s="1">
        <f t="shared" si="15"/>
        <v>40026</v>
      </c>
      <c r="G149">
        <f t="shared" si="16"/>
        <v>28957.283825229853</v>
      </c>
      <c r="H149">
        <f t="shared" si="17"/>
        <v>-23862.361184251</v>
      </c>
      <c r="J149" t="b">
        <f t="shared" si="18"/>
        <v>0</v>
      </c>
    </row>
    <row r="150" spans="1:10">
      <c r="A150" s="1">
        <v>40029</v>
      </c>
      <c r="B150">
        <v>8523367.7261437308</v>
      </c>
      <c r="C150">
        <f t="shared" si="14"/>
        <v>-6897.832342479378</v>
      </c>
      <c r="D150">
        <v>-24050.832035416599</v>
      </c>
      <c r="F150" s="1">
        <f t="shared" si="15"/>
        <v>40029</v>
      </c>
      <c r="G150">
        <f t="shared" si="16"/>
        <v>-6897.832342479378</v>
      </c>
      <c r="H150">
        <f t="shared" si="17"/>
        <v>-24050.832035416599</v>
      </c>
      <c r="J150" t="b">
        <f t="shared" si="18"/>
        <v>0</v>
      </c>
    </row>
    <row r="151" spans="1:10">
      <c r="A151" s="1">
        <v>40030</v>
      </c>
      <c r="B151">
        <v>8523624.8666370995</v>
      </c>
      <c r="C151">
        <f t="shared" si="14"/>
        <v>257.14049336872995</v>
      </c>
      <c r="D151">
        <v>-23647.204911556899</v>
      </c>
      <c r="F151" s="1">
        <f t="shared" si="15"/>
        <v>40030</v>
      </c>
      <c r="G151">
        <f t="shared" si="16"/>
        <v>257.14049336872995</v>
      </c>
      <c r="H151">
        <f t="shared" si="17"/>
        <v>-23647.204911556899</v>
      </c>
      <c r="J151" t="b">
        <f t="shared" si="18"/>
        <v>0</v>
      </c>
    </row>
    <row r="152" spans="1:10">
      <c r="A152" s="1">
        <v>40031</v>
      </c>
      <c r="B152">
        <v>8529940.3324136697</v>
      </c>
      <c r="C152">
        <f t="shared" si="14"/>
        <v>6315.4657765701413</v>
      </c>
      <c r="D152">
        <v>-23198.793582409999</v>
      </c>
      <c r="F152" s="1">
        <f t="shared" si="15"/>
        <v>40031</v>
      </c>
      <c r="G152">
        <f t="shared" si="16"/>
        <v>6315.4657765701413</v>
      </c>
      <c r="H152">
        <f t="shared" si="17"/>
        <v>-23198.793582409999</v>
      </c>
      <c r="J152" t="b">
        <f t="shared" si="18"/>
        <v>0</v>
      </c>
    </row>
    <row r="153" spans="1:10">
      <c r="A153" s="1">
        <v>40032</v>
      </c>
      <c r="B153">
        <v>8536520.87765068</v>
      </c>
      <c r="C153">
        <f t="shared" si="14"/>
        <v>6580.5452370103449</v>
      </c>
      <c r="D153">
        <v>-22130.625268863001</v>
      </c>
      <c r="F153" s="1">
        <f t="shared" si="15"/>
        <v>40032</v>
      </c>
      <c r="G153">
        <f t="shared" si="16"/>
        <v>6580.5452370103449</v>
      </c>
      <c r="H153">
        <f t="shared" si="17"/>
        <v>-22130.625268863001</v>
      </c>
      <c r="J153" t="b">
        <f t="shared" si="18"/>
        <v>0</v>
      </c>
    </row>
    <row r="154" spans="1:10">
      <c r="A154" s="1">
        <v>40033</v>
      </c>
      <c r="B154">
        <v>8537707.8656520899</v>
      </c>
      <c r="C154">
        <f t="shared" si="14"/>
        <v>1186.9880014099181</v>
      </c>
      <c r="D154">
        <v>-21718.474700360799</v>
      </c>
      <c r="F154" s="1">
        <f t="shared" si="15"/>
        <v>40033</v>
      </c>
      <c r="G154">
        <f t="shared" si="16"/>
        <v>1186.9880014099181</v>
      </c>
      <c r="H154">
        <f t="shared" si="17"/>
        <v>-21718.474700360799</v>
      </c>
      <c r="J154" t="b">
        <f t="shared" si="18"/>
        <v>0</v>
      </c>
    </row>
    <row r="155" spans="1:10">
      <c r="A155" s="1">
        <v>40036</v>
      </c>
      <c r="B155">
        <v>8532221.39108086</v>
      </c>
      <c r="C155">
        <f t="shared" si="14"/>
        <v>-5486.47457122989</v>
      </c>
      <c r="D155">
        <v>-21917.472627545299</v>
      </c>
      <c r="F155" s="1">
        <f t="shared" si="15"/>
        <v>40036</v>
      </c>
      <c r="G155">
        <f t="shared" si="16"/>
        <v>-5486.47457122989</v>
      </c>
      <c r="H155">
        <f t="shared" si="17"/>
        <v>-21917.472627545299</v>
      </c>
      <c r="J155" t="b">
        <f t="shared" si="18"/>
        <v>0</v>
      </c>
    </row>
    <row r="156" spans="1:10">
      <c r="A156" s="1">
        <v>40037</v>
      </c>
      <c r="B156">
        <v>8507588.0719250701</v>
      </c>
      <c r="C156">
        <f t="shared" si="14"/>
        <v>-24633.319155789912</v>
      </c>
      <c r="D156">
        <v>-23933.059398953301</v>
      </c>
      <c r="F156" s="1">
        <f t="shared" si="15"/>
        <v>40037</v>
      </c>
      <c r="G156">
        <f t="shared" si="16"/>
        <v>-24633.319155789912</v>
      </c>
      <c r="H156">
        <f t="shared" si="17"/>
        <v>-23933.059398953301</v>
      </c>
      <c r="J156" t="b">
        <f t="shared" si="18"/>
        <v>1</v>
      </c>
    </row>
    <row r="157" spans="1:10">
      <c r="A157" s="1">
        <v>40038</v>
      </c>
      <c r="B157">
        <v>8510498.6522719394</v>
      </c>
      <c r="C157">
        <f t="shared" si="14"/>
        <v>2910.5803468693048</v>
      </c>
      <c r="D157">
        <v>-23285.362971761599</v>
      </c>
      <c r="F157" s="1">
        <f t="shared" si="15"/>
        <v>40038</v>
      </c>
      <c r="G157">
        <f t="shared" si="16"/>
        <v>2910.5803468693048</v>
      </c>
      <c r="H157">
        <f t="shared" si="17"/>
        <v>-23285.362971761599</v>
      </c>
      <c r="J157" t="b">
        <f t="shared" si="18"/>
        <v>0</v>
      </c>
    </row>
    <row r="158" spans="1:10">
      <c r="A158" s="1">
        <v>40039</v>
      </c>
      <c r="B158">
        <v>8496998.3742037304</v>
      </c>
      <c r="C158">
        <f t="shared" si="14"/>
        <v>-13500.278068209067</v>
      </c>
      <c r="D158">
        <v>-23664.319586007201</v>
      </c>
      <c r="F158" s="1">
        <f t="shared" si="15"/>
        <v>40039</v>
      </c>
      <c r="G158">
        <f t="shared" si="16"/>
        <v>-13500.278068209067</v>
      </c>
      <c r="H158">
        <f t="shared" si="17"/>
        <v>-23664.319586007201</v>
      </c>
      <c r="J158" t="b">
        <f t="shared" si="18"/>
        <v>0</v>
      </c>
    </row>
    <row r="159" spans="1:10">
      <c r="A159" s="1">
        <v>40040</v>
      </c>
      <c r="B159">
        <v>8463834.1469799299</v>
      </c>
      <c r="C159">
        <f t="shared" si="14"/>
        <v>-33164.227223800495</v>
      </c>
      <c r="D159">
        <v>-23952.2906060266</v>
      </c>
      <c r="F159" s="1">
        <f t="shared" si="15"/>
        <v>40040</v>
      </c>
      <c r="G159">
        <f t="shared" si="16"/>
        <v>-33164.227223800495</v>
      </c>
      <c r="H159">
        <f t="shared" si="17"/>
        <v>-23952.2906060266</v>
      </c>
      <c r="J159" t="b">
        <f t="shared" si="18"/>
        <v>1</v>
      </c>
    </row>
    <row r="160" spans="1:10">
      <c r="A160" s="1">
        <v>40043</v>
      </c>
      <c r="B160">
        <v>8457191.9244742095</v>
      </c>
      <c r="C160">
        <f t="shared" si="14"/>
        <v>-6642.2225057203323</v>
      </c>
      <c r="D160">
        <v>-24469.430765248901</v>
      </c>
      <c r="F160" s="1">
        <f t="shared" si="15"/>
        <v>40043</v>
      </c>
      <c r="G160">
        <f t="shared" si="16"/>
        <v>-6642.2225057203323</v>
      </c>
      <c r="H160">
        <f t="shared" si="17"/>
        <v>-24469.430765248901</v>
      </c>
      <c r="J160" t="b">
        <f t="shared" si="18"/>
        <v>0</v>
      </c>
    </row>
    <row r="161" spans="1:10">
      <c r="A161" s="1">
        <v>40044</v>
      </c>
      <c r="B161">
        <v>8470393.8481114097</v>
      </c>
      <c r="C161">
        <f t="shared" si="14"/>
        <v>13201.923637200147</v>
      </c>
      <c r="D161">
        <v>-23449.606574618902</v>
      </c>
      <c r="F161" s="1">
        <f t="shared" si="15"/>
        <v>40044</v>
      </c>
      <c r="G161">
        <f t="shared" si="16"/>
        <v>13201.923637200147</v>
      </c>
      <c r="H161">
        <f t="shared" si="17"/>
        <v>-23449.606574618902</v>
      </c>
      <c r="J161" t="b">
        <f t="shared" si="18"/>
        <v>0</v>
      </c>
    </row>
    <row r="162" spans="1:10">
      <c r="A162" s="1">
        <v>40045</v>
      </c>
      <c r="B162">
        <v>8454222.9926517401</v>
      </c>
      <c r="C162">
        <f t="shared" si="14"/>
        <v>-16170.855459669605</v>
      </c>
      <c r="D162">
        <v>-24661.518341460898</v>
      </c>
      <c r="F162" s="1">
        <f t="shared" si="15"/>
        <v>40045</v>
      </c>
      <c r="G162">
        <f t="shared" si="16"/>
        <v>-16170.855459669605</v>
      </c>
      <c r="H162">
        <f t="shared" si="17"/>
        <v>-24661.518341460898</v>
      </c>
      <c r="J162" t="b">
        <f t="shared" si="18"/>
        <v>0</v>
      </c>
    </row>
    <row r="163" spans="1:10">
      <c r="A163" s="1">
        <v>40046</v>
      </c>
      <c r="B163">
        <v>8439954.0553903393</v>
      </c>
      <c r="C163">
        <f t="shared" si="14"/>
        <v>-14268.937261400744</v>
      </c>
      <c r="D163">
        <v>-24981.487505968798</v>
      </c>
      <c r="F163" s="1">
        <f t="shared" si="15"/>
        <v>40046</v>
      </c>
      <c r="G163">
        <f t="shared" si="16"/>
        <v>-14268.937261400744</v>
      </c>
      <c r="H163">
        <f t="shared" si="17"/>
        <v>-24981.487505968798</v>
      </c>
      <c r="J163" t="b">
        <f t="shared" si="18"/>
        <v>0</v>
      </c>
    </row>
    <row r="164" spans="1:10">
      <c r="A164" s="1">
        <v>40047</v>
      </c>
      <c r="B164">
        <v>8453874.2930599991</v>
      </c>
      <c r="C164">
        <f t="shared" si="14"/>
        <v>13920.237669659778</v>
      </c>
      <c r="D164">
        <v>-24993.4592925582</v>
      </c>
      <c r="F164" s="1">
        <f t="shared" si="15"/>
        <v>40047</v>
      </c>
      <c r="G164">
        <f t="shared" si="16"/>
        <v>13920.237669659778</v>
      </c>
      <c r="H164">
        <f t="shared" si="17"/>
        <v>-24993.4592925582</v>
      </c>
      <c r="J164" t="b">
        <f t="shared" si="18"/>
        <v>0</v>
      </c>
    </row>
    <row r="165" spans="1:10">
      <c r="A165" s="1">
        <v>40050</v>
      </c>
      <c r="B165">
        <v>8463409.1816193201</v>
      </c>
      <c r="C165">
        <f t="shared" si="14"/>
        <v>9534.8885593209416</v>
      </c>
      <c r="D165">
        <v>-24079.734144763599</v>
      </c>
      <c r="F165" s="1">
        <f t="shared" si="15"/>
        <v>40050</v>
      </c>
      <c r="G165">
        <f t="shared" si="16"/>
        <v>9534.8885593209416</v>
      </c>
      <c r="H165">
        <f t="shared" si="17"/>
        <v>-24079.734144763599</v>
      </c>
      <c r="J165" t="b">
        <f t="shared" si="18"/>
        <v>0</v>
      </c>
    </row>
    <row r="166" spans="1:10">
      <c r="A166" s="1">
        <v>40051</v>
      </c>
      <c r="B166">
        <v>8478285.7498787995</v>
      </c>
      <c r="C166">
        <f t="shared" si="14"/>
        <v>14876.568259479478</v>
      </c>
      <c r="D166">
        <v>-22657.542927582799</v>
      </c>
      <c r="F166" s="1">
        <f t="shared" si="15"/>
        <v>40051</v>
      </c>
      <c r="G166">
        <f t="shared" si="16"/>
        <v>14876.568259479478</v>
      </c>
      <c r="H166">
        <f t="shared" si="17"/>
        <v>-22657.542927582799</v>
      </c>
      <c r="J166" t="b">
        <f t="shared" si="18"/>
        <v>0</v>
      </c>
    </row>
    <row r="167" spans="1:10">
      <c r="A167" s="1">
        <v>40052</v>
      </c>
      <c r="B167">
        <v>8465246.4594918191</v>
      </c>
      <c r="C167">
        <f t="shared" si="14"/>
        <v>-13039.290386980399</v>
      </c>
      <c r="D167">
        <v>-23661.853030358299</v>
      </c>
      <c r="F167" s="1">
        <f t="shared" si="15"/>
        <v>40052</v>
      </c>
      <c r="G167">
        <f t="shared" si="16"/>
        <v>-13039.290386980399</v>
      </c>
      <c r="H167">
        <f t="shared" si="17"/>
        <v>-23661.853030358299</v>
      </c>
      <c r="J167" t="b">
        <f t="shared" si="18"/>
        <v>0</v>
      </c>
    </row>
    <row r="168" spans="1:10">
      <c r="A168" s="1">
        <v>40053</v>
      </c>
      <c r="B168">
        <v>8469430.1591679193</v>
      </c>
      <c r="C168">
        <f t="shared" si="14"/>
        <v>4183.6996761001647</v>
      </c>
      <c r="D168">
        <v>-22949.397379005401</v>
      </c>
      <c r="F168" s="1">
        <f t="shared" si="15"/>
        <v>40053</v>
      </c>
      <c r="G168">
        <f t="shared" si="16"/>
        <v>4183.6996761001647</v>
      </c>
      <c r="H168">
        <f t="shared" si="17"/>
        <v>-22949.397379005401</v>
      </c>
      <c r="J168" t="b">
        <f t="shared" si="18"/>
        <v>0</v>
      </c>
    </row>
    <row r="169" spans="1:10">
      <c r="A169" s="1">
        <v>40054</v>
      </c>
      <c r="B169">
        <v>8463915.6992961895</v>
      </c>
      <c r="C169">
        <f t="shared" si="14"/>
        <v>-5514.4598717298359</v>
      </c>
      <c r="D169">
        <v>-22630.986359344501</v>
      </c>
      <c r="F169" s="1">
        <f t="shared" si="15"/>
        <v>40054</v>
      </c>
      <c r="G169">
        <f t="shared" si="16"/>
        <v>-5514.4598717298359</v>
      </c>
      <c r="H169">
        <f t="shared" si="17"/>
        <v>-22630.986359344501</v>
      </c>
      <c r="J169" t="b">
        <f t="shared" si="18"/>
        <v>0</v>
      </c>
    </row>
    <row r="170" spans="1:10">
      <c r="A170" s="1">
        <v>40058</v>
      </c>
      <c r="B170">
        <v>8426878.4406150095</v>
      </c>
      <c r="D170">
        <v>-24357.107629336599</v>
      </c>
      <c r="F170" s="1"/>
      <c r="J170" t="str">
        <f t="shared" si="18"/>
        <v/>
      </c>
    </row>
    <row r="171" spans="1:10">
      <c r="A171" s="1">
        <v>40059</v>
      </c>
      <c r="B171">
        <v>8414683.5571496002</v>
      </c>
      <c r="C171">
        <f t="shared" si="14"/>
        <v>-12194.883465409279</v>
      </c>
      <c r="D171">
        <v>-26407.555183917801</v>
      </c>
      <c r="F171" s="1">
        <f t="shared" si="15"/>
        <v>40059</v>
      </c>
      <c r="G171">
        <f t="shared" si="16"/>
        <v>-12194.883465409279</v>
      </c>
      <c r="H171">
        <f t="shared" si="17"/>
        <v>-26407.555183917801</v>
      </c>
      <c r="J171" t="b">
        <f t="shared" si="18"/>
        <v>0</v>
      </c>
    </row>
    <row r="172" spans="1:10">
      <c r="A172" s="1">
        <v>40060</v>
      </c>
      <c r="B172">
        <v>8390942.86334127</v>
      </c>
      <c r="C172">
        <f t="shared" si="14"/>
        <v>-23740.693808330223</v>
      </c>
      <c r="D172">
        <v>-27987.7985574306</v>
      </c>
      <c r="F172" s="1">
        <f t="shared" si="15"/>
        <v>40060</v>
      </c>
      <c r="G172">
        <f t="shared" si="16"/>
        <v>-23740.693808330223</v>
      </c>
      <c r="H172">
        <f t="shared" si="17"/>
        <v>-27987.7985574306</v>
      </c>
      <c r="J172" t="b">
        <f t="shared" si="18"/>
        <v>0</v>
      </c>
    </row>
    <row r="173" spans="1:10">
      <c r="A173" s="1">
        <v>40061</v>
      </c>
      <c r="B173">
        <v>8411137.8803204391</v>
      </c>
      <c r="C173">
        <f t="shared" si="14"/>
        <v>20195.016979169101</v>
      </c>
      <c r="D173">
        <v>-25689.105632268002</v>
      </c>
      <c r="F173" s="1">
        <f t="shared" si="15"/>
        <v>40061</v>
      </c>
      <c r="G173">
        <f t="shared" si="16"/>
        <v>20195.016979169101</v>
      </c>
      <c r="H173">
        <f t="shared" si="17"/>
        <v>-25689.105632268002</v>
      </c>
      <c r="J173" t="b">
        <f t="shared" si="18"/>
        <v>0</v>
      </c>
    </row>
    <row r="174" spans="1:10">
      <c r="A174" s="1">
        <v>40064</v>
      </c>
      <c r="B174">
        <v>8424569.2476912998</v>
      </c>
      <c r="C174">
        <f t="shared" si="14"/>
        <v>13431.367370860651</v>
      </c>
      <c r="D174">
        <v>-25165.209220789799</v>
      </c>
      <c r="F174" s="1">
        <f t="shared" si="15"/>
        <v>40064</v>
      </c>
      <c r="G174">
        <f t="shared" si="16"/>
        <v>13431.367370860651</v>
      </c>
      <c r="H174">
        <f t="shared" si="17"/>
        <v>-25165.209220789799</v>
      </c>
      <c r="J174" t="b">
        <f t="shared" si="18"/>
        <v>0</v>
      </c>
    </row>
    <row r="175" spans="1:10">
      <c r="A175" s="1">
        <v>40065</v>
      </c>
      <c r="B175">
        <v>8409235.4879409503</v>
      </c>
      <c r="C175">
        <f t="shared" si="14"/>
        <v>-15333.759750349447</v>
      </c>
      <c r="D175">
        <v>-26842.9059395964</v>
      </c>
      <c r="F175" s="1">
        <f t="shared" si="15"/>
        <v>40065</v>
      </c>
      <c r="G175">
        <f t="shared" si="16"/>
        <v>-15333.759750349447</v>
      </c>
      <c r="H175">
        <f t="shared" si="17"/>
        <v>-26842.9059395964</v>
      </c>
      <c r="J175" t="b">
        <f t="shared" si="18"/>
        <v>0</v>
      </c>
    </row>
    <row r="176" spans="1:10">
      <c r="A176" s="1">
        <v>40066</v>
      </c>
      <c r="B176">
        <v>8423067.4900987204</v>
      </c>
      <c r="C176">
        <f t="shared" si="14"/>
        <v>13832.002157770097</v>
      </c>
      <c r="D176">
        <v>-24659.5105278343</v>
      </c>
      <c r="F176" s="1">
        <f t="shared" si="15"/>
        <v>40066</v>
      </c>
      <c r="G176">
        <f t="shared" si="16"/>
        <v>13832.002157770097</v>
      </c>
      <c r="H176">
        <f t="shared" si="17"/>
        <v>-24659.5105278343</v>
      </c>
      <c r="J176" t="b">
        <f t="shared" si="18"/>
        <v>0</v>
      </c>
    </row>
    <row r="177" spans="1:10">
      <c r="A177" s="1">
        <v>40067</v>
      </c>
      <c r="B177">
        <v>8425243.7554938495</v>
      </c>
      <c r="C177">
        <f t="shared" si="14"/>
        <v>2176.2653951290995</v>
      </c>
      <c r="D177">
        <v>-24737.0496315618</v>
      </c>
      <c r="F177" s="1">
        <f t="shared" si="15"/>
        <v>40067</v>
      </c>
      <c r="G177">
        <f t="shared" si="16"/>
        <v>2176.2653951290995</v>
      </c>
      <c r="H177">
        <f t="shared" si="17"/>
        <v>-24737.0496315618</v>
      </c>
      <c r="J177" t="b">
        <f t="shared" si="18"/>
        <v>0</v>
      </c>
    </row>
    <row r="178" spans="1:10">
      <c r="A178" s="1">
        <v>40068</v>
      </c>
      <c r="B178">
        <v>8428239.6412830297</v>
      </c>
      <c r="C178">
        <f t="shared" si="14"/>
        <v>2995.8857891801745</v>
      </c>
      <c r="D178">
        <v>-24250.935593013099</v>
      </c>
      <c r="F178" s="1">
        <f t="shared" si="15"/>
        <v>40068</v>
      </c>
      <c r="G178">
        <f t="shared" si="16"/>
        <v>2995.8857891801745</v>
      </c>
      <c r="H178">
        <f t="shared" si="17"/>
        <v>-24250.935593013099</v>
      </c>
      <c r="J178" t="b">
        <f t="shared" si="18"/>
        <v>0</v>
      </c>
    </row>
    <row r="179" spans="1:10">
      <c r="A179" s="1">
        <v>40071</v>
      </c>
      <c r="B179">
        <v>8443231.2051968407</v>
      </c>
      <c r="C179">
        <f t="shared" si="14"/>
        <v>14991.563913810998</v>
      </c>
      <c r="D179">
        <v>-23125.858875792699</v>
      </c>
      <c r="F179" s="1">
        <f t="shared" si="15"/>
        <v>40071</v>
      </c>
      <c r="G179">
        <f t="shared" si="16"/>
        <v>14991.563913810998</v>
      </c>
      <c r="H179">
        <f t="shared" si="17"/>
        <v>-23125.858875792699</v>
      </c>
      <c r="J179" t="b">
        <f t="shared" si="18"/>
        <v>0</v>
      </c>
    </row>
    <row r="180" spans="1:10">
      <c r="A180" s="1">
        <v>40072</v>
      </c>
      <c r="B180">
        <v>8449597.0665916707</v>
      </c>
      <c r="C180">
        <f t="shared" si="14"/>
        <v>6365.8613948300481</v>
      </c>
      <c r="D180">
        <v>-22509.573995070201</v>
      </c>
      <c r="F180" s="1">
        <f t="shared" si="15"/>
        <v>40072</v>
      </c>
      <c r="G180">
        <f t="shared" si="16"/>
        <v>6365.8613948300481</v>
      </c>
      <c r="H180">
        <f t="shared" si="17"/>
        <v>-22509.573995070201</v>
      </c>
      <c r="J180" t="b">
        <f t="shared" si="18"/>
        <v>0</v>
      </c>
    </row>
    <row r="181" spans="1:10">
      <c r="A181" s="1">
        <v>40073</v>
      </c>
      <c r="B181">
        <v>8493014.10507611</v>
      </c>
      <c r="C181">
        <f t="shared" si="14"/>
        <v>43417.038484439254</v>
      </c>
      <c r="D181">
        <v>-24124.837162984099</v>
      </c>
      <c r="F181" s="1">
        <f t="shared" si="15"/>
        <v>40073</v>
      </c>
      <c r="G181">
        <f t="shared" si="16"/>
        <v>43417.038484439254</v>
      </c>
      <c r="H181">
        <f t="shared" si="17"/>
        <v>-24124.837162984099</v>
      </c>
      <c r="J181" t="b">
        <f t="shared" si="18"/>
        <v>0</v>
      </c>
    </row>
    <row r="182" spans="1:10">
      <c r="A182" s="1">
        <v>40074</v>
      </c>
      <c r="B182">
        <v>8480905.9578512497</v>
      </c>
      <c r="C182">
        <f t="shared" si="14"/>
        <v>-12108.147224860266</v>
      </c>
      <c r="D182">
        <v>-24869.1463206505</v>
      </c>
      <c r="F182" s="1">
        <f t="shared" si="15"/>
        <v>40074</v>
      </c>
      <c r="G182">
        <f t="shared" si="16"/>
        <v>-12108.147224860266</v>
      </c>
      <c r="H182">
        <f t="shared" si="17"/>
        <v>-24869.1463206505</v>
      </c>
      <c r="J182" t="b">
        <f t="shared" si="18"/>
        <v>0</v>
      </c>
    </row>
    <row r="183" spans="1:10">
      <c r="A183" s="1">
        <v>40075</v>
      </c>
      <c r="B183">
        <v>8479844.3945845608</v>
      </c>
      <c r="C183">
        <f t="shared" si="14"/>
        <v>-1061.5632666889578</v>
      </c>
      <c r="D183">
        <v>-24678.429291189699</v>
      </c>
      <c r="F183" s="1">
        <f t="shared" si="15"/>
        <v>40075</v>
      </c>
      <c r="G183">
        <f t="shared" si="16"/>
        <v>-1061.5632666889578</v>
      </c>
      <c r="H183">
        <f t="shared" si="17"/>
        <v>-24678.429291189699</v>
      </c>
      <c r="J183" t="b">
        <f t="shared" si="18"/>
        <v>0</v>
      </c>
    </row>
    <row r="184" spans="1:10">
      <c r="A184" s="1">
        <v>40078</v>
      </c>
      <c r="B184">
        <v>8486263.7544562202</v>
      </c>
      <c r="C184">
        <f t="shared" si="14"/>
        <v>6419.3598716594279</v>
      </c>
      <c r="D184">
        <v>-24144.471631635199</v>
      </c>
      <c r="F184" s="1">
        <f t="shared" si="15"/>
        <v>40078</v>
      </c>
      <c r="G184">
        <f t="shared" si="16"/>
        <v>6419.3598716594279</v>
      </c>
      <c r="H184">
        <f t="shared" si="17"/>
        <v>-24144.471631635199</v>
      </c>
      <c r="J184" t="b">
        <f t="shared" si="18"/>
        <v>0</v>
      </c>
    </row>
    <row r="185" spans="1:10">
      <c r="A185" s="1">
        <v>40079</v>
      </c>
      <c r="B185">
        <v>8495744.2000954207</v>
      </c>
      <c r="C185">
        <f t="shared" si="14"/>
        <v>9480.4456392005086</v>
      </c>
      <c r="D185">
        <v>-24165.009207356899</v>
      </c>
      <c r="F185" s="1">
        <f t="shared" si="15"/>
        <v>40079</v>
      </c>
      <c r="G185">
        <f t="shared" si="16"/>
        <v>9480.4456392005086</v>
      </c>
      <c r="H185">
        <f t="shared" si="17"/>
        <v>-24165.009207356899</v>
      </c>
      <c r="J185" t="b">
        <f t="shared" si="18"/>
        <v>0</v>
      </c>
    </row>
    <row r="186" spans="1:10">
      <c r="A186" s="1">
        <v>40080</v>
      </c>
      <c r="B186">
        <v>8503135.6233182997</v>
      </c>
      <c r="C186">
        <f t="shared" si="14"/>
        <v>7391.4232228789479</v>
      </c>
      <c r="D186">
        <v>-23697.5009565361</v>
      </c>
      <c r="F186" s="1">
        <f t="shared" si="15"/>
        <v>40080</v>
      </c>
      <c r="G186">
        <f t="shared" si="16"/>
        <v>7391.4232228789479</v>
      </c>
      <c r="H186">
        <f t="shared" si="17"/>
        <v>-23697.5009565361</v>
      </c>
      <c r="J186" t="b">
        <f t="shared" si="18"/>
        <v>0</v>
      </c>
    </row>
    <row r="187" spans="1:10">
      <c r="A187" s="1">
        <v>40081</v>
      </c>
      <c r="B187">
        <v>8497663.2847357802</v>
      </c>
      <c r="C187">
        <f t="shared" si="14"/>
        <v>-5472.3385825194418</v>
      </c>
      <c r="D187">
        <v>-23916.2479253768</v>
      </c>
      <c r="F187" s="1">
        <f t="shared" si="15"/>
        <v>40081</v>
      </c>
      <c r="G187">
        <f t="shared" si="16"/>
        <v>-5472.3385825194418</v>
      </c>
      <c r="H187">
        <f t="shared" si="17"/>
        <v>-23916.2479253768</v>
      </c>
      <c r="J187" t="b">
        <f t="shared" si="18"/>
        <v>0</v>
      </c>
    </row>
    <row r="188" spans="1:10">
      <c r="A188" s="1">
        <v>40082</v>
      </c>
      <c r="B188">
        <v>8505096.6267724801</v>
      </c>
      <c r="C188">
        <f t="shared" si="14"/>
        <v>7433.3420366998762</v>
      </c>
      <c r="D188">
        <v>-22716.017817501499</v>
      </c>
      <c r="F188" s="1">
        <f t="shared" si="15"/>
        <v>40082</v>
      </c>
      <c r="G188">
        <f t="shared" si="16"/>
        <v>7433.3420366998762</v>
      </c>
      <c r="H188">
        <f t="shared" si="17"/>
        <v>-22716.017817501499</v>
      </c>
      <c r="J188" t="b">
        <f t="shared" si="18"/>
        <v>0</v>
      </c>
    </row>
    <row r="189" spans="1:10">
      <c r="A189" s="1">
        <v>40085</v>
      </c>
      <c r="B189">
        <v>8508199.7128249705</v>
      </c>
      <c r="C189">
        <f t="shared" si="14"/>
        <v>3103.0860524903983</v>
      </c>
      <c r="D189">
        <v>-22191.158220904901</v>
      </c>
      <c r="F189" s="1">
        <f t="shared" si="15"/>
        <v>40085</v>
      </c>
      <c r="G189">
        <f t="shared" si="16"/>
        <v>3103.0860524903983</v>
      </c>
      <c r="H189">
        <f t="shared" si="17"/>
        <v>-22191.158220904901</v>
      </c>
      <c r="J189" t="b">
        <f t="shared" si="18"/>
        <v>0</v>
      </c>
    </row>
    <row r="190" spans="1:10">
      <c r="A190" s="1">
        <v>40086</v>
      </c>
      <c r="B190">
        <v>8599313.1475108005</v>
      </c>
      <c r="D190">
        <v>-21865.913712916099</v>
      </c>
      <c r="F190" s="1"/>
      <c r="J190" t="str">
        <f t="shared" si="18"/>
        <v/>
      </c>
    </row>
    <row r="191" spans="1:10">
      <c r="A191" s="1">
        <v>40087</v>
      </c>
      <c r="B191">
        <v>8608919.9932512902</v>
      </c>
      <c r="C191">
        <f t="shared" si="14"/>
        <v>9606.8457404896617</v>
      </c>
      <c r="D191">
        <v>-21431.353654572002</v>
      </c>
      <c r="F191" s="1">
        <f t="shared" si="15"/>
        <v>40087</v>
      </c>
      <c r="G191">
        <f t="shared" si="16"/>
        <v>9606.8457404896617</v>
      </c>
      <c r="H191">
        <f t="shared" si="17"/>
        <v>-21431.353654572002</v>
      </c>
      <c r="J191" t="b">
        <f t="shared" si="18"/>
        <v>0</v>
      </c>
    </row>
    <row r="192" spans="1:10">
      <c r="A192" s="1">
        <v>40088</v>
      </c>
      <c r="B192">
        <v>8612831.4697757103</v>
      </c>
      <c r="C192">
        <f t="shared" si="14"/>
        <v>3911.4765244200826</v>
      </c>
      <c r="D192">
        <v>-21000.649146711999</v>
      </c>
      <c r="F192" s="1">
        <f t="shared" si="15"/>
        <v>40088</v>
      </c>
      <c r="G192">
        <f t="shared" si="16"/>
        <v>3911.4765244200826</v>
      </c>
      <c r="H192">
        <f t="shared" si="17"/>
        <v>-21000.649146711999</v>
      </c>
      <c r="J192" t="b">
        <f t="shared" si="18"/>
        <v>0</v>
      </c>
    </row>
    <row r="193" spans="1:10">
      <c r="A193" s="1">
        <v>40089</v>
      </c>
      <c r="B193">
        <v>8601094.8165234104</v>
      </c>
      <c r="C193">
        <f t="shared" si="14"/>
        <v>-11736.653252299875</v>
      </c>
      <c r="D193">
        <v>-20700.689178343098</v>
      </c>
      <c r="F193" s="1">
        <f t="shared" si="15"/>
        <v>40089</v>
      </c>
      <c r="G193">
        <f t="shared" si="16"/>
        <v>-11736.653252299875</v>
      </c>
      <c r="H193">
        <f t="shared" si="17"/>
        <v>-20700.689178343098</v>
      </c>
      <c r="J193" t="b">
        <f t="shared" si="18"/>
        <v>0</v>
      </c>
    </row>
    <row r="194" spans="1:10">
      <c r="A194" s="1">
        <v>40092</v>
      </c>
      <c r="B194">
        <v>8602937.6839275807</v>
      </c>
      <c r="C194">
        <f t="shared" si="14"/>
        <v>1842.8674041703343</v>
      </c>
      <c r="D194">
        <v>-19944.412695279301</v>
      </c>
      <c r="F194" s="1">
        <f t="shared" si="15"/>
        <v>40092</v>
      </c>
      <c r="G194">
        <f t="shared" si="16"/>
        <v>1842.8674041703343</v>
      </c>
      <c r="H194">
        <f t="shared" si="17"/>
        <v>-19944.412695279301</v>
      </c>
      <c r="J194" t="b">
        <f t="shared" si="18"/>
        <v>0</v>
      </c>
    </row>
    <row r="195" spans="1:10">
      <c r="A195" s="1">
        <v>40093</v>
      </c>
      <c r="B195">
        <v>8596076.2066031992</v>
      </c>
      <c r="C195">
        <f t="shared" si="14"/>
        <v>-6861.4773243814707</v>
      </c>
      <c r="D195">
        <v>-21055.021985572101</v>
      </c>
      <c r="F195" s="1">
        <f t="shared" si="15"/>
        <v>40093</v>
      </c>
      <c r="G195">
        <f t="shared" si="16"/>
        <v>-6861.4773243814707</v>
      </c>
      <c r="H195">
        <f t="shared" si="17"/>
        <v>-21055.021985572101</v>
      </c>
      <c r="J195" t="b">
        <f t="shared" si="18"/>
        <v>0</v>
      </c>
    </row>
    <row r="196" spans="1:10">
      <c r="A196" s="1">
        <v>40094</v>
      </c>
      <c r="B196">
        <v>8595550.4793627206</v>
      </c>
      <c r="C196">
        <f t="shared" ref="C196:C251" si="19">B196-B195</f>
        <v>-525.72724047861993</v>
      </c>
      <c r="D196">
        <v>-20612.169901778601</v>
      </c>
      <c r="F196" s="1">
        <f t="shared" si="15"/>
        <v>40094</v>
      </c>
      <c r="G196">
        <f t="shared" si="16"/>
        <v>-525.72724047861993</v>
      </c>
      <c r="H196">
        <f t="shared" si="17"/>
        <v>-20612.169901778601</v>
      </c>
      <c r="J196" t="b">
        <f t="shared" si="18"/>
        <v>0</v>
      </c>
    </row>
    <row r="197" spans="1:10">
      <c r="A197" s="1">
        <v>40095</v>
      </c>
      <c r="B197">
        <v>8592815.2053717002</v>
      </c>
      <c r="C197">
        <f t="shared" si="19"/>
        <v>-2735.2739910203964</v>
      </c>
      <c r="D197">
        <v>-19383.229754575601</v>
      </c>
      <c r="F197" s="1">
        <f t="shared" si="15"/>
        <v>40095</v>
      </c>
      <c r="G197">
        <f t="shared" si="16"/>
        <v>-2735.2739910203964</v>
      </c>
      <c r="H197">
        <f t="shared" si="17"/>
        <v>-19383.229754575601</v>
      </c>
      <c r="J197" t="b">
        <f t="shared" si="18"/>
        <v>0</v>
      </c>
    </row>
    <row r="198" spans="1:10">
      <c r="A198" s="1">
        <v>40096</v>
      </c>
      <c r="B198">
        <v>8597652.6670884006</v>
      </c>
      <c r="C198">
        <f t="shared" si="19"/>
        <v>4837.4617167003453</v>
      </c>
      <c r="D198">
        <v>-18803.488325162001</v>
      </c>
      <c r="F198" s="1">
        <f t="shared" ref="F198:F251" si="20">IF($C198&lt;&gt;"",A198,"")</f>
        <v>40096</v>
      </c>
      <c r="G198">
        <f t="shared" ref="G198:G251" si="21">IF($C198&lt;&gt;"",C198,"")</f>
        <v>4837.4617167003453</v>
      </c>
      <c r="H198">
        <f t="shared" ref="H198:H251" si="22">IF($C198&lt;&gt;"",D198,"")</f>
        <v>-18803.488325162001</v>
      </c>
      <c r="J198" t="b">
        <f t="shared" ref="J198:J251" si="23">IF($C198&lt;&gt;"",IF(G198&lt;H198,TRUE,FALSE),"")</f>
        <v>0</v>
      </c>
    </row>
    <row r="199" spans="1:10">
      <c r="A199" s="1">
        <v>40100</v>
      </c>
      <c r="B199">
        <v>8590314.6077007297</v>
      </c>
      <c r="C199">
        <f t="shared" si="19"/>
        <v>-7338.0593876708299</v>
      </c>
      <c r="D199">
        <v>-18811.8329454208</v>
      </c>
      <c r="F199" s="1">
        <f t="shared" si="20"/>
        <v>40100</v>
      </c>
      <c r="G199">
        <f t="shared" si="21"/>
        <v>-7338.0593876708299</v>
      </c>
      <c r="H199">
        <f t="shared" si="22"/>
        <v>-18811.8329454208</v>
      </c>
      <c r="J199" t="b">
        <f t="shared" si="23"/>
        <v>0</v>
      </c>
    </row>
    <row r="200" spans="1:10">
      <c r="A200" s="1">
        <v>40101</v>
      </c>
      <c r="B200">
        <v>8603153.5518614501</v>
      </c>
      <c r="C200">
        <f t="shared" si="19"/>
        <v>12838.944160720333</v>
      </c>
      <c r="D200">
        <v>-18832.8501695472</v>
      </c>
      <c r="F200" s="1">
        <f t="shared" si="20"/>
        <v>40101</v>
      </c>
      <c r="G200">
        <f t="shared" si="21"/>
        <v>12838.944160720333</v>
      </c>
      <c r="H200">
        <f t="shared" si="22"/>
        <v>-18832.8501695472</v>
      </c>
      <c r="J200" t="b">
        <f t="shared" si="23"/>
        <v>0</v>
      </c>
    </row>
    <row r="201" spans="1:10">
      <c r="A201" s="1">
        <v>40102</v>
      </c>
      <c r="B201">
        <v>8620743.1240309794</v>
      </c>
      <c r="C201">
        <f t="shared" si="19"/>
        <v>17589.572169529274</v>
      </c>
      <c r="D201">
        <v>-17723.957894371499</v>
      </c>
      <c r="F201" s="1">
        <f t="shared" si="20"/>
        <v>40102</v>
      </c>
      <c r="G201">
        <f t="shared" si="21"/>
        <v>17589.572169529274</v>
      </c>
      <c r="H201">
        <f t="shared" si="22"/>
        <v>-17723.957894371499</v>
      </c>
      <c r="J201" t="b">
        <f t="shared" si="23"/>
        <v>0</v>
      </c>
    </row>
    <row r="202" spans="1:10">
      <c r="A202" s="1">
        <v>40103</v>
      </c>
      <c r="B202">
        <v>8621124.7290218305</v>
      </c>
      <c r="C202">
        <f t="shared" si="19"/>
        <v>381.60499085113406</v>
      </c>
      <c r="D202">
        <v>-17440.6636634391</v>
      </c>
      <c r="F202" s="1">
        <f t="shared" si="20"/>
        <v>40103</v>
      </c>
      <c r="G202">
        <f t="shared" si="21"/>
        <v>381.60499085113406</v>
      </c>
      <c r="H202">
        <f t="shared" si="22"/>
        <v>-17440.6636634391</v>
      </c>
      <c r="J202" t="b">
        <f t="shared" si="23"/>
        <v>0</v>
      </c>
    </row>
    <row r="203" spans="1:10">
      <c r="A203" s="1">
        <v>40106</v>
      </c>
      <c r="B203">
        <v>8615967.9693333209</v>
      </c>
      <c r="C203">
        <f t="shared" si="19"/>
        <v>-5156.7596885096282</v>
      </c>
      <c r="D203">
        <v>-17963.1905816055</v>
      </c>
      <c r="F203" s="1">
        <f t="shared" si="20"/>
        <v>40106</v>
      </c>
      <c r="G203">
        <f t="shared" si="21"/>
        <v>-5156.7596885096282</v>
      </c>
      <c r="H203">
        <f t="shared" si="22"/>
        <v>-17963.1905816055</v>
      </c>
      <c r="J203" t="b">
        <f t="shared" si="23"/>
        <v>0</v>
      </c>
    </row>
    <row r="204" spans="1:10">
      <c r="A204" s="1">
        <v>40107</v>
      </c>
      <c r="B204">
        <v>8635806.1660003308</v>
      </c>
      <c r="C204">
        <f t="shared" si="19"/>
        <v>19838.196667009965</v>
      </c>
      <c r="D204">
        <v>-18367.126007790299</v>
      </c>
      <c r="F204" s="1">
        <f t="shared" si="20"/>
        <v>40107</v>
      </c>
      <c r="G204">
        <f t="shared" si="21"/>
        <v>19838.196667009965</v>
      </c>
      <c r="H204">
        <f t="shared" si="22"/>
        <v>-18367.126007790299</v>
      </c>
      <c r="J204" t="b">
        <f t="shared" si="23"/>
        <v>0</v>
      </c>
    </row>
    <row r="205" spans="1:10">
      <c r="A205" s="1">
        <v>40108</v>
      </c>
      <c r="B205">
        <v>8636141.2137032691</v>
      </c>
      <c r="C205">
        <f t="shared" si="19"/>
        <v>335.04770293831825</v>
      </c>
      <c r="D205">
        <v>-18011.080333011101</v>
      </c>
      <c r="F205" s="1">
        <f t="shared" si="20"/>
        <v>40108</v>
      </c>
      <c r="G205">
        <f t="shared" si="21"/>
        <v>335.04770293831825</v>
      </c>
      <c r="H205">
        <f t="shared" si="22"/>
        <v>-18011.080333011101</v>
      </c>
      <c r="J205" t="b">
        <f t="shared" si="23"/>
        <v>0</v>
      </c>
    </row>
    <row r="206" spans="1:10">
      <c r="A206" s="1">
        <v>40109</v>
      </c>
      <c r="B206">
        <v>8631769.2845510598</v>
      </c>
      <c r="C206">
        <f t="shared" si="19"/>
        <v>-4371.9291522093117</v>
      </c>
      <c r="D206">
        <v>-18290.031963885402</v>
      </c>
      <c r="F206" s="1">
        <f t="shared" si="20"/>
        <v>40109</v>
      </c>
      <c r="G206">
        <f t="shared" si="21"/>
        <v>-4371.9291522093117</v>
      </c>
      <c r="H206">
        <f t="shared" si="22"/>
        <v>-18290.031963885402</v>
      </c>
      <c r="J206" t="b">
        <f t="shared" si="23"/>
        <v>0</v>
      </c>
    </row>
    <row r="207" spans="1:10">
      <c r="A207" s="1">
        <v>40110</v>
      </c>
      <c r="B207">
        <v>8635046.10170299</v>
      </c>
      <c r="C207">
        <f t="shared" si="19"/>
        <v>3276.8171519301832</v>
      </c>
      <c r="D207">
        <v>-17422.2615633307</v>
      </c>
      <c r="F207" s="1">
        <f t="shared" si="20"/>
        <v>40110</v>
      </c>
      <c r="G207">
        <f t="shared" si="21"/>
        <v>3276.8171519301832</v>
      </c>
      <c r="H207">
        <f t="shared" si="22"/>
        <v>-17422.2615633307</v>
      </c>
      <c r="J207" t="b">
        <f t="shared" si="23"/>
        <v>0</v>
      </c>
    </row>
    <row r="208" spans="1:10">
      <c r="A208" s="1">
        <v>40113</v>
      </c>
      <c r="B208">
        <v>8634442.4163391106</v>
      </c>
      <c r="C208">
        <f t="shared" si="19"/>
        <v>-603.68536387942731</v>
      </c>
      <c r="D208">
        <v>-17203.561169703698</v>
      </c>
      <c r="F208" s="1">
        <f t="shared" si="20"/>
        <v>40113</v>
      </c>
      <c r="G208">
        <f t="shared" si="21"/>
        <v>-603.68536387942731</v>
      </c>
      <c r="H208">
        <f t="shared" si="22"/>
        <v>-17203.561169703698</v>
      </c>
      <c r="J208" t="b">
        <f t="shared" si="23"/>
        <v>0</v>
      </c>
    </row>
    <row r="209" spans="1:10">
      <c r="A209" s="1">
        <v>40114</v>
      </c>
      <c r="B209">
        <v>8637790.5144254696</v>
      </c>
      <c r="C209">
        <f t="shared" si="19"/>
        <v>3348.0980863589793</v>
      </c>
      <c r="D209">
        <v>-16521.185773137899</v>
      </c>
      <c r="F209" s="1">
        <f t="shared" si="20"/>
        <v>40114</v>
      </c>
      <c r="G209">
        <f t="shared" si="21"/>
        <v>3348.0980863589793</v>
      </c>
      <c r="H209">
        <f t="shared" si="22"/>
        <v>-16521.185773137899</v>
      </c>
      <c r="J209" t="b">
        <f t="shared" si="23"/>
        <v>0</v>
      </c>
    </row>
    <row r="210" spans="1:10">
      <c r="A210" s="1">
        <v>40115</v>
      </c>
      <c r="B210">
        <v>8634160.5488198102</v>
      </c>
      <c r="C210">
        <f t="shared" si="19"/>
        <v>-3629.9656056594104</v>
      </c>
      <c r="D210">
        <v>-16693.731183053998</v>
      </c>
      <c r="F210" s="1">
        <f t="shared" si="20"/>
        <v>40115</v>
      </c>
      <c r="G210">
        <f t="shared" si="21"/>
        <v>-3629.9656056594104</v>
      </c>
      <c r="H210">
        <f t="shared" si="22"/>
        <v>-16693.731183053998</v>
      </c>
      <c r="J210" t="b">
        <f t="shared" si="23"/>
        <v>0</v>
      </c>
    </row>
    <row r="211" spans="1:10">
      <c r="A211" s="1">
        <v>40116</v>
      </c>
      <c r="B211">
        <v>8633286.7740680091</v>
      </c>
      <c r="C211">
        <f t="shared" si="19"/>
        <v>-873.77475180104375</v>
      </c>
      <c r="D211">
        <v>-16279.895310806</v>
      </c>
      <c r="F211" s="1">
        <f t="shared" si="20"/>
        <v>40116</v>
      </c>
      <c r="G211">
        <f t="shared" si="21"/>
        <v>-873.77475180104375</v>
      </c>
      <c r="H211">
        <f t="shared" si="22"/>
        <v>-16279.895310806</v>
      </c>
      <c r="J211" t="b">
        <f t="shared" si="23"/>
        <v>0</v>
      </c>
    </row>
    <row r="212" spans="1:10">
      <c r="A212" s="1">
        <v>40117</v>
      </c>
      <c r="B212">
        <v>8668930.9949772004</v>
      </c>
      <c r="D212">
        <v>-18285.6753063213</v>
      </c>
      <c r="F212" s="1"/>
      <c r="J212" t="str">
        <f t="shared" si="23"/>
        <v/>
      </c>
    </row>
    <row r="213" spans="1:10">
      <c r="A213" s="1">
        <v>40120</v>
      </c>
      <c r="B213">
        <v>8674585.7929815296</v>
      </c>
      <c r="C213">
        <f t="shared" si="19"/>
        <v>5654.7980043292046</v>
      </c>
      <c r="D213">
        <v>-17150.975961704899</v>
      </c>
      <c r="F213" s="1">
        <f t="shared" si="20"/>
        <v>40120</v>
      </c>
      <c r="G213">
        <f t="shared" si="21"/>
        <v>5654.7980043292046</v>
      </c>
      <c r="H213">
        <f t="shared" si="22"/>
        <v>-17150.975961704899</v>
      </c>
      <c r="J213" t="b">
        <f t="shared" si="23"/>
        <v>0</v>
      </c>
    </row>
    <row r="214" spans="1:10">
      <c r="A214" s="1">
        <v>40121</v>
      </c>
      <c r="B214">
        <v>8665840.1676460002</v>
      </c>
      <c r="C214">
        <f t="shared" si="19"/>
        <v>-8745.6253355294466</v>
      </c>
      <c r="D214">
        <v>-17220.0087391694</v>
      </c>
      <c r="F214" s="1">
        <f t="shared" si="20"/>
        <v>40121</v>
      </c>
      <c r="G214">
        <f t="shared" si="21"/>
        <v>-8745.6253355294466</v>
      </c>
      <c r="H214">
        <f t="shared" si="22"/>
        <v>-17220.0087391694</v>
      </c>
      <c r="J214" t="b">
        <f t="shared" si="23"/>
        <v>0</v>
      </c>
    </row>
    <row r="215" spans="1:10">
      <c r="A215" s="1">
        <v>40122</v>
      </c>
      <c r="B215">
        <v>8676007.1290877406</v>
      </c>
      <c r="C215">
        <f t="shared" si="19"/>
        <v>10166.961441740394</v>
      </c>
      <c r="D215">
        <v>-16636.472064949299</v>
      </c>
      <c r="F215" s="1">
        <f t="shared" si="20"/>
        <v>40122</v>
      </c>
      <c r="G215">
        <f t="shared" si="21"/>
        <v>10166.961441740394</v>
      </c>
      <c r="H215">
        <f t="shared" si="22"/>
        <v>-16636.472064949299</v>
      </c>
      <c r="J215" t="b">
        <f t="shared" si="23"/>
        <v>0</v>
      </c>
    </row>
    <row r="216" spans="1:10">
      <c r="A216" s="1">
        <v>40123</v>
      </c>
      <c r="B216">
        <v>8684664.5735304393</v>
      </c>
      <c r="C216">
        <f t="shared" si="19"/>
        <v>8657.444442698732</v>
      </c>
      <c r="D216">
        <v>-16169.9829057307</v>
      </c>
      <c r="F216" s="1">
        <f t="shared" si="20"/>
        <v>40123</v>
      </c>
      <c r="G216">
        <f t="shared" si="21"/>
        <v>8657.444442698732</v>
      </c>
      <c r="H216">
        <f t="shared" si="22"/>
        <v>-16169.9829057307</v>
      </c>
      <c r="J216" t="b">
        <f t="shared" si="23"/>
        <v>0</v>
      </c>
    </row>
    <row r="217" spans="1:10">
      <c r="A217" s="1">
        <v>40124</v>
      </c>
      <c r="B217">
        <v>8655202.8997451197</v>
      </c>
      <c r="C217">
        <f t="shared" si="19"/>
        <v>-29461.673785319552</v>
      </c>
      <c r="D217">
        <v>-19821.086025300501</v>
      </c>
      <c r="F217" s="1">
        <f t="shared" si="20"/>
        <v>40124</v>
      </c>
      <c r="G217">
        <f t="shared" si="21"/>
        <v>-29461.673785319552</v>
      </c>
      <c r="H217">
        <f t="shared" si="22"/>
        <v>-19821.086025300501</v>
      </c>
      <c r="J217" t="b">
        <f t="shared" si="23"/>
        <v>1</v>
      </c>
    </row>
    <row r="218" spans="1:10">
      <c r="A218" s="1">
        <v>40128</v>
      </c>
      <c r="B218">
        <v>8646485.6620125007</v>
      </c>
      <c r="C218">
        <f t="shared" si="19"/>
        <v>-8717.2377326190472</v>
      </c>
      <c r="D218">
        <v>-20568.649415460801</v>
      </c>
      <c r="F218" s="1">
        <f t="shared" si="20"/>
        <v>40128</v>
      </c>
      <c r="G218">
        <f t="shared" si="21"/>
        <v>-8717.2377326190472</v>
      </c>
      <c r="H218">
        <f t="shared" si="22"/>
        <v>-20568.649415460801</v>
      </c>
      <c r="J218" t="b">
        <f t="shared" si="23"/>
        <v>0</v>
      </c>
    </row>
    <row r="219" spans="1:10">
      <c r="A219" s="1">
        <v>40129</v>
      </c>
      <c r="B219">
        <v>8661165.2675388008</v>
      </c>
      <c r="C219">
        <f t="shared" si="19"/>
        <v>14679.605526300147</v>
      </c>
      <c r="D219">
        <v>-20127.8706222004</v>
      </c>
      <c r="F219" s="1">
        <f t="shared" si="20"/>
        <v>40129</v>
      </c>
      <c r="G219">
        <f t="shared" si="21"/>
        <v>14679.605526300147</v>
      </c>
      <c r="H219">
        <f t="shared" si="22"/>
        <v>-20127.8706222004</v>
      </c>
      <c r="J219" t="b">
        <f t="shared" si="23"/>
        <v>0</v>
      </c>
    </row>
    <row r="220" spans="1:10">
      <c r="A220" s="1">
        <v>40130</v>
      </c>
      <c r="B220">
        <v>8676624.0195386894</v>
      </c>
      <c r="C220">
        <f t="shared" si="19"/>
        <v>15458.751999888569</v>
      </c>
      <c r="D220">
        <v>-19663.0892317199</v>
      </c>
      <c r="F220" s="1">
        <f t="shared" si="20"/>
        <v>40130</v>
      </c>
      <c r="G220">
        <f t="shared" si="21"/>
        <v>15458.751999888569</v>
      </c>
      <c r="H220">
        <f t="shared" si="22"/>
        <v>-19663.0892317199</v>
      </c>
      <c r="J220" t="b">
        <f t="shared" si="23"/>
        <v>0</v>
      </c>
    </row>
    <row r="221" spans="1:10">
      <c r="A221" s="1">
        <v>40131</v>
      </c>
      <c r="B221">
        <v>8672426.7937917598</v>
      </c>
      <c r="C221">
        <f t="shared" si="19"/>
        <v>-4197.2257469296455</v>
      </c>
      <c r="D221">
        <v>-19430.720378567101</v>
      </c>
      <c r="F221" s="1">
        <f t="shared" si="20"/>
        <v>40131</v>
      </c>
      <c r="G221">
        <f t="shared" si="21"/>
        <v>-4197.2257469296455</v>
      </c>
      <c r="H221">
        <f t="shared" si="22"/>
        <v>-19430.720378567101</v>
      </c>
      <c r="J221" t="b">
        <f t="shared" si="23"/>
        <v>0</v>
      </c>
    </row>
    <row r="222" spans="1:10">
      <c r="A222" s="1">
        <v>40134</v>
      </c>
      <c r="B222">
        <v>8663049.1301245391</v>
      </c>
      <c r="C222">
        <f t="shared" si="19"/>
        <v>-9377.6636672206223</v>
      </c>
      <c r="D222">
        <v>-18865.476122474</v>
      </c>
      <c r="F222" s="1">
        <f t="shared" si="20"/>
        <v>40134</v>
      </c>
      <c r="G222">
        <f t="shared" si="21"/>
        <v>-9377.6636672206223</v>
      </c>
      <c r="H222">
        <f t="shared" si="22"/>
        <v>-18865.476122474</v>
      </c>
      <c r="J222" t="b">
        <f t="shared" si="23"/>
        <v>0</v>
      </c>
    </row>
    <row r="223" spans="1:10">
      <c r="A223" s="1">
        <v>40135</v>
      </c>
      <c r="B223">
        <v>8654482.7035255097</v>
      </c>
      <c r="C223">
        <f t="shared" si="19"/>
        <v>-8566.4265990294516</v>
      </c>
      <c r="D223">
        <v>-19542.427876719699</v>
      </c>
      <c r="F223" s="1">
        <f t="shared" si="20"/>
        <v>40135</v>
      </c>
      <c r="G223">
        <f t="shared" si="21"/>
        <v>-8566.4265990294516</v>
      </c>
      <c r="H223">
        <f t="shared" si="22"/>
        <v>-19542.427876719699</v>
      </c>
      <c r="J223" t="b">
        <f t="shared" si="23"/>
        <v>0</v>
      </c>
    </row>
    <row r="224" spans="1:10">
      <c r="A224" s="1">
        <v>40136</v>
      </c>
      <c r="B224">
        <v>8646205.6908972692</v>
      </c>
      <c r="C224">
        <f t="shared" si="19"/>
        <v>-8277.0126282405108</v>
      </c>
      <c r="D224">
        <v>-18617.8751445243</v>
      </c>
      <c r="F224" s="1">
        <f t="shared" si="20"/>
        <v>40136</v>
      </c>
      <c r="G224">
        <f t="shared" si="21"/>
        <v>-8277.0126282405108</v>
      </c>
      <c r="H224">
        <f t="shared" si="22"/>
        <v>-18617.8751445243</v>
      </c>
      <c r="J224" t="b">
        <f t="shared" si="23"/>
        <v>0</v>
      </c>
    </row>
    <row r="225" spans="1:10">
      <c r="A225" s="1">
        <v>40137</v>
      </c>
      <c r="B225">
        <v>8648006.8596049398</v>
      </c>
      <c r="C225">
        <f t="shared" si="19"/>
        <v>1801.1687076706439</v>
      </c>
      <c r="D225">
        <v>-18251.7052627515</v>
      </c>
      <c r="F225" s="1">
        <f t="shared" si="20"/>
        <v>40137</v>
      </c>
      <c r="G225">
        <f t="shared" si="21"/>
        <v>1801.1687076706439</v>
      </c>
      <c r="H225">
        <f t="shared" si="22"/>
        <v>-18251.7052627515</v>
      </c>
      <c r="J225" t="b">
        <f t="shared" si="23"/>
        <v>0</v>
      </c>
    </row>
    <row r="226" spans="1:10">
      <c r="A226" s="1">
        <v>40138</v>
      </c>
      <c r="B226">
        <v>8650059.5982277393</v>
      </c>
      <c r="C226">
        <f t="shared" si="19"/>
        <v>2052.7386227995157</v>
      </c>
      <c r="D226">
        <v>-16693.8481253889</v>
      </c>
      <c r="F226" s="1">
        <f t="shared" si="20"/>
        <v>40138</v>
      </c>
      <c r="G226">
        <f t="shared" si="21"/>
        <v>2052.7386227995157</v>
      </c>
      <c r="H226">
        <f t="shared" si="22"/>
        <v>-16693.8481253889</v>
      </c>
      <c r="J226" t="b">
        <f t="shared" si="23"/>
        <v>0</v>
      </c>
    </row>
    <row r="227" spans="1:10">
      <c r="A227" s="1">
        <v>40141</v>
      </c>
      <c r="B227">
        <v>8652861.6390551105</v>
      </c>
      <c r="C227">
        <f t="shared" si="19"/>
        <v>2802.0408273711801</v>
      </c>
      <c r="D227">
        <v>-16772.902190842</v>
      </c>
      <c r="F227" s="1">
        <f t="shared" si="20"/>
        <v>40141</v>
      </c>
      <c r="G227">
        <f t="shared" si="21"/>
        <v>2802.0408273711801</v>
      </c>
      <c r="H227">
        <f t="shared" si="22"/>
        <v>-16772.902190842</v>
      </c>
      <c r="J227" t="b">
        <f t="shared" si="23"/>
        <v>0</v>
      </c>
    </row>
    <row r="228" spans="1:10">
      <c r="A228" s="1">
        <v>40142</v>
      </c>
      <c r="B228">
        <v>8660467.3961453307</v>
      </c>
      <c r="C228">
        <f t="shared" si="19"/>
        <v>7605.7570902202278</v>
      </c>
      <c r="D228">
        <v>-16656.988043825098</v>
      </c>
      <c r="F228" s="1">
        <f t="shared" si="20"/>
        <v>40142</v>
      </c>
      <c r="G228">
        <f t="shared" si="21"/>
        <v>7605.7570902202278</v>
      </c>
      <c r="H228">
        <f t="shared" si="22"/>
        <v>-16656.988043825098</v>
      </c>
      <c r="J228" t="b">
        <f t="shared" si="23"/>
        <v>0</v>
      </c>
    </row>
    <row r="229" spans="1:10">
      <c r="A229" s="1">
        <v>40143</v>
      </c>
      <c r="B229">
        <v>8655410.7560615595</v>
      </c>
      <c r="C229">
        <f t="shared" si="19"/>
        <v>-5056.640083771199</v>
      </c>
      <c r="D229">
        <v>-16361.7628038066</v>
      </c>
      <c r="F229" s="1">
        <f t="shared" si="20"/>
        <v>40143</v>
      </c>
      <c r="G229">
        <f t="shared" si="21"/>
        <v>-5056.640083771199</v>
      </c>
      <c r="H229">
        <f t="shared" si="22"/>
        <v>-16361.7628038066</v>
      </c>
      <c r="J229" t="b">
        <f t="shared" si="23"/>
        <v>0</v>
      </c>
    </row>
    <row r="230" spans="1:10">
      <c r="A230" s="1">
        <v>40145</v>
      </c>
      <c r="B230">
        <v>8653091.7628335096</v>
      </c>
      <c r="C230">
        <f t="shared" si="19"/>
        <v>-2318.9932280499488</v>
      </c>
      <c r="D230">
        <v>-16216.171283334499</v>
      </c>
      <c r="F230" s="1">
        <f t="shared" si="20"/>
        <v>40145</v>
      </c>
      <c r="G230">
        <f t="shared" si="21"/>
        <v>-2318.9932280499488</v>
      </c>
      <c r="H230">
        <f t="shared" si="22"/>
        <v>-16216.171283334499</v>
      </c>
      <c r="J230" t="b">
        <f t="shared" si="23"/>
        <v>0</v>
      </c>
    </row>
    <row r="231" spans="1:10">
      <c r="A231" s="1">
        <v>40148</v>
      </c>
      <c r="B231">
        <v>20916717.217156101</v>
      </c>
      <c r="D231">
        <v>-76015.892099106495</v>
      </c>
      <c r="F231" s="1"/>
      <c r="J231" t="str">
        <f t="shared" si="23"/>
        <v/>
      </c>
    </row>
    <row r="232" spans="1:10">
      <c r="A232" s="1">
        <v>40149</v>
      </c>
      <c r="B232">
        <v>20963649.918370899</v>
      </c>
      <c r="C232">
        <f t="shared" si="19"/>
        <v>46932.701214797795</v>
      </c>
      <c r="D232">
        <v>-78427.689596231605</v>
      </c>
      <c r="F232" s="1">
        <f>IF($C232&lt;&gt;"",A232,"")</f>
        <v>40149</v>
      </c>
      <c r="G232">
        <f t="shared" si="21"/>
        <v>46932.701214797795</v>
      </c>
      <c r="H232">
        <f t="shared" si="22"/>
        <v>-78427.689596231605</v>
      </c>
      <c r="J232" t="b">
        <f t="shared" si="23"/>
        <v>0</v>
      </c>
    </row>
    <row r="233" spans="1:10">
      <c r="A233" s="1">
        <v>40150</v>
      </c>
      <c r="B233">
        <v>20913112.5867601</v>
      </c>
      <c r="C233">
        <f t="shared" si="19"/>
        <v>-50537.331610798836</v>
      </c>
      <c r="D233">
        <v>-77520.047380835298</v>
      </c>
      <c r="F233" s="1">
        <f t="shared" si="20"/>
        <v>40150</v>
      </c>
      <c r="G233">
        <f t="shared" si="21"/>
        <v>-50537.331610798836</v>
      </c>
      <c r="H233">
        <f t="shared" si="22"/>
        <v>-77520.047380835298</v>
      </c>
      <c r="J233" t="b">
        <f t="shared" si="23"/>
        <v>0</v>
      </c>
    </row>
    <row r="234" spans="1:10">
      <c r="A234" s="1">
        <v>40151</v>
      </c>
      <c r="B234">
        <v>20993771.889673401</v>
      </c>
      <c r="C234">
        <f t="shared" si="19"/>
        <v>80659.302913300693</v>
      </c>
      <c r="D234">
        <v>-80776.840848716005</v>
      </c>
      <c r="F234" s="1">
        <f t="shared" si="20"/>
        <v>40151</v>
      </c>
      <c r="G234">
        <f t="shared" si="21"/>
        <v>80659.302913300693</v>
      </c>
      <c r="H234">
        <f t="shared" si="22"/>
        <v>-80776.840848716005</v>
      </c>
      <c r="J234" t="b">
        <f t="shared" si="23"/>
        <v>0</v>
      </c>
    </row>
    <row r="235" spans="1:10">
      <c r="A235" s="1">
        <v>40152</v>
      </c>
      <c r="B235">
        <v>20996887.7869552</v>
      </c>
      <c r="C235">
        <f t="shared" si="19"/>
        <v>3115.8972817994654</v>
      </c>
      <c r="D235">
        <v>-75441.280508115</v>
      </c>
      <c r="F235" s="1">
        <f t="shared" si="20"/>
        <v>40152</v>
      </c>
      <c r="G235">
        <f t="shared" si="21"/>
        <v>3115.8972817994654</v>
      </c>
      <c r="H235">
        <f t="shared" si="22"/>
        <v>-75441.280508115</v>
      </c>
      <c r="J235" t="b">
        <f t="shared" si="23"/>
        <v>0</v>
      </c>
    </row>
    <row r="236" spans="1:10">
      <c r="A236" s="1">
        <v>40155</v>
      </c>
      <c r="B236">
        <v>21024008.955536298</v>
      </c>
      <c r="C236">
        <f t="shared" si="19"/>
        <v>27121.168581098318</v>
      </c>
      <c r="D236">
        <v>-75533.5441816682</v>
      </c>
      <c r="F236" s="1">
        <f t="shared" si="20"/>
        <v>40155</v>
      </c>
      <c r="G236">
        <f t="shared" si="21"/>
        <v>27121.168581098318</v>
      </c>
      <c r="H236">
        <f t="shared" si="22"/>
        <v>-75533.5441816682</v>
      </c>
      <c r="J236" t="b">
        <f t="shared" si="23"/>
        <v>0</v>
      </c>
    </row>
    <row r="237" spans="1:10">
      <c r="A237" s="1">
        <v>40156</v>
      </c>
      <c r="B237">
        <v>21067916.625398401</v>
      </c>
      <c r="C237">
        <f t="shared" si="19"/>
        <v>43907.669862102717</v>
      </c>
      <c r="D237">
        <v>-77541.232756971105</v>
      </c>
      <c r="F237" s="1">
        <f t="shared" si="20"/>
        <v>40156</v>
      </c>
      <c r="G237">
        <f t="shared" si="21"/>
        <v>43907.669862102717</v>
      </c>
      <c r="H237">
        <f t="shared" si="22"/>
        <v>-77541.232756971105</v>
      </c>
      <c r="J237" t="b">
        <f t="shared" si="23"/>
        <v>0</v>
      </c>
    </row>
    <row r="238" spans="1:10">
      <c r="A238" s="1">
        <v>40157</v>
      </c>
      <c r="B238">
        <v>21088403.983013202</v>
      </c>
      <c r="C238">
        <f t="shared" si="19"/>
        <v>20487.357614800334</v>
      </c>
      <c r="D238">
        <v>-80178.894170145606</v>
      </c>
      <c r="F238" s="1">
        <f t="shared" si="20"/>
        <v>40157</v>
      </c>
      <c r="G238">
        <f t="shared" si="21"/>
        <v>20487.357614800334</v>
      </c>
      <c r="H238">
        <f t="shared" si="22"/>
        <v>-80178.894170145606</v>
      </c>
      <c r="J238" t="b">
        <f t="shared" si="23"/>
        <v>0</v>
      </c>
    </row>
    <row r="239" spans="1:10">
      <c r="A239" s="1">
        <v>40158</v>
      </c>
      <c r="B239">
        <v>21034563.277749401</v>
      </c>
      <c r="C239">
        <f t="shared" si="19"/>
        <v>-53840.705263800919</v>
      </c>
      <c r="D239">
        <v>-77373.7105472525</v>
      </c>
      <c r="F239" s="1">
        <f t="shared" si="20"/>
        <v>40158</v>
      </c>
      <c r="G239">
        <f t="shared" si="21"/>
        <v>-53840.705263800919</v>
      </c>
      <c r="H239">
        <f t="shared" si="22"/>
        <v>-77373.7105472525</v>
      </c>
      <c r="J239" t="b">
        <f t="shared" si="23"/>
        <v>0</v>
      </c>
    </row>
    <row r="240" spans="1:10">
      <c r="A240" s="1">
        <v>40159</v>
      </c>
      <c r="B240">
        <v>21019013.7755985</v>
      </c>
      <c r="C240">
        <f t="shared" si="19"/>
        <v>-15549.502150900662</v>
      </c>
      <c r="D240">
        <v>-76416.336292498396</v>
      </c>
      <c r="F240" s="1">
        <f t="shared" si="20"/>
        <v>40159</v>
      </c>
      <c r="G240">
        <f t="shared" si="21"/>
        <v>-15549.502150900662</v>
      </c>
      <c r="H240">
        <f t="shared" si="22"/>
        <v>-76416.336292498396</v>
      </c>
      <c r="J240" t="b">
        <f t="shared" si="23"/>
        <v>0</v>
      </c>
    </row>
    <row r="241" spans="1:10">
      <c r="A241" s="1">
        <v>40162</v>
      </c>
      <c r="B241">
        <v>21047403.293953601</v>
      </c>
      <c r="C241">
        <f t="shared" si="19"/>
        <v>28389.518355101347</v>
      </c>
      <c r="D241">
        <v>-75122.412106121395</v>
      </c>
      <c r="F241" s="1">
        <f t="shared" si="20"/>
        <v>40162</v>
      </c>
      <c r="G241">
        <f t="shared" si="21"/>
        <v>28389.518355101347</v>
      </c>
      <c r="H241">
        <f t="shared" si="22"/>
        <v>-75122.412106121395</v>
      </c>
      <c r="J241" t="b">
        <f t="shared" si="23"/>
        <v>0</v>
      </c>
    </row>
    <row r="242" spans="1:10">
      <c r="A242" s="1">
        <v>40163</v>
      </c>
      <c r="B242">
        <v>21048946.5314226</v>
      </c>
      <c r="C242">
        <f t="shared" si="19"/>
        <v>1543.2374689988792</v>
      </c>
      <c r="D242">
        <v>-78851.411736160095</v>
      </c>
      <c r="F242" s="1">
        <f t="shared" si="20"/>
        <v>40163</v>
      </c>
      <c r="G242">
        <f t="shared" si="21"/>
        <v>1543.2374689988792</v>
      </c>
      <c r="H242">
        <f t="shared" si="22"/>
        <v>-78851.411736160095</v>
      </c>
      <c r="J242" t="b">
        <f t="shared" si="23"/>
        <v>0</v>
      </c>
    </row>
    <row r="243" spans="1:10">
      <c r="A243" s="1">
        <v>40164</v>
      </c>
      <c r="B243">
        <v>21047941.162494998</v>
      </c>
      <c r="C243">
        <f t="shared" si="19"/>
        <v>-1005.3689276017249</v>
      </c>
      <c r="D243">
        <v>-72512.631064854504</v>
      </c>
      <c r="F243" s="1">
        <f t="shared" si="20"/>
        <v>40164</v>
      </c>
      <c r="G243">
        <f t="shared" si="21"/>
        <v>-1005.3689276017249</v>
      </c>
      <c r="H243">
        <f t="shared" si="22"/>
        <v>-72512.631064854504</v>
      </c>
      <c r="J243" t="b">
        <f t="shared" si="23"/>
        <v>0</v>
      </c>
    </row>
    <row r="244" spans="1:10">
      <c r="A244" s="1">
        <v>40165</v>
      </c>
      <c r="B244">
        <v>20947802.249990501</v>
      </c>
      <c r="C244">
        <f t="shared" si="19"/>
        <v>-100138.91250449792</v>
      </c>
      <c r="D244">
        <v>-77368.894071363495</v>
      </c>
      <c r="F244" s="1">
        <f t="shared" si="20"/>
        <v>40165</v>
      </c>
      <c r="G244">
        <f t="shared" si="21"/>
        <v>-100138.91250449792</v>
      </c>
      <c r="H244">
        <f t="shared" si="22"/>
        <v>-77368.894071363495</v>
      </c>
      <c r="J244" t="b">
        <f t="shared" si="23"/>
        <v>1</v>
      </c>
    </row>
    <row r="245" spans="1:10">
      <c r="A245" s="1">
        <v>40166</v>
      </c>
      <c r="B245">
        <v>20952223.696035098</v>
      </c>
      <c r="C245">
        <f t="shared" si="19"/>
        <v>4421.4460445977747</v>
      </c>
      <c r="D245">
        <v>-73433.381503061304</v>
      </c>
      <c r="F245" s="1">
        <f t="shared" si="20"/>
        <v>40166</v>
      </c>
      <c r="G245">
        <f t="shared" si="21"/>
        <v>4421.4460445977747</v>
      </c>
      <c r="H245">
        <f t="shared" si="22"/>
        <v>-73433.381503061304</v>
      </c>
      <c r="J245" t="b">
        <f t="shared" si="23"/>
        <v>0</v>
      </c>
    </row>
    <row r="246" spans="1:10">
      <c r="A246" s="1">
        <v>40169</v>
      </c>
      <c r="B246">
        <v>20972693.1023614</v>
      </c>
      <c r="C246">
        <f t="shared" si="19"/>
        <v>20469.406326301396</v>
      </c>
      <c r="D246">
        <v>-76492.744333278402</v>
      </c>
      <c r="F246" s="1">
        <f t="shared" si="20"/>
        <v>40169</v>
      </c>
      <c r="G246">
        <f t="shared" si="21"/>
        <v>20469.406326301396</v>
      </c>
      <c r="H246">
        <f t="shared" si="22"/>
        <v>-76492.744333278402</v>
      </c>
      <c r="J246" t="b">
        <f t="shared" si="23"/>
        <v>0</v>
      </c>
    </row>
    <row r="247" spans="1:10">
      <c r="A247" s="1">
        <v>40170</v>
      </c>
      <c r="B247">
        <v>20940785.223214399</v>
      </c>
      <c r="C247">
        <f t="shared" si="19"/>
        <v>-31907.879147000611</v>
      </c>
      <c r="D247">
        <v>-75716.777240834504</v>
      </c>
      <c r="F247" s="1">
        <f t="shared" si="20"/>
        <v>40170</v>
      </c>
      <c r="G247">
        <f t="shared" si="21"/>
        <v>-31907.879147000611</v>
      </c>
      <c r="H247">
        <f t="shared" si="22"/>
        <v>-75716.777240834504</v>
      </c>
      <c r="J247" t="b">
        <f t="shared" si="23"/>
        <v>0</v>
      </c>
    </row>
    <row r="248" spans="1:10">
      <c r="A248" s="1">
        <v>40172</v>
      </c>
      <c r="B248">
        <v>20941764.135685701</v>
      </c>
      <c r="C248">
        <f t="shared" si="19"/>
        <v>978.91247130185366</v>
      </c>
      <c r="D248">
        <v>-75851.516714204103</v>
      </c>
      <c r="F248" s="1">
        <f t="shared" si="20"/>
        <v>40172</v>
      </c>
      <c r="G248">
        <f t="shared" si="21"/>
        <v>978.91247130185366</v>
      </c>
      <c r="H248">
        <f t="shared" si="22"/>
        <v>-75851.516714204103</v>
      </c>
      <c r="J248" t="b">
        <f t="shared" si="23"/>
        <v>0</v>
      </c>
    </row>
    <row r="249" spans="1:10">
      <c r="A249" s="1">
        <v>40173</v>
      </c>
      <c r="B249">
        <v>20987923.3464262</v>
      </c>
      <c r="C249">
        <f t="shared" si="19"/>
        <v>46159.210740499198</v>
      </c>
      <c r="D249">
        <v>-81084.999810880996</v>
      </c>
      <c r="F249" s="1">
        <f t="shared" si="20"/>
        <v>40173</v>
      </c>
      <c r="G249">
        <f t="shared" si="21"/>
        <v>46159.210740499198</v>
      </c>
      <c r="H249">
        <f t="shared" si="22"/>
        <v>-81084.999810880996</v>
      </c>
      <c r="J249" t="b">
        <f t="shared" si="23"/>
        <v>0</v>
      </c>
    </row>
    <row r="250" spans="1:10">
      <c r="A250" s="1">
        <v>40176</v>
      </c>
      <c r="B250">
        <v>21037839.829214498</v>
      </c>
      <c r="C250">
        <f t="shared" si="19"/>
        <v>49916.482788298279</v>
      </c>
      <c r="D250">
        <v>-74573.273332887402</v>
      </c>
      <c r="F250" s="1">
        <f t="shared" si="20"/>
        <v>40176</v>
      </c>
      <c r="G250">
        <f t="shared" si="21"/>
        <v>49916.482788298279</v>
      </c>
      <c r="H250">
        <f t="shared" si="22"/>
        <v>-74573.273332887402</v>
      </c>
      <c r="J250" t="b">
        <f t="shared" si="23"/>
        <v>0</v>
      </c>
    </row>
    <row r="251" spans="1:10">
      <c r="A251" s="1">
        <v>40177</v>
      </c>
      <c r="B251">
        <v>21001840.645172901</v>
      </c>
      <c r="C251">
        <f t="shared" si="19"/>
        <v>-35999.184041596949</v>
      </c>
      <c r="D251">
        <v>-72545.168083008801</v>
      </c>
      <c r="F251" s="1">
        <f t="shared" si="20"/>
        <v>40177</v>
      </c>
      <c r="G251">
        <f t="shared" si="21"/>
        <v>-35999.184041596949</v>
      </c>
      <c r="H251">
        <f t="shared" si="22"/>
        <v>-72545.168083008801</v>
      </c>
      <c r="J251" t="b">
        <f t="shared" si="23"/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backtesting_mtm.csv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Carmona</dc:creator>
  <cp:lastModifiedBy>Christian Carmona</cp:lastModifiedBy>
  <dcterms:created xsi:type="dcterms:W3CDTF">2014-03-16T22:44:52Z</dcterms:created>
  <dcterms:modified xsi:type="dcterms:W3CDTF">2014-03-17T00:22:30Z</dcterms:modified>
</cp:coreProperties>
</file>