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<sst xmlns="http://schemas.openxmlformats.org/spreadsheetml/2006/main" count="222" uniqueCount="174">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</sst>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101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zoomScale="90" zoomScaleNormal="90" workbookViewId="0">
      <pane xSplit="2325" ySplit="3630" topLeftCell="H10" activePane="bottomRight"/>
      <selection activeCell="D4" sqref="D4"/>
      <selection pane="topRight" activeCell="AB8" sqref="AB8:AI8"/>
      <selection pane="bottomLeft" activeCell="A21" sqref="A21:XFD21"/>
      <selection pane="bottomRight" activeCell="T30" sqref="T3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34" t="s">
        <v>21</v>
      </c>
      <c r="J1" s="134"/>
      <c r="K1" s="134"/>
      <c r="L1" s="134"/>
      <c r="M1" s="134"/>
      <c r="N1" s="134"/>
      <c r="O1" s="134"/>
      <c r="P1" s="134"/>
      <c r="Q1" s="145" t="s">
        <v>15</v>
      </c>
      <c r="R1" s="145"/>
      <c r="S1" s="145"/>
      <c r="T1" s="145"/>
      <c r="U1" s="145"/>
      <c r="V1" s="145"/>
      <c r="W1" s="136" t="s">
        <v>103</v>
      </c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 t="s">
        <v>102</v>
      </c>
      <c r="BS1" s="136"/>
      <c r="BT1" s="136"/>
      <c r="BU1" s="136"/>
      <c r="BV1" s="136"/>
      <c r="BW1" s="136"/>
      <c r="BX1" s="136" t="s">
        <v>104</v>
      </c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35"/>
      <c r="J2" s="135"/>
      <c r="K2" s="135"/>
      <c r="L2" s="135"/>
      <c r="M2" s="135"/>
      <c r="N2" s="135"/>
      <c r="O2" s="135"/>
      <c r="P2" s="135"/>
      <c r="Q2" s="134"/>
      <c r="R2" s="134"/>
      <c r="S2" s="134"/>
      <c r="T2" s="134"/>
      <c r="U2" s="134"/>
      <c r="V2" s="134"/>
      <c r="W2" s="139" t="s">
        <v>4</v>
      </c>
      <c r="X2" s="188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3"/>
      <c r="AP2" s="137" t="s">
        <v>12</v>
      </c>
      <c r="AQ2" s="135"/>
      <c r="AR2" s="135"/>
      <c r="AS2" s="138"/>
      <c r="AT2" s="177" t="s">
        <v>6</v>
      </c>
      <c r="AU2" s="135"/>
      <c r="AV2" s="135"/>
      <c r="AW2" s="152" t="s">
        <v>101</v>
      </c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53"/>
      <c r="BI2" s="152" t="s">
        <v>105</v>
      </c>
      <c r="BJ2" s="134"/>
      <c r="BK2" s="134"/>
      <c r="BL2" s="134"/>
      <c r="BM2" s="134"/>
      <c r="BN2" s="134"/>
      <c r="BO2" s="134"/>
      <c r="BP2" s="134"/>
      <c r="BQ2" s="153"/>
      <c r="BR2" s="139" t="s">
        <v>106</v>
      </c>
      <c r="BS2" s="141" t="s">
        <v>107</v>
      </c>
      <c r="BT2" s="141"/>
      <c r="BU2" s="141" t="s">
        <v>108</v>
      </c>
      <c r="BV2" s="141" t="s">
        <v>109</v>
      </c>
      <c r="BW2" s="143"/>
      <c r="BX2" s="152" t="s">
        <v>110</v>
      </c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53"/>
      <c r="CL2" s="175" t="s">
        <v>13</v>
      </c>
      <c r="CM2" s="174"/>
      <c r="CN2" s="174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84" t="s">
        <v>3</v>
      </c>
      <c r="J3" s="163" t="s">
        <v>19</v>
      </c>
      <c r="K3" s="163" t="s">
        <v>20</v>
      </c>
      <c r="L3" s="184" t="s">
        <v>17</v>
      </c>
      <c r="M3" s="184" t="s">
        <v>14</v>
      </c>
      <c r="N3" s="163" t="s">
        <v>18</v>
      </c>
      <c r="O3" s="181" t="s">
        <v>72</v>
      </c>
      <c r="P3" s="163" t="s">
        <v>16</v>
      </c>
      <c r="Q3" s="134"/>
      <c r="R3" s="134"/>
      <c r="S3" s="134"/>
      <c r="T3" s="134"/>
      <c r="U3" s="134"/>
      <c r="V3" s="134"/>
      <c r="W3" s="173" t="s">
        <v>92</v>
      </c>
      <c r="X3" s="147"/>
      <c r="Y3" s="147"/>
      <c r="Z3" s="147"/>
      <c r="AA3" s="147"/>
      <c r="AB3" s="178" t="s">
        <v>112</v>
      </c>
      <c r="AC3" s="159"/>
      <c r="AD3" s="155"/>
      <c r="AE3" s="155"/>
      <c r="AF3" s="155"/>
      <c r="AG3" s="155"/>
      <c r="AH3" s="155"/>
      <c r="AI3" s="155"/>
      <c r="AJ3" s="191" t="s">
        <v>113</v>
      </c>
      <c r="AK3" s="147"/>
      <c r="AL3" s="147"/>
      <c r="AM3" s="147"/>
      <c r="AN3" s="147"/>
      <c r="AO3" s="148"/>
      <c r="AP3" s="173" t="s">
        <v>5</v>
      </c>
      <c r="AQ3" s="147"/>
      <c r="AR3" s="147"/>
      <c r="AS3" s="178" t="s">
        <v>22</v>
      </c>
      <c r="AT3" s="163" t="s">
        <v>7</v>
      </c>
      <c r="AU3" s="145"/>
      <c r="AV3" s="145"/>
      <c r="AW3" s="160" t="s">
        <v>133</v>
      </c>
      <c r="AX3" s="162" t="s">
        <v>8</v>
      </c>
      <c r="AY3" s="146" t="s">
        <v>121</v>
      </c>
      <c r="AZ3" s="147"/>
      <c r="BA3" s="147"/>
      <c r="BB3" s="147"/>
      <c r="BC3" s="159"/>
      <c r="BD3" s="146" t="s">
        <v>123</v>
      </c>
      <c r="BE3" s="147"/>
      <c r="BF3" s="147"/>
      <c r="BG3" s="147"/>
      <c r="BH3" s="148"/>
      <c r="BI3" s="154" t="s">
        <v>71</v>
      </c>
      <c r="BJ3" s="155"/>
      <c r="BK3" s="155"/>
      <c r="BL3" s="155"/>
      <c r="BM3" s="155"/>
      <c r="BN3" s="155"/>
      <c r="BO3" s="155"/>
      <c r="BP3" s="146"/>
      <c r="BQ3" s="156"/>
      <c r="BR3" s="140"/>
      <c r="BS3" s="142"/>
      <c r="BT3" s="142"/>
      <c r="BU3" s="142"/>
      <c r="BV3" s="142"/>
      <c r="BW3" s="144"/>
      <c r="BX3" s="154" t="s">
        <v>111</v>
      </c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6"/>
      <c r="CL3" s="152"/>
      <c r="CM3" s="174"/>
      <c r="CN3" s="174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222)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Note/222</v>
      </c>
      <c r="I4" s="185"/>
      <c r="J4" s="164"/>
      <c r="K4" s="164"/>
      <c r="L4" s="185"/>
      <c r="M4" s="185"/>
      <c r="N4" s="164"/>
      <c r="O4" s="182"/>
      <c r="P4" s="164"/>
      <c r="Q4" s="167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89" t="s">
        <v>52</v>
      </c>
      <c r="X4" s="171" t="s">
        <v>10</v>
      </c>
      <c r="Y4" s="133" t="s">
        <v>11</v>
      </c>
      <c r="Z4" s="131" t="s">
        <v>70</v>
      </c>
      <c r="AA4" s="133" t="s">
        <v>73</v>
      </c>
      <c r="AB4" s="169" t="s">
        <v>52</v>
      </c>
      <c r="AC4" s="171" t="s">
        <v>10</v>
      </c>
      <c r="AD4" s="171" t="s">
        <v>11</v>
      </c>
      <c r="AE4" s="131" t="s">
        <v>171</v>
      </c>
      <c r="AF4" s="131" t="s">
        <v>172</v>
      </c>
      <c r="AG4" s="131" t="s">
        <v>173</v>
      </c>
      <c r="AH4" s="131" t="s">
        <v>70</v>
      </c>
      <c r="AI4" s="133" t="s">
        <v>73</v>
      </c>
      <c r="AJ4" s="169" t="s">
        <v>52</v>
      </c>
      <c r="AK4" s="171" t="s">
        <v>10</v>
      </c>
      <c r="AL4" s="171" t="s">
        <v>11</v>
      </c>
      <c r="AM4" s="131" t="s">
        <v>172</v>
      </c>
      <c r="AN4" s="131" t="s">
        <v>70</v>
      </c>
      <c r="AO4" s="157" t="s">
        <v>73</v>
      </c>
      <c r="AP4" s="150" t="s">
        <v>114</v>
      </c>
      <c r="AQ4" s="165" t="s">
        <v>115</v>
      </c>
      <c r="AR4" s="166"/>
      <c r="AS4" s="179"/>
      <c r="AT4" s="164"/>
      <c r="AU4" s="134"/>
      <c r="AV4" s="134"/>
      <c r="AW4" s="139"/>
      <c r="AX4" s="141"/>
      <c r="AY4" s="133" t="s">
        <v>96</v>
      </c>
      <c r="AZ4" s="133" t="s">
        <v>119</v>
      </c>
      <c r="BA4" s="133" t="s">
        <v>122</v>
      </c>
      <c r="BB4" s="133" t="s">
        <v>124</v>
      </c>
      <c r="BC4" s="133" t="s">
        <v>120</v>
      </c>
      <c r="BD4" s="133" t="s">
        <v>96</v>
      </c>
      <c r="BE4" s="133" t="s">
        <v>119</v>
      </c>
      <c r="BF4" s="133" t="s">
        <v>122</v>
      </c>
      <c r="BG4" s="133" t="s">
        <v>124</v>
      </c>
      <c r="BH4" s="133" t="s">
        <v>120</v>
      </c>
      <c r="BI4" s="150" t="s">
        <v>125</v>
      </c>
      <c r="BJ4" s="133" t="s">
        <v>132</v>
      </c>
      <c r="BK4" s="133" t="s">
        <v>126</v>
      </c>
      <c r="BL4" s="133" t="s">
        <v>127</v>
      </c>
      <c r="BM4" s="133" t="s">
        <v>128</v>
      </c>
      <c r="BN4" s="133" t="s">
        <v>129</v>
      </c>
      <c r="BO4" s="133" t="s">
        <v>130</v>
      </c>
      <c r="BP4" s="133" t="s">
        <v>116</v>
      </c>
      <c r="BQ4" s="157" t="s">
        <v>131</v>
      </c>
      <c r="BR4" s="150" t="s">
        <v>96</v>
      </c>
      <c r="BS4" s="133" t="s">
        <v>97</v>
      </c>
      <c r="BT4" s="133" t="s">
        <v>98</v>
      </c>
      <c r="BU4" s="133" t="s">
        <v>94</v>
      </c>
      <c r="BV4" s="133" t="s">
        <v>99</v>
      </c>
      <c r="BW4" s="133" t="s">
        <v>95</v>
      </c>
      <c r="BX4" s="150" t="s">
        <v>139</v>
      </c>
      <c r="BY4" s="133" t="s">
        <v>140</v>
      </c>
      <c r="BZ4" s="133" t="s">
        <v>141</v>
      </c>
      <c r="CA4" s="133" t="s">
        <v>142</v>
      </c>
      <c r="CB4" s="133" t="s">
        <v>143</v>
      </c>
      <c r="CC4" s="133" t="s">
        <v>144</v>
      </c>
      <c r="CD4" s="133" t="s">
        <v>145</v>
      </c>
      <c r="CE4" s="133" t="s">
        <v>135</v>
      </c>
      <c r="CF4" s="133" t="s">
        <v>134</v>
      </c>
      <c r="CG4" s="133" t="s">
        <v>146</v>
      </c>
      <c r="CH4" s="133" t="s">
        <v>147</v>
      </c>
      <c r="CI4" s="133" t="s">
        <v>148</v>
      </c>
      <c r="CJ4" s="133" t="s">
        <v>149</v>
      </c>
      <c r="CK4" s="157" t="s">
        <v>150</v>
      </c>
      <c r="CL4" s="152"/>
      <c r="CM4" s="174"/>
      <c r="CN4" s="174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86"/>
      <c r="J5" s="187"/>
      <c r="K5" s="187"/>
      <c r="L5" s="186"/>
      <c r="M5" s="186"/>
      <c r="N5" s="187"/>
      <c r="O5" s="183"/>
      <c r="P5" s="177"/>
      <c r="Q5" s="168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90"/>
      <c r="X5" s="172"/>
      <c r="Y5" s="149"/>
      <c r="Z5" s="132"/>
      <c r="AA5" s="149"/>
      <c r="AB5" s="170"/>
      <c r="AC5" s="172"/>
      <c r="AD5" s="172"/>
      <c r="AE5" s="132"/>
      <c r="AF5" s="132"/>
      <c r="AG5" s="132"/>
      <c r="AH5" s="132"/>
      <c r="AI5" s="149"/>
      <c r="AJ5" s="170"/>
      <c r="AK5" s="172"/>
      <c r="AL5" s="172"/>
      <c r="AM5" s="132"/>
      <c r="AN5" s="132"/>
      <c r="AO5" s="158"/>
      <c r="AP5" s="151"/>
      <c r="AQ5" s="79" t="s">
        <v>93</v>
      </c>
      <c r="AR5" s="79" t="s">
        <v>116</v>
      </c>
      <c r="AS5" s="180"/>
      <c r="AT5" s="86" t="s">
        <v>100</v>
      </c>
      <c r="AU5" s="87" t="s">
        <v>117</v>
      </c>
      <c r="AV5" s="87" t="s">
        <v>118</v>
      </c>
      <c r="AW5" s="161"/>
      <c r="AX5" s="132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51"/>
      <c r="BJ5" s="149"/>
      <c r="BK5" s="149"/>
      <c r="BL5" s="149"/>
      <c r="BM5" s="149"/>
      <c r="BN5" s="149"/>
      <c r="BO5" s="149"/>
      <c r="BP5" s="149"/>
      <c r="BQ5" s="158"/>
      <c r="BR5" s="151"/>
      <c r="BS5" s="149"/>
      <c r="BT5" s="149"/>
      <c r="BU5" s="149"/>
      <c r="BV5" s="149"/>
      <c r="BW5" s="149"/>
      <c r="BX5" s="151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58"/>
      <c r="CL5" s="176"/>
      <c r="CM5" s="174"/>
      <c r="CN5" s="174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222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15</v>
      </c>
      <c r="O6" s="42">
        <v>20</v>
      </c>
      <c r="P6" s="12">
        <v>15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3</v>
      </c>
      <c r="AG6" s="102">
        <v>3</v>
      </c>
      <c r="AH6" s="63">
        <v>1</v>
      </c>
      <c r="AI6" s="63">
        <v>1</v>
      </c>
      <c r="AJ6" s="12">
        <v>1</v>
      </c>
      <c r="AK6" s="80">
        <v>4</v>
      </c>
      <c r="AL6" s="63">
        <v>3</v>
      </c>
      <c r="AM6" s="102">
        <v>3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6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123">
        <v>1</v>
      </c>
      <c r="J7" s="123">
        <v>0</v>
      </c>
      <c r="K7" s="123">
        <v>0</v>
      </c>
      <c r="L7" s="124">
        <v>1</v>
      </c>
      <c r="M7" s="124">
        <v>0</v>
      </c>
      <c r="N7" s="124">
        <v>1</v>
      </c>
      <c r="O7" s="125">
        <v>1</v>
      </c>
      <c r="P7" s="124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124">
        <v>0</v>
      </c>
      <c r="X7" s="126">
        <v>0</v>
      </c>
      <c r="Y7" s="127">
        <v>0</v>
      </c>
      <c r="Z7" s="127">
        <v>0</v>
      </c>
      <c r="AA7" s="127">
        <v>0</v>
      </c>
      <c r="AB7" s="124">
        <v>1</v>
      </c>
      <c r="AC7" s="126">
        <v>1</v>
      </c>
      <c r="AD7" s="127">
        <v>1</v>
      </c>
      <c r="AE7" s="127">
        <v>1</v>
      </c>
      <c r="AF7" s="127">
        <v>1</v>
      </c>
      <c r="AG7" s="127">
        <v>1</v>
      </c>
      <c r="AH7" s="127">
        <v>1</v>
      </c>
      <c r="AI7" s="127">
        <v>1</v>
      </c>
      <c r="AJ7" s="124">
        <v>1</v>
      </c>
      <c r="AK7" s="126">
        <v>1</v>
      </c>
      <c r="AL7" s="127">
        <v>1</v>
      </c>
      <c r="AM7" s="127">
        <v>1</v>
      </c>
      <c r="AN7" s="127">
        <v>1</v>
      </c>
      <c r="AO7" s="128">
        <v>1</v>
      </c>
      <c r="AP7" s="124">
        <v>0</v>
      </c>
      <c r="AQ7" s="124">
        <v>1</v>
      </c>
      <c r="AR7" s="124">
        <v>0</v>
      </c>
      <c r="AS7" s="124">
        <v>0</v>
      </c>
      <c r="AT7" s="124">
        <v>1</v>
      </c>
      <c r="AU7" s="124">
        <v>1</v>
      </c>
      <c r="AV7" s="124">
        <v>1</v>
      </c>
      <c r="AW7" s="124">
        <v>0</v>
      </c>
      <c r="AX7" s="124">
        <v>1</v>
      </c>
      <c r="AY7" s="124">
        <v>1</v>
      </c>
      <c r="AZ7" s="124">
        <v>0</v>
      </c>
      <c r="BA7" s="124">
        <v>0</v>
      </c>
      <c r="BB7" s="124">
        <v>0</v>
      </c>
      <c r="BC7" s="124">
        <v>1</v>
      </c>
      <c r="BD7" s="124">
        <v>1</v>
      </c>
      <c r="BE7" s="124">
        <v>0</v>
      </c>
      <c r="BF7" s="124">
        <v>0</v>
      </c>
      <c r="BG7" s="124">
        <v>0</v>
      </c>
      <c r="BH7" s="124">
        <v>1</v>
      </c>
      <c r="BI7" s="124">
        <v>1</v>
      </c>
      <c r="BJ7" s="124">
        <v>1</v>
      </c>
      <c r="BK7" s="124">
        <v>1</v>
      </c>
      <c r="BL7" s="124">
        <v>1</v>
      </c>
      <c r="BM7" s="124">
        <v>1</v>
      </c>
      <c r="BN7" s="124">
        <v>1</v>
      </c>
      <c r="BO7" s="124">
        <v>1</v>
      </c>
      <c r="BP7" s="124">
        <v>0</v>
      </c>
      <c r="BQ7" s="124">
        <v>1</v>
      </c>
      <c r="BR7" s="124">
        <v>0</v>
      </c>
      <c r="BS7" s="124">
        <v>0</v>
      </c>
      <c r="BT7" s="124">
        <v>0</v>
      </c>
      <c r="BU7" s="124">
        <v>0</v>
      </c>
      <c r="BV7" s="124">
        <v>0</v>
      </c>
      <c r="BW7" s="124">
        <v>0</v>
      </c>
      <c r="BX7" s="124">
        <v>1</v>
      </c>
      <c r="BY7" s="124">
        <v>1</v>
      </c>
      <c r="BZ7" s="124">
        <v>1</v>
      </c>
      <c r="CA7" s="124">
        <v>1</v>
      </c>
      <c r="CB7" s="124">
        <v>1</v>
      </c>
      <c r="CC7" s="124">
        <v>1</v>
      </c>
      <c r="CD7" s="124">
        <v>1</v>
      </c>
      <c r="CE7" s="124">
        <v>1</v>
      </c>
      <c r="CF7" s="124">
        <v>1</v>
      </c>
      <c r="CG7" s="124">
        <v>1</v>
      </c>
      <c r="CH7" s="124">
        <v>1</v>
      </c>
      <c r="CI7" s="124">
        <v>1</v>
      </c>
      <c r="CJ7" s="124">
        <v>1</v>
      </c>
      <c r="CK7" s="124">
        <v>1</v>
      </c>
      <c r="CL7" s="124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1"/>
      <c r="M8" s="121"/>
      <c r="N8" s="121"/>
      <c r="O8" s="121"/>
      <c r="P8" s="121"/>
      <c r="Q8" s="133">
        <f>SUM(Q6:V6)</f>
        <v>25</v>
      </c>
      <c r="R8" s="133"/>
      <c r="S8" s="133"/>
      <c r="T8" s="133"/>
      <c r="U8" s="133"/>
      <c r="V8" s="133"/>
      <c r="W8" s="133">
        <f>SUM(W6:AA6)</f>
        <v>0</v>
      </c>
      <c r="X8" s="133"/>
      <c r="Y8" s="133"/>
      <c r="Z8" s="133"/>
      <c r="AA8" s="133"/>
      <c r="AB8" s="133">
        <f>SUM(AB6:AI6)</f>
        <v>26</v>
      </c>
      <c r="AC8" s="133"/>
      <c r="AD8" s="133"/>
      <c r="AE8" s="133"/>
      <c r="AF8" s="133"/>
      <c r="AG8" s="133"/>
      <c r="AH8" s="133"/>
      <c r="AI8" s="133"/>
      <c r="AJ8" s="133">
        <f>SUM(AJ6:AO6)</f>
        <v>13</v>
      </c>
      <c r="AK8" s="133"/>
      <c r="AL8" s="133"/>
      <c r="AM8" s="133"/>
      <c r="AN8" s="133"/>
      <c r="AO8" s="133"/>
      <c r="AP8" s="133">
        <f>SUM(AP6:AR6)</f>
        <v>2</v>
      </c>
      <c r="AQ8" s="133"/>
      <c r="AR8" s="133"/>
      <c r="AS8" s="130"/>
      <c r="AT8" s="133">
        <f>SUM(AT6:AV6)</f>
        <v>5</v>
      </c>
      <c r="AU8" s="133"/>
      <c r="AV8" s="133"/>
      <c r="AW8" s="133">
        <f>SUM(AW6:BH6)</f>
        <v>20</v>
      </c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3">
        <f>SUM(BI6:BQ6)</f>
        <v>28</v>
      </c>
      <c r="BJ8" s="133"/>
      <c r="BK8" s="133"/>
      <c r="BL8" s="133"/>
      <c r="BM8" s="133"/>
      <c r="BN8" s="133"/>
      <c r="BO8" s="133"/>
      <c r="BP8" s="133"/>
      <c r="BQ8" s="133"/>
      <c r="BR8" s="133">
        <f>SUM(BR6:BW6)</f>
        <v>0</v>
      </c>
      <c r="BS8" s="133"/>
      <c r="BT8" s="133"/>
      <c r="BU8" s="133"/>
      <c r="BV8" s="133"/>
      <c r="BW8" s="133"/>
      <c r="BX8" s="133">
        <f>SUM(BX6:CK6)</f>
        <v>45</v>
      </c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21">
        <f>CL6</f>
        <v>1</v>
      </c>
      <c r="CM8" s="121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17.539639639639638</v>
      </c>
      <c r="E9" s="16">
        <f t="shared" ref="E9:E28" si="1">G9/$H$7*20+CN9*$CN$7</f>
        <v>18.242105263157892</v>
      </c>
      <c r="F9" s="16"/>
      <c r="G9" s="11">
        <f t="shared" ref="G9" si="2">H65</f>
        <v>51.989999999999995</v>
      </c>
      <c r="H9" s="11">
        <f t="shared" ref="H9:H32" si="3">H36</f>
        <v>194.69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129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2">
        <v>99</v>
      </c>
      <c r="Z9" s="122">
        <v>99</v>
      </c>
      <c r="AA9" s="122">
        <v>99</v>
      </c>
      <c r="AB9" s="12">
        <v>1</v>
      </c>
      <c r="AC9" s="80">
        <v>1</v>
      </c>
      <c r="AD9" s="122">
        <v>1</v>
      </c>
      <c r="AE9" s="122">
        <v>1</v>
      </c>
      <c r="AF9" s="122">
        <v>1</v>
      </c>
      <c r="AG9" s="122">
        <v>1</v>
      </c>
      <c r="AH9" s="122">
        <v>1</v>
      </c>
      <c r="AI9" s="122">
        <v>1</v>
      </c>
      <c r="AJ9" s="12">
        <v>1</v>
      </c>
      <c r="AK9" s="80">
        <v>1</v>
      </c>
      <c r="AL9" s="122">
        <v>1</v>
      </c>
      <c r="AM9" s="122">
        <v>0.5</v>
      </c>
      <c r="AN9" s="122">
        <v>1</v>
      </c>
      <c r="AO9" s="122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1</v>
      </c>
      <c r="CH9" s="12">
        <v>1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16.436036036036036</v>
      </c>
      <c r="E10" s="16">
        <f t="shared" si="1"/>
        <v>15.917543859649122</v>
      </c>
      <c r="F10" s="16"/>
      <c r="G10" s="11">
        <f t="shared" ref="G10:G32" si="4">H66</f>
        <v>45.364999999999995</v>
      </c>
      <c r="H10" s="11">
        <f t="shared" si="3"/>
        <v>182.44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1</v>
      </c>
      <c r="CH10" s="73">
        <v>1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12.364864864864863</v>
      </c>
      <c r="E11" s="16">
        <f t="shared" si="1"/>
        <v>12.105263157894736</v>
      </c>
      <c r="F11" s="16"/>
      <c r="G11" s="11">
        <f t="shared" si="4"/>
        <v>34.5</v>
      </c>
      <c r="H11" s="11">
        <f t="shared" si="3"/>
        <v>137.25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1</v>
      </c>
      <c r="CH11" s="92">
        <v>1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14.713063063063064</v>
      </c>
      <c r="E12" s="16">
        <f t="shared" si="1"/>
        <v>14.777192982456137</v>
      </c>
      <c r="F12" s="16"/>
      <c r="G12" s="11">
        <f t="shared" si="4"/>
        <v>42.114999999999995</v>
      </c>
      <c r="H12" s="11">
        <f t="shared" si="3"/>
        <v>163.315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1</v>
      </c>
      <c r="CH12" s="92">
        <v>1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18.008108108108107</v>
      </c>
      <c r="E13" s="16">
        <f t="shared" si="1"/>
        <v>17.943859649122807</v>
      </c>
      <c r="F13" s="16"/>
      <c r="G13" s="11">
        <f t="shared" si="4"/>
        <v>51.14</v>
      </c>
      <c r="H13" s="11">
        <f t="shared" si="3"/>
        <v>199.89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1.25</v>
      </c>
      <c r="CH13" s="73">
        <v>1.25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10.63063063063063</v>
      </c>
      <c r="E14" s="16">
        <f t="shared" si="1"/>
        <v>10.460526315789473</v>
      </c>
      <c r="F14" s="16"/>
      <c r="G14" s="11">
        <f t="shared" si="4"/>
        <v>29.8125</v>
      </c>
      <c r="H14" s="11">
        <f t="shared" si="3"/>
        <v>118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6.25E-2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1</v>
      </c>
      <c r="CH14" s="92">
        <v>1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18.355855855855857</v>
      </c>
      <c r="E15" s="16">
        <f t="shared" si="1"/>
        <v>18.508771929824562</v>
      </c>
      <c r="F15" s="16"/>
      <c r="G15" s="11">
        <f t="shared" si="4"/>
        <v>52.75</v>
      </c>
      <c r="H15" s="11">
        <f t="shared" si="3"/>
        <v>203.75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1</v>
      </c>
      <c r="CH15" s="92">
        <v>1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11.114864864864863</v>
      </c>
      <c r="E16" s="16">
        <f t="shared" si="1"/>
        <v>12.017543859649123</v>
      </c>
      <c r="F16" s="16"/>
      <c r="G16" s="11">
        <f t="shared" si="4"/>
        <v>34.25</v>
      </c>
      <c r="H16" s="11">
        <f t="shared" si="3"/>
        <v>123.375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0.25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1</v>
      </c>
      <c r="CH16" s="92">
        <v>1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14.454054054054053</v>
      </c>
      <c r="E17" s="16">
        <f t="shared" si="1"/>
        <v>14.163157894736839</v>
      </c>
      <c r="F17" s="16"/>
      <c r="G17" s="11">
        <f t="shared" si="4"/>
        <v>40.364999999999995</v>
      </c>
      <c r="H17" s="11">
        <f t="shared" si="3"/>
        <v>160.44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1</v>
      </c>
      <c r="CH17" s="92">
        <v>1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15.625225225225226</v>
      </c>
      <c r="E18" s="16">
        <f t="shared" si="1"/>
        <v>15.522807017543858</v>
      </c>
      <c r="F18" s="16"/>
      <c r="G18" s="11">
        <f t="shared" si="4"/>
        <v>44.239999999999995</v>
      </c>
      <c r="H18" s="11">
        <f t="shared" si="3"/>
        <v>173.44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1</v>
      </c>
      <c r="CH18" s="92">
        <v>1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10.405405405405405</v>
      </c>
      <c r="E19" s="16">
        <f t="shared" si="1"/>
        <v>10.964912280701755</v>
      </c>
      <c r="F19" s="16"/>
      <c r="G19" s="11">
        <f t="shared" si="4"/>
        <v>31.25</v>
      </c>
      <c r="H19" s="11">
        <f t="shared" si="3"/>
        <v>115.5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1</v>
      </c>
      <c r="CH19" s="73">
        <v>1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2.894144144144144</v>
      </c>
      <c r="E20" s="16">
        <f t="shared" si="1"/>
        <v>3.4210526315789473</v>
      </c>
      <c r="F20" s="16"/>
      <c r="G20" s="11">
        <f t="shared" si="4"/>
        <v>9.75</v>
      </c>
      <c r="H20" s="11">
        <f t="shared" si="3"/>
        <v>32.125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1</v>
      </c>
      <c r="CH20" s="92">
        <v>1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9.5495495495495497</v>
      </c>
      <c r="E21" s="16">
        <f t="shared" si="1"/>
        <v>9.473684210526315</v>
      </c>
      <c r="F21" s="16"/>
      <c r="G21" s="11">
        <f t="shared" si="4"/>
        <v>27</v>
      </c>
      <c r="H21" s="11">
        <f t="shared" si="3"/>
        <v>106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0.75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1</v>
      </c>
      <c r="CH21" s="92">
        <v>1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19.20045045045045</v>
      </c>
      <c r="E22" s="16">
        <f t="shared" si="1"/>
        <v>19.254385964912281</v>
      </c>
      <c r="F22" s="16"/>
      <c r="G22" s="11">
        <f t="shared" si="4"/>
        <v>54.875</v>
      </c>
      <c r="H22" s="11">
        <f t="shared" si="3"/>
        <v>213.125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1.5</v>
      </c>
      <c r="CH22" s="92">
        <v>1.5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7.0608108108108105</v>
      </c>
      <c r="E23" s="16">
        <f t="shared" si="1"/>
        <v>8.3991228070175445</v>
      </c>
      <c r="F23" s="16"/>
      <c r="G23" s="11">
        <f t="shared" si="4"/>
        <v>23.9375</v>
      </c>
      <c r="H23" s="11">
        <f t="shared" si="3"/>
        <v>78.375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6.25E-2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1</v>
      </c>
      <c r="CH23" s="73">
        <v>1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12.511261261261261</v>
      </c>
      <c r="E24" s="16">
        <f t="shared" si="1"/>
        <v>12.105263157894736</v>
      </c>
      <c r="F24" s="16"/>
      <c r="G24" s="11">
        <f t="shared" si="4"/>
        <v>34.5</v>
      </c>
      <c r="H24" s="11">
        <f t="shared" si="3"/>
        <v>138.875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0.125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1</v>
      </c>
      <c r="CH24" s="73">
        <v>1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11.107207207207207</v>
      </c>
      <c r="E25" s="16">
        <f t="shared" si="1"/>
        <v>10.835087719298244</v>
      </c>
      <c r="F25" s="16"/>
      <c r="G25" s="11">
        <f t="shared" si="4"/>
        <v>30.88</v>
      </c>
      <c r="H25" s="11">
        <f t="shared" si="3"/>
        <v>123.28999999999999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0.125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1</v>
      </c>
      <c r="CH25" s="73">
        <v>1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10.72072072072072</v>
      </c>
      <c r="E26" s="16">
        <f t="shared" si="1"/>
        <v>11.798245614035087</v>
      </c>
      <c r="F26" s="16"/>
      <c r="G26" s="11">
        <f t="shared" si="4"/>
        <v>33.625</v>
      </c>
      <c r="H26" s="11">
        <f t="shared" si="3"/>
        <v>119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0.125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1</v>
      </c>
      <c r="CH26" s="73">
        <v>1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11.34009009009009</v>
      </c>
      <c r="E27" s="16">
        <f t="shared" si="1"/>
        <v>12.017543859649123</v>
      </c>
      <c r="F27" s="16"/>
      <c r="G27" s="11">
        <f t="shared" si="4"/>
        <v>34.25</v>
      </c>
      <c r="H27" s="11">
        <f t="shared" si="3"/>
        <v>125.875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0.125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1</v>
      </c>
      <c r="CH27" s="73">
        <v>1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12.596846846846844</v>
      </c>
      <c r="E28" s="16">
        <f t="shared" si="1"/>
        <v>12.201754385964911</v>
      </c>
      <c r="F28" s="16"/>
      <c r="G28" s="11">
        <f t="shared" si="4"/>
        <v>34.774999999999999</v>
      </c>
      <c r="H28" s="11">
        <f t="shared" si="3"/>
        <v>139.82499999999999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1</v>
      </c>
      <c r="CH28" s="73">
        <v>1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4.0540540540540544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20</v>
      </c>
      <c r="E32" s="16"/>
      <c r="F32" s="16"/>
      <c r="G32" s="11">
        <f t="shared" si="4"/>
        <v>57</v>
      </c>
      <c r="H32" s="11">
        <f t="shared" si="3"/>
        <v>222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>
        <v>1</v>
      </c>
      <c r="BY32" s="73">
        <v>1</v>
      </c>
      <c r="BZ32" s="120">
        <v>1</v>
      </c>
      <c r="CA32" s="73">
        <v>1</v>
      </c>
      <c r="CB32" s="73">
        <v>1</v>
      </c>
      <c r="CC32" s="120">
        <v>1</v>
      </c>
      <c r="CD32" s="73">
        <v>1</v>
      </c>
      <c r="CE32" s="73">
        <v>1</v>
      </c>
      <c r="CF32" s="73">
        <v>1</v>
      </c>
      <c r="CG32" s="73">
        <v>1</v>
      </c>
      <c r="CH32" s="73">
        <v>1</v>
      </c>
      <c r="CI32" s="73">
        <v>1</v>
      </c>
      <c r="CJ32" s="73">
        <v>1</v>
      </c>
      <c r="CK32" s="73">
        <v>1</v>
      </c>
      <c r="CL32" s="56">
        <v>1</v>
      </c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222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0.61309523809523814</v>
      </c>
      <c r="P34" s="2">
        <f t="shared" si="7"/>
        <v>0.76190476190476186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0.79545454545454541</v>
      </c>
      <c r="BY34" s="65">
        <f t="shared" si="9"/>
        <v>0.35227272727272729</v>
      </c>
      <c r="BZ34" s="65">
        <f t="shared" si="9"/>
        <v>0.67045454545454541</v>
      </c>
      <c r="CA34" s="65">
        <f t="shared" si="9"/>
        <v>0.59090909090909094</v>
      </c>
      <c r="CB34" s="65">
        <f t="shared" si="9"/>
        <v>0.57954545454545459</v>
      </c>
      <c r="CC34" s="65">
        <f t="shared" si="9"/>
        <v>0.53977272727272729</v>
      </c>
      <c r="CD34" s="91">
        <f t="shared" ref="CD34:CI34" si="17">AVERAGE(CD9:CD32)</f>
        <v>0.15909090909090909</v>
      </c>
      <c r="CE34" s="91">
        <f t="shared" si="17"/>
        <v>0.22727272727272727</v>
      </c>
      <c r="CF34" s="118">
        <f t="shared" ref="CF34" si="18">AVERAGE(CF9:CF32)</f>
        <v>0.48863636363636365</v>
      </c>
      <c r="CG34" s="91">
        <f t="shared" si="17"/>
        <v>1.0340909090909092</v>
      </c>
      <c r="CH34" s="91">
        <f t="shared" si="17"/>
        <v>1.0340909090909092</v>
      </c>
      <c r="CI34" s="91">
        <f t="shared" si="17"/>
        <v>0.18181818181818182</v>
      </c>
      <c r="CJ34" s="65">
        <f t="shared" si="9"/>
        <v>0.22727272727272727</v>
      </c>
      <c r="CK34" s="58">
        <f t="shared" si="9"/>
        <v>0.36363636363636365</v>
      </c>
      <c r="CL34" s="58">
        <f t="shared" si="9"/>
        <v>0.55952380952380953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194.69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15</v>
      </c>
      <c r="O36" s="2">
        <f t="shared" si="20"/>
        <v>10</v>
      </c>
      <c r="P36" s="2">
        <f t="shared" si="20"/>
        <v>11.25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3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4</v>
      </c>
      <c r="AL36" s="58">
        <f t="shared" si="22"/>
        <v>3</v>
      </c>
      <c r="AM36" s="101">
        <f t="shared" ref="AM36" si="23">AM9*AM$6</f>
        <v>1.5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5.9399999999999995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3</v>
      </c>
      <c r="CH36" s="91">
        <f t="shared" si="30"/>
        <v>3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182.44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15</v>
      </c>
      <c r="O37" s="96">
        <f t="shared" si="32"/>
        <v>20</v>
      </c>
      <c r="P37" s="96">
        <f t="shared" si="32"/>
        <v>9.375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2.625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4</v>
      </c>
      <c r="AL37" s="96">
        <f t="shared" si="32"/>
        <v>3</v>
      </c>
      <c r="AM37" s="101">
        <f t="shared" ref="AM37" si="34">AM10*AM$6</f>
        <v>2.625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5.9399999999999995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3</v>
      </c>
      <c r="CH37" s="96">
        <f t="shared" si="36"/>
        <v>3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137.25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15</v>
      </c>
      <c r="O38" s="96">
        <f t="shared" si="37"/>
        <v>20</v>
      </c>
      <c r="P38" s="96">
        <f t="shared" si="37"/>
        <v>11.25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3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4</v>
      </c>
      <c r="AL38" s="96">
        <f t="shared" si="37"/>
        <v>3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3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3</v>
      </c>
      <c r="CH38" s="96">
        <f t="shared" si="41"/>
        <v>3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163.315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15</v>
      </c>
      <c r="O39" s="96">
        <f t="shared" si="42"/>
        <v>20</v>
      </c>
      <c r="P39" s="96">
        <f t="shared" si="42"/>
        <v>9.375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3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4</v>
      </c>
      <c r="AL39" s="96">
        <f t="shared" si="42"/>
        <v>3</v>
      </c>
      <c r="AM39" s="101">
        <f t="shared" ref="AM39" si="44">AM12*AM$6</f>
        <v>3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5.9399999999999995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3</v>
      </c>
      <c r="CH39" s="96">
        <f t="shared" si="46"/>
        <v>3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199.89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15</v>
      </c>
      <c r="O40" s="96">
        <f t="shared" si="47"/>
        <v>20</v>
      </c>
      <c r="P40" s="96">
        <f t="shared" si="47"/>
        <v>11.25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3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4</v>
      </c>
      <c r="AL40" s="96">
        <f t="shared" si="47"/>
        <v>3</v>
      </c>
      <c r="AM40" s="101">
        <f t="shared" ref="AM40" si="49">AM13*AM$6</f>
        <v>3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5.9399999999999995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3.75</v>
      </c>
      <c r="CH40" s="96">
        <f t="shared" si="51"/>
        <v>3.75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118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15</v>
      </c>
      <c r="O41" s="96">
        <f t="shared" si="52"/>
        <v>1.25</v>
      </c>
      <c r="P41" s="96">
        <f t="shared" si="52"/>
        <v>11.25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3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4</v>
      </c>
      <c r="AL41" s="96">
        <f t="shared" si="52"/>
        <v>1.5</v>
      </c>
      <c r="AM41" s="101">
        <f t="shared" ref="AM41" si="54">AM14*AM$6</f>
        <v>1.5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3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3</v>
      </c>
      <c r="CH41" s="96">
        <f t="shared" si="56"/>
        <v>3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203.75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15</v>
      </c>
      <c r="O42" s="96">
        <f t="shared" si="57"/>
        <v>20</v>
      </c>
      <c r="P42" s="96">
        <f t="shared" si="57"/>
        <v>11.25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3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3</v>
      </c>
      <c r="AL42" s="96">
        <f t="shared" si="57"/>
        <v>3</v>
      </c>
      <c r="AM42" s="101">
        <f t="shared" ref="AM42" si="59">AM15*AM$6</f>
        <v>3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3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3</v>
      </c>
      <c r="CH42" s="96">
        <f t="shared" si="61"/>
        <v>3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123.375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5</v>
      </c>
      <c r="P43" s="96">
        <f t="shared" si="62"/>
        <v>7.5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3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3.5</v>
      </c>
      <c r="AL43" s="96">
        <f t="shared" si="62"/>
        <v>3</v>
      </c>
      <c r="AM43" s="101">
        <f t="shared" ref="AM43" si="64">AM16*AM$6</f>
        <v>1.5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3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3</v>
      </c>
      <c r="CH43" s="96">
        <f t="shared" si="66"/>
        <v>3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160.44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15</v>
      </c>
      <c r="O44" s="96">
        <f t="shared" si="67"/>
        <v>20</v>
      </c>
      <c r="P44" s="96">
        <f t="shared" si="67"/>
        <v>13.125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1.5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3</v>
      </c>
      <c r="AL44" s="96">
        <f t="shared" si="67"/>
        <v>3</v>
      </c>
      <c r="AM44" s="101">
        <f t="shared" ref="AM44" si="69">AM17*AM$6</f>
        <v>3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5.9399999999999995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3</v>
      </c>
      <c r="CH44" s="96">
        <f t="shared" si="71"/>
        <v>3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173.44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7.5</v>
      </c>
      <c r="O45" s="96">
        <f t="shared" si="72"/>
        <v>20</v>
      </c>
      <c r="P45" s="96">
        <f t="shared" si="72"/>
        <v>13.125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3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3</v>
      </c>
      <c r="AL45" s="96">
        <f t="shared" si="72"/>
        <v>3</v>
      </c>
      <c r="AM45" s="101">
        <f t="shared" ref="AM45" si="74">AM18*AM$6</f>
        <v>3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5.9399999999999995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3</v>
      </c>
      <c r="CH45" s="96">
        <f t="shared" si="76"/>
        <v>3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115.5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20</v>
      </c>
      <c r="P46" s="96">
        <f t="shared" si="77"/>
        <v>11.25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2.25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4</v>
      </c>
      <c r="AL46" s="96">
        <f t="shared" si="77"/>
        <v>3</v>
      </c>
      <c r="AM46" s="101">
        <f t="shared" ref="AM46" si="79">AM19*AM$6</f>
        <v>3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3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3</v>
      </c>
      <c r="CH46" s="96">
        <f t="shared" si="81"/>
        <v>3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32.125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11.25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3</v>
      </c>
      <c r="CH47" s="96">
        <f t="shared" si="86"/>
        <v>3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106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15</v>
      </c>
      <c r="P48" s="96">
        <f t="shared" si="87"/>
        <v>7.5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0.75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4</v>
      </c>
      <c r="AL48" s="96">
        <f t="shared" si="87"/>
        <v>3</v>
      </c>
      <c r="AM48" s="101">
        <f t="shared" ref="AM48" si="89">AM21*AM$6</f>
        <v>0.75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3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3</v>
      </c>
      <c r="CH48" s="96">
        <f t="shared" si="91"/>
        <v>3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213.125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15</v>
      </c>
      <c r="O49" s="96">
        <f t="shared" si="92"/>
        <v>20</v>
      </c>
      <c r="P49" s="96">
        <f t="shared" si="92"/>
        <v>13.125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3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4</v>
      </c>
      <c r="AL49" s="96">
        <f t="shared" si="92"/>
        <v>3</v>
      </c>
      <c r="AM49" s="101">
        <f t="shared" ref="AM49" si="94">AM22*AM$6</f>
        <v>3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6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4.5</v>
      </c>
      <c r="CH49" s="96">
        <f t="shared" si="96"/>
        <v>4.5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78.375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1.25</v>
      </c>
      <c r="P50" s="96">
        <f t="shared" si="97"/>
        <v>11.25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3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0.5</v>
      </c>
      <c r="AL50" s="96">
        <f t="shared" si="97"/>
        <v>3</v>
      </c>
      <c r="AM50" s="101">
        <f t="shared" ref="AM50" si="99">AM23*AM$6</f>
        <v>3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3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3</v>
      </c>
      <c r="CH50" s="96">
        <f t="shared" si="101"/>
        <v>3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138.875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15</v>
      </c>
      <c r="O51" s="96">
        <f t="shared" si="102"/>
        <v>2.5</v>
      </c>
      <c r="P51" s="96">
        <f t="shared" si="102"/>
        <v>13.125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1.5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0.5</v>
      </c>
      <c r="AL51" s="96">
        <f t="shared" si="102"/>
        <v>3</v>
      </c>
      <c r="AM51" s="101">
        <f t="shared" ref="AM51" si="104">AM24*AM$6</f>
        <v>1.5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3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3</v>
      </c>
      <c r="CH51" s="96">
        <f t="shared" si="106"/>
        <v>3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123.28999999999999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15</v>
      </c>
      <c r="O52" s="96">
        <f t="shared" si="107"/>
        <v>2.5</v>
      </c>
      <c r="P52" s="96">
        <f t="shared" si="107"/>
        <v>13.125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1.5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0.5</v>
      </c>
      <c r="AL52" s="96">
        <f t="shared" si="107"/>
        <v>3</v>
      </c>
      <c r="AM52" s="101">
        <f t="shared" ref="AM52" si="109">AM25*AM$6</f>
        <v>0.75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3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3</v>
      </c>
      <c r="CH52" s="96">
        <f t="shared" si="110"/>
        <v>3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119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15</v>
      </c>
      <c r="O53" s="96">
        <f t="shared" si="112"/>
        <v>2.5</v>
      </c>
      <c r="P53" s="96">
        <f t="shared" si="112"/>
        <v>11.25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1</v>
      </c>
      <c r="AL53" s="96">
        <f t="shared" si="112"/>
        <v>3</v>
      </c>
      <c r="AM53" s="101">
        <f t="shared" ref="AM53" si="114">AM26*AM$6</f>
        <v>3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3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3</v>
      </c>
      <c r="CH53" s="96">
        <f t="shared" si="115"/>
        <v>3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125.875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15</v>
      </c>
      <c r="O54" s="96">
        <f t="shared" si="117"/>
        <v>2.5</v>
      </c>
      <c r="P54" s="96">
        <f t="shared" si="117"/>
        <v>11.25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3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4</v>
      </c>
      <c r="AL54" s="96">
        <f t="shared" si="117"/>
        <v>3</v>
      </c>
      <c r="AM54" s="101">
        <f t="shared" ref="AM54" si="119">AM27*AM$6</f>
        <v>3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3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3</v>
      </c>
      <c r="CH54" s="96">
        <f t="shared" si="120"/>
        <v>3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139.82499999999999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15</v>
      </c>
      <c r="O55" s="96">
        <f t="shared" si="122"/>
        <v>15</v>
      </c>
      <c r="P55" s="96">
        <f t="shared" si="122"/>
        <v>13.125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1.5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4</v>
      </c>
      <c r="AL55" s="96">
        <f t="shared" si="122"/>
        <v>3</v>
      </c>
      <c r="AM55" s="101">
        <f t="shared" ref="AM55" si="124">AM28*AM$6</f>
        <v>3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6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3</v>
      </c>
      <c r="CH55" s="96">
        <f t="shared" si="125"/>
        <v>3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222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15</v>
      </c>
      <c r="O59" s="96">
        <f t="shared" si="142"/>
        <v>20</v>
      </c>
      <c r="P59" s="96">
        <f t="shared" si="142"/>
        <v>15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3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4</v>
      </c>
      <c r="AL59" s="96">
        <f t="shared" si="142"/>
        <v>3</v>
      </c>
      <c r="AM59" s="101">
        <f t="shared" ref="AM59" si="144">AM32*AM$6</f>
        <v>3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6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1</v>
      </c>
      <c r="BY59" s="96">
        <f t="shared" si="145"/>
        <v>3</v>
      </c>
      <c r="BZ59" s="96">
        <f t="shared" si="145"/>
        <v>4</v>
      </c>
      <c r="CA59" s="96">
        <f t="shared" si="145"/>
        <v>5</v>
      </c>
      <c r="CB59" s="96">
        <f t="shared" si="145"/>
        <v>4</v>
      </c>
      <c r="CC59" s="96">
        <f t="shared" si="145"/>
        <v>4</v>
      </c>
      <c r="CD59" s="96">
        <f t="shared" si="145"/>
        <v>3</v>
      </c>
      <c r="CE59" s="96">
        <f t="shared" si="145"/>
        <v>3</v>
      </c>
      <c r="CF59" s="118">
        <f t="shared" ref="CF59" si="146">CF32*CF$6</f>
        <v>3</v>
      </c>
      <c r="CG59" s="96">
        <f t="shared" si="145"/>
        <v>3</v>
      </c>
      <c r="CH59" s="96">
        <f t="shared" si="145"/>
        <v>3</v>
      </c>
      <c r="CI59" s="96">
        <f t="shared" si="145"/>
        <v>3</v>
      </c>
      <c r="CJ59" s="96">
        <f t="shared" si="145"/>
        <v>3</v>
      </c>
      <c r="CK59" s="96">
        <f t="shared" si="145"/>
        <v>3</v>
      </c>
      <c r="CL59" s="96">
        <f t="shared" si="145"/>
        <v>1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222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15</v>
      </c>
      <c r="O60" s="96">
        <f t="shared" si="147"/>
        <v>20</v>
      </c>
      <c r="P60" s="96">
        <f t="shared" si="147"/>
        <v>15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3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4</v>
      </c>
      <c r="AL60" s="96">
        <f t="shared" si="147"/>
        <v>3</v>
      </c>
      <c r="AM60" s="101">
        <f t="shared" ref="AM60" si="149">AM33*AM$6</f>
        <v>3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6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51.989999999999995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1</v>
      </c>
      <c r="CH65" s="91">
        <f t="shared" si="160"/>
        <v>1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45.364999999999995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1</v>
      </c>
      <c r="CH66" s="96">
        <f t="shared" si="165"/>
        <v>1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34.5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1</v>
      </c>
      <c r="CH67" s="96">
        <f t="shared" si="170"/>
        <v>1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42.114999999999995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1</v>
      </c>
      <c r="CH68" s="96">
        <f t="shared" si="175"/>
        <v>1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51.14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1.25</v>
      </c>
      <c r="CH69" s="96">
        <f t="shared" si="180"/>
        <v>1.25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29.8125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6.25E-2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1</v>
      </c>
      <c r="CH70" s="96">
        <f t="shared" si="185"/>
        <v>1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52.75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1</v>
      </c>
      <c r="CH71" s="96">
        <f t="shared" si="190"/>
        <v>1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34.25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0.25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1</v>
      </c>
      <c r="CH72" s="96">
        <f t="shared" si="195"/>
        <v>1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40.364999999999995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1</v>
      </c>
      <c r="CH73" s="96">
        <f t="shared" si="200"/>
        <v>1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44.239999999999995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1</v>
      </c>
      <c r="CH74" s="96">
        <f t="shared" si="205"/>
        <v>1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31.25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1</v>
      </c>
      <c r="CH75" s="96">
        <f t="shared" si="210"/>
        <v>1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9.75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1</v>
      </c>
      <c r="CH76" s="96">
        <f t="shared" si="215"/>
        <v>1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27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0.75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1</v>
      </c>
      <c r="CH77" s="96">
        <f t="shared" si="220"/>
        <v>1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54.875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1.5</v>
      </c>
      <c r="CH78" s="96">
        <f t="shared" si="225"/>
        <v>1.5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23.9375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6.25E-2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1</v>
      </c>
      <c r="CH79" s="96">
        <f t="shared" si="230"/>
        <v>1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34.5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0.125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1</v>
      </c>
      <c r="CH80" s="96">
        <f t="shared" si="235"/>
        <v>1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30.88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0.125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1</v>
      </c>
      <c r="CH81" s="96">
        <f t="shared" si="240"/>
        <v>1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33.625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0.125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1</v>
      </c>
      <c r="CH82" s="96">
        <f t="shared" si="245"/>
        <v>1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34.25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0.125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1</v>
      </c>
      <c r="CH83" s="96">
        <f t="shared" si="250"/>
        <v>1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34.774999999999999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1</v>
      </c>
      <c r="CH84" s="96">
        <f t="shared" si="255"/>
        <v>1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57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1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1</v>
      </c>
      <c r="BY88" s="96">
        <f t="shared" si="275"/>
        <v>1</v>
      </c>
      <c r="BZ88" s="96">
        <f t="shared" si="275"/>
        <v>1</v>
      </c>
      <c r="CA88" s="96">
        <f t="shared" si="275"/>
        <v>1</v>
      </c>
      <c r="CB88" s="96">
        <f t="shared" si="275"/>
        <v>1</v>
      </c>
      <c r="CC88" s="96">
        <f t="shared" si="275"/>
        <v>1</v>
      </c>
      <c r="CD88" s="96">
        <f t="shared" si="275"/>
        <v>1</v>
      </c>
      <c r="CE88" s="96">
        <f t="shared" si="275"/>
        <v>1</v>
      </c>
      <c r="CF88" s="118">
        <f t="shared" ref="CF88" si="276">CF32*CF$7</f>
        <v>1</v>
      </c>
      <c r="CG88" s="96">
        <f t="shared" si="275"/>
        <v>1</v>
      </c>
      <c r="CH88" s="96">
        <f t="shared" si="275"/>
        <v>1</v>
      </c>
      <c r="CI88" s="96">
        <f t="shared" si="275"/>
        <v>1</v>
      </c>
      <c r="CJ88" s="96">
        <f t="shared" si="275"/>
        <v>1</v>
      </c>
      <c r="CK88" s="96">
        <f t="shared" si="275"/>
        <v>1</v>
      </c>
      <c r="CL88" s="96">
        <f t="shared" si="275"/>
        <v>1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1013" priority="1285" operator="between">
      <formula>8</formula>
      <formula>10</formula>
    </cfRule>
    <cfRule type="cellIs" dxfId="1012" priority="1286" operator="lessThan">
      <formula>8</formula>
    </cfRule>
  </conditionalFormatting>
  <conditionalFormatting sqref="CN9:CN21 CA9:CC23 BX9:BY23 AS9:AV23 CJ9:CL23 CJ33:CL33 AS32:AV33 BX33:BY33 CA33:CC33 AH32:AL33 AN33:AP33 AN9:AO23 J9:AD11 AH9:AL23 AN32:AO32 J12:O23 Q12:AD23 J32:AD33 CL32">
    <cfRule type="cellIs" dxfId="1011" priority="1280" operator="equal">
      <formula>0</formula>
    </cfRule>
    <cfRule type="cellIs" dxfId="1010" priority="1281" operator="between">
      <formula>0.01</formula>
      <formula>0.25</formula>
    </cfRule>
    <cfRule type="cellIs" dxfId="1009" priority="1282" operator="between">
      <formula>0.26</formula>
      <formula>0.5</formula>
    </cfRule>
  </conditionalFormatting>
  <conditionalFormatting sqref="AQ9:AQ19 AQ21">
    <cfRule type="cellIs" dxfId="1008" priority="1256" operator="equal">
      <formula>0</formula>
    </cfRule>
    <cfRule type="cellIs" dxfId="1007" priority="1257" operator="between">
      <formula>0.01</formula>
      <formula>0.25</formula>
    </cfRule>
    <cfRule type="cellIs" dxfId="1006" priority="1258" operator="between">
      <formula>0.26</formula>
      <formula>0.5</formula>
    </cfRule>
  </conditionalFormatting>
  <conditionalFormatting sqref="AQ22:AQ23 AQ33">
    <cfRule type="cellIs" dxfId="1005" priority="1253" operator="equal">
      <formula>0</formula>
    </cfRule>
    <cfRule type="cellIs" dxfId="1004" priority="1254" operator="between">
      <formula>0.01</formula>
      <formula>0.25</formula>
    </cfRule>
    <cfRule type="cellIs" dxfId="1003" priority="1255" operator="between">
      <formula>0.26</formula>
      <formula>0.5</formula>
    </cfRule>
  </conditionalFormatting>
  <conditionalFormatting sqref="AE9 AE17:AE22 AE32:AE33 AE11:AE14">
    <cfRule type="cellIs" dxfId="1002" priority="1229" operator="equal">
      <formula>0</formula>
    </cfRule>
    <cfRule type="cellIs" dxfId="1001" priority="1230" operator="between">
      <formula>0.01</formula>
      <formula>0.25</formula>
    </cfRule>
    <cfRule type="cellIs" dxfId="1000" priority="1231" operator="between">
      <formula>0.26</formula>
      <formula>0.5</formula>
    </cfRule>
  </conditionalFormatting>
  <conditionalFormatting sqref="BZ9:BZ23 BZ33">
    <cfRule type="cellIs" dxfId="999" priority="1214" operator="equal">
      <formula>0</formula>
    </cfRule>
    <cfRule type="cellIs" dxfId="998" priority="1215" operator="between">
      <formula>0.01</formula>
      <formula>0.25</formula>
    </cfRule>
    <cfRule type="cellIs" dxfId="997" priority="1216" operator="between">
      <formula>0.26</formula>
      <formula>0.5</formula>
    </cfRule>
  </conditionalFormatting>
  <conditionalFormatting sqref="AE15">
    <cfRule type="cellIs" dxfId="996" priority="1208" operator="equal">
      <formula>0</formula>
    </cfRule>
    <cfRule type="cellIs" dxfId="995" priority="1209" operator="between">
      <formula>0.01</formula>
      <formula>0.25</formula>
    </cfRule>
    <cfRule type="cellIs" dxfId="994" priority="1210" operator="between">
      <formula>0.26</formula>
      <formula>0.5</formula>
    </cfRule>
  </conditionalFormatting>
  <conditionalFormatting sqref="AR33">
    <cfRule type="cellIs" dxfId="993" priority="1196" operator="equal">
      <formula>0</formula>
    </cfRule>
    <cfRule type="cellIs" dxfId="992" priority="1197" operator="between">
      <formula>0.01</formula>
      <formula>0.25</formula>
    </cfRule>
    <cfRule type="cellIs" dxfId="991" priority="1198" operator="between">
      <formula>0.26</formula>
      <formula>0.5</formula>
    </cfRule>
  </conditionalFormatting>
  <conditionalFormatting sqref="AQ20">
    <cfRule type="cellIs" dxfId="990" priority="1169" operator="equal">
      <formula>0</formula>
    </cfRule>
    <cfRule type="cellIs" dxfId="989" priority="1170" operator="between">
      <formula>0.01</formula>
      <formula>0.25</formula>
    </cfRule>
    <cfRule type="cellIs" dxfId="988" priority="1171" operator="between">
      <formula>0.26</formula>
      <formula>0.5</formula>
    </cfRule>
  </conditionalFormatting>
  <conditionalFormatting sqref="AQ32">
    <cfRule type="cellIs" dxfId="987" priority="1157" operator="equal">
      <formula>0</formula>
    </cfRule>
    <cfRule type="cellIs" dxfId="986" priority="1158" operator="between">
      <formula>0.01</formula>
      <formula>0.25</formula>
    </cfRule>
    <cfRule type="cellIs" dxfId="985" priority="1159" operator="between">
      <formula>0.26</formula>
      <formula>0.5</formula>
    </cfRule>
  </conditionalFormatting>
  <conditionalFormatting sqref="CM9:CM21">
    <cfRule type="cellIs" dxfId="984" priority="1133" operator="equal">
      <formula>0</formula>
    </cfRule>
    <cfRule type="cellIs" dxfId="983" priority="1134" operator="between">
      <formula>0.01</formula>
      <formula>0.25</formula>
    </cfRule>
    <cfRule type="cellIs" dxfId="982" priority="1135" operator="between">
      <formula>0.26</formula>
      <formula>0.5</formula>
    </cfRule>
  </conditionalFormatting>
  <conditionalFormatting sqref="BC9:BD23 BH9:BH23 AZ33 BG33:BH33 AW33 BC33:BE33 BC32:BD32 BH32">
    <cfRule type="cellIs" dxfId="981" priority="1124" operator="equal">
      <formula>0</formula>
    </cfRule>
    <cfRule type="cellIs" dxfId="980" priority="1125" operator="between">
      <formula>0.01</formula>
      <formula>0.25</formula>
    </cfRule>
    <cfRule type="cellIs" dxfId="979" priority="1126" operator="between">
      <formula>0.26</formula>
      <formula>0.5</formula>
    </cfRule>
  </conditionalFormatting>
  <conditionalFormatting sqref="BA33">
    <cfRule type="cellIs" dxfId="978" priority="1121" operator="equal">
      <formula>0</formula>
    </cfRule>
    <cfRule type="cellIs" dxfId="977" priority="1122" operator="between">
      <formula>0.01</formula>
      <formula>0.25</formula>
    </cfRule>
    <cfRule type="cellIs" dxfId="976" priority="1123" operator="between">
      <formula>0.26</formula>
      <formula>0.5</formula>
    </cfRule>
  </conditionalFormatting>
  <conditionalFormatting sqref="BL9:BO23 BI9:BJ23 BQ9:BQ23 BQ32:BQ33 BI32:BJ33 BL32:BO33">
    <cfRule type="cellIs" dxfId="975" priority="1115" operator="equal">
      <formula>0</formula>
    </cfRule>
    <cfRule type="cellIs" dxfId="974" priority="1116" operator="between">
      <formula>0.01</formula>
      <formula>0.25</formula>
    </cfRule>
    <cfRule type="cellIs" dxfId="973" priority="1117" operator="between">
      <formula>0.26</formula>
      <formula>0.5</formula>
    </cfRule>
  </conditionalFormatting>
  <conditionalFormatting sqref="BK9:BK23 BK33">
    <cfRule type="cellIs" dxfId="972" priority="1112" operator="equal">
      <formula>0</formula>
    </cfRule>
    <cfRule type="cellIs" dxfId="971" priority="1113" operator="between">
      <formula>0.01</formula>
      <formula>0.25</formula>
    </cfRule>
    <cfRule type="cellIs" dxfId="970" priority="1114" operator="between">
      <formula>0.26</formula>
      <formula>0.5</formula>
    </cfRule>
  </conditionalFormatting>
  <conditionalFormatting sqref="BK32">
    <cfRule type="cellIs" dxfId="969" priority="1109" operator="equal">
      <formula>0</formula>
    </cfRule>
    <cfRule type="cellIs" dxfId="968" priority="1110" operator="between">
      <formula>0.01</formula>
      <formula>0.25</formula>
    </cfRule>
    <cfRule type="cellIs" dxfId="967" priority="1111" operator="between">
      <formula>0.26</formula>
      <formula>0.5</formula>
    </cfRule>
  </conditionalFormatting>
  <conditionalFormatting sqref="BU9:BW23 BR9:BS23 BR32:BS33 BU32:BW33">
    <cfRule type="cellIs" dxfId="966" priority="1106" operator="equal">
      <formula>0</formula>
    </cfRule>
    <cfRule type="cellIs" dxfId="965" priority="1107" operator="between">
      <formula>0.01</formula>
      <formula>0.25</formula>
    </cfRule>
    <cfRule type="cellIs" dxfId="964" priority="1108" operator="between">
      <formula>0.26</formula>
      <formula>0.5</formula>
    </cfRule>
  </conditionalFormatting>
  <conditionalFormatting sqref="BT9:BT23 BT33">
    <cfRule type="cellIs" dxfId="963" priority="1103" operator="equal">
      <formula>0</formula>
    </cfRule>
    <cfRule type="cellIs" dxfId="962" priority="1104" operator="between">
      <formula>0.01</formula>
      <formula>0.25</formula>
    </cfRule>
    <cfRule type="cellIs" dxfId="961" priority="1105" operator="between">
      <formula>0.26</formula>
      <formula>0.5</formula>
    </cfRule>
  </conditionalFormatting>
  <conditionalFormatting sqref="BT32">
    <cfRule type="cellIs" dxfId="960" priority="1100" operator="equal">
      <formula>0</formula>
    </cfRule>
    <cfRule type="cellIs" dxfId="959" priority="1101" operator="between">
      <formula>0.01</formula>
      <formula>0.25</formula>
    </cfRule>
    <cfRule type="cellIs" dxfId="958" priority="1102" operator="between">
      <formula>0.26</formula>
      <formula>0.5</formula>
    </cfRule>
  </conditionalFormatting>
  <conditionalFormatting sqref="BB33">
    <cfRule type="cellIs" dxfId="957" priority="1097" operator="equal">
      <formula>0</formula>
    </cfRule>
    <cfRule type="cellIs" dxfId="956" priority="1098" operator="between">
      <formula>0.01</formula>
      <formula>0.25</formula>
    </cfRule>
    <cfRule type="cellIs" dxfId="955" priority="1099" operator="between">
      <formula>0.26</formula>
      <formula>0.5</formula>
    </cfRule>
  </conditionalFormatting>
  <conditionalFormatting sqref="BF33">
    <cfRule type="cellIs" dxfId="954" priority="1094" operator="equal">
      <formula>0</formula>
    </cfRule>
    <cfRule type="cellIs" dxfId="953" priority="1095" operator="between">
      <formula>0.01</formula>
      <formula>0.25</formula>
    </cfRule>
    <cfRule type="cellIs" dxfId="952" priority="1096" operator="between">
      <formula>0.26</formula>
      <formula>0.5</formula>
    </cfRule>
  </conditionalFormatting>
  <conditionalFormatting sqref="BP9:BP23 BP32:BP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AY9:AY23 AY32:AY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AX9:AX23 AX32:AX33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CD9:CD23 CD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CE9:CE23 CE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CG9:CG23 CG33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CH9:CH23 CH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CI9:CI23 CI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CN22:CN23 CN32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CM22:CM23 CM32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I9:I23 I32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D24:F24">
    <cfRule type="cellIs" dxfId="918" priority="1059" operator="between">
      <formula>8</formula>
      <formula>10</formula>
    </cfRule>
    <cfRule type="cellIs" dxfId="917" priority="1060" operator="lessThan">
      <formula>8</formula>
    </cfRule>
  </conditionalFormatting>
  <conditionalFormatting sqref="CJ24:CL24 J24:O24 AS24:AV24 BX24:BY24 CA24:CC24 AH24:AL24 AN24 Q24:AD24">
    <cfRule type="cellIs" dxfId="916" priority="1056" operator="equal">
      <formula>0</formula>
    </cfRule>
    <cfRule type="cellIs" dxfId="915" priority="1057" operator="between">
      <formula>0.01</formula>
      <formula>0.25</formula>
    </cfRule>
    <cfRule type="cellIs" dxfId="914" priority="1058" operator="between">
      <formula>0.26</formula>
      <formula>0.5</formula>
    </cfRule>
  </conditionalFormatting>
  <conditionalFormatting sqref="AE24">
    <cfRule type="cellIs" dxfId="913" priority="1053" operator="equal">
      <formula>0</formula>
    </cfRule>
    <cfRule type="cellIs" dxfId="912" priority="1054" operator="between">
      <formula>0.01</formula>
      <formula>0.25</formula>
    </cfRule>
    <cfRule type="cellIs" dxfId="911" priority="1055" operator="between">
      <formula>0.26</formula>
      <formula>0.5</formula>
    </cfRule>
  </conditionalFormatting>
  <conditionalFormatting sqref="AQ24">
    <cfRule type="cellIs" dxfId="910" priority="1050" operator="equal">
      <formula>0</formula>
    </cfRule>
    <cfRule type="cellIs" dxfId="909" priority="1051" operator="between">
      <formula>0.01</formula>
      <formula>0.25</formula>
    </cfRule>
    <cfRule type="cellIs" dxfId="908" priority="1052" operator="between">
      <formula>0.26</formula>
      <formula>0.5</formula>
    </cfRule>
  </conditionalFormatting>
  <conditionalFormatting sqref="BZ24">
    <cfRule type="cellIs" dxfId="907" priority="1044" operator="equal">
      <formula>0</formula>
    </cfRule>
    <cfRule type="cellIs" dxfId="906" priority="1045" operator="between">
      <formula>0.01</formula>
      <formula>0.25</formula>
    </cfRule>
    <cfRule type="cellIs" dxfId="905" priority="1046" operator="between">
      <formula>0.26</formula>
      <formula>0.5</formula>
    </cfRule>
  </conditionalFormatting>
  <conditionalFormatting sqref="BH24 BC24:BD24">
    <cfRule type="cellIs" dxfId="904" priority="1041" operator="equal">
      <formula>0</formula>
    </cfRule>
    <cfRule type="cellIs" dxfId="903" priority="1042" operator="between">
      <formula>0.01</formula>
      <formula>0.25</formula>
    </cfRule>
    <cfRule type="cellIs" dxfId="902" priority="1043" operator="between">
      <formula>0.26</formula>
      <formula>0.5</formula>
    </cfRule>
  </conditionalFormatting>
  <conditionalFormatting sqref="BQ24 BI24:BJ24 BL24:BO24">
    <cfRule type="cellIs" dxfId="901" priority="1035" operator="equal">
      <formula>0</formula>
    </cfRule>
    <cfRule type="cellIs" dxfId="900" priority="1036" operator="between">
      <formula>0.01</formula>
      <formula>0.25</formula>
    </cfRule>
    <cfRule type="cellIs" dxfId="899" priority="1037" operator="between">
      <formula>0.26</formula>
      <formula>0.5</formula>
    </cfRule>
  </conditionalFormatting>
  <conditionalFormatting sqref="BK24">
    <cfRule type="cellIs" dxfId="898" priority="1032" operator="equal">
      <formula>0</formula>
    </cfRule>
    <cfRule type="cellIs" dxfId="897" priority="1033" operator="between">
      <formula>0.01</formula>
      <formula>0.25</formula>
    </cfRule>
    <cfRule type="cellIs" dxfId="896" priority="1034" operator="between">
      <formula>0.26</formula>
      <formula>0.5</formula>
    </cfRule>
  </conditionalFormatting>
  <conditionalFormatting sqref="BR24:BS24 BU24:BW24">
    <cfRule type="cellIs" dxfId="895" priority="1029" operator="equal">
      <formula>0</formula>
    </cfRule>
    <cfRule type="cellIs" dxfId="894" priority="1030" operator="between">
      <formula>0.01</formula>
      <formula>0.25</formula>
    </cfRule>
    <cfRule type="cellIs" dxfId="893" priority="1031" operator="between">
      <formula>0.26</formula>
      <formula>0.5</formula>
    </cfRule>
  </conditionalFormatting>
  <conditionalFormatting sqref="BT24">
    <cfRule type="cellIs" dxfId="892" priority="1026" operator="equal">
      <formula>0</formula>
    </cfRule>
    <cfRule type="cellIs" dxfId="891" priority="1027" operator="between">
      <formula>0.01</formula>
      <formula>0.25</formula>
    </cfRule>
    <cfRule type="cellIs" dxfId="890" priority="1028" operator="between">
      <formula>0.26</formula>
      <formula>0.5</formula>
    </cfRule>
  </conditionalFormatting>
  <conditionalFormatting sqref="BP24">
    <cfRule type="cellIs" dxfId="889" priority="1017" operator="equal">
      <formula>0</formula>
    </cfRule>
    <cfRule type="cellIs" dxfId="888" priority="1018" operator="between">
      <formula>0.01</formula>
      <formula>0.25</formula>
    </cfRule>
    <cfRule type="cellIs" dxfId="887" priority="1019" operator="between">
      <formula>0.26</formula>
      <formula>0.5</formula>
    </cfRule>
  </conditionalFormatting>
  <conditionalFormatting sqref="AY24">
    <cfRule type="cellIs" dxfId="886" priority="1014" operator="equal">
      <formula>0</formula>
    </cfRule>
    <cfRule type="cellIs" dxfId="885" priority="1015" operator="between">
      <formula>0.01</formula>
      <formula>0.25</formula>
    </cfRule>
    <cfRule type="cellIs" dxfId="884" priority="1016" operator="between">
      <formula>0.26</formula>
      <formula>0.5</formula>
    </cfRule>
  </conditionalFormatting>
  <conditionalFormatting sqref="AX24">
    <cfRule type="cellIs" dxfId="883" priority="1011" operator="equal">
      <formula>0</formula>
    </cfRule>
    <cfRule type="cellIs" dxfId="882" priority="1012" operator="between">
      <formula>0.01</formula>
      <formula>0.25</formula>
    </cfRule>
    <cfRule type="cellIs" dxfId="881" priority="1013" operator="between">
      <formula>0.26</formula>
      <formula>0.5</formula>
    </cfRule>
  </conditionalFormatting>
  <conditionalFormatting sqref="CD24">
    <cfRule type="cellIs" dxfId="880" priority="1008" operator="equal">
      <formula>0</formula>
    </cfRule>
    <cfRule type="cellIs" dxfId="879" priority="1009" operator="between">
      <formula>0.01</formula>
      <formula>0.25</formula>
    </cfRule>
    <cfRule type="cellIs" dxfId="878" priority="1010" operator="between">
      <formula>0.26</formula>
      <formula>0.5</formula>
    </cfRule>
  </conditionalFormatting>
  <conditionalFormatting sqref="CE24">
    <cfRule type="cellIs" dxfId="877" priority="1005" operator="equal">
      <formula>0</formula>
    </cfRule>
    <cfRule type="cellIs" dxfId="876" priority="1006" operator="between">
      <formula>0.01</formula>
      <formula>0.25</formula>
    </cfRule>
    <cfRule type="cellIs" dxfId="875" priority="1007" operator="between">
      <formula>0.26</formula>
      <formula>0.5</formula>
    </cfRule>
  </conditionalFormatting>
  <conditionalFormatting sqref="CG24">
    <cfRule type="cellIs" dxfId="874" priority="1002" operator="equal">
      <formula>0</formula>
    </cfRule>
    <cfRule type="cellIs" dxfId="873" priority="1003" operator="between">
      <formula>0.01</formula>
      <formula>0.25</formula>
    </cfRule>
    <cfRule type="cellIs" dxfId="872" priority="1004" operator="between">
      <formula>0.26</formula>
      <formula>0.5</formula>
    </cfRule>
  </conditionalFormatting>
  <conditionalFormatting sqref="CH24">
    <cfRule type="cellIs" dxfId="871" priority="999" operator="equal">
      <formula>0</formula>
    </cfRule>
    <cfRule type="cellIs" dxfId="870" priority="1000" operator="between">
      <formula>0.01</formula>
      <formula>0.25</formula>
    </cfRule>
    <cfRule type="cellIs" dxfId="869" priority="1001" operator="between">
      <formula>0.26</formula>
      <formula>0.5</formula>
    </cfRule>
  </conditionalFormatting>
  <conditionalFormatting sqref="CI24">
    <cfRule type="cellIs" dxfId="868" priority="996" operator="equal">
      <formula>0</formula>
    </cfRule>
    <cfRule type="cellIs" dxfId="867" priority="997" operator="between">
      <formula>0.01</formula>
      <formula>0.25</formula>
    </cfRule>
    <cfRule type="cellIs" dxfId="866" priority="998" operator="between">
      <formula>0.26</formula>
      <formula>0.5</formula>
    </cfRule>
  </conditionalFormatting>
  <conditionalFormatting sqref="CN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CM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I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D25:F25">
    <cfRule type="cellIs" dxfId="856" priority="985" operator="between">
      <formula>8</formula>
      <formula>10</formula>
    </cfRule>
    <cfRule type="cellIs" dxfId="855" priority="986" operator="lessThan">
      <formula>8</formula>
    </cfRule>
  </conditionalFormatting>
  <conditionalFormatting sqref="CJ25:CL25 J25:O25 AS25:AV25 BX25:BY25 CA25:CC25 AH25:AI25 AN25:AO25 AL25 AC25:AD25 Q25:AA25">
    <cfRule type="cellIs" dxfId="854" priority="982" operator="equal">
      <formula>0</formula>
    </cfRule>
    <cfRule type="cellIs" dxfId="853" priority="983" operator="between">
      <formula>0.01</formula>
      <formula>0.25</formula>
    </cfRule>
    <cfRule type="cellIs" dxfId="852" priority="984" operator="between">
      <formula>0.26</formula>
      <formula>0.5</formula>
    </cfRule>
  </conditionalFormatting>
  <conditionalFormatting sqref="AE25">
    <cfRule type="cellIs" dxfId="851" priority="979" operator="equal">
      <formula>0</formula>
    </cfRule>
    <cfRule type="cellIs" dxfId="850" priority="980" operator="between">
      <formula>0.01</formula>
      <formula>0.25</formula>
    </cfRule>
    <cfRule type="cellIs" dxfId="849" priority="981" operator="between">
      <formula>0.26</formula>
      <formula>0.5</formula>
    </cfRule>
  </conditionalFormatting>
  <conditionalFormatting sqref="AQ25">
    <cfRule type="cellIs" dxfId="848" priority="976" operator="equal">
      <formula>0</formula>
    </cfRule>
    <cfRule type="cellIs" dxfId="847" priority="977" operator="between">
      <formula>0.01</formula>
      <formula>0.25</formula>
    </cfRule>
    <cfRule type="cellIs" dxfId="846" priority="978" operator="between">
      <formula>0.26</formula>
      <formula>0.5</formula>
    </cfRule>
  </conditionalFormatting>
  <conditionalFormatting sqref="BZ25">
    <cfRule type="cellIs" dxfId="845" priority="970" operator="equal">
      <formula>0</formula>
    </cfRule>
    <cfRule type="cellIs" dxfId="844" priority="971" operator="between">
      <formula>0.01</formula>
      <formula>0.25</formula>
    </cfRule>
    <cfRule type="cellIs" dxfId="843" priority="972" operator="between">
      <formula>0.26</formula>
      <formula>0.5</formula>
    </cfRule>
  </conditionalFormatting>
  <conditionalFormatting sqref="BH25 BC25:BD25">
    <cfRule type="cellIs" dxfId="842" priority="967" operator="equal">
      <formula>0</formula>
    </cfRule>
    <cfRule type="cellIs" dxfId="841" priority="968" operator="between">
      <formula>0.01</formula>
      <formula>0.25</formula>
    </cfRule>
    <cfRule type="cellIs" dxfId="840" priority="969" operator="between">
      <formula>0.26</formula>
      <formula>0.5</formula>
    </cfRule>
  </conditionalFormatting>
  <conditionalFormatting sqref="BQ25 BI25:BJ25 BL25:BO25">
    <cfRule type="cellIs" dxfId="839" priority="961" operator="equal">
      <formula>0</formula>
    </cfRule>
    <cfRule type="cellIs" dxfId="838" priority="962" operator="between">
      <formula>0.01</formula>
      <formula>0.25</formula>
    </cfRule>
    <cfRule type="cellIs" dxfId="837" priority="963" operator="between">
      <formula>0.26</formula>
      <formula>0.5</formula>
    </cfRule>
  </conditionalFormatting>
  <conditionalFormatting sqref="BK25">
    <cfRule type="cellIs" dxfId="836" priority="958" operator="equal">
      <formula>0</formula>
    </cfRule>
    <cfRule type="cellIs" dxfId="835" priority="959" operator="between">
      <formula>0.01</formula>
      <formula>0.25</formula>
    </cfRule>
    <cfRule type="cellIs" dxfId="834" priority="960" operator="between">
      <formula>0.26</formula>
      <formula>0.5</formula>
    </cfRule>
  </conditionalFormatting>
  <conditionalFormatting sqref="BR25:BS25 BU25:BW25">
    <cfRule type="cellIs" dxfId="833" priority="955" operator="equal">
      <formula>0</formula>
    </cfRule>
    <cfRule type="cellIs" dxfId="832" priority="956" operator="between">
      <formula>0.01</formula>
      <formula>0.25</formula>
    </cfRule>
    <cfRule type="cellIs" dxfId="831" priority="957" operator="between">
      <formula>0.26</formula>
      <formula>0.5</formula>
    </cfRule>
  </conditionalFormatting>
  <conditionalFormatting sqref="BT25">
    <cfRule type="cellIs" dxfId="830" priority="952" operator="equal">
      <formula>0</formula>
    </cfRule>
    <cfRule type="cellIs" dxfId="829" priority="953" operator="between">
      <formula>0.01</formula>
      <formula>0.25</formula>
    </cfRule>
    <cfRule type="cellIs" dxfId="828" priority="954" operator="between">
      <formula>0.26</formula>
      <formula>0.5</formula>
    </cfRule>
  </conditionalFormatting>
  <conditionalFormatting sqref="BP25">
    <cfRule type="cellIs" dxfId="827" priority="943" operator="equal">
      <formula>0</formula>
    </cfRule>
    <cfRule type="cellIs" dxfId="826" priority="944" operator="between">
      <formula>0.01</formula>
      <formula>0.25</formula>
    </cfRule>
    <cfRule type="cellIs" dxfId="825" priority="945" operator="between">
      <formula>0.26</formula>
      <formula>0.5</formula>
    </cfRule>
  </conditionalFormatting>
  <conditionalFormatting sqref="AY25">
    <cfRule type="cellIs" dxfId="824" priority="940" operator="equal">
      <formula>0</formula>
    </cfRule>
    <cfRule type="cellIs" dxfId="823" priority="941" operator="between">
      <formula>0.01</formula>
      <formula>0.25</formula>
    </cfRule>
    <cfRule type="cellIs" dxfId="822" priority="942" operator="between">
      <formula>0.26</formula>
      <formula>0.5</formula>
    </cfRule>
  </conditionalFormatting>
  <conditionalFormatting sqref="AX25">
    <cfRule type="cellIs" dxfId="821" priority="937" operator="equal">
      <formula>0</formula>
    </cfRule>
    <cfRule type="cellIs" dxfId="820" priority="938" operator="between">
      <formula>0.01</formula>
      <formula>0.25</formula>
    </cfRule>
    <cfRule type="cellIs" dxfId="819" priority="939" operator="between">
      <formula>0.26</formula>
      <formula>0.5</formula>
    </cfRule>
  </conditionalFormatting>
  <conditionalFormatting sqref="CD25">
    <cfRule type="cellIs" dxfId="818" priority="934" operator="equal">
      <formula>0</formula>
    </cfRule>
    <cfRule type="cellIs" dxfId="817" priority="935" operator="between">
      <formula>0.01</formula>
      <formula>0.25</formula>
    </cfRule>
    <cfRule type="cellIs" dxfId="816" priority="936" operator="between">
      <formula>0.26</formula>
      <formula>0.5</formula>
    </cfRule>
  </conditionalFormatting>
  <conditionalFormatting sqref="CE25">
    <cfRule type="cellIs" dxfId="815" priority="931" operator="equal">
      <formula>0</formula>
    </cfRule>
    <cfRule type="cellIs" dxfId="814" priority="932" operator="between">
      <formula>0.01</formula>
      <formula>0.25</formula>
    </cfRule>
    <cfRule type="cellIs" dxfId="813" priority="933" operator="between">
      <formula>0.26</formula>
      <formula>0.5</formula>
    </cfRule>
  </conditionalFormatting>
  <conditionalFormatting sqref="CG25">
    <cfRule type="cellIs" dxfId="812" priority="928" operator="equal">
      <formula>0</formula>
    </cfRule>
    <cfRule type="cellIs" dxfId="811" priority="929" operator="between">
      <formula>0.01</formula>
      <formula>0.25</formula>
    </cfRule>
    <cfRule type="cellIs" dxfId="810" priority="930" operator="between">
      <formula>0.26</formula>
      <formula>0.5</formula>
    </cfRule>
  </conditionalFormatting>
  <conditionalFormatting sqref="CH25">
    <cfRule type="cellIs" dxfId="809" priority="925" operator="equal">
      <formula>0</formula>
    </cfRule>
    <cfRule type="cellIs" dxfId="808" priority="926" operator="between">
      <formula>0.01</formula>
      <formula>0.25</formula>
    </cfRule>
    <cfRule type="cellIs" dxfId="807" priority="927" operator="between">
      <formula>0.26</formula>
      <formula>0.5</formula>
    </cfRule>
  </conditionalFormatting>
  <conditionalFormatting sqref="CI25">
    <cfRule type="cellIs" dxfId="806" priority="922" operator="equal">
      <formula>0</formula>
    </cfRule>
    <cfRule type="cellIs" dxfId="805" priority="923" operator="between">
      <formula>0.01</formula>
      <formula>0.25</formula>
    </cfRule>
    <cfRule type="cellIs" dxfId="804" priority="924" operator="between">
      <formula>0.26</formula>
      <formula>0.5</formula>
    </cfRule>
  </conditionalFormatting>
  <conditionalFormatting sqref="CN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CM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I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D26:F26">
    <cfRule type="cellIs" dxfId="794" priority="911" operator="between">
      <formula>8</formula>
      <formula>10</formula>
    </cfRule>
    <cfRule type="cellIs" dxfId="793" priority="912" operator="lessThan">
      <formula>8</formula>
    </cfRule>
  </conditionalFormatting>
  <conditionalFormatting sqref="CJ26:CL26 J26:O26 AS26:AV26 BX26:BY26 CA26:CC26 AH26:AL26 AN26:AO26 Q26:AD26">
    <cfRule type="cellIs" dxfId="792" priority="908" operator="equal">
      <formula>0</formula>
    </cfRule>
    <cfRule type="cellIs" dxfId="791" priority="909" operator="between">
      <formula>0.01</formula>
      <formula>0.25</formula>
    </cfRule>
    <cfRule type="cellIs" dxfId="790" priority="910" operator="between">
      <formula>0.26</formula>
      <formula>0.5</formula>
    </cfRule>
  </conditionalFormatting>
  <conditionalFormatting sqref="AE26">
    <cfRule type="cellIs" dxfId="789" priority="905" operator="equal">
      <formula>0</formula>
    </cfRule>
    <cfRule type="cellIs" dxfId="788" priority="906" operator="between">
      <formula>0.01</formula>
      <formula>0.25</formula>
    </cfRule>
    <cfRule type="cellIs" dxfId="787" priority="907" operator="between">
      <formula>0.26</formula>
      <formula>0.5</formula>
    </cfRule>
  </conditionalFormatting>
  <conditionalFormatting sqref="AQ26">
    <cfRule type="cellIs" dxfId="786" priority="902" operator="equal">
      <formula>0</formula>
    </cfRule>
    <cfRule type="cellIs" dxfId="785" priority="903" operator="between">
      <formula>0.01</formula>
      <formula>0.25</formula>
    </cfRule>
    <cfRule type="cellIs" dxfId="784" priority="904" operator="between">
      <formula>0.26</formula>
      <formula>0.5</formula>
    </cfRule>
  </conditionalFormatting>
  <conditionalFormatting sqref="BZ26">
    <cfRule type="cellIs" dxfId="783" priority="896" operator="equal">
      <formula>0</formula>
    </cfRule>
    <cfRule type="cellIs" dxfId="782" priority="897" operator="between">
      <formula>0.01</formula>
      <formula>0.25</formula>
    </cfRule>
    <cfRule type="cellIs" dxfId="781" priority="898" operator="between">
      <formula>0.26</formula>
      <formula>0.5</formula>
    </cfRule>
  </conditionalFormatting>
  <conditionalFormatting sqref="BH26 BC26:BD26">
    <cfRule type="cellIs" dxfId="780" priority="893" operator="equal">
      <formula>0</formula>
    </cfRule>
    <cfRule type="cellIs" dxfId="779" priority="894" operator="between">
      <formula>0.01</formula>
      <formula>0.25</formula>
    </cfRule>
    <cfRule type="cellIs" dxfId="778" priority="895" operator="between">
      <formula>0.26</formula>
      <formula>0.5</formula>
    </cfRule>
  </conditionalFormatting>
  <conditionalFormatting sqref="BQ26 BI26:BJ26 BL26:BO26">
    <cfRule type="cellIs" dxfId="777" priority="887" operator="equal">
      <formula>0</formula>
    </cfRule>
    <cfRule type="cellIs" dxfId="776" priority="888" operator="between">
      <formula>0.01</formula>
      <formula>0.25</formula>
    </cfRule>
    <cfRule type="cellIs" dxfId="775" priority="889" operator="between">
      <formula>0.26</formula>
      <formula>0.5</formula>
    </cfRule>
  </conditionalFormatting>
  <conditionalFormatting sqref="BK26">
    <cfRule type="cellIs" dxfId="774" priority="884" operator="equal">
      <formula>0</formula>
    </cfRule>
    <cfRule type="cellIs" dxfId="773" priority="885" operator="between">
      <formula>0.01</formula>
      <formula>0.25</formula>
    </cfRule>
    <cfRule type="cellIs" dxfId="772" priority="886" operator="between">
      <formula>0.26</formula>
      <formula>0.5</formula>
    </cfRule>
  </conditionalFormatting>
  <conditionalFormatting sqref="BR26:BS26 BU26:BW26">
    <cfRule type="cellIs" dxfId="771" priority="881" operator="equal">
      <formula>0</formula>
    </cfRule>
    <cfRule type="cellIs" dxfId="770" priority="882" operator="between">
      <formula>0.01</formula>
      <formula>0.25</formula>
    </cfRule>
    <cfRule type="cellIs" dxfId="769" priority="883" operator="between">
      <formula>0.26</formula>
      <formula>0.5</formula>
    </cfRule>
  </conditionalFormatting>
  <conditionalFormatting sqref="BT26">
    <cfRule type="cellIs" dxfId="768" priority="878" operator="equal">
      <formula>0</formula>
    </cfRule>
    <cfRule type="cellIs" dxfId="767" priority="879" operator="between">
      <formula>0.01</formula>
      <formula>0.25</formula>
    </cfRule>
    <cfRule type="cellIs" dxfId="766" priority="880" operator="between">
      <formula>0.26</formula>
      <formula>0.5</formula>
    </cfRule>
  </conditionalFormatting>
  <conditionalFormatting sqref="BP26">
    <cfRule type="cellIs" dxfId="765" priority="869" operator="equal">
      <formula>0</formula>
    </cfRule>
    <cfRule type="cellIs" dxfId="764" priority="870" operator="between">
      <formula>0.01</formula>
      <formula>0.25</formula>
    </cfRule>
    <cfRule type="cellIs" dxfId="763" priority="871" operator="between">
      <formula>0.26</formula>
      <formula>0.5</formula>
    </cfRule>
  </conditionalFormatting>
  <conditionalFormatting sqref="AY26">
    <cfRule type="cellIs" dxfId="762" priority="866" operator="equal">
      <formula>0</formula>
    </cfRule>
    <cfRule type="cellIs" dxfId="761" priority="867" operator="between">
      <formula>0.01</formula>
      <formula>0.25</formula>
    </cfRule>
    <cfRule type="cellIs" dxfId="760" priority="868" operator="between">
      <formula>0.26</formula>
      <formula>0.5</formula>
    </cfRule>
  </conditionalFormatting>
  <conditionalFormatting sqref="AX26">
    <cfRule type="cellIs" dxfId="759" priority="863" operator="equal">
      <formula>0</formula>
    </cfRule>
    <cfRule type="cellIs" dxfId="758" priority="864" operator="between">
      <formula>0.01</formula>
      <formula>0.25</formula>
    </cfRule>
    <cfRule type="cellIs" dxfId="757" priority="865" operator="between">
      <formula>0.26</formula>
      <formula>0.5</formula>
    </cfRule>
  </conditionalFormatting>
  <conditionalFormatting sqref="CD26">
    <cfRule type="cellIs" dxfId="756" priority="860" operator="equal">
      <formula>0</formula>
    </cfRule>
    <cfRule type="cellIs" dxfId="755" priority="861" operator="between">
      <formula>0.01</formula>
      <formula>0.25</formula>
    </cfRule>
    <cfRule type="cellIs" dxfId="754" priority="862" operator="between">
      <formula>0.26</formula>
      <formula>0.5</formula>
    </cfRule>
  </conditionalFormatting>
  <conditionalFormatting sqref="CE26">
    <cfRule type="cellIs" dxfId="753" priority="857" operator="equal">
      <formula>0</formula>
    </cfRule>
    <cfRule type="cellIs" dxfId="752" priority="858" operator="between">
      <formula>0.01</formula>
      <formula>0.25</formula>
    </cfRule>
    <cfRule type="cellIs" dxfId="751" priority="859" operator="between">
      <formula>0.26</formula>
      <formula>0.5</formula>
    </cfRule>
  </conditionalFormatting>
  <conditionalFormatting sqref="CG26">
    <cfRule type="cellIs" dxfId="750" priority="854" operator="equal">
      <formula>0</formula>
    </cfRule>
    <cfRule type="cellIs" dxfId="749" priority="855" operator="between">
      <formula>0.01</formula>
      <formula>0.25</formula>
    </cfRule>
    <cfRule type="cellIs" dxfId="748" priority="856" operator="between">
      <formula>0.26</formula>
      <formula>0.5</formula>
    </cfRule>
  </conditionalFormatting>
  <conditionalFormatting sqref="CH26">
    <cfRule type="cellIs" dxfId="747" priority="851" operator="equal">
      <formula>0</formula>
    </cfRule>
    <cfRule type="cellIs" dxfId="746" priority="852" operator="between">
      <formula>0.01</formula>
      <formula>0.25</formula>
    </cfRule>
    <cfRule type="cellIs" dxfId="745" priority="853" operator="between">
      <formula>0.26</formula>
      <formula>0.5</formula>
    </cfRule>
  </conditionalFormatting>
  <conditionalFormatting sqref="CI26">
    <cfRule type="cellIs" dxfId="744" priority="848" operator="equal">
      <formula>0</formula>
    </cfRule>
    <cfRule type="cellIs" dxfId="743" priority="849" operator="between">
      <formula>0.01</formula>
      <formula>0.25</formula>
    </cfRule>
    <cfRule type="cellIs" dxfId="742" priority="850" operator="between">
      <formula>0.26</formula>
      <formula>0.5</formula>
    </cfRule>
  </conditionalFormatting>
  <conditionalFormatting sqref="CN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CM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I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D27:F27">
    <cfRule type="cellIs" dxfId="732" priority="837" operator="between">
      <formula>8</formula>
      <formula>10</formula>
    </cfRule>
    <cfRule type="cellIs" dxfId="731" priority="838" operator="lessThan">
      <formula>8</formula>
    </cfRule>
  </conditionalFormatting>
  <conditionalFormatting sqref="CJ27:CL27 J27:O27 AS27:AV27 BX27:BY27 CA27:CC27 AH27:AI27 AN27 AK27:AL27 AC27:AD27 Q27:AA27">
    <cfRule type="cellIs" dxfId="730" priority="834" operator="equal">
      <formula>0</formula>
    </cfRule>
    <cfRule type="cellIs" dxfId="729" priority="835" operator="between">
      <formula>0.01</formula>
      <formula>0.25</formula>
    </cfRule>
    <cfRule type="cellIs" dxfId="728" priority="836" operator="between">
      <formula>0.26</formula>
      <formula>0.5</formula>
    </cfRule>
  </conditionalFormatting>
  <conditionalFormatting sqref="AQ27">
    <cfRule type="cellIs" dxfId="727" priority="828" operator="equal">
      <formula>0</formula>
    </cfRule>
    <cfRule type="cellIs" dxfId="726" priority="829" operator="between">
      <formula>0.01</formula>
      <formula>0.25</formula>
    </cfRule>
    <cfRule type="cellIs" dxfId="725" priority="830" operator="between">
      <formula>0.26</formula>
      <formula>0.5</formula>
    </cfRule>
  </conditionalFormatting>
  <conditionalFormatting sqref="BZ27">
    <cfRule type="cellIs" dxfId="724" priority="822" operator="equal">
      <formula>0</formula>
    </cfRule>
    <cfRule type="cellIs" dxfId="723" priority="823" operator="between">
      <formula>0.01</formula>
      <formula>0.25</formula>
    </cfRule>
    <cfRule type="cellIs" dxfId="722" priority="824" operator="between">
      <formula>0.26</formula>
      <formula>0.5</formula>
    </cfRule>
  </conditionalFormatting>
  <conditionalFormatting sqref="BH27 BC27:BD27">
    <cfRule type="cellIs" dxfId="721" priority="819" operator="equal">
      <formula>0</formula>
    </cfRule>
    <cfRule type="cellIs" dxfId="720" priority="820" operator="between">
      <formula>0.01</formula>
      <formula>0.25</formula>
    </cfRule>
    <cfRule type="cellIs" dxfId="719" priority="821" operator="between">
      <formula>0.26</formula>
      <formula>0.5</formula>
    </cfRule>
  </conditionalFormatting>
  <conditionalFormatting sqref="BQ27 BI27:BJ27 BL27:BO27">
    <cfRule type="cellIs" dxfId="718" priority="813" operator="equal">
      <formula>0</formula>
    </cfRule>
    <cfRule type="cellIs" dxfId="717" priority="814" operator="between">
      <formula>0.01</formula>
      <formula>0.25</formula>
    </cfRule>
    <cfRule type="cellIs" dxfId="716" priority="815" operator="between">
      <formula>0.26</formula>
      <formula>0.5</formula>
    </cfRule>
  </conditionalFormatting>
  <conditionalFormatting sqref="BK27">
    <cfRule type="cellIs" dxfId="715" priority="810" operator="equal">
      <formula>0</formula>
    </cfRule>
    <cfRule type="cellIs" dxfId="714" priority="811" operator="between">
      <formula>0.01</formula>
      <formula>0.25</formula>
    </cfRule>
    <cfRule type="cellIs" dxfId="713" priority="812" operator="between">
      <formula>0.26</formula>
      <formula>0.5</formula>
    </cfRule>
  </conditionalFormatting>
  <conditionalFormatting sqref="BR27:BS27 BU27:BW27">
    <cfRule type="cellIs" dxfId="712" priority="807" operator="equal">
      <formula>0</formula>
    </cfRule>
    <cfRule type="cellIs" dxfId="711" priority="808" operator="between">
      <formula>0.01</formula>
      <formula>0.25</formula>
    </cfRule>
    <cfRule type="cellIs" dxfId="710" priority="809" operator="between">
      <formula>0.26</formula>
      <formula>0.5</formula>
    </cfRule>
  </conditionalFormatting>
  <conditionalFormatting sqref="BT27">
    <cfRule type="cellIs" dxfId="709" priority="804" operator="equal">
      <formula>0</formula>
    </cfRule>
    <cfRule type="cellIs" dxfId="708" priority="805" operator="between">
      <formula>0.01</formula>
      <formula>0.25</formula>
    </cfRule>
    <cfRule type="cellIs" dxfId="707" priority="806" operator="between">
      <formula>0.26</formula>
      <formula>0.5</formula>
    </cfRule>
  </conditionalFormatting>
  <conditionalFormatting sqref="BP27">
    <cfRule type="cellIs" dxfId="706" priority="795" operator="equal">
      <formula>0</formula>
    </cfRule>
    <cfRule type="cellIs" dxfId="705" priority="796" operator="between">
      <formula>0.01</formula>
      <formula>0.25</formula>
    </cfRule>
    <cfRule type="cellIs" dxfId="704" priority="797" operator="between">
      <formula>0.26</formula>
      <formula>0.5</formula>
    </cfRule>
  </conditionalFormatting>
  <conditionalFormatting sqref="AY27">
    <cfRule type="cellIs" dxfId="703" priority="792" operator="equal">
      <formula>0</formula>
    </cfRule>
    <cfRule type="cellIs" dxfId="702" priority="793" operator="between">
      <formula>0.01</formula>
      <formula>0.25</formula>
    </cfRule>
    <cfRule type="cellIs" dxfId="701" priority="794" operator="between">
      <formula>0.26</formula>
      <formula>0.5</formula>
    </cfRule>
  </conditionalFormatting>
  <conditionalFormatting sqref="AX27">
    <cfRule type="cellIs" dxfId="700" priority="789" operator="equal">
      <formula>0</formula>
    </cfRule>
    <cfRule type="cellIs" dxfId="699" priority="790" operator="between">
      <formula>0.01</formula>
      <formula>0.25</formula>
    </cfRule>
    <cfRule type="cellIs" dxfId="698" priority="791" operator="between">
      <formula>0.26</formula>
      <formula>0.5</formula>
    </cfRule>
  </conditionalFormatting>
  <conditionalFormatting sqref="CD27">
    <cfRule type="cellIs" dxfId="697" priority="786" operator="equal">
      <formula>0</formula>
    </cfRule>
    <cfRule type="cellIs" dxfId="696" priority="787" operator="between">
      <formula>0.01</formula>
      <formula>0.25</formula>
    </cfRule>
    <cfRule type="cellIs" dxfId="695" priority="788" operator="between">
      <formula>0.26</formula>
      <formula>0.5</formula>
    </cfRule>
  </conditionalFormatting>
  <conditionalFormatting sqref="CE27">
    <cfRule type="cellIs" dxfId="694" priority="783" operator="equal">
      <formula>0</formula>
    </cfRule>
    <cfRule type="cellIs" dxfId="693" priority="784" operator="between">
      <formula>0.01</formula>
      <formula>0.25</formula>
    </cfRule>
    <cfRule type="cellIs" dxfId="692" priority="785" operator="between">
      <formula>0.26</formula>
      <formula>0.5</formula>
    </cfRule>
  </conditionalFormatting>
  <conditionalFormatting sqref="CG27">
    <cfRule type="cellIs" dxfId="691" priority="780" operator="equal">
      <formula>0</formula>
    </cfRule>
    <cfRule type="cellIs" dxfId="690" priority="781" operator="between">
      <formula>0.01</formula>
      <formula>0.25</formula>
    </cfRule>
    <cfRule type="cellIs" dxfId="689" priority="782" operator="between">
      <formula>0.26</formula>
      <formula>0.5</formula>
    </cfRule>
  </conditionalFormatting>
  <conditionalFormatting sqref="CH27">
    <cfRule type="cellIs" dxfId="688" priority="777" operator="equal">
      <formula>0</formula>
    </cfRule>
    <cfRule type="cellIs" dxfId="687" priority="778" operator="between">
      <formula>0.01</formula>
      <formula>0.25</formula>
    </cfRule>
    <cfRule type="cellIs" dxfId="686" priority="779" operator="between">
      <formula>0.26</formula>
      <formula>0.5</formula>
    </cfRule>
  </conditionalFormatting>
  <conditionalFormatting sqref="CI27">
    <cfRule type="cellIs" dxfId="685" priority="774" operator="equal">
      <formula>0</formula>
    </cfRule>
    <cfRule type="cellIs" dxfId="684" priority="775" operator="between">
      <formula>0.01</formula>
      <formula>0.25</formula>
    </cfRule>
    <cfRule type="cellIs" dxfId="683" priority="776" operator="between">
      <formula>0.26</formula>
      <formula>0.5</formula>
    </cfRule>
  </conditionalFormatting>
  <conditionalFormatting sqref="CN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CM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I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D28:F28 D29:D32">
    <cfRule type="cellIs" dxfId="673" priority="763" operator="between">
      <formula>8</formula>
      <formula>10</formula>
    </cfRule>
    <cfRule type="cellIs" dxfId="672" priority="764" operator="lessThan">
      <formula>8</formula>
    </cfRule>
  </conditionalFormatting>
  <conditionalFormatting sqref="CJ28:CL28 J28:O28 AS28:AV28 BX28:BY28 CA28:CC28 AH28:AL28 AN28:AO28 AD28 Q28:AB28">
    <cfRule type="cellIs" dxfId="671" priority="760" operator="equal">
      <formula>0</formula>
    </cfRule>
    <cfRule type="cellIs" dxfId="670" priority="761" operator="between">
      <formula>0.01</formula>
      <formula>0.25</formula>
    </cfRule>
    <cfRule type="cellIs" dxfId="669" priority="762" operator="between">
      <formula>0.26</formula>
      <formula>0.5</formula>
    </cfRule>
  </conditionalFormatting>
  <conditionalFormatting sqref="AE28">
    <cfRule type="cellIs" dxfId="668" priority="757" operator="equal">
      <formula>0</formula>
    </cfRule>
    <cfRule type="cellIs" dxfId="667" priority="758" operator="between">
      <formula>0.01</formula>
      <formula>0.25</formula>
    </cfRule>
    <cfRule type="cellIs" dxfId="666" priority="759" operator="between">
      <formula>0.26</formula>
      <formula>0.5</formula>
    </cfRule>
  </conditionalFormatting>
  <conditionalFormatting sqref="AQ28">
    <cfRule type="cellIs" dxfId="665" priority="754" operator="equal">
      <formula>0</formula>
    </cfRule>
    <cfRule type="cellIs" dxfId="664" priority="755" operator="between">
      <formula>0.01</formula>
      <formula>0.25</formula>
    </cfRule>
    <cfRule type="cellIs" dxfId="663" priority="756" operator="between">
      <formula>0.26</formula>
      <formula>0.5</formula>
    </cfRule>
  </conditionalFormatting>
  <conditionalFormatting sqref="BZ28">
    <cfRule type="cellIs" dxfId="662" priority="748" operator="equal">
      <formula>0</formula>
    </cfRule>
    <cfRule type="cellIs" dxfId="661" priority="749" operator="between">
      <formula>0.01</formula>
      <formula>0.25</formula>
    </cfRule>
    <cfRule type="cellIs" dxfId="660" priority="750" operator="between">
      <formula>0.26</formula>
      <formula>0.5</formula>
    </cfRule>
  </conditionalFormatting>
  <conditionalFormatting sqref="BH28 BC28:BD28">
    <cfRule type="cellIs" dxfId="659" priority="745" operator="equal">
      <formula>0</formula>
    </cfRule>
    <cfRule type="cellIs" dxfId="658" priority="746" operator="between">
      <formula>0.01</formula>
      <formula>0.25</formula>
    </cfRule>
    <cfRule type="cellIs" dxfId="657" priority="747" operator="between">
      <formula>0.26</formula>
      <formula>0.5</formula>
    </cfRule>
  </conditionalFormatting>
  <conditionalFormatting sqref="BQ28 BI28:BJ28 BL28:BO28">
    <cfRule type="cellIs" dxfId="656" priority="739" operator="equal">
      <formula>0</formula>
    </cfRule>
    <cfRule type="cellIs" dxfId="655" priority="740" operator="between">
      <formula>0.01</formula>
      <formula>0.25</formula>
    </cfRule>
    <cfRule type="cellIs" dxfId="654" priority="741" operator="between">
      <formula>0.26</formula>
      <formula>0.5</formula>
    </cfRule>
  </conditionalFormatting>
  <conditionalFormatting sqref="BK28">
    <cfRule type="cellIs" dxfId="653" priority="736" operator="equal">
      <formula>0</formula>
    </cfRule>
    <cfRule type="cellIs" dxfId="652" priority="737" operator="between">
      <formula>0.01</formula>
      <formula>0.25</formula>
    </cfRule>
    <cfRule type="cellIs" dxfId="651" priority="738" operator="between">
      <formula>0.26</formula>
      <formula>0.5</formula>
    </cfRule>
  </conditionalFormatting>
  <conditionalFormatting sqref="BR28:BS28 BU28:BW28">
    <cfRule type="cellIs" dxfId="650" priority="733" operator="equal">
      <formula>0</formula>
    </cfRule>
    <cfRule type="cellIs" dxfId="649" priority="734" operator="between">
      <formula>0.01</formula>
      <formula>0.25</formula>
    </cfRule>
    <cfRule type="cellIs" dxfId="648" priority="735" operator="between">
      <formula>0.26</formula>
      <formula>0.5</formula>
    </cfRule>
  </conditionalFormatting>
  <conditionalFormatting sqref="BT28">
    <cfRule type="cellIs" dxfId="647" priority="730" operator="equal">
      <formula>0</formula>
    </cfRule>
    <cfRule type="cellIs" dxfId="646" priority="731" operator="between">
      <formula>0.01</formula>
      <formula>0.25</formula>
    </cfRule>
    <cfRule type="cellIs" dxfId="645" priority="732" operator="between">
      <formula>0.26</formula>
      <formula>0.5</formula>
    </cfRule>
  </conditionalFormatting>
  <conditionalFormatting sqref="BP28">
    <cfRule type="cellIs" dxfId="644" priority="721" operator="equal">
      <formula>0</formula>
    </cfRule>
    <cfRule type="cellIs" dxfId="643" priority="722" operator="between">
      <formula>0.01</formula>
      <formula>0.25</formula>
    </cfRule>
    <cfRule type="cellIs" dxfId="642" priority="723" operator="between">
      <formula>0.26</formula>
      <formula>0.5</formula>
    </cfRule>
  </conditionalFormatting>
  <conditionalFormatting sqref="AY28">
    <cfRule type="cellIs" dxfId="641" priority="718" operator="equal">
      <formula>0</formula>
    </cfRule>
    <cfRule type="cellIs" dxfId="640" priority="719" operator="between">
      <formula>0.01</formula>
      <formula>0.25</formula>
    </cfRule>
    <cfRule type="cellIs" dxfId="639" priority="720" operator="between">
      <formula>0.26</formula>
      <formula>0.5</formula>
    </cfRule>
  </conditionalFormatting>
  <conditionalFormatting sqref="AX28">
    <cfRule type="cellIs" dxfId="638" priority="715" operator="equal">
      <formula>0</formula>
    </cfRule>
    <cfRule type="cellIs" dxfId="637" priority="716" operator="between">
      <formula>0.01</formula>
      <formula>0.25</formula>
    </cfRule>
    <cfRule type="cellIs" dxfId="636" priority="717" operator="between">
      <formula>0.26</formula>
      <formula>0.5</formula>
    </cfRule>
  </conditionalFormatting>
  <conditionalFormatting sqref="CD28">
    <cfRule type="cellIs" dxfId="635" priority="712" operator="equal">
      <formula>0</formula>
    </cfRule>
    <cfRule type="cellIs" dxfId="634" priority="713" operator="between">
      <formula>0.01</formula>
      <formula>0.25</formula>
    </cfRule>
    <cfRule type="cellIs" dxfId="633" priority="714" operator="between">
      <formula>0.26</formula>
      <formula>0.5</formula>
    </cfRule>
  </conditionalFormatting>
  <conditionalFormatting sqref="CE28">
    <cfRule type="cellIs" dxfId="632" priority="709" operator="equal">
      <formula>0</formula>
    </cfRule>
    <cfRule type="cellIs" dxfId="631" priority="710" operator="between">
      <formula>0.01</formula>
      <formula>0.25</formula>
    </cfRule>
    <cfRule type="cellIs" dxfId="630" priority="711" operator="between">
      <formula>0.26</formula>
      <formula>0.5</formula>
    </cfRule>
  </conditionalFormatting>
  <conditionalFormatting sqref="CG28">
    <cfRule type="cellIs" dxfId="629" priority="706" operator="equal">
      <formula>0</formula>
    </cfRule>
    <cfRule type="cellIs" dxfId="628" priority="707" operator="between">
      <formula>0.01</formula>
      <formula>0.25</formula>
    </cfRule>
    <cfRule type="cellIs" dxfId="627" priority="708" operator="between">
      <formula>0.26</formula>
      <formula>0.5</formula>
    </cfRule>
  </conditionalFormatting>
  <conditionalFormatting sqref="CH28">
    <cfRule type="cellIs" dxfId="626" priority="703" operator="equal">
      <formula>0</formula>
    </cfRule>
    <cfRule type="cellIs" dxfId="625" priority="704" operator="between">
      <formula>0.01</formula>
      <formula>0.25</formula>
    </cfRule>
    <cfRule type="cellIs" dxfId="624" priority="705" operator="between">
      <formula>0.26</formula>
      <formula>0.5</formula>
    </cfRule>
  </conditionalFormatting>
  <conditionalFormatting sqref="CI28">
    <cfRule type="cellIs" dxfId="623" priority="700" operator="equal">
      <formula>0</formula>
    </cfRule>
    <cfRule type="cellIs" dxfId="622" priority="701" operator="between">
      <formula>0.01</formula>
      <formula>0.25</formula>
    </cfRule>
    <cfRule type="cellIs" dxfId="621" priority="702" operator="between">
      <formula>0.26</formula>
      <formula>0.5</formula>
    </cfRule>
  </conditionalFormatting>
  <conditionalFormatting sqref="CN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CM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I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E29:F29">
    <cfRule type="cellIs" dxfId="611" priority="689" operator="between">
      <formula>8</formula>
      <formula>10</formula>
    </cfRule>
    <cfRule type="cellIs" dxfId="610" priority="690" operator="lessThan">
      <formula>8</formula>
    </cfRule>
  </conditionalFormatting>
  <conditionalFormatting sqref="CJ29:CL29 J29:O29 AS29:AV29 BX29:BY29 CA29:CC29 AH29:AL29 AN29:AO29 Q29:AD29">
    <cfRule type="cellIs" dxfId="609" priority="686" operator="equal">
      <formula>0</formula>
    </cfRule>
    <cfRule type="cellIs" dxfId="608" priority="687" operator="between">
      <formula>0.01</formula>
      <formula>0.25</formula>
    </cfRule>
    <cfRule type="cellIs" dxfId="607" priority="688" operator="between">
      <formula>0.26</formula>
      <formula>0.5</formula>
    </cfRule>
  </conditionalFormatting>
  <conditionalFormatting sqref="AE29">
    <cfRule type="cellIs" dxfId="606" priority="683" operator="equal">
      <formula>0</formula>
    </cfRule>
    <cfRule type="cellIs" dxfId="605" priority="684" operator="between">
      <formula>0.01</formula>
      <formula>0.25</formula>
    </cfRule>
    <cfRule type="cellIs" dxfId="604" priority="685" operator="between">
      <formula>0.26</formula>
      <formula>0.5</formula>
    </cfRule>
  </conditionalFormatting>
  <conditionalFormatting sqref="AQ29">
    <cfRule type="cellIs" dxfId="603" priority="680" operator="equal">
      <formula>0</formula>
    </cfRule>
    <cfRule type="cellIs" dxfId="602" priority="681" operator="between">
      <formula>0.01</formula>
      <formula>0.25</formula>
    </cfRule>
    <cfRule type="cellIs" dxfId="601" priority="682" operator="between">
      <formula>0.26</formula>
      <formula>0.5</formula>
    </cfRule>
  </conditionalFormatting>
  <conditionalFormatting sqref="BZ29">
    <cfRule type="cellIs" dxfId="600" priority="674" operator="equal">
      <formula>0</formula>
    </cfRule>
    <cfRule type="cellIs" dxfId="599" priority="675" operator="between">
      <formula>0.01</formula>
      <formula>0.25</formula>
    </cfRule>
    <cfRule type="cellIs" dxfId="598" priority="676" operator="between">
      <formula>0.26</formula>
      <formula>0.5</formula>
    </cfRule>
  </conditionalFormatting>
  <conditionalFormatting sqref="BH29 BC29:BD29">
    <cfRule type="cellIs" dxfId="597" priority="671" operator="equal">
      <formula>0</formula>
    </cfRule>
    <cfRule type="cellIs" dxfId="596" priority="672" operator="between">
      <formula>0.01</formula>
      <formula>0.25</formula>
    </cfRule>
    <cfRule type="cellIs" dxfId="595" priority="673" operator="between">
      <formula>0.26</formula>
      <formula>0.5</formula>
    </cfRule>
  </conditionalFormatting>
  <conditionalFormatting sqref="BQ29 BI29:BJ29 BL29:BO29">
    <cfRule type="cellIs" dxfId="594" priority="665" operator="equal">
      <formula>0</formula>
    </cfRule>
    <cfRule type="cellIs" dxfId="593" priority="666" operator="between">
      <formula>0.01</formula>
      <formula>0.25</formula>
    </cfRule>
    <cfRule type="cellIs" dxfId="592" priority="667" operator="between">
      <formula>0.26</formula>
      <formula>0.5</formula>
    </cfRule>
  </conditionalFormatting>
  <conditionalFormatting sqref="BK29">
    <cfRule type="cellIs" dxfId="591" priority="662" operator="equal">
      <formula>0</formula>
    </cfRule>
    <cfRule type="cellIs" dxfId="590" priority="663" operator="between">
      <formula>0.01</formula>
      <formula>0.25</formula>
    </cfRule>
    <cfRule type="cellIs" dxfId="589" priority="664" operator="between">
      <formula>0.26</formula>
      <formula>0.5</formula>
    </cfRule>
  </conditionalFormatting>
  <conditionalFormatting sqref="BR29:BS29 BU29:BW29">
    <cfRule type="cellIs" dxfId="588" priority="659" operator="equal">
      <formula>0</formula>
    </cfRule>
    <cfRule type="cellIs" dxfId="587" priority="660" operator="between">
      <formula>0.01</formula>
      <formula>0.25</formula>
    </cfRule>
    <cfRule type="cellIs" dxfId="586" priority="661" operator="between">
      <formula>0.26</formula>
      <formula>0.5</formula>
    </cfRule>
  </conditionalFormatting>
  <conditionalFormatting sqref="BT29">
    <cfRule type="cellIs" dxfId="585" priority="656" operator="equal">
      <formula>0</formula>
    </cfRule>
    <cfRule type="cellIs" dxfId="584" priority="657" operator="between">
      <formula>0.01</formula>
      <formula>0.25</formula>
    </cfRule>
    <cfRule type="cellIs" dxfId="583" priority="658" operator="between">
      <formula>0.26</formula>
      <formula>0.5</formula>
    </cfRule>
  </conditionalFormatting>
  <conditionalFormatting sqref="BP29">
    <cfRule type="cellIs" dxfId="582" priority="647" operator="equal">
      <formula>0</formula>
    </cfRule>
    <cfRule type="cellIs" dxfId="581" priority="648" operator="between">
      <formula>0.01</formula>
      <formula>0.25</formula>
    </cfRule>
    <cfRule type="cellIs" dxfId="580" priority="649" operator="between">
      <formula>0.26</formula>
      <formula>0.5</formula>
    </cfRule>
  </conditionalFormatting>
  <conditionalFormatting sqref="AY29">
    <cfRule type="cellIs" dxfId="579" priority="644" operator="equal">
      <formula>0</formula>
    </cfRule>
    <cfRule type="cellIs" dxfId="578" priority="645" operator="between">
      <formula>0.01</formula>
      <formula>0.25</formula>
    </cfRule>
    <cfRule type="cellIs" dxfId="577" priority="646" operator="between">
      <formula>0.26</formula>
      <formula>0.5</formula>
    </cfRule>
  </conditionalFormatting>
  <conditionalFormatting sqref="AX29">
    <cfRule type="cellIs" dxfId="576" priority="641" operator="equal">
      <formula>0</formula>
    </cfRule>
    <cfRule type="cellIs" dxfId="575" priority="642" operator="between">
      <formula>0.01</formula>
      <formula>0.25</formula>
    </cfRule>
    <cfRule type="cellIs" dxfId="574" priority="643" operator="between">
      <formula>0.26</formula>
      <formula>0.5</formula>
    </cfRule>
  </conditionalFormatting>
  <conditionalFormatting sqref="CD29">
    <cfRule type="cellIs" dxfId="573" priority="638" operator="equal">
      <formula>0</formula>
    </cfRule>
    <cfRule type="cellIs" dxfId="572" priority="639" operator="between">
      <formula>0.01</formula>
      <formula>0.25</formula>
    </cfRule>
    <cfRule type="cellIs" dxfId="571" priority="640" operator="between">
      <formula>0.26</formula>
      <formula>0.5</formula>
    </cfRule>
  </conditionalFormatting>
  <conditionalFormatting sqref="CE29">
    <cfRule type="cellIs" dxfId="570" priority="635" operator="equal">
      <formula>0</formula>
    </cfRule>
    <cfRule type="cellIs" dxfId="569" priority="636" operator="between">
      <formula>0.01</formula>
      <formula>0.25</formula>
    </cfRule>
    <cfRule type="cellIs" dxfId="568" priority="637" operator="between">
      <formula>0.26</formula>
      <formula>0.5</formula>
    </cfRule>
  </conditionalFormatting>
  <conditionalFormatting sqref="CG29">
    <cfRule type="cellIs" dxfId="567" priority="632" operator="equal">
      <formula>0</formula>
    </cfRule>
    <cfRule type="cellIs" dxfId="566" priority="633" operator="between">
      <formula>0.01</formula>
      <formula>0.25</formula>
    </cfRule>
    <cfRule type="cellIs" dxfId="565" priority="634" operator="between">
      <formula>0.26</formula>
      <formula>0.5</formula>
    </cfRule>
  </conditionalFormatting>
  <conditionalFormatting sqref="CH29">
    <cfRule type="cellIs" dxfId="564" priority="629" operator="equal">
      <formula>0</formula>
    </cfRule>
    <cfRule type="cellIs" dxfId="563" priority="630" operator="between">
      <formula>0.01</formula>
      <formula>0.25</formula>
    </cfRule>
    <cfRule type="cellIs" dxfId="562" priority="631" operator="between">
      <formula>0.26</formula>
      <formula>0.5</formula>
    </cfRule>
  </conditionalFormatting>
  <conditionalFormatting sqref="CI29">
    <cfRule type="cellIs" dxfId="561" priority="626" operator="equal">
      <formula>0</formula>
    </cfRule>
    <cfRule type="cellIs" dxfId="560" priority="627" operator="between">
      <formula>0.01</formula>
      <formula>0.25</formula>
    </cfRule>
    <cfRule type="cellIs" dxfId="559" priority="628" operator="between">
      <formula>0.26</formula>
      <formula>0.5</formula>
    </cfRule>
  </conditionalFormatting>
  <conditionalFormatting sqref="CN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CM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I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E30:F30">
    <cfRule type="cellIs" dxfId="549" priority="615" operator="between">
      <formula>8</formula>
      <formula>10</formula>
    </cfRule>
    <cfRule type="cellIs" dxfId="548" priority="616" operator="lessThan">
      <formula>8</formula>
    </cfRule>
  </conditionalFormatting>
  <conditionalFormatting sqref="CJ30:CL30 J30:O30 AS30:AV30 BX30:BY30 CA30:CC30 AH30:AL30 AN30:AO30 Q30:AD30">
    <cfRule type="cellIs" dxfId="547" priority="612" operator="equal">
      <formula>0</formula>
    </cfRule>
    <cfRule type="cellIs" dxfId="546" priority="613" operator="between">
      <formula>0.01</formula>
      <formula>0.25</formula>
    </cfRule>
    <cfRule type="cellIs" dxfId="545" priority="614" operator="between">
      <formula>0.26</formula>
      <formula>0.5</formula>
    </cfRule>
  </conditionalFormatting>
  <conditionalFormatting sqref="AE30">
    <cfRule type="cellIs" dxfId="544" priority="609" operator="equal">
      <formula>0</formula>
    </cfRule>
    <cfRule type="cellIs" dxfId="543" priority="610" operator="between">
      <formula>0.01</formula>
      <formula>0.25</formula>
    </cfRule>
    <cfRule type="cellIs" dxfId="542" priority="611" operator="between">
      <formula>0.26</formula>
      <formula>0.5</formula>
    </cfRule>
  </conditionalFormatting>
  <conditionalFormatting sqref="AQ30">
    <cfRule type="cellIs" dxfId="541" priority="606" operator="equal">
      <formula>0</formula>
    </cfRule>
    <cfRule type="cellIs" dxfId="540" priority="607" operator="between">
      <formula>0.01</formula>
      <formula>0.25</formula>
    </cfRule>
    <cfRule type="cellIs" dxfId="539" priority="608" operator="between">
      <formula>0.26</formula>
      <formula>0.5</formula>
    </cfRule>
  </conditionalFormatting>
  <conditionalFormatting sqref="BZ30">
    <cfRule type="cellIs" dxfId="538" priority="600" operator="equal">
      <formula>0</formula>
    </cfRule>
    <cfRule type="cellIs" dxfId="537" priority="601" operator="between">
      <formula>0.01</formula>
      <formula>0.25</formula>
    </cfRule>
    <cfRule type="cellIs" dxfId="536" priority="602" operator="between">
      <formula>0.26</formula>
      <formula>0.5</formula>
    </cfRule>
  </conditionalFormatting>
  <conditionalFormatting sqref="BH30 BC30:BD30">
    <cfRule type="cellIs" dxfId="535" priority="597" operator="equal">
      <formula>0</formula>
    </cfRule>
    <cfRule type="cellIs" dxfId="534" priority="598" operator="between">
      <formula>0.01</formula>
      <formula>0.25</formula>
    </cfRule>
    <cfRule type="cellIs" dxfId="533" priority="599" operator="between">
      <formula>0.26</formula>
      <formula>0.5</formula>
    </cfRule>
  </conditionalFormatting>
  <conditionalFormatting sqref="BQ30 BI30:BJ30 BL30:BO30">
    <cfRule type="cellIs" dxfId="532" priority="591" operator="equal">
      <formula>0</formula>
    </cfRule>
    <cfRule type="cellIs" dxfId="531" priority="592" operator="between">
      <formula>0.01</formula>
      <formula>0.25</formula>
    </cfRule>
    <cfRule type="cellIs" dxfId="530" priority="593" operator="between">
      <formula>0.26</formula>
      <formula>0.5</formula>
    </cfRule>
  </conditionalFormatting>
  <conditionalFormatting sqref="BK30">
    <cfRule type="cellIs" dxfId="529" priority="588" operator="equal">
      <formula>0</formula>
    </cfRule>
    <cfRule type="cellIs" dxfId="528" priority="589" operator="between">
      <formula>0.01</formula>
      <formula>0.25</formula>
    </cfRule>
    <cfRule type="cellIs" dxfId="527" priority="590" operator="between">
      <formula>0.26</formula>
      <formula>0.5</formula>
    </cfRule>
  </conditionalFormatting>
  <conditionalFormatting sqref="BR30:BS30 BU30:BW30">
    <cfRule type="cellIs" dxfId="526" priority="585" operator="equal">
      <formula>0</formula>
    </cfRule>
    <cfRule type="cellIs" dxfId="525" priority="586" operator="between">
      <formula>0.01</formula>
      <formula>0.25</formula>
    </cfRule>
    <cfRule type="cellIs" dxfId="524" priority="587" operator="between">
      <formula>0.26</formula>
      <formula>0.5</formula>
    </cfRule>
  </conditionalFormatting>
  <conditionalFormatting sqref="BT30">
    <cfRule type="cellIs" dxfId="523" priority="582" operator="equal">
      <formula>0</formula>
    </cfRule>
    <cfRule type="cellIs" dxfId="522" priority="583" operator="between">
      <formula>0.01</formula>
      <formula>0.25</formula>
    </cfRule>
    <cfRule type="cellIs" dxfId="521" priority="584" operator="between">
      <formula>0.26</formula>
      <formula>0.5</formula>
    </cfRule>
  </conditionalFormatting>
  <conditionalFormatting sqref="BP30">
    <cfRule type="cellIs" dxfId="520" priority="573" operator="equal">
      <formula>0</formula>
    </cfRule>
    <cfRule type="cellIs" dxfId="519" priority="574" operator="between">
      <formula>0.01</formula>
      <formula>0.25</formula>
    </cfRule>
    <cfRule type="cellIs" dxfId="518" priority="575" operator="between">
      <formula>0.26</formula>
      <formula>0.5</formula>
    </cfRule>
  </conditionalFormatting>
  <conditionalFormatting sqref="AY30">
    <cfRule type="cellIs" dxfId="517" priority="570" operator="equal">
      <formula>0</formula>
    </cfRule>
    <cfRule type="cellIs" dxfId="516" priority="571" operator="between">
      <formula>0.01</formula>
      <formula>0.25</formula>
    </cfRule>
    <cfRule type="cellIs" dxfId="515" priority="572" operator="between">
      <formula>0.26</formula>
      <formula>0.5</formula>
    </cfRule>
  </conditionalFormatting>
  <conditionalFormatting sqref="AX30">
    <cfRule type="cellIs" dxfId="514" priority="567" operator="equal">
      <formula>0</formula>
    </cfRule>
    <cfRule type="cellIs" dxfId="513" priority="568" operator="between">
      <formula>0.01</formula>
      <formula>0.25</formula>
    </cfRule>
    <cfRule type="cellIs" dxfId="512" priority="569" operator="between">
      <formula>0.26</formula>
      <formula>0.5</formula>
    </cfRule>
  </conditionalFormatting>
  <conditionalFormatting sqref="CD30">
    <cfRule type="cellIs" dxfId="511" priority="564" operator="equal">
      <formula>0</formula>
    </cfRule>
    <cfRule type="cellIs" dxfId="510" priority="565" operator="between">
      <formula>0.01</formula>
      <formula>0.25</formula>
    </cfRule>
    <cfRule type="cellIs" dxfId="509" priority="566" operator="between">
      <formula>0.26</formula>
      <formula>0.5</formula>
    </cfRule>
  </conditionalFormatting>
  <conditionalFormatting sqref="CE30">
    <cfRule type="cellIs" dxfId="508" priority="561" operator="equal">
      <formula>0</formula>
    </cfRule>
    <cfRule type="cellIs" dxfId="507" priority="562" operator="between">
      <formula>0.01</formula>
      <formula>0.25</formula>
    </cfRule>
    <cfRule type="cellIs" dxfId="506" priority="563" operator="between">
      <formula>0.26</formula>
      <formula>0.5</formula>
    </cfRule>
  </conditionalFormatting>
  <conditionalFormatting sqref="CG30">
    <cfRule type="cellIs" dxfId="505" priority="558" operator="equal">
      <formula>0</formula>
    </cfRule>
    <cfRule type="cellIs" dxfId="504" priority="559" operator="between">
      <formula>0.01</formula>
      <formula>0.25</formula>
    </cfRule>
    <cfRule type="cellIs" dxfId="503" priority="560" operator="between">
      <formula>0.26</formula>
      <formula>0.5</formula>
    </cfRule>
  </conditionalFormatting>
  <conditionalFormatting sqref="CH30">
    <cfRule type="cellIs" dxfId="502" priority="555" operator="equal">
      <formula>0</formula>
    </cfRule>
    <cfRule type="cellIs" dxfId="501" priority="556" operator="between">
      <formula>0.01</formula>
      <formula>0.25</formula>
    </cfRule>
    <cfRule type="cellIs" dxfId="500" priority="557" operator="between">
      <formula>0.26</formula>
      <formula>0.5</formula>
    </cfRule>
  </conditionalFormatting>
  <conditionalFormatting sqref="CI30">
    <cfRule type="cellIs" dxfId="499" priority="552" operator="equal">
      <formula>0</formula>
    </cfRule>
    <cfRule type="cellIs" dxfId="498" priority="553" operator="between">
      <formula>0.01</formula>
      <formula>0.25</formula>
    </cfRule>
    <cfRule type="cellIs" dxfId="497" priority="554" operator="between">
      <formula>0.26</formula>
      <formula>0.5</formula>
    </cfRule>
  </conditionalFormatting>
  <conditionalFormatting sqref="CN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CM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I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E31:F31">
    <cfRule type="cellIs" dxfId="487" priority="541" operator="between">
      <formula>8</formula>
      <formula>10</formula>
    </cfRule>
    <cfRule type="cellIs" dxfId="486" priority="542" operator="lessThan">
      <formula>8</formula>
    </cfRule>
  </conditionalFormatting>
  <conditionalFormatting sqref="CJ31:CL31 J31:O31 AS31:AV31 BX31:BY31 CA31:CC31 AH31:AL31 AN31:AO31 Q31:AD31">
    <cfRule type="cellIs" dxfId="485" priority="538" operator="equal">
      <formula>0</formula>
    </cfRule>
    <cfRule type="cellIs" dxfId="484" priority="539" operator="between">
      <formula>0.01</formula>
      <formula>0.25</formula>
    </cfRule>
    <cfRule type="cellIs" dxfId="483" priority="540" operator="between">
      <formula>0.26</formula>
      <formula>0.5</formula>
    </cfRule>
  </conditionalFormatting>
  <conditionalFormatting sqref="AE31">
    <cfRule type="cellIs" dxfId="482" priority="535" operator="equal">
      <formula>0</formula>
    </cfRule>
    <cfRule type="cellIs" dxfId="481" priority="536" operator="between">
      <formula>0.01</formula>
      <formula>0.25</formula>
    </cfRule>
    <cfRule type="cellIs" dxfId="480" priority="537" operator="between">
      <formula>0.26</formula>
      <formula>0.5</formula>
    </cfRule>
  </conditionalFormatting>
  <conditionalFormatting sqref="AQ31">
    <cfRule type="cellIs" dxfId="479" priority="532" operator="equal">
      <formula>0</formula>
    </cfRule>
    <cfRule type="cellIs" dxfId="478" priority="533" operator="between">
      <formula>0.01</formula>
      <formula>0.25</formula>
    </cfRule>
    <cfRule type="cellIs" dxfId="477" priority="534" operator="between">
      <formula>0.26</formula>
      <formula>0.5</formula>
    </cfRule>
  </conditionalFormatting>
  <conditionalFormatting sqref="BZ31">
    <cfRule type="cellIs" dxfId="476" priority="526" operator="equal">
      <formula>0</formula>
    </cfRule>
    <cfRule type="cellIs" dxfId="475" priority="527" operator="between">
      <formula>0.01</formula>
      <formula>0.25</formula>
    </cfRule>
    <cfRule type="cellIs" dxfId="474" priority="528" operator="between">
      <formula>0.26</formula>
      <formula>0.5</formula>
    </cfRule>
  </conditionalFormatting>
  <conditionalFormatting sqref="BH31 BC31:BD31">
    <cfRule type="cellIs" dxfId="473" priority="523" operator="equal">
      <formula>0</formula>
    </cfRule>
    <cfRule type="cellIs" dxfId="472" priority="524" operator="between">
      <formula>0.01</formula>
      <formula>0.25</formula>
    </cfRule>
    <cfRule type="cellIs" dxfId="471" priority="525" operator="between">
      <formula>0.26</formula>
      <formula>0.5</formula>
    </cfRule>
  </conditionalFormatting>
  <conditionalFormatting sqref="BQ31 BI31:BJ31 BL31:BO31">
    <cfRule type="cellIs" dxfId="470" priority="517" operator="equal">
      <formula>0</formula>
    </cfRule>
    <cfRule type="cellIs" dxfId="469" priority="518" operator="between">
      <formula>0.01</formula>
      <formula>0.25</formula>
    </cfRule>
    <cfRule type="cellIs" dxfId="468" priority="519" operator="between">
      <formula>0.26</formula>
      <formula>0.5</formula>
    </cfRule>
  </conditionalFormatting>
  <conditionalFormatting sqref="BK31">
    <cfRule type="cellIs" dxfId="467" priority="514" operator="equal">
      <formula>0</formula>
    </cfRule>
    <cfRule type="cellIs" dxfId="466" priority="515" operator="between">
      <formula>0.01</formula>
      <formula>0.25</formula>
    </cfRule>
    <cfRule type="cellIs" dxfId="465" priority="516" operator="between">
      <formula>0.26</formula>
      <formula>0.5</formula>
    </cfRule>
  </conditionalFormatting>
  <conditionalFormatting sqref="BR31:BS31 BU31:BW31">
    <cfRule type="cellIs" dxfId="464" priority="511" operator="equal">
      <formula>0</formula>
    </cfRule>
    <cfRule type="cellIs" dxfId="463" priority="512" operator="between">
      <formula>0.01</formula>
      <formula>0.25</formula>
    </cfRule>
    <cfRule type="cellIs" dxfId="462" priority="513" operator="between">
      <formula>0.26</formula>
      <formula>0.5</formula>
    </cfRule>
  </conditionalFormatting>
  <conditionalFormatting sqref="BT31">
    <cfRule type="cellIs" dxfId="461" priority="508" operator="equal">
      <formula>0</formula>
    </cfRule>
    <cfRule type="cellIs" dxfId="460" priority="509" operator="between">
      <formula>0.01</formula>
      <formula>0.25</formula>
    </cfRule>
    <cfRule type="cellIs" dxfId="459" priority="510" operator="between">
      <formula>0.26</formula>
      <formula>0.5</formula>
    </cfRule>
  </conditionalFormatting>
  <conditionalFormatting sqref="BP31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AY31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AX31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CD31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CE31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CG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CH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CI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CN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CM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I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AM32:AM33 AM9:AM23">
    <cfRule type="cellIs" dxfId="425" priority="439" operator="equal">
      <formula>0</formula>
    </cfRule>
    <cfRule type="cellIs" dxfId="424" priority="440" operator="between">
      <formula>0.01</formula>
      <formula>0.25</formula>
    </cfRule>
    <cfRule type="cellIs" dxfId="423" priority="441" operator="between">
      <formula>0.26</formula>
      <formula>0.5</formula>
    </cfRule>
  </conditionalFormatting>
  <conditionalFormatting sqref="AM26">
    <cfRule type="cellIs" dxfId="422" priority="430" operator="equal">
      <formula>0</formula>
    </cfRule>
    <cfRule type="cellIs" dxfId="421" priority="431" operator="between">
      <formula>0.01</formula>
      <formula>0.25</formula>
    </cfRule>
    <cfRule type="cellIs" dxfId="420" priority="432" operator="between">
      <formula>0.26</formula>
      <formula>0.5</formula>
    </cfRule>
  </conditionalFormatting>
  <conditionalFormatting sqref="AM27">
    <cfRule type="cellIs" dxfId="419" priority="427" operator="equal">
      <formula>0</formula>
    </cfRule>
    <cfRule type="cellIs" dxfId="418" priority="428" operator="between">
      <formula>0.01</formula>
      <formula>0.25</formula>
    </cfRule>
    <cfRule type="cellIs" dxfId="417" priority="429" operator="between">
      <formula>0.26</formula>
      <formula>0.5</formula>
    </cfRule>
  </conditionalFormatting>
  <conditionalFormatting sqref="AM28">
    <cfRule type="cellIs" dxfId="416" priority="424" operator="equal">
      <formula>0</formula>
    </cfRule>
    <cfRule type="cellIs" dxfId="415" priority="425" operator="between">
      <formula>0.01</formula>
      <formula>0.25</formula>
    </cfRule>
    <cfRule type="cellIs" dxfId="414" priority="426" operator="between">
      <formula>0.26</formula>
      <formula>0.5</formula>
    </cfRule>
  </conditionalFormatting>
  <conditionalFormatting sqref="AM29">
    <cfRule type="cellIs" dxfId="413" priority="421" operator="equal">
      <formula>0</formula>
    </cfRule>
    <cfRule type="cellIs" dxfId="412" priority="422" operator="between">
      <formula>0.01</formula>
      <formula>0.25</formula>
    </cfRule>
    <cfRule type="cellIs" dxfId="411" priority="423" operator="between">
      <formula>0.26</formula>
      <formula>0.5</formula>
    </cfRule>
  </conditionalFormatting>
  <conditionalFormatting sqref="AM30">
    <cfRule type="cellIs" dxfId="410" priority="418" operator="equal">
      <formula>0</formula>
    </cfRule>
    <cfRule type="cellIs" dxfId="409" priority="419" operator="between">
      <formula>0.01</formula>
      <formula>0.25</formula>
    </cfRule>
    <cfRule type="cellIs" dxfId="408" priority="420" operator="between">
      <formula>0.26</formula>
      <formula>0.5</formula>
    </cfRule>
  </conditionalFormatting>
  <conditionalFormatting sqref="AM31">
    <cfRule type="cellIs" dxfId="407" priority="415" operator="equal">
      <formula>0</formula>
    </cfRule>
    <cfRule type="cellIs" dxfId="406" priority="416" operator="between">
      <formula>0.01</formula>
      <formula>0.25</formula>
    </cfRule>
    <cfRule type="cellIs" dxfId="405" priority="417" operator="between">
      <formula>0.26</formula>
      <formula>0.5</formula>
    </cfRule>
  </conditionalFormatting>
  <conditionalFormatting sqref="AG32:AG33 AG9 AG11:AG23">
    <cfRule type="cellIs" dxfId="404" priority="412" operator="equal">
      <formula>0</formula>
    </cfRule>
    <cfRule type="cellIs" dxfId="403" priority="413" operator="between">
      <formula>0.01</formula>
      <formula>0.25</formula>
    </cfRule>
    <cfRule type="cellIs" dxfId="402" priority="414" operator="between">
      <formula>0.26</formula>
      <formula>0.5</formula>
    </cfRule>
  </conditionalFormatting>
  <conditionalFormatting sqref="AG24">
    <cfRule type="cellIs" dxfId="401" priority="409" operator="equal">
      <formula>0</formula>
    </cfRule>
    <cfRule type="cellIs" dxfId="400" priority="410" operator="between">
      <formula>0.01</formula>
      <formula>0.25</formula>
    </cfRule>
    <cfRule type="cellIs" dxfId="399" priority="411" operator="between">
      <formula>0.26</formula>
      <formula>0.5</formula>
    </cfRule>
  </conditionalFormatting>
  <conditionalFormatting sqref="AG25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G26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G27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G28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G29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G30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1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M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O24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J25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K25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5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J27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O27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10">
    <cfRule type="cellIs" dxfId="356" priority="361" operator="equal">
      <formula>0</formula>
    </cfRule>
    <cfRule type="cellIs" dxfId="355" priority="362" operator="between">
      <formula>0.01</formula>
      <formula>0.25</formula>
    </cfRule>
    <cfRule type="cellIs" dxfId="354" priority="363" operator="between">
      <formula>0.26</formula>
      <formula>0.5</formula>
    </cfRule>
  </conditionalFormatting>
  <conditionalFormatting sqref="AF32:AF33 AF9 AF11:AF16 AF18:AF20 AF22:AF23">
    <cfRule type="cellIs" dxfId="353" priority="358" operator="equal">
      <formula>0</formula>
    </cfRule>
    <cfRule type="cellIs" dxfId="352" priority="359" operator="between">
      <formula>0.01</formula>
      <formula>0.25</formula>
    </cfRule>
    <cfRule type="cellIs" dxfId="351" priority="360" operator="between">
      <formula>0.26</formula>
      <formula>0.5</formula>
    </cfRule>
  </conditionalFormatting>
  <conditionalFormatting sqref="AF26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AF27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A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AF29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AF30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AF31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F10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E16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AF17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E10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1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E23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24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B25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25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B27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E2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C28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P9:AP23 AP32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P24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P25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P26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P27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P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P29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P30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31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R9:AR23 AR32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R24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R25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R26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R27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R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R29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R30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31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W9:AW23 AW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W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W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W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W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W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W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W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Z9:AZ23 AZ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Z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Z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Z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Z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Z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Z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Z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BE9:BE23 BE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BE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BE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BE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BE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BE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BE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E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A9:BA23 BA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A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A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A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A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A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F9:BF23 BF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F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F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F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F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F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F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B9:BB23 BB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B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B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B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B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B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B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B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G9:BG23 BG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G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G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G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G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P12:P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CF9:CF23 CF3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CF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CF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CF2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CF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CF2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CF29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CF30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J32:CK32 BX32:BY32 CA32:CC3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Z3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D3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E32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G32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I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96" t="s">
        <v>33</v>
      </c>
      <c r="E1" s="198"/>
      <c r="F1" s="196" t="s">
        <v>34</v>
      </c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203"/>
      <c r="AD1" s="203"/>
      <c r="AE1" s="203"/>
      <c r="AF1" s="203"/>
      <c r="AG1" s="203"/>
      <c r="AH1" s="203"/>
      <c r="AI1" s="203"/>
      <c r="AJ1" s="204"/>
      <c r="AK1" s="200" t="s">
        <v>51</v>
      </c>
      <c r="AL1" s="201"/>
      <c r="AM1" s="201"/>
      <c r="AN1" s="201"/>
      <c r="AO1" s="201"/>
      <c r="AP1" s="201"/>
      <c r="AQ1" s="202"/>
      <c r="AR1" s="196" t="s">
        <v>50</v>
      </c>
      <c r="AS1" s="198"/>
    </row>
    <row r="2" spans="2:45" ht="15.75" thickBot="1" x14ac:dyDescent="0.3">
      <c r="B2" s="21"/>
      <c r="C2" s="25"/>
      <c r="D2" s="28"/>
      <c r="E2" s="29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24" t="s">
        <v>6</v>
      </c>
      <c r="AK2" s="209" t="s">
        <v>43</v>
      </c>
      <c r="AL2" s="210"/>
      <c r="AM2" s="213"/>
      <c r="AN2" s="24"/>
      <c r="AO2" s="24"/>
      <c r="AP2" s="24"/>
      <c r="AQ2" s="36"/>
      <c r="AR2" s="205" t="s">
        <v>48</v>
      </c>
      <c r="AS2" s="207" t="s">
        <v>49</v>
      </c>
    </row>
    <row r="3" spans="2:45" x14ac:dyDescent="0.25">
      <c r="B3" s="21"/>
      <c r="C3" s="192" t="s">
        <v>9</v>
      </c>
      <c r="D3" s="193" t="s">
        <v>15</v>
      </c>
      <c r="E3" s="195" t="s">
        <v>32</v>
      </c>
      <c r="F3" s="196" t="s">
        <v>23</v>
      </c>
      <c r="G3" s="197"/>
      <c r="H3" s="197"/>
      <c r="I3" s="197"/>
      <c r="J3" s="197"/>
      <c r="K3" s="198"/>
      <c r="L3" s="196" t="s">
        <v>24</v>
      </c>
      <c r="M3" s="197"/>
      <c r="N3" s="197"/>
      <c r="O3" s="198"/>
      <c r="P3" s="24" t="s">
        <v>27</v>
      </c>
      <c r="Q3" s="24" t="s">
        <v>28</v>
      </c>
      <c r="R3" s="24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28" t="s">
        <v>37</v>
      </c>
      <c r="AD3" s="29" t="s">
        <v>38</v>
      </c>
      <c r="AE3" s="28" t="s">
        <v>30</v>
      </c>
      <c r="AF3" s="29" t="s">
        <v>31</v>
      </c>
      <c r="AG3" s="193" t="s">
        <v>35</v>
      </c>
      <c r="AH3" s="194"/>
      <c r="AI3" s="195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206"/>
      <c r="AS3" s="208"/>
    </row>
    <row r="4" spans="2:45" ht="30" x14ac:dyDescent="0.25">
      <c r="B4" s="21"/>
      <c r="C4" s="192"/>
      <c r="D4" s="193"/>
      <c r="E4" s="195"/>
      <c r="F4" s="193" t="s">
        <v>52</v>
      </c>
      <c r="G4" s="194" t="s">
        <v>10</v>
      </c>
      <c r="H4" s="194" t="s">
        <v>53</v>
      </c>
      <c r="I4" s="194" t="s">
        <v>54</v>
      </c>
      <c r="J4" s="194" t="s">
        <v>55</v>
      </c>
      <c r="K4" s="195"/>
      <c r="L4" s="193" t="s">
        <v>52</v>
      </c>
      <c r="M4" s="194" t="s">
        <v>10</v>
      </c>
      <c r="N4" s="194" t="s">
        <v>53</v>
      </c>
      <c r="O4" s="195" t="s">
        <v>54</v>
      </c>
      <c r="P4" s="192" t="s">
        <v>56</v>
      </c>
      <c r="Q4" s="192" t="s">
        <v>56</v>
      </c>
      <c r="R4" s="192" t="s">
        <v>56</v>
      </c>
      <c r="S4" s="193" t="s">
        <v>52</v>
      </c>
      <c r="T4" s="194" t="s">
        <v>10</v>
      </c>
      <c r="U4" s="194" t="s">
        <v>53</v>
      </c>
      <c r="V4" s="194" t="s">
        <v>54</v>
      </c>
      <c r="W4" s="199" t="s">
        <v>55</v>
      </c>
      <c r="X4" s="195"/>
      <c r="Y4" s="193" t="s">
        <v>52</v>
      </c>
      <c r="Z4" s="194" t="s">
        <v>10</v>
      </c>
      <c r="AA4" s="194" t="s">
        <v>53</v>
      </c>
      <c r="AB4" s="214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92"/>
      <c r="D5" s="193"/>
      <c r="E5" s="195"/>
      <c r="F5" s="193"/>
      <c r="G5" s="194"/>
      <c r="H5" s="194"/>
      <c r="I5" s="194"/>
      <c r="J5" s="19" t="s">
        <v>57</v>
      </c>
      <c r="K5" s="29" t="s">
        <v>58</v>
      </c>
      <c r="L5" s="193"/>
      <c r="M5" s="194"/>
      <c r="N5" s="194"/>
      <c r="O5" s="195"/>
      <c r="P5" s="192"/>
      <c r="Q5" s="192"/>
      <c r="R5" s="192"/>
      <c r="S5" s="193"/>
      <c r="T5" s="194"/>
      <c r="U5" s="194"/>
      <c r="V5" s="194"/>
      <c r="W5" s="22" t="s">
        <v>59</v>
      </c>
      <c r="X5" s="29" t="s">
        <v>60</v>
      </c>
      <c r="Y5" s="193"/>
      <c r="Z5" s="194"/>
      <c r="AA5" s="194"/>
      <c r="AB5" s="214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2023-02-15T07:50:35Z</dcterms:modified>
</cp:coreProperties>
</file>