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<sst xmlns="http://schemas.openxmlformats.org/spreadsheetml/2006/main" count="222" uniqueCount="175">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</sst>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6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G7" activePane="bottomRight"/>
      <selection activeCell="D4" sqref="D4"/>
      <selection pane="topRight" activeCell="CI4" sqref="CI4:CI5"/>
      <selection pane="bottomLeft" activeCell="D27" sqref="D26:D27"/>
      <selection pane="bottomRight" activeCell="CK21" sqref="CK21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6" width="4.5703125" style="102" customWidth="1"/>
    <col min="87" max="87" width="4.5703125" style="75" customWidth="1"/>
    <col min="88" max="89" width="4.5703125" style="2" customWidth="1"/>
    <col min="90" max="90" width="4.5703125" style="95" customWidth="1"/>
    <col min="91" max="91" width="4.5703125" style="2" customWidth="1"/>
    <col min="92" max="16384" width="9.140625" style="2"/>
  </cols>
  <sheetData>
    <row r="1" spans="1:91" s="102" customFormat="1" ht="33" customHeight="1" thickTop="1" thickBot="1" x14ac:dyDescent="0.3">
      <c r="D1" s="121"/>
      <c r="E1" s="17"/>
      <c r="F1" s="17"/>
      <c r="I1" s="133" t="s">
        <v>21</v>
      </c>
      <c r="J1" s="133"/>
      <c r="K1" s="133"/>
      <c r="L1" s="133"/>
      <c r="M1" s="133"/>
      <c r="N1" s="133"/>
      <c r="O1" s="133"/>
      <c r="P1" s="133"/>
      <c r="Q1" s="144" t="s">
        <v>15</v>
      </c>
      <c r="R1" s="144"/>
      <c r="S1" s="144"/>
      <c r="T1" s="144"/>
      <c r="U1" s="144"/>
      <c r="V1" s="144"/>
      <c r="W1" s="135" t="s">
        <v>103</v>
      </c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 t="s">
        <v>102</v>
      </c>
      <c r="BS1" s="135"/>
      <c r="BT1" s="135"/>
      <c r="BU1" s="135"/>
      <c r="BV1" s="135"/>
      <c r="BW1" s="135"/>
      <c r="BX1" s="135" t="s">
        <v>104</v>
      </c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06"/>
    </row>
    <row r="2" spans="1:91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4"/>
      <c r="J2" s="134"/>
      <c r="K2" s="134"/>
      <c r="L2" s="134"/>
      <c r="M2" s="134"/>
      <c r="N2" s="134"/>
      <c r="O2" s="134"/>
      <c r="P2" s="134"/>
      <c r="Q2" s="133"/>
      <c r="R2" s="133"/>
      <c r="S2" s="133"/>
      <c r="T2" s="133"/>
      <c r="U2" s="133"/>
      <c r="V2" s="133"/>
      <c r="W2" s="138" t="s">
        <v>4</v>
      </c>
      <c r="X2" s="187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2"/>
      <c r="AP2" s="136" t="s">
        <v>12</v>
      </c>
      <c r="AQ2" s="134"/>
      <c r="AR2" s="134"/>
      <c r="AS2" s="137"/>
      <c r="AT2" s="176" t="s">
        <v>6</v>
      </c>
      <c r="AU2" s="134"/>
      <c r="AV2" s="134"/>
      <c r="AW2" s="152" t="s">
        <v>101</v>
      </c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53"/>
      <c r="BI2" s="152" t="s">
        <v>105</v>
      </c>
      <c r="BJ2" s="133"/>
      <c r="BK2" s="133"/>
      <c r="BL2" s="133"/>
      <c r="BM2" s="133"/>
      <c r="BN2" s="133"/>
      <c r="BO2" s="133"/>
      <c r="BP2" s="133"/>
      <c r="BQ2" s="153"/>
      <c r="BR2" s="138" t="s">
        <v>106</v>
      </c>
      <c r="BS2" s="140" t="s">
        <v>107</v>
      </c>
      <c r="BT2" s="140"/>
      <c r="BU2" s="140" t="s">
        <v>108</v>
      </c>
      <c r="BV2" s="140" t="s">
        <v>109</v>
      </c>
      <c r="BW2" s="142"/>
      <c r="BX2" s="152" t="s">
        <v>110</v>
      </c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53"/>
      <c r="CK2" s="174" t="s">
        <v>13</v>
      </c>
      <c r="CL2" s="173" t="s">
        <v>174</v>
      </c>
      <c r="CM2" s="173"/>
    </row>
    <row r="3" spans="1:91" ht="30" customHeight="1" thickBot="1" x14ac:dyDescent="0.3">
      <c r="A3" s="1"/>
      <c r="B3" s="1"/>
      <c r="C3" s="1"/>
      <c r="D3" s="123"/>
      <c r="E3" s="48"/>
      <c r="F3" s="55"/>
      <c r="G3" s="9"/>
      <c r="H3" s="9"/>
      <c r="I3" s="183" t="s">
        <v>3</v>
      </c>
      <c r="J3" s="164" t="s">
        <v>19</v>
      </c>
      <c r="K3" s="164" t="s">
        <v>20</v>
      </c>
      <c r="L3" s="183" t="s">
        <v>17</v>
      </c>
      <c r="M3" s="183" t="s">
        <v>14</v>
      </c>
      <c r="N3" s="164" t="s">
        <v>18</v>
      </c>
      <c r="O3" s="180" t="s">
        <v>72</v>
      </c>
      <c r="P3" s="164" t="s">
        <v>16</v>
      </c>
      <c r="Q3" s="133"/>
      <c r="R3" s="133"/>
      <c r="S3" s="133"/>
      <c r="T3" s="133"/>
      <c r="U3" s="133"/>
      <c r="V3" s="133"/>
      <c r="W3" s="171" t="s">
        <v>92</v>
      </c>
      <c r="X3" s="146"/>
      <c r="Y3" s="146"/>
      <c r="Z3" s="146"/>
      <c r="AA3" s="146"/>
      <c r="AB3" s="177" t="s">
        <v>112</v>
      </c>
      <c r="AC3" s="159"/>
      <c r="AD3" s="155"/>
      <c r="AE3" s="155"/>
      <c r="AF3" s="155"/>
      <c r="AG3" s="155"/>
      <c r="AH3" s="155"/>
      <c r="AI3" s="155"/>
      <c r="AJ3" s="190" t="s">
        <v>113</v>
      </c>
      <c r="AK3" s="146"/>
      <c r="AL3" s="146"/>
      <c r="AM3" s="146"/>
      <c r="AN3" s="146"/>
      <c r="AO3" s="147"/>
      <c r="AP3" s="171" t="s">
        <v>5</v>
      </c>
      <c r="AQ3" s="146"/>
      <c r="AR3" s="146"/>
      <c r="AS3" s="177" t="s">
        <v>22</v>
      </c>
      <c r="AT3" s="164" t="s">
        <v>7</v>
      </c>
      <c r="AU3" s="144"/>
      <c r="AV3" s="144"/>
      <c r="AW3" s="160" t="s">
        <v>133</v>
      </c>
      <c r="AX3" s="162" t="s">
        <v>8</v>
      </c>
      <c r="AY3" s="145" t="s">
        <v>121</v>
      </c>
      <c r="AZ3" s="146"/>
      <c r="BA3" s="146"/>
      <c r="BB3" s="146"/>
      <c r="BC3" s="159"/>
      <c r="BD3" s="145" t="s">
        <v>123</v>
      </c>
      <c r="BE3" s="146"/>
      <c r="BF3" s="146"/>
      <c r="BG3" s="146"/>
      <c r="BH3" s="147"/>
      <c r="BI3" s="154" t="s">
        <v>71</v>
      </c>
      <c r="BJ3" s="155"/>
      <c r="BK3" s="155"/>
      <c r="BL3" s="155"/>
      <c r="BM3" s="155"/>
      <c r="BN3" s="155"/>
      <c r="BO3" s="155"/>
      <c r="BP3" s="145"/>
      <c r="BQ3" s="156"/>
      <c r="BR3" s="139"/>
      <c r="BS3" s="141"/>
      <c r="BT3" s="141"/>
      <c r="BU3" s="141"/>
      <c r="BV3" s="141"/>
      <c r="BW3" s="143"/>
      <c r="BX3" s="154" t="s">
        <v>111</v>
      </c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6"/>
      <c r="CK3" s="152"/>
      <c r="CL3" s="173"/>
      <c r="CM3" s="173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191)</v>
      </c>
      <c r="E4" s="16" t="str">
        <f>CONCATENATE("Note/20 ( sur ",H7,")")</f>
        <v>Note/20 ( sur 56)</v>
      </c>
      <c r="F4" s="16"/>
      <c r="G4" s="6" t="str">
        <f>CONCATENATE("Note/",H7)</f>
        <v>Note/56</v>
      </c>
      <c r="H4" s="6" t="str">
        <f>CONCATENATE("Note/",H6)</f>
        <v>Note/191</v>
      </c>
      <c r="I4" s="184"/>
      <c r="J4" s="163"/>
      <c r="K4" s="163"/>
      <c r="L4" s="184"/>
      <c r="M4" s="184"/>
      <c r="N4" s="163"/>
      <c r="O4" s="181"/>
      <c r="P4" s="163"/>
      <c r="Q4" s="165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88" t="s">
        <v>52</v>
      </c>
      <c r="X4" s="169" t="s">
        <v>10</v>
      </c>
      <c r="Y4" s="148" t="s">
        <v>11</v>
      </c>
      <c r="Z4" s="129" t="s">
        <v>70</v>
      </c>
      <c r="AA4" s="148" t="s">
        <v>73</v>
      </c>
      <c r="AB4" s="167" t="s">
        <v>52</v>
      </c>
      <c r="AC4" s="169" t="s">
        <v>10</v>
      </c>
      <c r="AD4" s="169" t="s">
        <v>11</v>
      </c>
      <c r="AE4" s="129" t="s">
        <v>171</v>
      </c>
      <c r="AF4" s="129" t="s">
        <v>172</v>
      </c>
      <c r="AG4" s="129" t="s">
        <v>173</v>
      </c>
      <c r="AH4" s="129" t="s">
        <v>70</v>
      </c>
      <c r="AI4" s="148" t="s">
        <v>73</v>
      </c>
      <c r="AJ4" s="167" t="s">
        <v>52</v>
      </c>
      <c r="AK4" s="169" t="s">
        <v>10</v>
      </c>
      <c r="AL4" s="169" t="s">
        <v>11</v>
      </c>
      <c r="AM4" s="129" t="s">
        <v>172</v>
      </c>
      <c r="AN4" s="129" t="s">
        <v>70</v>
      </c>
      <c r="AO4" s="157" t="s">
        <v>73</v>
      </c>
      <c r="AP4" s="150" t="s">
        <v>114</v>
      </c>
      <c r="AQ4" s="131" t="s">
        <v>115</v>
      </c>
      <c r="AR4" s="132"/>
      <c r="AS4" s="178"/>
      <c r="AT4" s="163"/>
      <c r="AU4" s="133"/>
      <c r="AV4" s="133"/>
      <c r="AW4" s="138"/>
      <c r="AX4" s="140"/>
      <c r="AY4" s="148" t="s">
        <v>96</v>
      </c>
      <c r="AZ4" s="148" t="s">
        <v>119</v>
      </c>
      <c r="BA4" s="148" t="s">
        <v>122</v>
      </c>
      <c r="BB4" s="148" t="s">
        <v>124</v>
      </c>
      <c r="BC4" s="148" t="s">
        <v>120</v>
      </c>
      <c r="BD4" s="148" t="s">
        <v>96</v>
      </c>
      <c r="BE4" s="148" t="s">
        <v>119</v>
      </c>
      <c r="BF4" s="148" t="s">
        <v>122</v>
      </c>
      <c r="BG4" s="148" t="s">
        <v>124</v>
      </c>
      <c r="BH4" s="148" t="s">
        <v>120</v>
      </c>
      <c r="BI4" s="150" t="s">
        <v>125</v>
      </c>
      <c r="BJ4" s="148" t="s">
        <v>132</v>
      </c>
      <c r="BK4" s="148" t="s">
        <v>126</v>
      </c>
      <c r="BL4" s="148" t="s">
        <v>127</v>
      </c>
      <c r="BM4" s="148" t="s">
        <v>128</v>
      </c>
      <c r="BN4" s="148" t="s">
        <v>129</v>
      </c>
      <c r="BO4" s="148" t="s">
        <v>130</v>
      </c>
      <c r="BP4" s="148" t="s">
        <v>116</v>
      </c>
      <c r="BQ4" s="157" t="s">
        <v>131</v>
      </c>
      <c r="BR4" s="150" t="s">
        <v>96</v>
      </c>
      <c r="BS4" s="148" t="s">
        <v>97</v>
      </c>
      <c r="BT4" s="148" t="s">
        <v>98</v>
      </c>
      <c r="BU4" s="148" t="s">
        <v>94</v>
      </c>
      <c r="BV4" s="148" t="s">
        <v>99</v>
      </c>
      <c r="BW4" s="148" t="s">
        <v>95</v>
      </c>
      <c r="BX4" s="150" t="s">
        <v>139</v>
      </c>
      <c r="BY4" s="148" t="s">
        <v>140</v>
      </c>
      <c r="BZ4" s="148" t="s">
        <v>141</v>
      </c>
      <c r="CA4" s="148" t="s">
        <v>142</v>
      </c>
      <c r="CB4" s="148" t="s">
        <v>143</v>
      </c>
      <c r="CC4" s="148" t="s">
        <v>144</v>
      </c>
      <c r="CD4" s="148" t="s">
        <v>145</v>
      </c>
      <c r="CE4" s="148" t="s">
        <v>135</v>
      </c>
      <c r="CF4" s="148" t="s">
        <v>146</v>
      </c>
      <c r="CG4" s="148" t="s">
        <v>147</v>
      </c>
      <c r="CH4" s="148" t="s">
        <v>148</v>
      </c>
      <c r="CI4" s="148" t="s">
        <v>149</v>
      </c>
      <c r="CJ4" s="157" t="s">
        <v>150</v>
      </c>
      <c r="CK4" s="152"/>
      <c r="CL4" s="173"/>
      <c r="CM4" s="173"/>
    </row>
    <row r="5" spans="1:91" ht="42" customHeight="1" thickBot="1" x14ac:dyDescent="0.3">
      <c r="A5" s="3"/>
      <c r="B5" s="3"/>
      <c r="C5" s="3"/>
      <c r="D5" s="125"/>
      <c r="E5" s="16"/>
      <c r="F5" s="16"/>
      <c r="G5" s="6"/>
      <c r="H5" s="6"/>
      <c r="I5" s="185"/>
      <c r="J5" s="186"/>
      <c r="K5" s="186"/>
      <c r="L5" s="185"/>
      <c r="M5" s="185"/>
      <c r="N5" s="186"/>
      <c r="O5" s="182"/>
      <c r="P5" s="176"/>
      <c r="Q5" s="166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89"/>
      <c r="X5" s="170"/>
      <c r="Y5" s="149"/>
      <c r="Z5" s="130"/>
      <c r="AA5" s="149"/>
      <c r="AB5" s="168"/>
      <c r="AC5" s="170"/>
      <c r="AD5" s="170"/>
      <c r="AE5" s="130"/>
      <c r="AF5" s="130"/>
      <c r="AG5" s="130"/>
      <c r="AH5" s="130"/>
      <c r="AI5" s="149"/>
      <c r="AJ5" s="168"/>
      <c r="AK5" s="170"/>
      <c r="AL5" s="170"/>
      <c r="AM5" s="130"/>
      <c r="AN5" s="130"/>
      <c r="AO5" s="158"/>
      <c r="AP5" s="151"/>
      <c r="AQ5" s="89" t="s">
        <v>93</v>
      </c>
      <c r="AR5" s="89" t="s">
        <v>116</v>
      </c>
      <c r="AS5" s="179"/>
      <c r="AT5" s="97" t="s">
        <v>100</v>
      </c>
      <c r="AU5" s="98" t="s">
        <v>117</v>
      </c>
      <c r="AV5" s="98" t="s">
        <v>118</v>
      </c>
      <c r="AW5" s="161"/>
      <c r="AX5" s="130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51"/>
      <c r="BJ5" s="149"/>
      <c r="BK5" s="149"/>
      <c r="BL5" s="149"/>
      <c r="BM5" s="149"/>
      <c r="BN5" s="149"/>
      <c r="BO5" s="149"/>
      <c r="BP5" s="149"/>
      <c r="BQ5" s="158"/>
      <c r="BR5" s="151"/>
      <c r="BS5" s="149"/>
      <c r="BT5" s="149"/>
      <c r="BU5" s="149"/>
      <c r="BV5" s="149"/>
      <c r="BW5" s="149"/>
      <c r="BX5" s="151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58"/>
      <c r="CK5" s="175"/>
      <c r="CL5" s="173"/>
      <c r="CM5" s="173"/>
    </row>
    <row r="6" spans="1:91" ht="26.25" customHeight="1" x14ac:dyDescent="0.25">
      <c r="A6" s="3"/>
      <c r="B6" s="3"/>
      <c r="C6" s="3"/>
      <c r="D6" s="125"/>
      <c r="E6" s="16"/>
      <c r="F6" s="16"/>
      <c r="G6" s="6"/>
      <c r="H6" s="6">
        <f>SUM(I6:CK6)</f>
        <v>191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50">
        <v>1</v>
      </c>
      <c r="CL6" s="95">
        <v>0.5</v>
      </c>
      <c r="CM6" s="2">
        <v>1</v>
      </c>
    </row>
    <row r="7" spans="1:91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SUM(I7:CK7)</f>
        <v>56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46">
        <v>1</v>
      </c>
      <c r="CK7" s="46">
        <v>1</v>
      </c>
      <c r="CL7" s="17">
        <v>1</v>
      </c>
      <c r="CM7" s="17">
        <v>1</v>
      </c>
    </row>
    <row r="8" spans="1:91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63">
        <f>SUM(Q6:V6)</f>
        <v>25</v>
      </c>
      <c r="R8" s="133"/>
      <c r="S8" s="133"/>
      <c r="T8" s="133"/>
      <c r="U8" s="133"/>
      <c r="V8" s="133"/>
      <c r="W8" s="131">
        <f>SUM(W6:AA6)</f>
        <v>0</v>
      </c>
      <c r="X8" s="132"/>
      <c r="Y8" s="132"/>
      <c r="Z8" s="132"/>
      <c r="AA8" s="132"/>
      <c r="AB8" s="131">
        <f>SUM(AB6:AI6)</f>
        <v>25</v>
      </c>
      <c r="AC8" s="132"/>
      <c r="AD8" s="132"/>
      <c r="AE8" s="132"/>
      <c r="AF8" s="132"/>
      <c r="AG8" s="132"/>
      <c r="AH8" s="132"/>
      <c r="AI8" s="132"/>
      <c r="AJ8" s="131">
        <f>SUM(AJ6:AO6)</f>
        <v>9</v>
      </c>
      <c r="AK8" s="132"/>
      <c r="AL8" s="132"/>
      <c r="AM8" s="132"/>
      <c r="AN8" s="132"/>
      <c r="AO8" s="172"/>
      <c r="AP8" s="131">
        <f>SUM(AP6:AR6)</f>
        <v>2</v>
      </c>
      <c r="AQ8" s="132"/>
      <c r="AR8" s="132"/>
      <c r="AS8" s="96"/>
      <c r="AT8" s="131">
        <f>SUM(AT6:AV6)</f>
        <v>5</v>
      </c>
      <c r="AU8" s="132"/>
      <c r="AV8" s="132"/>
      <c r="AW8" s="131">
        <f>SUM(AW6:BH6)</f>
        <v>17</v>
      </c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1">
        <f>SUM(BI6:BQ6)</f>
        <v>28</v>
      </c>
      <c r="BJ8" s="132"/>
      <c r="BK8" s="132"/>
      <c r="BL8" s="132"/>
      <c r="BM8" s="132"/>
      <c r="BN8" s="132"/>
      <c r="BO8" s="132"/>
      <c r="BP8" s="132"/>
      <c r="BQ8" s="132"/>
      <c r="BR8" s="131">
        <f>SUM(BR6:BW6)</f>
        <v>0</v>
      </c>
      <c r="BS8" s="132"/>
      <c r="BT8" s="132"/>
      <c r="BU8" s="132"/>
      <c r="BV8" s="132"/>
      <c r="BW8" s="132"/>
      <c r="BX8" s="131">
        <f>SUM(BX6:CJ6)</f>
        <v>42</v>
      </c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2">
        <f>CK6</f>
        <v>1</v>
      </c>
    </row>
    <row r="9" spans="1:91" ht="15" customHeight="1" x14ac:dyDescent="0.25">
      <c r="A9" s="109" t="s">
        <v>151</v>
      </c>
      <c r="B9" s="109"/>
      <c r="C9" s="109"/>
      <c r="D9" s="126">
        <f t="shared" ref="D9:D32" si="0">H9/$H$6*20+CM9*$CM$6</f>
        <v>13.295287958115182</v>
      </c>
      <c r="E9" s="18">
        <f t="shared" ref="E9:E28" si="1">G9/$H$7*20+CM9*$CM$7</f>
        <v>14.014285714285712</v>
      </c>
      <c r="F9" s="18"/>
      <c r="G9" s="13">
        <f t="shared" ref="G9" si="2">H65</f>
        <v>39.239999999999995</v>
      </c>
      <c r="H9" s="13">
        <f t="shared" ref="H9:H32" si="3">H36</f>
        <v>126.97</v>
      </c>
      <c r="I9" s="103">
        <v>1</v>
      </c>
      <c r="J9" s="7">
        <v>99</v>
      </c>
      <c r="K9" s="7">
        <v>99</v>
      </c>
      <c r="L9" s="7"/>
      <c r="M9" s="7">
        <v>99</v>
      </c>
      <c r="N9" s="7">
        <v>1</v>
      </c>
      <c r="O9" s="47">
        <v>0.5</v>
      </c>
      <c r="P9" s="7"/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/>
      <c r="BY9" s="76"/>
      <c r="BZ9" s="76"/>
      <c r="CA9" s="76"/>
      <c r="CB9" s="76"/>
      <c r="CC9" s="100"/>
      <c r="CD9" s="103"/>
      <c r="CE9" s="103"/>
      <c r="CF9" s="103"/>
      <c r="CG9" s="103"/>
      <c r="CH9" s="103"/>
      <c r="CI9" s="76"/>
      <c r="CJ9" s="45"/>
      <c r="CK9" s="5">
        <v>1</v>
      </c>
      <c r="CL9" s="95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26">
        <f t="shared" si="0"/>
        <v>14.172251308900524</v>
      </c>
      <c r="E10" s="18">
        <f t="shared" si="1"/>
        <v>13.701785714285712</v>
      </c>
      <c r="F10" s="18"/>
      <c r="G10" s="13">
        <f t="shared" ref="G10:G32" si="4">H66</f>
        <v>38.364999999999995</v>
      </c>
      <c r="H10" s="13">
        <f t="shared" si="3"/>
        <v>135.345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0.875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/>
      <c r="BY10" s="83"/>
      <c r="BZ10" s="83"/>
      <c r="CA10" s="83"/>
      <c r="CB10" s="83"/>
      <c r="CC10" s="100"/>
      <c r="CD10" s="83"/>
      <c r="CE10" s="83"/>
      <c r="CF10" s="83"/>
      <c r="CG10" s="83"/>
      <c r="CH10" s="83"/>
      <c r="CI10" s="83"/>
      <c r="CJ10" s="83"/>
      <c r="CK10" s="65">
        <v>1</v>
      </c>
      <c r="CL10" s="95">
        <v>0</v>
      </c>
      <c r="CM10" s="2">
        <v>0</v>
      </c>
    </row>
    <row r="11" spans="1:91" ht="15" customHeight="1" x14ac:dyDescent="0.25">
      <c r="A11" s="109" t="s">
        <v>153</v>
      </c>
      <c r="B11" s="109"/>
      <c r="C11" s="109"/>
      <c r="D11" s="126">
        <f t="shared" si="0"/>
        <v>9.8691099476439792</v>
      </c>
      <c r="E11" s="18">
        <f t="shared" si="1"/>
        <v>10.535714285714286</v>
      </c>
      <c r="F11" s="18"/>
      <c r="G11" s="13">
        <f t="shared" si="4"/>
        <v>29.5</v>
      </c>
      <c r="H11" s="13">
        <f t="shared" si="3"/>
        <v>94.25</v>
      </c>
      <c r="I11" s="103">
        <v>1</v>
      </c>
      <c r="J11" s="65">
        <v>99</v>
      </c>
      <c r="K11" s="65">
        <v>99</v>
      </c>
      <c r="L11" s="7"/>
      <c r="M11" s="65">
        <v>99</v>
      </c>
      <c r="N11" s="7">
        <v>1</v>
      </c>
      <c r="O11" s="47">
        <v>1</v>
      </c>
      <c r="P11" s="7"/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/>
      <c r="BY11" s="76"/>
      <c r="BZ11" s="76"/>
      <c r="CA11" s="76"/>
      <c r="CB11" s="76"/>
      <c r="CC11" s="100"/>
      <c r="CD11" s="103"/>
      <c r="CE11" s="103"/>
      <c r="CF11" s="103"/>
      <c r="CG11" s="103"/>
      <c r="CH11" s="103"/>
      <c r="CI11" s="76"/>
      <c r="CJ11" s="65"/>
      <c r="CK11" s="65"/>
      <c r="CL11" s="95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26">
        <f t="shared" si="0"/>
        <v>11.122513089005235</v>
      </c>
      <c r="E12" s="18">
        <f t="shared" si="1"/>
        <v>11.87142857142857</v>
      </c>
      <c r="F12" s="18"/>
      <c r="G12" s="13">
        <f t="shared" si="4"/>
        <v>33.239999999999995</v>
      </c>
      <c r="H12" s="13">
        <f t="shared" si="3"/>
        <v>106.22</v>
      </c>
      <c r="I12" s="103">
        <v>1</v>
      </c>
      <c r="J12" s="65">
        <v>99</v>
      </c>
      <c r="K12" s="65">
        <v>99</v>
      </c>
      <c r="L12" s="7"/>
      <c r="M12" s="65">
        <v>99</v>
      </c>
      <c r="N12" s="7">
        <v>1</v>
      </c>
      <c r="O12" s="49">
        <v>1</v>
      </c>
      <c r="P12" s="128"/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/>
      <c r="BY12" s="76"/>
      <c r="BZ12" s="76"/>
      <c r="CA12" s="76"/>
      <c r="CB12" s="76"/>
      <c r="CC12" s="99"/>
      <c r="CD12" s="103"/>
      <c r="CE12" s="103"/>
      <c r="CF12" s="103"/>
      <c r="CG12" s="103"/>
      <c r="CH12" s="103"/>
      <c r="CI12" s="76"/>
      <c r="CJ12" s="65"/>
      <c r="CK12" s="65"/>
      <c r="CL12" s="95">
        <v>0</v>
      </c>
      <c r="CM12" s="2">
        <v>0</v>
      </c>
    </row>
    <row r="13" spans="1:91" ht="15" customHeight="1" x14ac:dyDescent="0.25">
      <c r="A13" s="109" t="s">
        <v>155</v>
      </c>
      <c r="B13" s="109"/>
      <c r="C13" s="109"/>
      <c r="D13" s="126">
        <f t="shared" si="0"/>
        <v>13.316230366492148</v>
      </c>
      <c r="E13" s="18">
        <f t="shared" si="1"/>
        <v>13.532142857142857</v>
      </c>
      <c r="F13" s="18"/>
      <c r="G13" s="13">
        <f t="shared" si="4"/>
        <v>37.89</v>
      </c>
      <c r="H13" s="13">
        <f t="shared" si="3"/>
        <v>127.17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/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/>
      <c r="BY13" s="83"/>
      <c r="BZ13" s="83"/>
      <c r="CA13" s="83"/>
      <c r="CB13" s="83"/>
      <c r="CC13" s="99"/>
      <c r="CD13" s="83"/>
      <c r="CE13" s="83"/>
      <c r="CF13" s="83"/>
      <c r="CG13" s="83"/>
      <c r="CH13" s="83"/>
      <c r="CI13" s="83"/>
      <c r="CJ13" s="83"/>
      <c r="CK13" s="65"/>
      <c r="CL13" s="95">
        <v>0</v>
      </c>
      <c r="CM13" s="2">
        <v>0</v>
      </c>
    </row>
    <row r="14" spans="1:91" ht="15" customHeight="1" x14ac:dyDescent="0.25">
      <c r="A14" s="109" t="s">
        <v>156</v>
      </c>
      <c r="B14" s="109"/>
      <c r="C14" s="109"/>
      <c r="D14" s="126">
        <f t="shared" si="0"/>
        <v>9.1884816753926692</v>
      </c>
      <c r="E14" s="18">
        <f t="shared" si="1"/>
        <v>9.5535714285714288</v>
      </c>
      <c r="F14" s="18"/>
      <c r="G14" s="13">
        <f t="shared" si="4"/>
        <v>26.75</v>
      </c>
      <c r="H14" s="13">
        <f t="shared" si="3"/>
        <v>87.75</v>
      </c>
      <c r="I14" s="103">
        <v>1</v>
      </c>
      <c r="J14" s="65">
        <v>99</v>
      </c>
      <c r="K14" s="65">
        <v>99</v>
      </c>
      <c r="L14" s="7"/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/>
      <c r="BY14" s="76"/>
      <c r="BZ14" s="76"/>
      <c r="CA14" s="76"/>
      <c r="CB14" s="76"/>
      <c r="CC14" s="99"/>
      <c r="CD14" s="103"/>
      <c r="CE14" s="103"/>
      <c r="CF14" s="103"/>
      <c r="CG14" s="103"/>
      <c r="CH14" s="103"/>
      <c r="CI14" s="76"/>
      <c r="CJ14" s="65"/>
      <c r="CK14" s="65"/>
      <c r="CL14" s="95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26">
        <f t="shared" si="0"/>
        <v>13.246073298429319</v>
      </c>
      <c r="E15" s="18">
        <f t="shared" si="1"/>
        <v>13.392857142857142</v>
      </c>
      <c r="F15" s="18"/>
      <c r="G15" s="13">
        <f t="shared" si="4"/>
        <v>37.5</v>
      </c>
      <c r="H15" s="13">
        <f t="shared" si="3"/>
        <v>126.5</v>
      </c>
      <c r="I15" s="103">
        <v>0</v>
      </c>
      <c r="J15" s="65">
        <v>99</v>
      </c>
      <c r="K15" s="65">
        <v>99</v>
      </c>
      <c r="L15" s="7"/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/>
      <c r="BY15" s="76"/>
      <c r="BZ15" s="76"/>
      <c r="CA15" s="76"/>
      <c r="CB15" s="76"/>
      <c r="CC15" s="99"/>
      <c r="CD15" s="103"/>
      <c r="CE15" s="103"/>
      <c r="CF15" s="103"/>
      <c r="CG15" s="103"/>
      <c r="CH15" s="103"/>
      <c r="CI15" s="76"/>
      <c r="CJ15" s="65"/>
      <c r="CK15" s="65"/>
      <c r="CL15" s="95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26">
        <f t="shared" si="0"/>
        <v>8.4947643979057599</v>
      </c>
      <c r="E16" s="18">
        <f t="shared" si="1"/>
        <v>9.4642857142857135</v>
      </c>
      <c r="F16" s="18"/>
      <c r="G16" s="13">
        <f t="shared" si="4"/>
        <v>26.5</v>
      </c>
      <c r="H16" s="13">
        <f t="shared" si="3"/>
        <v>81.125</v>
      </c>
      <c r="I16" s="103">
        <v>0</v>
      </c>
      <c r="J16" s="65">
        <v>99</v>
      </c>
      <c r="K16" s="65">
        <v>99</v>
      </c>
      <c r="L16" s="7"/>
      <c r="M16" s="65">
        <v>99</v>
      </c>
      <c r="N16" s="7">
        <v>0</v>
      </c>
      <c r="O16" s="47">
        <v>0</v>
      </c>
      <c r="P16" s="128"/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/>
      <c r="BY16" s="76"/>
      <c r="BZ16" s="76"/>
      <c r="CA16" s="76"/>
      <c r="CB16" s="76"/>
      <c r="CC16" s="99"/>
      <c r="CD16" s="103"/>
      <c r="CE16" s="103"/>
      <c r="CF16" s="103"/>
      <c r="CG16" s="103"/>
      <c r="CH16" s="103"/>
      <c r="CI16" s="76"/>
      <c r="CJ16" s="65"/>
      <c r="CK16" s="65"/>
      <c r="CL16" s="95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26">
        <f t="shared" si="0"/>
        <v>11.659162303664921</v>
      </c>
      <c r="E17" s="18">
        <f t="shared" si="1"/>
        <v>12.31785714285714</v>
      </c>
      <c r="F17" s="18"/>
      <c r="G17" s="13">
        <f t="shared" si="4"/>
        <v>34.489999999999995</v>
      </c>
      <c r="H17" s="13">
        <f t="shared" si="3"/>
        <v>111.345</v>
      </c>
      <c r="I17" s="103">
        <v>1</v>
      </c>
      <c r="J17" s="65">
        <v>99</v>
      </c>
      <c r="K17" s="65">
        <v>99</v>
      </c>
      <c r="L17" s="7"/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/>
      <c r="BY17" s="76"/>
      <c r="BZ17" s="76"/>
      <c r="CA17" s="76"/>
      <c r="CB17" s="76"/>
      <c r="CC17" s="99"/>
      <c r="CD17" s="103"/>
      <c r="CE17" s="103"/>
      <c r="CF17" s="103"/>
      <c r="CG17" s="103"/>
      <c r="CH17" s="103"/>
      <c r="CI17" s="76"/>
      <c r="CJ17" s="65"/>
      <c r="CK17" s="65"/>
      <c r="CL17" s="95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26">
        <f t="shared" si="0"/>
        <v>11.475916230366492</v>
      </c>
      <c r="E18" s="18">
        <f t="shared" si="1"/>
        <v>12.00535714285714</v>
      </c>
      <c r="F18" s="18"/>
      <c r="G18" s="13">
        <f t="shared" si="4"/>
        <v>33.614999999999995</v>
      </c>
      <c r="H18" s="13">
        <f t="shared" si="3"/>
        <v>109.595</v>
      </c>
      <c r="I18" s="103">
        <v>0</v>
      </c>
      <c r="J18" s="65">
        <v>99</v>
      </c>
      <c r="K18" s="65">
        <v>99</v>
      </c>
      <c r="L18" s="7"/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/>
      <c r="BY18" s="76"/>
      <c r="BZ18" s="76"/>
      <c r="CA18" s="76"/>
      <c r="CB18" s="76"/>
      <c r="CC18" s="76"/>
      <c r="CD18" s="103"/>
      <c r="CE18" s="103"/>
      <c r="CF18" s="103"/>
      <c r="CG18" s="103"/>
      <c r="CH18" s="103"/>
      <c r="CI18" s="76"/>
      <c r="CJ18" s="65"/>
      <c r="CK18" s="65"/>
      <c r="CL18" s="95">
        <v>0</v>
      </c>
    </row>
    <row r="19" spans="1:91" ht="15" customHeight="1" x14ac:dyDescent="0.25">
      <c r="A19" s="109" t="s">
        <v>161</v>
      </c>
      <c r="B19" s="109"/>
      <c r="C19" s="109"/>
      <c r="D19" s="126">
        <f t="shared" si="0"/>
        <v>8.4816753926701569</v>
      </c>
      <c r="E19" s="18">
        <f t="shared" si="1"/>
        <v>9.8214285714285712</v>
      </c>
      <c r="F19" s="18"/>
      <c r="G19" s="13">
        <f t="shared" si="4"/>
        <v>27.5</v>
      </c>
      <c r="H19" s="13">
        <f t="shared" si="3"/>
        <v>81</v>
      </c>
      <c r="I19" s="103">
        <v>0</v>
      </c>
      <c r="J19" s="83">
        <v>99</v>
      </c>
      <c r="K19" s="83">
        <v>99</v>
      </c>
      <c r="L19" s="83"/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/>
      <c r="BY19" s="83"/>
      <c r="BZ19" s="83"/>
      <c r="CA19" s="83"/>
      <c r="CB19" s="83"/>
      <c r="CC19" s="100"/>
      <c r="CD19" s="83"/>
      <c r="CE19" s="83"/>
      <c r="CF19" s="83"/>
      <c r="CG19" s="83"/>
      <c r="CH19" s="83"/>
      <c r="CI19" s="83"/>
      <c r="CJ19" s="83"/>
      <c r="CK19" s="65"/>
      <c r="CL19" s="95">
        <v>0</v>
      </c>
      <c r="CM19" s="2">
        <v>0</v>
      </c>
    </row>
    <row r="20" spans="1:91" ht="15" customHeight="1" x14ac:dyDescent="0.25">
      <c r="A20" s="109" t="s">
        <v>162</v>
      </c>
      <c r="B20" s="109"/>
      <c r="C20" s="109"/>
      <c r="D20" s="126">
        <f t="shared" si="0"/>
        <v>1.0078534031413613</v>
      </c>
      <c r="E20" s="18">
        <f t="shared" si="1"/>
        <v>2.1428571428571428</v>
      </c>
      <c r="F20" s="18"/>
      <c r="G20" s="13">
        <f t="shared" si="4"/>
        <v>6</v>
      </c>
      <c r="H20" s="13">
        <f t="shared" si="3"/>
        <v>9.625</v>
      </c>
      <c r="I20" s="103">
        <v>0</v>
      </c>
      <c r="J20" s="65">
        <v>99</v>
      </c>
      <c r="K20" s="65">
        <v>99</v>
      </c>
      <c r="L20" s="7"/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/>
      <c r="BY20" s="76"/>
      <c r="BZ20" s="76"/>
      <c r="CA20" s="76"/>
      <c r="CB20" s="76"/>
      <c r="CC20" s="100"/>
      <c r="CD20" s="103"/>
      <c r="CE20" s="103"/>
      <c r="CF20" s="103"/>
      <c r="CG20" s="103"/>
      <c r="CH20" s="103"/>
      <c r="CI20" s="76"/>
      <c r="CJ20" s="65"/>
      <c r="CK20" s="65"/>
      <c r="CL20" s="95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26">
        <f t="shared" si="0"/>
        <v>7.4607329842931938</v>
      </c>
      <c r="E21" s="18">
        <f t="shared" si="1"/>
        <v>8.3928571428571423</v>
      </c>
      <c r="F21" s="18"/>
      <c r="G21" s="13">
        <f t="shared" si="4"/>
        <v>23.5</v>
      </c>
      <c r="H21" s="13">
        <f t="shared" si="3"/>
        <v>71.25</v>
      </c>
      <c r="I21" s="103">
        <v>1</v>
      </c>
      <c r="J21" s="65">
        <v>99</v>
      </c>
      <c r="K21" s="65">
        <v>99</v>
      </c>
      <c r="L21" s="7"/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76">
        <v>0</v>
      </c>
      <c r="CJ21" s="65">
        <v>0</v>
      </c>
      <c r="CK21" s="65"/>
      <c r="CL21" s="95">
        <v>0</v>
      </c>
      <c r="CM21" s="2">
        <v>0</v>
      </c>
    </row>
    <row r="22" spans="1:91" ht="15" customHeight="1" x14ac:dyDescent="0.25">
      <c r="A22" s="109" t="s">
        <v>164</v>
      </c>
      <c r="B22" s="109"/>
      <c r="C22" s="109"/>
      <c r="D22" s="126">
        <f t="shared" si="0"/>
        <v>18.95287958115183</v>
      </c>
      <c r="E22" s="18">
        <f t="shared" si="1"/>
        <v>18.928571428571427</v>
      </c>
      <c r="F22" s="18"/>
      <c r="G22" s="13">
        <f t="shared" si="4"/>
        <v>53</v>
      </c>
      <c r="H22" s="13">
        <f t="shared" si="3"/>
        <v>181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03">
        <v>1</v>
      </c>
      <c r="CG22" s="103">
        <v>1</v>
      </c>
      <c r="CH22" s="103">
        <v>1</v>
      </c>
      <c r="CI22" s="76">
        <v>1</v>
      </c>
      <c r="CJ22" s="65">
        <v>1</v>
      </c>
      <c r="CK22" s="65">
        <v>1</v>
      </c>
      <c r="CL22" s="102">
        <v>0</v>
      </c>
      <c r="CM22" s="102">
        <v>0</v>
      </c>
    </row>
    <row r="23" spans="1:91" ht="15" customHeight="1" x14ac:dyDescent="0.25">
      <c r="A23" s="4" t="s">
        <v>165</v>
      </c>
      <c r="B23" s="4"/>
      <c r="C23" s="4"/>
      <c r="D23" s="126">
        <f t="shared" si="0"/>
        <v>6.0863874345549736</v>
      </c>
      <c r="E23" s="18">
        <f t="shared" si="1"/>
        <v>7.9017857142857135</v>
      </c>
      <c r="F23" s="18"/>
      <c r="G23" s="13">
        <f t="shared" si="4"/>
        <v>22.125</v>
      </c>
      <c r="H23" s="13">
        <f t="shared" si="3"/>
        <v>58.125</v>
      </c>
      <c r="I23" s="103">
        <v>1</v>
      </c>
      <c r="J23" s="83">
        <v>99</v>
      </c>
      <c r="K23" s="83">
        <v>99</v>
      </c>
      <c r="L23" s="83"/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1</v>
      </c>
      <c r="CI23" s="83">
        <v>0</v>
      </c>
      <c r="CJ23" s="83">
        <v>1</v>
      </c>
      <c r="CK23" s="65"/>
      <c r="CL23" s="102">
        <v>0</v>
      </c>
      <c r="CM23" s="102">
        <v>0</v>
      </c>
    </row>
    <row r="24" spans="1:91" s="105" customFormat="1" ht="15" customHeight="1" x14ac:dyDescent="0.25">
      <c r="A24" s="4" t="s">
        <v>166</v>
      </c>
      <c r="B24" s="4"/>
      <c r="C24" s="4"/>
      <c r="D24" s="126">
        <f t="shared" si="0"/>
        <v>10.916230366492146</v>
      </c>
      <c r="E24" s="18">
        <f t="shared" si="1"/>
        <v>10.803571428571427</v>
      </c>
      <c r="F24" s="18"/>
      <c r="G24" s="13">
        <f t="shared" si="4"/>
        <v>30.25</v>
      </c>
      <c r="H24" s="13">
        <f t="shared" si="3"/>
        <v>104.25</v>
      </c>
      <c r="I24" s="104">
        <v>0</v>
      </c>
      <c r="J24" s="83">
        <v>99</v>
      </c>
      <c r="K24" s="83">
        <v>99</v>
      </c>
      <c r="L24" s="83"/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0</v>
      </c>
      <c r="CG24" s="83">
        <v>0</v>
      </c>
      <c r="CH24" s="83">
        <v>0</v>
      </c>
      <c r="CI24" s="83">
        <v>0</v>
      </c>
      <c r="CJ24" s="83">
        <v>0</v>
      </c>
      <c r="CK24" s="104"/>
      <c r="CL24" s="105">
        <v>0</v>
      </c>
      <c r="CM24" s="105">
        <v>0</v>
      </c>
    </row>
    <row r="25" spans="1:91" s="105" customFormat="1" ht="15" customHeight="1" x14ac:dyDescent="0.25">
      <c r="A25" s="4" t="s">
        <v>167</v>
      </c>
      <c r="B25" s="4"/>
      <c r="C25" s="4"/>
      <c r="D25" s="126">
        <f t="shared" si="0"/>
        <v>8.8392670157068061</v>
      </c>
      <c r="E25" s="18">
        <f t="shared" si="1"/>
        <v>8.9749999999999996</v>
      </c>
      <c r="F25" s="18"/>
      <c r="G25" s="13">
        <f t="shared" si="4"/>
        <v>25.13</v>
      </c>
      <c r="H25" s="13">
        <f t="shared" si="3"/>
        <v>84.414999999999992</v>
      </c>
      <c r="I25" s="104">
        <v>1</v>
      </c>
      <c r="J25" s="83">
        <v>99</v>
      </c>
      <c r="K25" s="83">
        <v>99</v>
      </c>
      <c r="L25" s="83"/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0</v>
      </c>
      <c r="CG25" s="83">
        <v>0</v>
      </c>
      <c r="CH25" s="83">
        <v>0</v>
      </c>
      <c r="CI25" s="83">
        <v>0</v>
      </c>
      <c r="CJ25" s="83">
        <v>1</v>
      </c>
      <c r="CK25" s="104"/>
      <c r="CL25" s="105">
        <v>0</v>
      </c>
      <c r="CM25" s="105">
        <v>0</v>
      </c>
    </row>
    <row r="26" spans="1:91" s="105" customFormat="1" ht="15" customHeight="1" x14ac:dyDescent="0.25">
      <c r="A26" s="4" t="s">
        <v>168</v>
      </c>
      <c r="B26" s="4"/>
      <c r="C26" s="4"/>
      <c r="D26" s="126">
        <f t="shared" si="0"/>
        <v>9.3455497382198942</v>
      </c>
      <c r="E26" s="18">
        <f t="shared" si="1"/>
        <v>10.625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/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104"/>
      <c r="CL26" s="105">
        <v>0</v>
      </c>
      <c r="CM26" s="105">
        <v>0</v>
      </c>
    </row>
    <row r="27" spans="1:91" s="105" customFormat="1" ht="15" customHeight="1" x14ac:dyDescent="0.25">
      <c r="A27" s="109" t="s">
        <v>169</v>
      </c>
      <c r="B27" s="109"/>
      <c r="C27" s="109"/>
      <c r="D27" s="126">
        <f t="shared" si="0"/>
        <v>9.9083769633507863</v>
      </c>
      <c r="E27" s="18">
        <f t="shared" si="1"/>
        <v>11.205357142857142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/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104"/>
      <c r="CL27" s="105">
        <v>0</v>
      </c>
      <c r="CM27" s="105">
        <v>0</v>
      </c>
    </row>
    <row r="28" spans="1:91" s="105" customFormat="1" ht="15" customHeight="1" x14ac:dyDescent="0.25">
      <c r="A28" s="4" t="s">
        <v>170</v>
      </c>
      <c r="B28" s="4"/>
      <c r="C28" s="4"/>
      <c r="D28" s="126">
        <f t="shared" si="0"/>
        <v>10.544502617801047</v>
      </c>
      <c r="E28" s="18">
        <f t="shared" si="1"/>
        <v>11.392857142857142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/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104"/>
      <c r="CL28" s="105">
        <v>0</v>
      </c>
      <c r="CM28" s="105">
        <v>0</v>
      </c>
    </row>
    <row r="29" spans="1:91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104"/>
      <c r="CL29" s="105">
        <v>0</v>
      </c>
      <c r="CM29" s="105">
        <v>0</v>
      </c>
    </row>
    <row r="30" spans="1:91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104"/>
      <c r="CL30" s="105">
        <v>0</v>
      </c>
      <c r="CM30" s="105">
        <v>0</v>
      </c>
    </row>
    <row r="31" spans="1:91" s="107" customFormat="1" ht="15" customHeight="1" x14ac:dyDescent="0.25">
      <c r="A31" s="114"/>
      <c r="B31" s="114"/>
      <c r="C31" s="114"/>
      <c r="D31" s="126">
        <f t="shared" si="0"/>
        <v>0</v>
      </c>
      <c r="E31" s="18"/>
      <c r="F31" s="18"/>
      <c r="G31" s="13">
        <f t="shared" si="4"/>
        <v>0</v>
      </c>
      <c r="H31" s="13">
        <f t="shared" si="3"/>
        <v>0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/>
      <c r="BY31" s="83"/>
      <c r="BZ31" s="108"/>
      <c r="CA31" s="83"/>
      <c r="CB31" s="83"/>
      <c r="CC31" s="108"/>
      <c r="CD31" s="83"/>
      <c r="CE31" s="83"/>
      <c r="CF31" s="83"/>
      <c r="CG31" s="83"/>
      <c r="CH31" s="83"/>
      <c r="CI31" s="83"/>
      <c r="CJ31" s="83"/>
      <c r="CK31" s="108"/>
      <c r="CL31" s="107">
        <v>0</v>
      </c>
      <c r="CM31" s="107">
        <v>0</v>
      </c>
    </row>
    <row r="32" spans="1:91" ht="15" customHeight="1" x14ac:dyDescent="0.25">
      <c r="A32" s="114"/>
      <c r="B32" s="114"/>
      <c r="C32" s="114"/>
      <c r="D32" s="126">
        <f t="shared" si="0"/>
        <v>14.450261780104711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65"/>
      <c r="CL32" s="102">
        <v>0</v>
      </c>
      <c r="CM32" s="102">
        <v>0</v>
      </c>
    </row>
    <row r="33" spans="1:91" ht="15" customHeight="1" x14ac:dyDescent="0.25">
      <c r="A33" s="1"/>
      <c r="B33" s="1"/>
      <c r="C33" s="1"/>
      <c r="D33" s="127">
        <f>H33/$H$6*20+CM33*$CM$6</f>
        <v>21</v>
      </c>
      <c r="E33" s="18">
        <f>G33/$H$7*20+CM33*$CM$7</f>
        <v>21</v>
      </c>
      <c r="F33" s="18"/>
      <c r="G33" s="13">
        <f t="shared" ref="G33" si="5">H89</f>
        <v>56</v>
      </c>
      <c r="H33" s="13">
        <f t="shared" ref="H33" si="6">H60</f>
        <v>191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03">
        <v>1</v>
      </c>
      <c r="CG33" s="103">
        <v>1</v>
      </c>
      <c r="CH33" s="103">
        <v>1</v>
      </c>
      <c r="CI33" s="76">
        <v>1</v>
      </c>
      <c r="CJ33" s="65">
        <v>1</v>
      </c>
      <c r="CK33" s="65">
        <v>1</v>
      </c>
      <c r="CL33" s="95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0.9375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K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0.9375</v>
      </c>
      <c r="BY34" s="75">
        <f t="shared" si="9"/>
        <v>0.125</v>
      </c>
      <c r="BZ34" s="75">
        <f t="shared" si="9"/>
        <v>0.59375</v>
      </c>
      <c r="CA34" s="75">
        <f t="shared" si="9"/>
        <v>0.59375</v>
      </c>
      <c r="CB34" s="75">
        <f t="shared" si="9"/>
        <v>0.5</v>
      </c>
      <c r="CC34" s="75">
        <f t="shared" si="9"/>
        <v>0.390625</v>
      </c>
      <c r="CD34" s="102">
        <f t="shared" ref="CD34:CH34" si="17">AVERAGE(CD9:CD32)</f>
        <v>6.25E-2</v>
      </c>
      <c r="CE34" s="102">
        <f t="shared" si="17"/>
        <v>0</v>
      </c>
      <c r="CF34" s="102">
        <f t="shared" si="17"/>
        <v>0.125</v>
      </c>
      <c r="CG34" s="102">
        <f t="shared" si="17"/>
        <v>0.125</v>
      </c>
      <c r="CH34" s="102">
        <f t="shared" si="17"/>
        <v>0.25</v>
      </c>
      <c r="CI34" s="75">
        <f t="shared" si="9"/>
        <v>0.125</v>
      </c>
      <c r="CJ34" s="67">
        <f t="shared" si="9"/>
        <v>0.375</v>
      </c>
      <c r="CK34" s="67">
        <f t="shared" si="9"/>
        <v>1</v>
      </c>
      <c r="CL34" s="95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7">
        <f t="shared" si="19"/>
        <v>0.5</v>
      </c>
      <c r="R36" s="67">
        <f t="shared" si="19"/>
        <v>4</v>
      </c>
      <c r="S36" s="67">
        <f t="shared" si="19"/>
        <v>5</v>
      </c>
      <c r="T36" s="67">
        <f t="shared" si="19"/>
        <v>5</v>
      </c>
      <c r="U36" s="67">
        <f t="shared" si="19"/>
        <v>5</v>
      </c>
      <c r="V36" s="67">
        <f t="shared" si="19"/>
        <v>5</v>
      </c>
      <c r="W36" s="67">
        <f t="shared" si="19"/>
        <v>0</v>
      </c>
      <c r="X36" s="67">
        <f t="shared" si="19"/>
        <v>0</v>
      </c>
      <c r="Y36" s="67">
        <f t="shared" si="19"/>
        <v>0</v>
      </c>
      <c r="Z36" s="67">
        <f t="shared" si="19"/>
        <v>0</v>
      </c>
      <c r="AA36" s="67">
        <f t="shared" si="19"/>
        <v>0</v>
      </c>
      <c r="AB36" s="67">
        <f t="shared" si="19"/>
        <v>2</v>
      </c>
      <c r="AC36" s="67">
        <f t="shared" si="19"/>
        <v>8</v>
      </c>
      <c r="AD36" s="67">
        <f t="shared" si="19"/>
        <v>4</v>
      </c>
      <c r="AE36" s="75">
        <f t="shared" si="19"/>
        <v>4</v>
      </c>
      <c r="AF36" s="117">
        <f t="shared" ref="AF36:AG36" si="20">AF9*AF$6</f>
        <v>2</v>
      </c>
      <c r="AG36" s="112">
        <f t="shared" si="20"/>
        <v>3</v>
      </c>
      <c r="AH36" s="67">
        <f t="shared" si="19"/>
        <v>1</v>
      </c>
      <c r="AI36" s="67">
        <f t="shared" si="19"/>
        <v>1</v>
      </c>
      <c r="AJ36" s="67">
        <f t="shared" si="19"/>
        <v>1</v>
      </c>
      <c r="AK36" s="67">
        <f t="shared" ref="AK36:CM36" si="21">AK9*AK$6</f>
        <v>2</v>
      </c>
      <c r="AL36" s="67">
        <f t="shared" si="21"/>
        <v>2</v>
      </c>
      <c r="AM36" s="112">
        <f t="shared" ref="AM36" si="22">AM9*AM$6</f>
        <v>1</v>
      </c>
      <c r="AN36" s="67">
        <f t="shared" si="21"/>
        <v>1</v>
      </c>
      <c r="AO36" s="67">
        <f t="shared" si="21"/>
        <v>1</v>
      </c>
      <c r="AP36" s="67">
        <f t="shared" si="21"/>
        <v>0</v>
      </c>
      <c r="AQ36" s="75">
        <f t="shared" si="21"/>
        <v>2.5</v>
      </c>
      <c r="AR36" s="82">
        <f t="shared" si="21"/>
        <v>0</v>
      </c>
      <c r="AS36" s="67">
        <f t="shared" si="21"/>
        <v>0</v>
      </c>
      <c r="AT36" s="91">
        <f t="shared" si="21"/>
        <v>1</v>
      </c>
      <c r="AU36" s="95">
        <f t="shared" si="21"/>
        <v>2</v>
      </c>
      <c r="AV36" s="91">
        <f t="shared" si="21"/>
        <v>2</v>
      </c>
      <c r="AW36" s="102">
        <f t="shared" ref="AW36:BH36" si="23">AW9*AW$6</f>
        <v>0</v>
      </c>
      <c r="AX36" s="102">
        <f t="shared" ref="AX36:AY36" si="24">AX9*AX$6</f>
        <v>2.9699999999999998</v>
      </c>
      <c r="AY36" s="102">
        <f t="shared" si="24"/>
        <v>2</v>
      </c>
      <c r="AZ36" s="102">
        <f t="shared" si="23"/>
        <v>0</v>
      </c>
      <c r="BA36" s="102">
        <f t="shared" si="23"/>
        <v>0</v>
      </c>
      <c r="BB36" s="102">
        <f t="shared" ref="BB36:BE51" si="25">BB9*BB$6</f>
        <v>0</v>
      </c>
      <c r="BC36" s="102">
        <f t="shared" si="23"/>
        <v>5</v>
      </c>
      <c r="BD36" s="102">
        <f t="shared" si="23"/>
        <v>2</v>
      </c>
      <c r="BE36" s="102">
        <f t="shared" si="23"/>
        <v>0</v>
      </c>
      <c r="BF36" s="102">
        <f t="shared" ref="BF36:BO51" si="26">BF9*BF$6</f>
        <v>0</v>
      </c>
      <c r="BG36" s="102">
        <f t="shared" si="23"/>
        <v>0</v>
      </c>
      <c r="BH36" s="102">
        <f t="shared" si="23"/>
        <v>5</v>
      </c>
      <c r="BI36" s="102">
        <f t="shared" ref="BI36:BW36" si="27">BI9*BI$6</f>
        <v>1</v>
      </c>
      <c r="BJ36" s="102">
        <f t="shared" si="27"/>
        <v>3</v>
      </c>
      <c r="BK36" s="102">
        <f t="shared" si="27"/>
        <v>4</v>
      </c>
      <c r="BL36" s="102">
        <f t="shared" si="27"/>
        <v>5</v>
      </c>
      <c r="BM36" s="102">
        <f t="shared" si="27"/>
        <v>4</v>
      </c>
      <c r="BN36" s="102">
        <f t="shared" si="27"/>
        <v>4</v>
      </c>
      <c r="BO36" s="102">
        <f t="shared" si="27"/>
        <v>3</v>
      </c>
      <c r="BP36" s="102">
        <f t="shared" ref="BP36:CE51" si="28">BP9*BP$6</f>
        <v>0</v>
      </c>
      <c r="BQ36" s="102">
        <f t="shared" si="27"/>
        <v>3</v>
      </c>
      <c r="BR36" s="102">
        <f t="shared" si="27"/>
        <v>0</v>
      </c>
      <c r="BS36" s="102">
        <f t="shared" si="27"/>
        <v>0</v>
      </c>
      <c r="BT36" s="102">
        <f t="shared" si="27"/>
        <v>0</v>
      </c>
      <c r="BU36" s="102">
        <f t="shared" si="27"/>
        <v>0</v>
      </c>
      <c r="BV36" s="102">
        <f t="shared" si="27"/>
        <v>0</v>
      </c>
      <c r="BW36" s="102">
        <f t="shared" si="27"/>
        <v>0</v>
      </c>
      <c r="BX36" s="67">
        <f t="shared" si="21"/>
        <v>0</v>
      </c>
      <c r="BY36" s="75">
        <f t="shared" si="21"/>
        <v>0</v>
      </c>
      <c r="BZ36" s="75">
        <f t="shared" si="21"/>
        <v>0</v>
      </c>
      <c r="CA36" s="75">
        <f t="shared" si="21"/>
        <v>0</v>
      </c>
      <c r="CB36" s="75">
        <f t="shared" si="21"/>
        <v>0</v>
      </c>
      <c r="CC36" s="75">
        <f t="shared" si="21"/>
        <v>0</v>
      </c>
      <c r="CD36" s="102">
        <f t="shared" ref="CD36:CH36" si="29">CD9*CD$6</f>
        <v>0</v>
      </c>
      <c r="CE36" s="102">
        <f t="shared" si="29"/>
        <v>0</v>
      </c>
      <c r="CF36" s="102">
        <f t="shared" si="29"/>
        <v>0</v>
      </c>
      <c r="CG36" s="102">
        <f t="shared" si="29"/>
        <v>0</v>
      </c>
      <c r="CH36" s="102">
        <f t="shared" si="29"/>
        <v>0</v>
      </c>
      <c r="CI36" s="75">
        <f t="shared" si="21"/>
        <v>0</v>
      </c>
      <c r="CJ36" s="64">
        <f t="shared" si="21"/>
        <v>0</v>
      </c>
      <c r="CK36" s="64">
        <f t="shared" si="21"/>
        <v>1</v>
      </c>
      <c r="CL36" s="95">
        <f t="shared" si="21"/>
        <v>0</v>
      </c>
      <c r="CM36" s="64">
        <f t="shared" si="21"/>
        <v>0</v>
      </c>
    </row>
    <row r="37" spans="1:91" x14ac:dyDescent="0.25">
      <c r="H37" s="107">
        <f t="shared" si="18"/>
        <v>135.345</v>
      </c>
      <c r="I37" s="107">
        <f t="shared" ref="I37:BA37" si="30">I10*I$6</f>
        <v>2</v>
      </c>
      <c r="J37" s="107">
        <f t="shared" si="30"/>
        <v>0</v>
      </c>
      <c r="K37" s="107">
        <f t="shared" si="30"/>
        <v>0</v>
      </c>
      <c r="L37" s="107">
        <f t="shared" si="30"/>
        <v>5</v>
      </c>
      <c r="M37" s="107">
        <f t="shared" si="30"/>
        <v>0</v>
      </c>
      <c r="N37" s="107">
        <f t="shared" si="30"/>
        <v>10</v>
      </c>
      <c r="O37" s="107">
        <f t="shared" si="30"/>
        <v>10</v>
      </c>
      <c r="P37" s="107">
        <f t="shared" si="30"/>
        <v>8.75</v>
      </c>
      <c r="Q37" s="107">
        <f t="shared" si="30"/>
        <v>0.5</v>
      </c>
      <c r="R37" s="107">
        <f t="shared" si="30"/>
        <v>2</v>
      </c>
      <c r="S37" s="107">
        <f t="shared" si="30"/>
        <v>5</v>
      </c>
      <c r="T37" s="107">
        <f t="shared" si="30"/>
        <v>5</v>
      </c>
      <c r="U37" s="107">
        <f t="shared" si="30"/>
        <v>5</v>
      </c>
      <c r="V37" s="107">
        <f t="shared" si="30"/>
        <v>5</v>
      </c>
      <c r="W37" s="107">
        <f t="shared" si="30"/>
        <v>0</v>
      </c>
      <c r="X37" s="107">
        <f t="shared" si="30"/>
        <v>0</v>
      </c>
      <c r="Y37" s="107">
        <f t="shared" si="30"/>
        <v>0</v>
      </c>
      <c r="Z37" s="107">
        <f t="shared" si="30"/>
        <v>0</v>
      </c>
      <c r="AA37" s="107">
        <f t="shared" si="30"/>
        <v>0</v>
      </c>
      <c r="AB37" s="107">
        <f t="shared" si="30"/>
        <v>1.75</v>
      </c>
      <c r="AC37" s="107">
        <f t="shared" si="30"/>
        <v>8</v>
      </c>
      <c r="AD37" s="107">
        <f t="shared" si="30"/>
        <v>4</v>
      </c>
      <c r="AE37" s="107">
        <f t="shared" si="30"/>
        <v>3</v>
      </c>
      <c r="AF37" s="117">
        <f t="shared" ref="AF37:AG37" si="31">AF10*AF$6</f>
        <v>1.75</v>
      </c>
      <c r="AG37" s="112">
        <f t="shared" si="31"/>
        <v>0</v>
      </c>
      <c r="AH37" s="107">
        <f t="shared" si="30"/>
        <v>1</v>
      </c>
      <c r="AI37" s="107">
        <f t="shared" si="30"/>
        <v>0.75</v>
      </c>
      <c r="AJ37" s="107">
        <f t="shared" si="30"/>
        <v>0.875</v>
      </c>
      <c r="AK37" s="107">
        <f t="shared" si="30"/>
        <v>2</v>
      </c>
      <c r="AL37" s="107">
        <f t="shared" si="30"/>
        <v>2</v>
      </c>
      <c r="AM37" s="112">
        <f t="shared" ref="AM37" si="32">AM10*AM$6</f>
        <v>1.75</v>
      </c>
      <c r="AN37" s="107">
        <f t="shared" si="30"/>
        <v>1</v>
      </c>
      <c r="AO37" s="107">
        <f t="shared" si="30"/>
        <v>0.75</v>
      </c>
      <c r="AP37" s="107">
        <f t="shared" si="30"/>
        <v>0</v>
      </c>
      <c r="AQ37" s="107">
        <f t="shared" si="30"/>
        <v>2</v>
      </c>
      <c r="AR37" s="107">
        <f t="shared" si="30"/>
        <v>0</v>
      </c>
      <c r="AS37" s="107">
        <f t="shared" si="30"/>
        <v>0</v>
      </c>
      <c r="AT37" s="107">
        <f t="shared" si="30"/>
        <v>1</v>
      </c>
      <c r="AU37" s="107">
        <f t="shared" si="30"/>
        <v>2</v>
      </c>
      <c r="AV37" s="107">
        <f t="shared" si="30"/>
        <v>2</v>
      </c>
      <c r="AW37" s="107">
        <f t="shared" si="30"/>
        <v>0</v>
      </c>
      <c r="AX37" s="107">
        <f t="shared" si="30"/>
        <v>2.9699999999999998</v>
      </c>
      <c r="AY37" s="107">
        <f t="shared" si="30"/>
        <v>2.5</v>
      </c>
      <c r="AZ37" s="107">
        <f t="shared" si="30"/>
        <v>0</v>
      </c>
      <c r="BA37" s="107">
        <f t="shared" si="30"/>
        <v>0</v>
      </c>
      <c r="BB37" s="107">
        <f t="shared" si="25"/>
        <v>0</v>
      </c>
      <c r="BC37" s="107">
        <f t="shared" si="25"/>
        <v>3.75</v>
      </c>
      <c r="BD37" s="107">
        <f t="shared" si="25"/>
        <v>2.5</v>
      </c>
      <c r="BE37" s="107">
        <f t="shared" si="25"/>
        <v>0</v>
      </c>
      <c r="BF37" s="107">
        <f t="shared" si="26"/>
        <v>0</v>
      </c>
      <c r="BG37" s="107">
        <f t="shared" si="26"/>
        <v>0</v>
      </c>
      <c r="BH37" s="107">
        <f t="shared" si="26"/>
        <v>3.75</v>
      </c>
      <c r="BI37" s="107">
        <f t="shared" si="26"/>
        <v>0.5</v>
      </c>
      <c r="BJ37" s="107">
        <f t="shared" si="26"/>
        <v>1.5</v>
      </c>
      <c r="BK37" s="107">
        <f t="shared" si="26"/>
        <v>4</v>
      </c>
      <c r="BL37" s="107">
        <f t="shared" si="26"/>
        <v>5</v>
      </c>
      <c r="BM37" s="107">
        <f t="shared" si="26"/>
        <v>4</v>
      </c>
      <c r="BN37" s="107">
        <f t="shared" si="26"/>
        <v>4</v>
      </c>
      <c r="BO37" s="107">
        <f t="shared" si="26"/>
        <v>3</v>
      </c>
      <c r="BP37" s="107">
        <f t="shared" si="28"/>
        <v>0</v>
      </c>
      <c r="BQ37" s="107">
        <f t="shared" si="28"/>
        <v>3</v>
      </c>
      <c r="BR37" s="107">
        <f t="shared" si="28"/>
        <v>0</v>
      </c>
      <c r="BS37" s="107">
        <f t="shared" si="28"/>
        <v>0</v>
      </c>
      <c r="BT37" s="107">
        <f t="shared" si="28"/>
        <v>0</v>
      </c>
      <c r="BU37" s="107">
        <f t="shared" si="28"/>
        <v>0</v>
      </c>
      <c r="BV37" s="107">
        <f t="shared" si="28"/>
        <v>0</v>
      </c>
      <c r="BW37" s="107">
        <f t="shared" si="28"/>
        <v>0</v>
      </c>
      <c r="BX37" s="107">
        <f t="shared" si="28"/>
        <v>0</v>
      </c>
      <c r="BY37" s="107">
        <f t="shared" si="28"/>
        <v>0</v>
      </c>
      <c r="BZ37" s="107">
        <f t="shared" si="28"/>
        <v>0</v>
      </c>
      <c r="CA37" s="107">
        <f t="shared" si="28"/>
        <v>0</v>
      </c>
      <c r="CB37" s="107">
        <f t="shared" si="28"/>
        <v>0</v>
      </c>
      <c r="CC37" s="107">
        <f t="shared" si="28"/>
        <v>0</v>
      </c>
      <c r="CD37" s="107">
        <f t="shared" si="28"/>
        <v>0</v>
      </c>
      <c r="CE37" s="107">
        <f t="shared" si="28"/>
        <v>0</v>
      </c>
      <c r="CF37" s="107">
        <f t="shared" ref="CF37:CM37" si="33">CF10*CF$6</f>
        <v>0</v>
      </c>
      <c r="CG37" s="107">
        <f t="shared" si="33"/>
        <v>0</v>
      </c>
      <c r="CH37" s="107">
        <f t="shared" si="33"/>
        <v>0</v>
      </c>
      <c r="CI37" s="107">
        <f t="shared" si="33"/>
        <v>0</v>
      </c>
      <c r="CJ37" s="107">
        <f t="shared" si="33"/>
        <v>0</v>
      </c>
      <c r="CK37" s="107">
        <f t="shared" si="33"/>
        <v>1</v>
      </c>
      <c r="CL37" s="107">
        <f t="shared" si="33"/>
        <v>0</v>
      </c>
      <c r="CM37" s="107">
        <f t="shared" si="33"/>
        <v>0</v>
      </c>
    </row>
    <row r="38" spans="1:91" x14ac:dyDescent="0.25">
      <c r="H38" s="107">
        <f t="shared" si="18"/>
        <v>94.25</v>
      </c>
      <c r="I38" s="107">
        <f t="shared" ref="I38:BA38" si="34">I11*I$6</f>
        <v>2</v>
      </c>
      <c r="J38" s="107">
        <f t="shared" si="34"/>
        <v>0</v>
      </c>
      <c r="K38" s="107">
        <f t="shared" si="34"/>
        <v>0</v>
      </c>
      <c r="L38" s="107">
        <f t="shared" si="34"/>
        <v>0</v>
      </c>
      <c r="M38" s="107">
        <f t="shared" si="34"/>
        <v>0</v>
      </c>
      <c r="N38" s="107">
        <f t="shared" si="34"/>
        <v>10</v>
      </c>
      <c r="O38" s="107">
        <f t="shared" si="34"/>
        <v>10</v>
      </c>
      <c r="P38" s="107">
        <f t="shared" si="34"/>
        <v>0</v>
      </c>
      <c r="Q38" s="107">
        <f t="shared" si="34"/>
        <v>1</v>
      </c>
      <c r="R38" s="107">
        <f t="shared" si="34"/>
        <v>0</v>
      </c>
      <c r="S38" s="107">
        <f t="shared" si="34"/>
        <v>0</v>
      </c>
      <c r="T38" s="107">
        <f t="shared" si="34"/>
        <v>2.5</v>
      </c>
      <c r="U38" s="107">
        <f t="shared" si="34"/>
        <v>0.625</v>
      </c>
      <c r="V38" s="107">
        <f t="shared" si="34"/>
        <v>2.5</v>
      </c>
      <c r="W38" s="107">
        <f t="shared" si="34"/>
        <v>0</v>
      </c>
      <c r="X38" s="107">
        <f t="shared" si="34"/>
        <v>0</v>
      </c>
      <c r="Y38" s="107">
        <f t="shared" si="34"/>
        <v>0</v>
      </c>
      <c r="Z38" s="107">
        <f t="shared" si="34"/>
        <v>0</v>
      </c>
      <c r="AA38" s="107">
        <f t="shared" si="34"/>
        <v>0</v>
      </c>
      <c r="AB38" s="107">
        <f t="shared" si="34"/>
        <v>2</v>
      </c>
      <c r="AC38" s="107">
        <f t="shared" si="34"/>
        <v>6</v>
      </c>
      <c r="AD38" s="107">
        <f t="shared" si="34"/>
        <v>4</v>
      </c>
      <c r="AE38" s="107">
        <f t="shared" si="34"/>
        <v>0</v>
      </c>
      <c r="AF38" s="117">
        <f t="shared" ref="AF38:AG38" si="35">AF11*AF$6</f>
        <v>2</v>
      </c>
      <c r="AG38" s="112">
        <f t="shared" si="35"/>
        <v>0</v>
      </c>
      <c r="AH38" s="107">
        <f t="shared" si="34"/>
        <v>1</v>
      </c>
      <c r="AI38" s="107">
        <f t="shared" si="34"/>
        <v>0.75</v>
      </c>
      <c r="AJ38" s="107">
        <f t="shared" si="34"/>
        <v>0.875</v>
      </c>
      <c r="AK38" s="107">
        <f t="shared" si="34"/>
        <v>2</v>
      </c>
      <c r="AL38" s="107">
        <f t="shared" si="34"/>
        <v>2</v>
      </c>
      <c r="AM38" s="112">
        <f t="shared" ref="AM38" si="36">AM11*AM$6</f>
        <v>0</v>
      </c>
      <c r="AN38" s="107">
        <f t="shared" si="34"/>
        <v>1</v>
      </c>
      <c r="AO38" s="107">
        <f t="shared" si="34"/>
        <v>0.75</v>
      </c>
      <c r="AP38" s="107">
        <f t="shared" si="34"/>
        <v>0</v>
      </c>
      <c r="AQ38" s="107">
        <f t="shared" si="34"/>
        <v>2</v>
      </c>
      <c r="AR38" s="107">
        <f t="shared" si="34"/>
        <v>0</v>
      </c>
      <c r="AS38" s="107">
        <f t="shared" si="34"/>
        <v>0</v>
      </c>
      <c r="AT38" s="107">
        <f t="shared" si="34"/>
        <v>1</v>
      </c>
      <c r="AU38" s="107">
        <f t="shared" si="34"/>
        <v>2</v>
      </c>
      <c r="AV38" s="107">
        <f t="shared" si="34"/>
        <v>2</v>
      </c>
      <c r="AW38" s="107">
        <f t="shared" si="34"/>
        <v>0</v>
      </c>
      <c r="AX38" s="107">
        <f t="shared" si="34"/>
        <v>1.5</v>
      </c>
      <c r="AY38" s="107">
        <f t="shared" si="34"/>
        <v>2</v>
      </c>
      <c r="AZ38" s="107">
        <f t="shared" si="34"/>
        <v>0</v>
      </c>
      <c r="BA38" s="107">
        <f t="shared" si="34"/>
        <v>0</v>
      </c>
      <c r="BB38" s="107">
        <f t="shared" si="25"/>
        <v>0</v>
      </c>
      <c r="BC38" s="107">
        <f t="shared" si="25"/>
        <v>5</v>
      </c>
      <c r="BD38" s="107">
        <f t="shared" si="25"/>
        <v>2</v>
      </c>
      <c r="BE38" s="107">
        <f t="shared" si="25"/>
        <v>0</v>
      </c>
      <c r="BF38" s="107">
        <f t="shared" si="26"/>
        <v>0</v>
      </c>
      <c r="BG38" s="107">
        <f t="shared" si="26"/>
        <v>0</v>
      </c>
      <c r="BH38" s="107">
        <f t="shared" si="26"/>
        <v>3.75</v>
      </c>
      <c r="BI38" s="107">
        <f t="shared" si="26"/>
        <v>2</v>
      </c>
      <c r="BJ38" s="107">
        <f t="shared" si="26"/>
        <v>0</v>
      </c>
      <c r="BK38" s="107">
        <f t="shared" si="26"/>
        <v>4</v>
      </c>
      <c r="BL38" s="107">
        <f t="shared" si="26"/>
        <v>5</v>
      </c>
      <c r="BM38" s="107">
        <f t="shared" si="26"/>
        <v>4</v>
      </c>
      <c r="BN38" s="107">
        <f t="shared" si="26"/>
        <v>4</v>
      </c>
      <c r="BO38" s="107">
        <f t="shared" si="26"/>
        <v>3</v>
      </c>
      <c r="BP38" s="107">
        <f t="shared" si="28"/>
        <v>0</v>
      </c>
      <c r="BQ38" s="107">
        <f t="shared" si="28"/>
        <v>0</v>
      </c>
      <c r="BR38" s="107">
        <f t="shared" si="28"/>
        <v>0</v>
      </c>
      <c r="BS38" s="107">
        <f t="shared" si="28"/>
        <v>0</v>
      </c>
      <c r="BT38" s="107">
        <f t="shared" si="28"/>
        <v>0</v>
      </c>
      <c r="BU38" s="107">
        <f t="shared" si="28"/>
        <v>0</v>
      </c>
      <c r="BV38" s="107">
        <f t="shared" si="28"/>
        <v>0</v>
      </c>
      <c r="BW38" s="107">
        <f t="shared" si="28"/>
        <v>0</v>
      </c>
      <c r="BX38" s="107">
        <f t="shared" si="28"/>
        <v>0</v>
      </c>
      <c r="BY38" s="107">
        <f t="shared" si="28"/>
        <v>0</v>
      </c>
      <c r="BZ38" s="107">
        <f t="shared" si="28"/>
        <v>0</v>
      </c>
      <c r="CA38" s="107">
        <f t="shared" si="28"/>
        <v>0</v>
      </c>
      <c r="CB38" s="107">
        <f t="shared" si="28"/>
        <v>0</v>
      </c>
      <c r="CC38" s="107">
        <f t="shared" si="28"/>
        <v>0</v>
      </c>
      <c r="CD38" s="107">
        <f t="shared" si="28"/>
        <v>0</v>
      </c>
      <c r="CE38" s="107">
        <f t="shared" si="28"/>
        <v>0</v>
      </c>
      <c r="CF38" s="107">
        <f t="shared" ref="CF38:CM38" si="37">CF11*CF$6</f>
        <v>0</v>
      </c>
      <c r="CG38" s="107">
        <f t="shared" si="37"/>
        <v>0</v>
      </c>
      <c r="CH38" s="107">
        <f t="shared" si="37"/>
        <v>0</v>
      </c>
      <c r="CI38" s="107">
        <f t="shared" si="37"/>
        <v>0</v>
      </c>
      <c r="CJ38" s="107">
        <f t="shared" si="37"/>
        <v>0</v>
      </c>
      <c r="CK38" s="107">
        <f t="shared" si="37"/>
        <v>0</v>
      </c>
      <c r="CL38" s="107">
        <f t="shared" si="37"/>
        <v>0</v>
      </c>
      <c r="CM38" s="107">
        <f t="shared" si="37"/>
        <v>0</v>
      </c>
    </row>
    <row r="39" spans="1:91" x14ac:dyDescent="0.25">
      <c r="H39" s="107">
        <f t="shared" si="18"/>
        <v>106.22</v>
      </c>
      <c r="I39" s="107">
        <f t="shared" ref="I39:BA39" si="38">I12*I$6</f>
        <v>2</v>
      </c>
      <c r="J39" s="107">
        <f t="shared" si="38"/>
        <v>0</v>
      </c>
      <c r="K39" s="107">
        <f t="shared" si="38"/>
        <v>0</v>
      </c>
      <c r="L39" s="107">
        <f t="shared" si="38"/>
        <v>0</v>
      </c>
      <c r="M39" s="107">
        <f t="shared" si="38"/>
        <v>0</v>
      </c>
      <c r="N39" s="107">
        <f t="shared" si="38"/>
        <v>10</v>
      </c>
      <c r="O39" s="107">
        <f t="shared" si="38"/>
        <v>10</v>
      </c>
      <c r="P39" s="107">
        <f t="shared" si="38"/>
        <v>0</v>
      </c>
      <c r="Q39" s="107">
        <f t="shared" si="38"/>
        <v>1</v>
      </c>
      <c r="R39" s="107">
        <f t="shared" si="38"/>
        <v>2</v>
      </c>
      <c r="S39" s="107">
        <f t="shared" si="38"/>
        <v>0</v>
      </c>
      <c r="T39" s="107">
        <f t="shared" si="38"/>
        <v>0</v>
      </c>
      <c r="U39" s="107">
        <f t="shared" si="38"/>
        <v>2.5</v>
      </c>
      <c r="V39" s="107">
        <f t="shared" si="38"/>
        <v>5</v>
      </c>
      <c r="W39" s="107">
        <f t="shared" si="38"/>
        <v>0</v>
      </c>
      <c r="X39" s="107">
        <f t="shared" si="38"/>
        <v>0</v>
      </c>
      <c r="Y39" s="107">
        <f t="shared" si="38"/>
        <v>0</v>
      </c>
      <c r="Z39" s="107">
        <f t="shared" si="38"/>
        <v>0</v>
      </c>
      <c r="AA39" s="107">
        <f t="shared" si="38"/>
        <v>0</v>
      </c>
      <c r="AB39" s="107">
        <f t="shared" si="38"/>
        <v>2</v>
      </c>
      <c r="AC39" s="107">
        <f t="shared" si="38"/>
        <v>8</v>
      </c>
      <c r="AD39" s="107">
        <f t="shared" si="38"/>
        <v>4</v>
      </c>
      <c r="AE39" s="107">
        <f t="shared" si="38"/>
        <v>2</v>
      </c>
      <c r="AF39" s="117">
        <f t="shared" ref="AF39:AG39" si="39">AF12*AF$6</f>
        <v>2</v>
      </c>
      <c r="AG39" s="112">
        <f t="shared" si="39"/>
        <v>1.5</v>
      </c>
      <c r="AH39" s="107">
        <f t="shared" si="38"/>
        <v>1</v>
      </c>
      <c r="AI39" s="107">
        <f t="shared" si="38"/>
        <v>1</v>
      </c>
      <c r="AJ39" s="107">
        <f t="shared" si="38"/>
        <v>0.75</v>
      </c>
      <c r="AK39" s="107">
        <f t="shared" si="38"/>
        <v>2</v>
      </c>
      <c r="AL39" s="107">
        <f t="shared" si="38"/>
        <v>2</v>
      </c>
      <c r="AM39" s="112">
        <f t="shared" ref="AM39" si="40">AM12*AM$6</f>
        <v>2</v>
      </c>
      <c r="AN39" s="107">
        <f t="shared" si="38"/>
        <v>1</v>
      </c>
      <c r="AO39" s="107">
        <f t="shared" si="38"/>
        <v>1</v>
      </c>
      <c r="AP39" s="107">
        <f t="shared" si="38"/>
        <v>0</v>
      </c>
      <c r="AQ39" s="107">
        <f t="shared" si="38"/>
        <v>2</v>
      </c>
      <c r="AR39" s="107">
        <f t="shared" si="38"/>
        <v>0</v>
      </c>
      <c r="AS39" s="107">
        <f t="shared" si="38"/>
        <v>0</v>
      </c>
      <c r="AT39" s="107">
        <f t="shared" si="38"/>
        <v>1</v>
      </c>
      <c r="AU39" s="107">
        <f t="shared" si="38"/>
        <v>2</v>
      </c>
      <c r="AV39" s="107">
        <f t="shared" si="38"/>
        <v>2</v>
      </c>
      <c r="AW39" s="107">
        <f t="shared" si="38"/>
        <v>0</v>
      </c>
      <c r="AX39" s="107">
        <f t="shared" si="38"/>
        <v>2.9699999999999998</v>
      </c>
      <c r="AY39" s="107">
        <f t="shared" si="38"/>
        <v>2</v>
      </c>
      <c r="AZ39" s="107">
        <f t="shared" si="38"/>
        <v>0</v>
      </c>
      <c r="BA39" s="107">
        <f t="shared" si="38"/>
        <v>0</v>
      </c>
      <c r="BB39" s="107">
        <f t="shared" si="25"/>
        <v>0</v>
      </c>
      <c r="BC39" s="107">
        <f t="shared" si="25"/>
        <v>5</v>
      </c>
      <c r="BD39" s="107">
        <f t="shared" si="25"/>
        <v>2</v>
      </c>
      <c r="BE39" s="107">
        <f t="shared" si="25"/>
        <v>0</v>
      </c>
      <c r="BF39" s="107">
        <f t="shared" si="26"/>
        <v>0</v>
      </c>
      <c r="BG39" s="107">
        <f t="shared" si="26"/>
        <v>0</v>
      </c>
      <c r="BH39" s="107">
        <f t="shared" si="26"/>
        <v>5</v>
      </c>
      <c r="BI39" s="107">
        <f t="shared" si="26"/>
        <v>1</v>
      </c>
      <c r="BJ39" s="107">
        <f t="shared" si="26"/>
        <v>0</v>
      </c>
      <c r="BK39" s="107">
        <f t="shared" si="26"/>
        <v>2</v>
      </c>
      <c r="BL39" s="107">
        <f t="shared" si="26"/>
        <v>2.5</v>
      </c>
      <c r="BM39" s="107">
        <f t="shared" si="26"/>
        <v>4</v>
      </c>
      <c r="BN39" s="107">
        <f t="shared" si="26"/>
        <v>4</v>
      </c>
      <c r="BO39" s="107">
        <f t="shared" si="26"/>
        <v>3</v>
      </c>
      <c r="BP39" s="107">
        <f t="shared" si="28"/>
        <v>0</v>
      </c>
      <c r="BQ39" s="107">
        <f t="shared" si="28"/>
        <v>3</v>
      </c>
      <c r="BR39" s="107">
        <f t="shared" si="28"/>
        <v>0</v>
      </c>
      <c r="BS39" s="107">
        <f t="shared" si="28"/>
        <v>0</v>
      </c>
      <c r="BT39" s="107">
        <f t="shared" si="28"/>
        <v>0</v>
      </c>
      <c r="BU39" s="107">
        <f t="shared" si="28"/>
        <v>0</v>
      </c>
      <c r="BV39" s="107">
        <f t="shared" si="28"/>
        <v>0</v>
      </c>
      <c r="BW39" s="107">
        <f t="shared" si="28"/>
        <v>0</v>
      </c>
      <c r="BX39" s="107">
        <f t="shared" si="28"/>
        <v>0</v>
      </c>
      <c r="BY39" s="107">
        <f t="shared" si="28"/>
        <v>0</v>
      </c>
      <c r="BZ39" s="107">
        <f t="shared" si="28"/>
        <v>0</v>
      </c>
      <c r="CA39" s="107">
        <f t="shared" si="28"/>
        <v>0</v>
      </c>
      <c r="CB39" s="107">
        <f t="shared" si="28"/>
        <v>0</v>
      </c>
      <c r="CC39" s="107">
        <f t="shared" si="28"/>
        <v>0</v>
      </c>
      <c r="CD39" s="107">
        <f t="shared" si="28"/>
        <v>0</v>
      </c>
      <c r="CE39" s="107">
        <f t="shared" si="28"/>
        <v>0</v>
      </c>
      <c r="CF39" s="107">
        <f t="shared" ref="CF39:CM39" si="41">CF12*CF$6</f>
        <v>0</v>
      </c>
      <c r="CG39" s="107">
        <f t="shared" si="41"/>
        <v>0</v>
      </c>
      <c r="CH39" s="107">
        <f t="shared" si="41"/>
        <v>0</v>
      </c>
      <c r="CI39" s="107">
        <f t="shared" si="41"/>
        <v>0</v>
      </c>
      <c r="CJ39" s="107">
        <f t="shared" si="41"/>
        <v>0</v>
      </c>
      <c r="CK39" s="107">
        <f t="shared" si="41"/>
        <v>0</v>
      </c>
      <c r="CL39" s="107">
        <f t="shared" si="41"/>
        <v>0</v>
      </c>
      <c r="CM39" s="107">
        <f t="shared" si="41"/>
        <v>0</v>
      </c>
    </row>
    <row r="40" spans="1:91" x14ac:dyDescent="0.25">
      <c r="H40" s="107">
        <f t="shared" si="18"/>
        <v>127.17</v>
      </c>
      <c r="I40" s="107">
        <f t="shared" ref="I40:BA40" si="42">I13*I$6</f>
        <v>0</v>
      </c>
      <c r="J40" s="107">
        <f t="shared" si="42"/>
        <v>0</v>
      </c>
      <c r="K40" s="107">
        <f t="shared" si="42"/>
        <v>0</v>
      </c>
      <c r="L40" s="107">
        <f t="shared" si="42"/>
        <v>5</v>
      </c>
      <c r="M40" s="107">
        <f t="shared" si="42"/>
        <v>0</v>
      </c>
      <c r="N40" s="107">
        <f t="shared" si="42"/>
        <v>10</v>
      </c>
      <c r="O40" s="107">
        <f t="shared" si="42"/>
        <v>10</v>
      </c>
      <c r="P40" s="107">
        <f t="shared" si="42"/>
        <v>0</v>
      </c>
      <c r="Q40" s="107">
        <f t="shared" si="42"/>
        <v>1</v>
      </c>
      <c r="R40" s="107">
        <f t="shared" si="42"/>
        <v>2</v>
      </c>
      <c r="S40" s="107">
        <f t="shared" si="42"/>
        <v>5</v>
      </c>
      <c r="T40" s="107">
        <f t="shared" si="42"/>
        <v>5</v>
      </c>
      <c r="U40" s="107">
        <f t="shared" si="42"/>
        <v>5</v>
      </c>
      <c r="V40" s="107">
        <f t="shared" si="42"/>
        <v>5</v>
      </c>
      <c r="W40" s="107">
        <f t="shared" si="42"/>
        <v>0</v>
      </c>
      <c r="X40" s="107">
        <f t="shared" si="42"/>
        <v>0</v>
      </c>
      <c r="Y40" s="107">
        <f t="shared" si="42"/>
        <v>0</v>
      </c>
      <c r="Z40" s="107">
        <f t="shared" si="42"/>
        <v>0</v>
      </c>
      <c r="AA40" s="107">
        <f t="shared" si="42"/>
        <v>0</v>
      </c>
      <c r="AB40" s="107">
        <f t="shared" si="42"/>
        <v>2</v>
      </c>
      <c r="AC40" s="107">
        <f t="shared" si="42"/>
        <v>7.2</v>
      </c>
      <c r="AD40" s="107">
        <f t="shared" si="42"/>
        <v>4</v>
      </c>
      <c r="AE40" s="107">
        <f t="shared" si="42"/>
        <v>4</v>
      </c>
      <c r="AF40" s="117">
        <f t="shared" ref="AF40:AG40" si="43">AF13*AF$6</f>
        <v>2</v>
      </c>
      <c r="AG40" s="112">
        <f t="shared" si="43"/>
        <v>1.5</v>
      </c>
      <c r="AH40" s="107">
        <f t="shared" si="42"/>
        <v>1</v>
      </c>
      <c r="AI40" s="107">
        <f t="shared" si="42"/>
        <v>1</v>
      </c>
      <c r="AJ40" s="107">
        <f t="shared" si="42"/>
        <v>1</v>
      </c>
      <c r="AK40" s="107">
        <f t="shared" si="42"/>
        <v>2</v>
      </c>
      <c r="AL40" s="107">
        <f t="shared" si="42"/>
        <v>2</v>
      </c>
      <c r="AM40" s="112">
        <f t="shared" ref="AM40" si="44">AM13*AM$6</f>
        <v>2</v>
      </c>
      <c r="AN40" s="107">
        <f t="shared" si="42"/>
        <v>1</v>
      </c>
      <c r="AO40" s="107">
        <f t="shared" si="42"/>
        <v>1</v>
      </c>
      <c r="AP40" s="107">
        <f t="shared" si="42"/>
        <v>0</v>
      </c>
      <c r="AQ40" s="107">
        <f t="shared" si="42"/>
        <v>2</v>
      </c>
      <c r="AR40" s="107">
        <f t="shared" si="42"/>
        <v>0</v>
      </c>
      <c r="AS40" s="107">
        <f t="shared" si="42"/>
        <v>0</v>
      </c>
      <c r="AT40" s="107">
        <f t="shared" si="42"/>
        <v>1</v>
      </c>
      <c r="AU40" s="107">
        <f t="shared" si="42"/>
        <v>2</v>
      </c>
      <c r="AV40" s="107">
        <f t="shared" si="42"/>
        <v>2</v>
      </c>
      <c r="AW40" s="107">
        <f t="shared" si="42"/>
        <v>0</v>
      </c>
      <c r="AX40" s="107">
        <f t="shared" si="42"/>
        <v>2.9699999999999998</v>
      </c>
      <c r="AY40" s="107">
        <f t="shared" si="42"/>
        <v>2</v>
      </c>
      <c r="AZ40" s="107">
        <f t="shared" si="42"/>
        <v>0</v>
      </c>
      <c r="BA40" s="107">
        <f t="shared" si="42"/>
        <v>0</v>
      </c>
      <c r="BB40" s="107">
        <f t="shared" si="25"/>
        <v>0</v>
      </c>
      <c r="BC40" s="107">
        <f t="shared" si="25"/>
        <v>5</v>
      </c>
      <c r="BD40" s="107">
        <f t="shared" si="25"/>
        <v>2</v>
      </c>
      <c r="BE40" s="107">
        <f t="shared" si="25"/>
        <v>0</v>
      </c>
      <c r="BF40" s="107">
        <f t="shared" si="26"/>
        <v>0</v>
      </c>
      <c r="BG40" s="107">
        <f t="shared" si="26"/>
        <v>0</v>
      </c>
      <c r="BH40" s="107">
        <f t="shared" si="26"/>
        <v>5</v>
      </c>
      <c r="BI40" s="107">
        <f t="shared" si="26"/>
        <v>2</v>
      </c>
      <c r="BJ40" s="107">
        <f t="shared" si="26"/>
        <v>3</v>
      </c>
      <c r="BK40" s="107">
        <f t="shared" si="26"/>
        <v>2</v>
      </c>
      <c r="BL40" s="107">
        <f t="shared" si="26"/>
        <v>2.5</v>
      </c>
      <c r="BM40" s="107">
        <f t="shared" si="26"/>
        <v>4</v>
      </c>
      <c r="BN40" s="107">
        <f t="shared" si="26"/>
        <v>4</v>
      </c>
      <c r="BO40" s="107">
        <f t="shared" si="26"/>
        <v>3</v>
      </c>
      <c r="BP40" s="107">
        <f t="shared" si="28"/>
        <v>0</v>
      </c>
      <c r="BQ40" s="107">
        <f t="shared" si="28"/>
        <v>3</v>
      </c>
      <c r="BR40" s="107">
        <f t="shared" si="28"/>
        <v>0</v>
      </c>
      <c r="BS40" s="107">
        <f t="shared" si="28"/>
        <v>0</v>
      </c>
      <c r="BT40" s="107">
        <f t="shared" si="28"/>
        <v>0</v>
      </c>
      <c r="BU40" s="107">
        <f t="shared" si="28"/>
        <v>0</v>
      </c>
      <c r="BV40" s="107">
        <f t="shared" si="28"/>
        <v>0</v>
      </c>
      <c r="BW40" s="107">
        <f t="shared" si="28"/>
        <v>0</v>
      </c>
      <c r="BX40" s="107">
        <f t="shared" si="28"/>
        <v>0</v>
      </c>
      <c r="BY40" s="107">
        <f t="shared" si="28"/>
        <v>0</v>
      </c>
      <c r="BZ40" s="107">
        <f t="shared" si="28"/>
        <v>0</v>
      </c>
      <c r="CA40" s="107">
        <f t="shared" si="28"/>
        <v>0</v>
      </c>
      <c r="CB40" s="107">
        <f t="shared" si="28"/>
        <v>0</v>
      </c>
      <c r="CC40" s="107">
        <f t="shared" si="28"/>
        <v>0</v>
      </c>
      <c r="CD40" s="107">
        <f t="shared" si="28"/>
        <v>0</v>
      </c>
      <c r="CE40" s="107">
        <f t="shared" si="28"/>
        <v>0</v>
      </c>
      <c r="CF40" s="107">
        <f t="shared" ref="CF40:CM40" si="45">CF13*CF$6</f>
        <v>0</v>
      </c>
      <c r="CG40" s="107">
        <f t="shared" si="45"/>
        <v>0</v>
      </c>
      <c r="CH40" s="107">
        <f t="shared" si="45"/>
        <v>0</v>
      </c>
      <c r="CI40" s="107">
        <f t="shared" si="45"/>
        <v>0</v>
      </c>
      <c r="CJ40" s="107">
        <f t="shared" si="45"/>
        <v>0</v>
      </c>
      <c r="CK40" s="107">
        <f t="shared" si="45"/>
        <v>0</v>
      </c>
      <c r="CL40" s="107">
        <f t="shared" si="45"/>
        <v>0</v>
      </c>
      <c r="CM40" s="107">
        <f t="shared" si="45"/>
        <v>0</v>
      </c>
    </row>
    <row r="41" spans="1:91" x14ac:dyDescent="0.25">
      <c r="H41" s="107">
        <f t="shared" si="18"/>
        <v>87.75</v>
      </c>
      <c r="I41" s="107">
        <f t="shared" ref="I41:BA41" si="46">I14*I$6</f>
        <v>2</v>
      </c>
      <c r="J41" s="107">
        <f t="shared" si="46"/>
        <v>0</v>
      </c>
      <c r="K41" s="107">
        <f t="shared" si="46"/>
        <v>0</v>
      </c>
      <c r="L41" s="107">
        <f t="shared" si="46"/>
        <v>0</v>
      </c>
      <c r="M41" s="107">
        <f t="shared" si="46"/>
        <v>0</v>
      </c>
      <c r="N41" s="107">
        <f t="shared" si="46"/>
        <v>10</v>
      </c>
      <c r="O41" s="107">
        <f t="shared" si="46"/>
        <v>0</v>
      </c>
      <c r="P41" s="107">
        <f t="shared" si="46"/>
        <v>0</v>
      </c>
      <c r="Q41" s="107">
        <f t="shared" si="46"/>
        <v>1</v>
      </c>
      <c r="R41" s="107">
        <f t="shared" si="46"/>
        <v>2</v>
      </c>
      <c r="S41" s="107">
        <f t="shared" si="46"/>
        <v>1.25</v>
      </c>
      <c r="T41" s="107">
        <f t="shared" si="46"/>
        <v>5</v>
      </c>
      <c r="U41" s="107">
        <f t="shared" si="46"/>
        <v>5</v>
      </c>
      <c r="V41" s="107">
        <f t="shared" si="46"/>
        <v>5</v>
      </c>
      <c r="W41" s="107">
        <f t="shared" si="46"/>
        <v>0</v>
      </c>
      <c r="X41" s="107">
        <f t="shared" si="46"/>
        <v>0</v>
      </c>
      <c r="Y41" s="107">
        <f t="shared" si="46"/>
        <v>0</v>
      </c>
      <c r="Z41" s="107">
        <f t="shared" si="46"/>
        <v>0</v>
      </c>
      <c r="AA41" s="107">
        <f t="shared" si="46"/>
        <v>0</v>
      </c>
      <c r="AB41" s="107">
        <f t="shared" si="46"/>
        <v>1.5</v>
      </c>
      <c r="AC41" s="107">
        <f t="shared" si="46"/>
        <v>6</v>
      </c>
      <c r="AD41" s="107">
        <f t="shared" si="46"/>
        <v>2</v>
      </c>
      <c r="AE41" s="107">
        <f t="shared" si="46"/>
        <v>4</v>
      </c>
      <c r="AF41" s="117">
        <f t="shared" ref="AF41:AG41" si="47">AF14*AF$6</f>
        <v>2</v>
      </c>
      <c r="AG41" s="112">
        <f t="shared" si="47"/>
        <v>0</v>
      </c>
      <c r="AH41" s="107">
        <f t="shared" si="46"/>
        <v>0</v>
      </c>
      <c r="AI41" s="107">
        <f t="shared" si="46"/>
        <v>1</v>
      </c>
      <c r="AJ41" s="107">
        <f t="shared" si="46"/>
        <v>1</v>
      </c>
      <c r="AK41" s="107">
        <f t="shared" si="46"/>
        <v>2</v>
      </c>
      <c r="AL41" s="107">
        <f t="shared" si="46"/>
        <v>1</v>
      </c>
      <c r="AM41" s="112">
        <f t="shared" ref="AM41" si="48">AM14*AM$6</f>
        <v>1</v>
      </c>
      <c r="AN41" s="107">
        <f t="shared" si="46"/>
        <v>0</v>
      </c>
      <c r="AO41" s="107">
        <f t="shared" si="46"/>
        <v>1</v>
      </c>
      <c r="AP41" s="107">
        <f t="shared" si="46"/>
        <v>0</v>
      </c>
      <c r="AQ41" s="107">
        <f t="shared" si="46"/>
        <v>0</v>
      </c>
      <c r="AR41" s="107">
        <f t="shared" si="46"/>
        <v>0</v>
      </c>
      <c r="AS41" s="107">
        <f t="shared" si="46"/>
        <v>0</v>
      </c>
      <c r="AT41" s="107">
        <f t="shared" si="46"/>
        <v>1</v>
      </c>
      <c r="AU41" s="107">
        <f t="shared" si="46"/>
        <v>0.5</v>
      </c>
      <c r="AV41" s="107">
        <f t="shared" si="46"/>
        <v>0.5</v>
      </c>
      <c r="AW41" s="107">
        <f t="shared" si="46"/>
        <v>0</v>
      </c>
      <c r="AX41" s="107">
        <f t="shared" si="46"/>
        <v>1.5</v>
      </c>
      <c r="AY41" s="107">
        <f t="shared" si="46"/>
        <v>2</v>
      </c>
      <c r="AZ41" s="107">
        <f t="shared" si="46"/>
        <v>0</v>
      </c>
      <c r="BA41" s="107">
        <f t="shared" si="46"/>
        <v>0</v>
      </c>
      <c r="BB41" s="107">
        <f t="shared" si="25"/>
        <v>0</v>
      </c>
      <c r="BC41" s="107">
        <f t="shared" si="25"/>
        <v>5</v>
      </c>
      <c r="BD41" s="107">
        <f t="shared" si="25"/>
        <v>2</v>
      </c>
      <c r="BE41" s="107">
        <f t="shared" si="25"/>
        <v>0</v>
      </c>
      <c r="BF41" s="107">
        <f t="shared" si="26"/>
        <v>0</v>
      </c>
      <c r="BG41" s="107">
        <f t="shared" si="26"/>
        <v>0</v>
      </c>
      <c r="BH41" s="107">
        <f t="shared" si="26"/>
        <v>5</v>
      </c>
      <c r="BI41" s="107">
        <f t="shared" si="26"/>
        <v>2</v>
      </c>
      <c r="BJ41" s="107">
        <f t="shared" si="26"/>
        <v>1.5</v>
      </c>
      <c r="BK41" s="107">
        <f t="shared" si="26"/>
        <v>2</v>
      </c>
      <c r="BL41" s="107">
        <f t="shared" si="26"/>
        <v>2.5</v>
      </c>
      <c r="BM41" s="107">
        <f t="shared" si="26"/>
        <v>0</v>
      </c>
      <c r="BN41" s="107">
        <f t="shared" si="26"/>
        <v>4</v>
      </c>
      <c r="BO41" s="107">
        <f t="shared" si="26"/>
        <v>1.5</v>
      </c>
      <c r="BP41" s="107">
        <f t="shared" si="28"/>
        <v>0</v>
      </c>
      <c r="BQ41" s="107">
        <f t="shared" si="28"/>
        <v>3</v>
      </c>
      <c r="BR41" s="107">
        <f t="shared" si="28"/>
        <v>0</v>
      </c>
      <c r="BS41" s="107">
        <f t="shared" si="28"/>
        <v>0</v>
      </c>
      <c r="BT41" s="107">
        <f t="shared" si="28"/>
        <v>0</v>
      </c>
      <c r="BU41" s="107">
        <f t="shared" si="28"/>
        <v>0</v>
      </c>
      <c r="BV41" s="107">
        <f t="shared" si="28"/>
        <v>0</v>
      </c>
      <c r="BW41" s="107">
        <f t="shared" si="28"/>
        <v>0</v>
      </c>
      <c r="BX41" s="107">
        <f t="shared" si="28"/>
        <v>0</v>
      </c>
      <c r="BY41" s="107">
        <f t="shared" si="28"/>
        <v>0</v>
      </c>
      <c r="BZ41" s="107">
        <f t="shared" si="28"/>
        <v>0</v>
      </c>
      <c r="CA41" s="107">
        <f t="shared" si="28"/>
        <v>0</v>
      </c>
      <c r="CB41" s="107">
        <f t="shared" si="28"/>
        <v>0</v>
      </c>
      <c r="CC41" s="107">
        <f t="shared" si="28"/>
        <v>0</v>
      </c>
      <c r="CD41" s="107">
        <f t="shared" si="28"/>
        <v>0</v>
      </c>
      <c r="CE41" s="107">
        <f t="shared" si="28"/>
        <v>0</v>
      </c>
      <c r="CF41" s="107">
        <f t="shared" ref="CF41:CM41" si="49">CF14*CF$6</f>
        <v>0</v>
      </c>
      <c r="CG41" s="107">
        <f t="shared" si="49"/>
        <v>0</v>
      </c>
      <c r="CH41" s="107">
        <f t="shared" si="49"/>
        <v>0</v>
      </c>
      <c r="CI41" s="107">
        <f t="shared" si="49"/>
        <v>0</v>
      </c>
      <c r="CJ41" s="107">
        <f t="shared" si="49"/>
        <v>0</v>
      </c>
      <c r="CK41" s="107">
        <f t="shared" si="49"/>
        <v>0</v>
      </c>
      <c r="CL41" s="107">
        <f t="shared" si="49"/>
        <v>0</v>
      </c>
      <c r="CM41" s="107">
        <f t="shared" si="49"/>
        <v>0</v>
      </c>
    </row>
    <row r="42" spans="1:91" x14ac:dyDescent="0.25">
      <c r="H42" s="107">
        <f t="shared" si="18"/>
        <v>126.5</v>
      </c>
      <c r="I42" s="107">
        <f t="shared" ref="I42:BA42" si="50">I15*I$6</f>
        <v>0</v>
      </c>
      <c r="J42" s="107">
        <f t="shared" si="50"/>
        <v>0</v>
      </c>
      <c r="K42" s="107">
        <f t="shared" si="50"/>
        <v>0</v>
      </c>
      <c r="L42" s="107">
        <f t="shared" si="50"/>
        <v>0</v>
      </c>
      <c r="M42" s="107">
        <f t="shared" si="50"/>
        <v>0</v>
      </c>
      <c r="N42" s="107">
        <f t="shared" si="50"/>
        <v>10</v>
      </c>
      <c r="O42" s="107">
        <f t="shared" si="50"/>
        <v>10</v>
      </c>
      <c r="P42" s="107">
        <f t="shared" si="50"/>
        <v>0</v>
      </c>
      <c r="Q42" s="107">
        <f t="shared" si="50"/>
        <v>1</v>
      </c>
      <c r="R42" s="107">
        <f t="shared" si="50"/>
        <v>4</v>
      </c>
      <c r="S42" s="107">
        <f t="shared" si="50"/>
        <v>5</v>
      </c>
      <c r="T42" s="107">
        <f t="shared" si="50"/>
        <v>5</v>
      </c>
      <c r="U42" s="107">
        <f t="shared" si="50"/>
        <v>5</v>
      </c>
      <c r="V42" s="107">
        <f t="shared" si="50"/>
        <v>5</v>
      </c>
      <c r="W42" s="107">
        <f t="shared" si="50"/>
        <v>0</v>
      </c>
      <c r="X42" s="107">
        <f t="shared" si="50"/>
        <v>0</v>
      </c>
      <c r="Y42" s="107">
        <f t="shared" si="50"/>
        <v>0</v>
      </c>
      <c r="Z42" s="107">
        <f t="shared" si="50"/>
        <v>0</v>
      </c>
      <c r="AA42" s="107">
        <f t="shared" si="50"/>
        <v>0</v>
      </c>
      <c r="AB42" s="107">
        <f t="shared" si="50"/>
        <v>2</v>
      </c>
      <c r="AC42" s="107">
        <f t="shared" si="50"/>
        <v>6</v>
      </c>
      <c r="AD42" s="107">
        <f t="shared" si="50"/>
        <v>4</v>
      </c>
      <c r="AE42" s="107">
        <f t="shared" si="50"/>
        <v>4</v>
      </c>
      <c r="AF42" s="117">
        <f t="shared" ref="AF42:AG42" si="51">AF15*AF$6</f>
        <v>2</v>
      </c>
      <c r="AG42" s="112">
        <f t="shared" si="51"/>
        <v>3</v>
      </c>
      <c r="AH42" s="107">
        <f t="shared" si="50"/>
        <v>1</v>
      </c>
      <c r="AI42" s="107">
        <f t="shared" si="50"/>
        <v>0.75</v>
      </c>
      <c r="AJ42" s="107">
        <f t="shared" si="50"/>
        <v>1</v>
      </c>
      <c r="AK42" s="107">
        <f t="shared" si="50"/>
        <v>1.5</v>
      </c>
      <c r="AL42" s="107">
        <f t="shared" si="50"/>
        <v>2</v>
      </c>
      <c r="AM42" s="112">
        <f t="shared" ref="AM42" si="52">AM15*AM$6</f>
        <v>2</v>
      </c>
      <c r="AN42" s="107">
        <f t="shared" si="50"/>
        <v>1</v>
      </c>
      <c r="AO42" s="107">
        <f t="shared" si="50"/>
        <v>0.75</v>
      </c>
      <c r="AP42" s="107">
        <f t="shared" si="50"/>
        <v>0</v>
      </c>
      <c r="AQ42" s="107">
        <f t="shared" si="50"/>
        <v>2</v>
      </c>
      <c r="AR42" s="107">
        <f t="shared" si="50"/>
        <v>0</v>
      </c>
      <c r="AS42" s="107">
        <f t="shared" si="50"/>
        <v>0</v>
      </c>
      <c r="AT42" s="107">
        <f t="shared" si="50"/>
        <v>1</v>
      </c>
      <c r="AU42" s="107">
        <f t="shared" si="50"/>
        <v>2</v>
      </c>
      <c r="AV42" s="107">
        <f t="shared" si="50"/>
        <v>2</v>
      </c>
      <c r="AW42" s="107">
        <f t="shared" si="50"/>
        <v>0</v>
      </c>
      <c r="AX42" s="107">
        <f t="shared" si="50"/>
        <v>1.5</v>
      </c>
      <c r="AY42" s="107">
        <f t="shared" si="50"/>
        <v>2</v>
      </c>
      <c r="AZ42" s="107">
        <f t="shared" si="50"/>
        <v>0</v>
      </c>
      <c r="BA42" s="107">
        <f t="shared" si="50"/>
        <v>0</v>
      </c>
      <c r="BB42" s="107">
        <f t="shared" si="25"/>
        <v>0</v>
      </c>
      <c r="BC42" s="107">
        <f t="shared" si="25"/>
        <v>5</v>
      </c>
      <c r="BD42" s="107">
        <f t="shared" si="25"/>
        <v>2</v>
      </c>
      <c r="BE42" s="107">
        <f t="shared" si="25"/>
        <v>0</v>
      </c>
      <c r="BF42" s="107">
        <f t="shared" si="26"/>
        <v>0</v>
      </c>
      <c r="BG42" s="107">
        <f t="shared" si="26"/>
        <v>0</v>
      </c>
      <c r="BH42" s="107">
        <f t="shared" si="26"/>
        <v>5</v>
      </c>
      <c r="BI42" s="107">
        <f t="shared" si="26"/>
        <v>2</v>
      </c>
      <c r="BJ42" s="107">
        <f t="shared" si="26"/>
        <v>3</v>
      </c>
      <c r="BK42" s="107">
        <f t="shared" si="26"/>
        <v>4</v>
      </c>
      <c r="BL42" s="107">
        <f t="shared" si="26"/>
        <v>5</v>
      </c>
      <c r="BM42" s="107">
        <f t="shared" si="26"/>
        <v>4</v>
      </c>
      <c r="BN42" s="107">
        <f t="shared" si="26"/>
        <v>4</v>
      </c>
      <c r="BO42" s="107">
        <f t="shared" si="26"/>
        <v>3</v>
      </c>
      <c r="BP42" s="107">
        <f t="shared" si="28"/>
        <v>0</v>
      </c>
      <c r="BQ42" s="107">
        <f t="shared" si="28"/>
        <v>3</v>
      </c>
      <c r="BR42" s="107">
        <f t="shared" si="28"/>
        <v>0</v>
      </c>
      <c r="BS42" s="107">
        <f t="shared" si="28"/>
        <v>0</v>
      </c>
      <c r="BT42" s="107">
        <f t="shared" si="28"/>
        <v>0</v>
      </c>
      <c r="BU42" s="107">
        <f t="shared" si="28"/>
        <v>0</v>
      </c>
      <c r="BV42" s="107">
        <f t="shared" si="28"/>
        <v>0</v>
      </c>
      <c r="BW42" s="107">
        <f t="shared" si="28"/>
        <v>0</v>
      </c>
      <c r="BX42" s="107">
        <f t="shared" si="28"/>
        <v>0</v>
      </c>
      <c r="BY42" s="107">
        <f t="shared" si="28"/>
        <v>0</v>
      </c>
      <c r="BZ42" s="107">
        <f t="shared" si="28"/>
        <v>0</v>
      </c>
      <c r="CA42" s="107">
        <f t="shared" si="28"/>
        <v>0</v>
      </c>
      <c r="CB42" s="107">
        <f t="shared" si="28"/>
        <v>0</v>
      </c>
      <c r="CC42" s="107">
        <f t="shared" si="28"/>
        <v>0</v>
      </c>
      <c r="CD42" s="107">
        <f t="shared" si="28"/>
        <v>0</v>
      </c>
      <c r="CE42" s="107">
        <f t="shared" si="28"/>
        <v>0</v>
      </c>
      <c r="CF42" s="107">
        <f t="shared" ref="CF42:CM42" si="53">CF15*CF$6</f>
        <v>0</v>
      </c>
      <c r="CG42" s="107">
        <f t="shared" si="53"/>
        <v>0</v>
      </c>
      <c r="CH42" s="107">
        <f t="shared" si="53"/>
        <v>0</v>
      </c>
      <c r="CI42" s="107">
        <f t="shared" si="53"/>
        <v>0</v>
      </c>
      <c r="CJ42" s="107">
        <f t="shared" si="53"/>
        <v>0</v>
      </c>
      <c r="CK42" s="107">
        <f t="shared" si="53"/>
        <v>0</v>
      </c>
      <c r="CL42" s="107">
        <f t="shared" si="53"/>
        <v>0</v>
      </c>
      <c r="CM42" s="107">
        <f t="shared" si="53"/>
        <v>0</v>
      </c>
    </row>
    <row r="43" spans="1:91" x14ac:dyDescent="0.25">
      <c r="H43" s="107">
        <f t="shared" si="18"/>
        <v>81.125</v>
      </c>
      <c r="I43" s="107">
        <f t="shared" ref="I43:BA43" si="54">I16*I$6</f>
        <v>0</v>
      </c>
      <c r="J43" s="107">
        <f t="shared" si="54"/>
        <v>0</v>
      </c>
      <c r="K43" s="107">
        <f t="shared" si="54"/>
        <v>0</v>
      </c>
      <c r="L43" s="107">
        <f t="shared" si="54"/>
        <v>0</v>
      </c>
      <c r="M43" s="107">
        <f t="shared" si="54"/>
        <v>0</v>
      </c>
      <c r="N43" s="107">
        <f t="shared" si="54"/>
        <v>0</v>
      </c>
      <c r="O43" s="107">
        <f t="shared" si="54"/>
        <v>0</v>
      </c>
      <c r="P43" s="107">
        <f t="shared" si="54"/>
        <v>0</v>
      </c>
      <c r="Q43" s="107">
        <f t="shared" si="54"/>
        <v>0</v>
      </c>
      <c r="R43" s="107">
        <f t="shared" si="54"/>
        <v>0</v>
      </c>
      <c r="S43" s="107">
        <f t="shared" si="54"/>
        <v>0.625</v>
      </c>
      <c r="T43" s="107">
        <f t="shared" si="54"/>
        <v>0.625</v>
      </c>
      <c r="U43" s="107">
        <f t="shared" si="54"/>
        <v>5</v>
      </c>
      <c r="V43" s="107">
        <f t="shared" si="54"/>
        <v>3.75</v>
      </c>
      <c r="W43" s="107">
        <f t="shared" si="54"/>
        <v>0</v>
      </c>
      <c r="X43" s="107">
        <f t="shared" si="54"/>
        <v>0</v>
      </c>
      <c r="Y43" s="107">
        <f t="shared" si="54"/>
        <v>0</v>
      </c>
      <c r="Z43" s="107">
        <f t="shared" si="54"/>
        <v>0</v>
      </c>
      <c r="AA43" s="107">
        <f t="shared" si="54"/>
        <v>0</v>
      </c>
      <c r="AB43" s="107">
        <f t="shared" si="54"/>
        <v>2</v>
      </c>
      <c r="AC43" s="107">
        <f t="shared" si="54"/>
        <v>8</v>
      </c>
      <c r="AD43" s="107">
        <f t="shared" si="54"/>
        <v>4</v>
      </c>
      <c r="AE43" s="107">
        <f t="shared" si="54"/>
        <v>3</v>
      </c>
      <c r="AF43" s="117">
        <f t="shared" ref="AF43:AG43" si="55">AF16*AF$6</f>
        <v>2</v>
      </c>
      <c r="AG43" s="112">
        <f t="shared" si="55"/>
        <v>3</v>
      </c>
      <c r="AH43" s="107">
        <f t="shared" si="54"/>
        <v>1</v>
      </c>
      <c r="AI43" s="107">
        <f t="shared" si="54"/>
        <v>0.75</v>
      </c>
      <c r="AJ43" s="107">
        <f t="shared" si="54"/>
        <v>0.875</v>
      </c>
      <c r="AK43" s="107">
        <f t="shared" si="54"/>
        <v>1.75</v>
      </c>
      <c r="AL43" s="107">
        <f t="shared" si="54"/>
        <v>2</v>
      </c>
      <c r="AM43" s="112">
        <f t="shared" ref="AM43" si="56">AM16*AM$6</f>
        <v>1</v>
      </c>
      <c r="AN43" s="107">
        <f t="shared" si="54"/>
        <v>1</v>
      </c>
      <c r="AO43" s="107">
        <f t="shared" si="54"/>
        <v>0.75</v>
      </c>
      <c r="AP43" s="107">
        <f t="shared" si="54"/>
        <v>0</v>
      </c>
      <c r="AQ43" s="107">
        <f t="shared" si="54"/>
        <v>2</v>
      </c>
      <c r="AR43" s="107">
        <f t="shared" si="54"/>
        <v>0</v>
      </c>
      <c r="AS43" s="107">
        <f t="shared" si="54"/>
        <v>0</v>
      </c>
      <c r="AT43" s="107">
        <f t="shared" si="54"/>
        <v>0</v>
      </c>
      <c r="AU43" s="107">
        <f t="shared" si="54"/>
        <v>0</v>
      </c>
      <c r="AV43" s="107">
        <f t="shared" si="54"/>
        <v>0</v>
      </c>
      <c r="AW43" s="107">
        <f t="shared" si="54"/>
        <v>0</v>
      </c>
      <c r="AX43" s="107">
        <f t="shared" si="54"/>
        <v>1.5</v>
      </c>
      <c r="AY43" s="107">
        <f t="shared" si="54"/>
        <v>2</v>
      </c>
      <c r="AZ43" s="107">
        <f t="shared" si="54"/>
        <v>0</v>
      </c>
      <c r="BA43" s="107">
        <f t="shared" si="54"/>
        <v>0</v>
      </c>
      <c r="BB43" s="107">
        <f t="shared" si="25"/>
        <v>0</v>
      </c>
      <c r="BC43" s="107">
        <f t="shared" si="25"/>
        <v>3.75</v>
      </c>
      <c r="BD43" s="107">
        <f t="shared" si="25"/>
        <v>2</v>
      </c>
      <c r="BE43" s="107">
        <f t="shared" si="25"/>
        <v>0</v>
      </c>
      <c r="BF43" s="107">
        <f t="shared" si="26"/>
        <v>0</v>
      </c>
      <c r="BG43" s="107">
        <f t="shared" si="26"/>
        <v>0</v>
      </c>
      <c r="BH43" s="107">
        <f t="shared" si="26"/>
        <v>3.75</v>
      </c>
      <c r="BI43" s="107">
        <f t="shared" si="26"/>
        <v>2</v>
      </c>
      <c r="BJ43" s="107">
        <f t="shared" si="26"/>
        <v>0</v>
      </c>
      <c r="BK43" s="107">
        <f t="shared" si="26"/>
        <v>4</v>
      </c>
      <c r="BL43" s="107">
        <f t="shared" si="26"/>
        <v>5</v>
      </c>
      <c r="BM43" s="107">
        <f t="shared" si="26"/>
        <v>4</v>
      </c>
      <c r="BN43" s="107">
        <f t="shared" si="26"/>
        <v>4</v>
      </c>
      <c r="BO43" s="107">
        <f t="shared" si="26"/>
        <v>3</v>
      </c>
      <c r="BP43" s="107">
        <f t="shared" si="28"/>
        <v>0</v>
      </c>
      <c r="BQ43" s="107">
        <f t="shared" si="28"/>
        <v>3</v>
      </c>
      <c r="BR43" s="107">
        <f t="shared" si="28"/>
        <v>0</v>
      </c>
      <c r="BS43" s="107">
        <f t="shared" si="28"/>
        <v>0</v>
      </c>
      <c r="BT43" s="107">
        <f t="shared" si="28"/>
        <v>0</v>
      </c>
      <c r="BU43" s="107">
        <f t="shared" si="28"/>
        <v>0</v>
      </c>
      <c r="BV43" s="107">
        <f t="shared" si="28"/>
        <v>0</v>
      </c>
      <c r="BW43" s="107">
        <f t="shared" si="28"/>
        <v>0</v>
      </c>
      <c r="BX43" s="107">
        <f t="shared" si="28"/>
        <v>0</v>
      </c>
      <c r="BY43" s="107">
        <f t="shared" si="28"/>
        <v>0</v>
      </c>
      <c r="BZ43" s="107">
        <f t="shared" si="28"/>
        <v>0</v>
      </c>
      <c r="CA43" s="107">
        <f t="shared" si="28"/>
        <v>0</v>
      </c>
      <c r="CB43" s="107">
        <f t="shared" si="28"/>
        <v>0</v>
      </c>
      <c r="CC43" s="107">
        <f t="shared" si="28"/>
        <v>0</v>
      </c>
      <c r="CD43" s="107">
        <f t="shared" si="28"/>
        <v>0</v>
      </c>
      <c r="CE43" s="107">
        <f t="shared" si="28"/>
        <v>0</v>
      </c>
      <c r="CF43" s="107">
        <f t="shared" ref="CF43:CM43" si="57">CF16*CF$6</f>
        <v>0</v>
      </c>
      <c r="CG43" s="107">
        <f t="shared" si="57"/>
        <v>0</v>
      </c>
      <c r="CH43" s="107">
        <f t="shared" si="57"/>
        <v>0</v>
      </c>
      <c r="CI43" s="107">
        <f t="shared" si="57"/>
        <v>0</v>
      </c>
      <c r="CJ43" s="107">
        <f t="shared" si="57"/>
        <v>0</v>
      </c>
      <c r="CK43" s="107">
        <f t="shared" si="57"/>
        <v>0</v>
      </c>
      <c r="CL43" s="107">
        <f t="shared" si="57"/>
        <v>0</v>
      </c>
      <c r="CM43" s="107">
        <f t="shared" si="57"/>
        <v>0</v>
      </c>
    </row>
    <row r="44" spans="1:91" x14ac:dyDescent="0.25">
      <c r="H44" s="107">
        <f t="shared" si="18"/>
        <v>111.345</v>
      </c>
      <c r="I44" s="107">
        <f t="shared" ref="I44:BA44" si="58">I17*I$6</f>
        <v>2</v>
      </c>
      <c r="J44" s="107">
        <f t="shared" si="58"/>
        <v>0</v>
      </c>
      <c r="K44" s="107">
        <f t="shared" si="58"/>
        <v>0</v>
      </c>
      <c r="L44" s="107">
        <f t="shared" si="58"/>
        <v>0</v>
      </c>
      <c r="M44" s="107">
        <f t="shared" si="58"/>
        <v>0</v>
      </c>
      <c r="N44" s="107">
        <f t="shared" si="58"/>
        <v>10</v>
      </c>
      <c r="O44" s="107">
        <f t="shared" si="58"/>
        <v>10</v>
      </c>
      <c r="P44" s="107">
        <f t="shared" si="58"/>
        <v>0</v>
      </c>
      <c r="Q44" s="107">
        <f t="shared" si="58"/>
        <v>1</v>
      </c>
      <c r="R44" s="107">
        <f t="shared" si="58"/>
        <v>0</v>
      </c>
      <c r="S44" s="107">
        <f t="shared" si="58"/>
        <v>0</v>
      </c>
      <c r="T44" s="107">
        <f t="shared" si="58"/>
        <v>0</v>
      </c>
      <c r="U44" s="107">
        <f t="shared" si="58"/>
        <v>0</v>
      </c>
      <c r="V44" s="107">
        <f t="shared" si="58"/>
        <v>5</v>
      </c>
      <c r="W44" s="107">
        <f t="shared" si="58"/>
        <v>0</v>
      </c>
      <c r="X44" s="107">
        <f t="shared" si="58"/>
        <v>0</v>
      </c>
      <c r="Y44" s="107">
        <f t="shared" si="58"/>
        <v>0</v>
      </c>
      <c r="Z44" s="107">
        <f t="shared" si="58"/>
        <v>0</v>
      </c>
      <c r="AA44" s="107">
        <f t="shared" si="58"/>
        <v>0</v>
      </c>
      <c r="AB44" s="107">
        <f t="shared" si="58"/>
        <v>1.75</v>
      </c>
      <c r="AC44" s="107">
        <f t="shared" si="58"/>
        <v>8</v>
      </c>
      <c r="AD44" s="107">
        <f t="shared" si="58"/>
        <v>4</v>
      </c>
      <c r="AE44" s="107">
        <f t="shared" si="58"/>
        <v>4</v>
      </c>
      <c r="AF44" s="117">
        <f t="shared" ref="AF44:AG44" si="59">AF17*AF$6</f>
        <v>1</v>
      </c>
      <c r="AG44" s="112">
        <f t="shared" si="59"/>
        <v>3</v>
      </c>
      <c r="AH44" s="107">
        <f t="shared" si="58"/>
        <v>1</v>
      </c>
      <c r="AI44" s="107">
        <f t="shared" si="58"/>
        <v>1</v>
      </c>
      <c r="AJ44" s="107">
        <f t="shared" si="58"/>
        <v>0.875</v>
      </c>
      <c r="AK44" s="107">
        <f t="shared" si="58"/>
        <v>1.5</v>
      </c>
      <c r="AL44" s="107">
        <f t="shared" si="58"/>
        <v>2</v>
      </c>
      <c r="AM44" s="112">
        <f t="shared" ref="AM44" si="60">AM17*AM$6</f>
        <v>2</v>
      </c>
      <c r="AN44" s="107">
        <f t="shared" si="58"/>
        <v>1</v>
      </c>
      <c r="AO44" s="107">
        <f t="shared" si="58"/>
        <v>1</v>
      </c>
      <c r="AP44" s="107">
        <f t="shared" si="58"/>
        <v>0</v>
      </c>
      <c r="AQ44" s="107">
        <f t="shared" si="58"/>
        <v>2.5</v>
      </c>
      <c r="AR44" s="107">
        <f t="shared" si="58"/>
        <v>0</v>
      </c>
      <c r="AS44" s="107">
        <f t="shared" si="58"/>
        <v>0</v>
      </c>
      <c r="AT44" s="107">
        <f t="shared" si="58"/>
        <v>0.5</v>
      </c>
      <c r="AU44" s="107">
        <f t="shared" si="58"/>
        <v>2</v>
      </c>
      <c r="AV44" s="107">
        <f t="shared" si="58"/>
        <v>2</v>
      </c>
      <c r="AW44" s="107">
        <f t="shared" si="58"/>
        <v>0</v>
      </c>
      <c r="AX44" s="107">
        <f t="shared" si="58"/>
        <v>2.9699999999999998</v>
      </c>
      <c r="AY44" s="107">
        <f t="shared" si="58"/>
        <v>2</v>
      </c>
      <c r="AZ44" s="107">
        <f t="shared" si="58"/>
        <v>0</v>
      </c>
      <c r="BA44" s="107">
        <f t="shared" si="58"/>
        <v>0</v>
      </c>
      <c r="BB44" s="107">
        <f t="shared" si="25"/>
        <v>0</v>
      </c>
      <c r="BC44" s="107">
        <f t="shared" si="25"/>
        <v>5</v>
      </c>
      <c r="BD44" s="107">
        <f t="shared" si="25"/>
        <v>2</v>
      </c>
      <c r="BE44" s="107">
        <f t="shared" si="25"/>
        <v>0</v>
      </c>
      <c r="BF44" s="107">
        <f t="shared" si="26"/>
        <v>0</v>
      </c>
      <c r="BG44" s="107">
        <f t="shared" si="26"/>
        <v>0</v>
      </c>
      <c r="BH44" s="107">
        <f t="shared" si="26"/>
        <v>5</v>
      </c>
      <c r="BI44" s="107">
        <f t="shared" si="26"/>
        <v>2</v>
      </c>
      <c r="BJ44" s="107">
        <f t="shared" si="26"/>
        <v>3</v>
      </c>
      <c r="BK44" s="107">
        <f t="shared" si="26"/>
        <v>4</v>
      </c>
      <c r="BL44" s="107">
        <f t="shared" si="26"/>
        <v>5</v>
      </c>
      <c r="BM44" s="107">
        <f t="shared" si="26"/>
        <v>4</v>
      </c>
      <c r="BN44" s="107">
        <f t="shared" si="26"/>
        <v>4</v>
      </c>
      <c r="BO44" s="107">
        <f t="shared" si="26"/>
        <v>3</v>
      </c>
      <c r="BP44" s="107">
        <f t="shared" si="28"/>
        <v>0</v>
      </c>
      <c r="BQ44" s="107">
        <f t="shared" si="28"/>
        <v>2.25</v>
      </c>
      <c r="BR44" s="107">
        <f t="shared" si="28"/>
        <v>0</v>
      </c>
      <c r="BS44" s="107">
        <f t="shared" si="28"/>
        <v>0</v>
      </c>
      <c r="BT44" s="107">
        <f t="shared" si="28"/>
        <v>0</v>
      </c>
      <c r="BU44" s="107">
        <f t="shared" si="28"/>
        <v>0</v>
      </c>
      <c r="BV44" s="107">
        <f t="shared" si="28"/>
        <v>0</v>
      </c>
      <c r="BW44" s="107">
        <f t="shared" si="28"/>
        <v>0</v>
      </c>
      <c r="BX44" s="107">
        <f t="shared" si="28"/>
        <v>0</v>
      </c>
      <c r="BY44" s="107">
        <f t="shared" si="28"/>
        <v>0</v>
      </c>
      <c r="BZ44" s="107">
        <f t="shared" si="28"/>
        <v>0</v>
      </c>
      <c r="CA44" s="107">
        <f t="shared" si="28"/>
        <v>0</v>
      </c>
      <c r="CB44" s="107">
        <f t="shared" si="28"/>
        <v>0</v>
      </c>
      <c r="CC44" s="107">
        <f t="shared" si="28"/>
        <v>0</v>
      </c>
      <c r="CD44" s="107">
        <f t="shared" si="28"/>
        <v>0</v>
      </c>
      <c r="CE44" s="107">
        <f t="shared" si="28"/>
        <v>0</v>
      </c>
      <c r="CF44" s="107">
        <f t="shared" ref="CF44:CM44" si="61">CF17*CF$6</f>
        <v>0</v>
      </c>
      <c r="CG44" s="107">
        <f t="shared" si="61"/>
        <v>0</v>
      </c>
      <c r="CH44" s="107">
        <f t="shared" si="61"/>
        <v>0</v>
      </c>
      <c r="CI44" s="107">
        <f t="shared" si="61"/>
        <v>0</v>
      </c>
      <c r="CJ44" s="107">
        <f t="shared" si="61"/>
        <v>0</v>
      </c>
      <c r="CK44" s="107">
        <f t="shared" si="61"/>
        <v>0</v>
      </c>
      <c r="CL44" s="107">
        <f t="shared" si="61"/>
        <v>0</v>
      </c>
      <c r="CM44" s="107">
        <f t="shared" si="61"/>
        <v>0</v>
      </c>
    </row>
    <row r="45" spans="1:91" x14ac:dyDescent="0.25">
      <c r="H45" s="107">
        <f t="shared" si="18"/>
        <v>109.595</v>
      </c>
      <c r="I45" s="107">
        <f t="shared" ref="I45:BA45" si="62">I18*I$6</f>
        <v>0</v>
      </c>
      <c r="J45" s="107">
        <f t="shared" si="62"/>
        <v>0</v>
      </c>
      <c r="K45" s="107">
        <f t="shared" si="62"/>
        <v>0</v>
      </c>
      <c r="L45" s="107">
        <f t="shared" si="62"/>
        <v>0</v>
      </c>
      <c r="M45" s="107">
        <f t="shared" si="62"/>
        <v>0</v>
      </c>
      <c r="N45" s="107">
        <f t="shared" si="62"/>
        <v>5</v>
      </c>
      <c r="O45" s="107">
        <f t="shared" si="62"/>
        <v>10</v>
      </c>
      <c r="P45" s="107">
        <f t="shared" si="62"/>
        <v>0</v>
      </c>
      <c r="Q45" s="107">
        <f t="shared" si="62"/>
        <v>1</v>
      </c>
      <c r="R45" s="107">
        <f t="shared" si="62"/>
        <v>3</v>
      </c>
      <c r="S45" s="107">
        <f t="shared" si="62"/>
        <v>5</v>
      </c>
      <c r="T45" s="107">
        <f t="shared" si="62"/>
        <v>5</v>
      </c>
      <c r="U45" s="107">
        <f t="shared" si="62"/>
        <v>0.625</v>
      </c>
      <c r="V45" s="107">
        <f t="shared" si="62"/>
        <v>5</v>
      </c>
      <c r="W45" s="107">
        <f t="shared" si="62"/>
        <v>0</v>
      </c>
      <c r="X45" s="107">
        <f t="shared" si="62"/>
        <v>0</v>
      </c>
      <c r="Y45" s="107">
        <f t="shared" si="62"/>
        <v>0</v>
      </c>
      <c r="Z45" s="107">
        <f t="shared" si="62"/>
        <v>0</v>
      </c>
      <c r="AA45" s="107">
        <f t="shared" si="62"/>
        <v>0</v>
      </c>
      <c r="AB45" s="107">
        <f t="shared" si="62"/>
        <v>2</v>
      </c>
      <c r="AC45" s="107">
        <f t="shared" si="62"/>
        <v>6</v>
      </c>
      <c r="AD45" s="107">
        <f t="shared" si="62"/>
        <v>4</v>
      </c>
      <c r="AE45" s="107">
        <f t="shared" si="62"/>
        <v>2</v>
      </c>
      <c r="AF45" s="117">
        <f t="shared" ref="AF45:AG45" si="63">AF18*AF$6</f>
        <v>2</v>
      </c>
      <c r="AG45" s="112">
        <f t="shared" si="63"/>
        <v>0</v>
      </c>
      <c r="AH45" s="107">
        <f t="shared" si="62"/>
        <v>1</v>
      </c>
      <c r="AI45" s="107">
        <f t="shared" si="62"/>
        <v>1</v>
      </c>
      <c r="AJ45" s="107">
        <f t="shared" si="62"/>
        <v>1</v>
      </c>
      <c r="AK45" s="107">
        <f t="shared" si="62"/>
        <v>1.5</v>
      </c>
      <c r="AL45" s="107">
        <f t="shared" si="62"/>
        <v>2</v>
      </c>
      <c r="AM45" s="112">
        <f t="shared" ref="AM45" si="64">AM18*AM$6</f>
        <v>2</v>
      </c>
      <c r="AN45" s="107">
        <f t="shared" si="62"/>
        <v>1</v>
      </c>
      <c r="AO45" s="107">
        <f t="shared" si="62"/>
        <v>1</v>
      </c>
      <c r="AP45" s="107">
        <f t="shared" si="62"/>
        <v>0</v>
      </c>
      <c r="AQ45" s="107">
        <f t="shared" si="62"/>
        <v>0</v>
      </c>
      <c r="AR45" s="107">
        <f t="shared" si="62"/>
        <v>0</v>
      </c>
      <c r="AS45" s="107">
        <f t="shared" si="62"/>
        <v>0</v>
      </c>
      <c r="AT45" s="107">
        <f t="shared" si="62"/>
        <v>1</v>
      </c>
      <c r="AU45" s="107">
        <f t="shared" si="62"/>
        <v>2</v>
      </c>
      <c r="AV45" s="107">
        <f t="shared" si="62"/>
        <v>2</v>
      </c>
      <c r="AW45" s="107">
        <f t="shared" si="62"/>
        <v>0</v>
      </c>
      <c r="AX45" s="107">
        <f t="shared" si="62"/>
        <v>2.9699999999999998</v>
      </c>
      <c r="AY45" s="107">
        <f t="shared" si="62"/>
        <v>2</v>
      </c>
      <c r="AZ45" s="107">
        <f t="shared" si="62"/>
        <v>0</v>
      </c>
      <c r="BA45" s="107">
        <f t="shared" si="62"/>
        <v>0</v>
      </c>
      <c r="BB45" s="107">
        <f t="shared" si="25"/>
        <v>0</v>
      </c>
      <c r="BC45" s="107">
        <f t="shared" si="25"/>
        <v>5</v>
      </c>
      <c r="BD45" s="107">
        <f t="shared" si="25"/>
        <v>2</v>
      </c>
      <c r="BE45" s="107">
        <f t="shared" si="25"/>
        <v>0</v>
      </c>
      <c r="BF45" s="107">
        <f t="shared" si="26"/>
        <v>0</v>
      </c>
      <c r="BG45" s="107">
        <f t="shared" si="26"/>
        <v>0</v>
      </c>
      <c r="BH45" s="107">
        <f t="shared" si="26"/>
        <v>5</v>
      </c>
      <c r="BI45" s="107">
        <f t="shared" si="26"/>
        <v>0.5</v>
      </c>
      <c r="BJ45" s="107">
        <f t="shared" si="26"/>
        <v>3</v>
      </c>
      <c r="BK45" s="107">
        <f t="shared" si="26"/>
        <v>4</v>
      </c>
      <c r="BL45" s="107">
        <f t="shared" si="26"/>
        <v>5</v>
      </c>
      <c r="BM45" s="107">
        <f t="shared" si="26"/>
        <v>4</v>
      </c>
      <c r="BN45" s="107">
        <f t="shared" si="26"/>
        <v>4</v>
      </c>
      <c r="BO45" s="107">
        <f t="shared" si="26"/>
        <v>3</v>
      </c>
      <c r="BP45" s="107">
        <f t="shared" si="28"/>
        <v>0</v>
      </c>
      <c r="BQ45" s="107">
        <f t="shared" si="28"/>
        <v>3</v>
      </c>
      <c r="BR45" s="107">
        <f t="shared" si="28"/>
        <v>0</v>
      </c>
      <c r="BS45" s="107">
        <f t="shared" si="28"/>
        <v>0</v>
      </c>
      <c r="BT45" s="107">
        <f t="shared" si="28"/>
        <v>0</v>
      </c>
      <c r="BU45" s="107">
        <f t="shared" si="28"/>
        <v>0</v>
      </c>
      <c r="BV45" s="107">
        <f t="shared" si="28"/>
        <v>0</v>
      </c>
      <c r="BW45" s="107">
        <f t="shared" si="28"/>
        <v>0</v>
      </c>
      <c r="BX45" s="107">
        <f t="shared" si="28"/>
        <v>0</v>
      </c>
      <c r="BY45" s="107">
        <f t="shared" si="28"/>
        <v>0</v>
      </c>
      <c r="BZ45" s="107">
        <f t="shared" si="28"/>
        <v>0</v>
      </c>
      <c r="CA45" s="107">
        <f t="shared" si="28"/>
        <v>0</v>
      </c>
      <c r="CB45" s="107">
        <f t="shared" si="28"/>
        <v>0</v>
      </c>
      <c r="CC45" s="107">
        <f t="shared" si="28"/>
        <v>0</v>
      </c>
      <c r="CD45" s="107">
        <f t="shared" si="28"/>
        <v>0</v>
      </c>
      <c r="CE45" s="107">
        <f t="shared" si="28"/>
        <v>0</v>
      </c>
      <c r="CF45" s="107">
        <f t="shared" ref="CF45:CM45" si="65">CF18*CF$6</f>
        <v>0</v>
      </c>
      <c r="CG45" s="107">
        <f t="shared" si="65"/>
        <v>0</v>
      </c>
      <c r="CH45" s="107">
        <f t="shared" si="65"/>
        <v>0</v>
      </c>
      <c r="CI45" s="107">
        <f t="shared" si="65"/>
        <v>0</v>
      </c>
      <c r="CJ45" s="107">
        <f t="shared" si="65"/>
        <v>0</v>
      </c>
      <c r="CK45" s="107">
        <f t="shared" si="65"/>
        <v>0</v>
      </c>
      <c r="CL45" s="107">
        <f t="shared" si="65"/>
        <v>0</v>
      </c>
      <c r="CM45" s="107">
        <f t="shared" si="65"/>
        <v>0</v>
      </c>
    </row>
    <row r="46" spans="1:91" x14ac:dyDescent="0.25">
      <c r="H46" s="107">
        <f t="shared" si="18"/>
        <v>81</v>
      </c>
      <c r="I46" s="107">
        <f t="shared" ref="I46:BA46" si="66">I19*I$6</f>
        <v>0</v>
      </c>
      <c r="J46" s="107">
        <f t="shared" si="66"/>
        <v>0</v>
      </c>
      <c r="K46" s="107">
        <f t="shared" si="66"/>
        <v>0</v>
      </c>
      <c r="L46" s="107">
        <f t="shared" si="66"/>
        <v>0</v>
      </c>
      <c r="M46" s="107">
        <f t="shared" si="66"/>
        <v>0</v>
      </c>
      <c r="N46" s="107">
        <f t="shared" si="66"/>
        <v>0</v>
      </c>
      <c r="O46" s="107">
        <f t="shared" si="66"/>
        <v>10</v>
      </c>
      <c r="P46" s="107">
        <f t="shared" si="66"/>
        <v>0</v>
      </c>
      <c r="Q46" s="107">
        <f t="shared" si="66"/>
        <v>0</v>
      </c>
      <c r="R46" s="107">
        <f t="shared" si="66"/>
        <v>0</v>
      </c>
      <c r="S46" s="107">
        <f t="shared" si="66"/>
        <v>0</v>
      </c>
      <c r="T46" s="107">
        <f t="shared" si="66"/>
        <v>0</v>
      </c>
      <c r="U46" s="107">
        <f t="shared" si="66"/>
        <v>0</v>
      </c>
      <c r="V46" s="107">
        <f t="shared" si="66"/>
        <v>0</v>
      </c>
      <c r="W46" s="107">
        <f t="shared" si="66"/>
        <v>0</v>
      </c>
      <c r="X46" s="107">
        <f t="shared" si="66"/>
        <v>0</v>
      </c>
      <c r="Y46" s="107">
        <f t="shared" si="66"/>
        <v>0</v>
      </c>
      <c r="Z46" s="107">
        <f t="shared" si="66"/>
        <v>0</v>
      </c>
      <c r="AA46" s="107">
        <f t="shared" si="66"/>
        <v>0</v>
      </c>
      <c r="AB46" s="107">
        <f t="shared" si="66"/>
        <v>2</v>
      </c>
      <c r="AC46" s="107">
        <f t="shared" si="66"/>
        <v>6</v>
      </c>
      <c r="AD46" s="107">
        <f t="shared" si="66"/>
        <v>4</v>
      </c>
      <c r="AE46" s="107">
        <f t="shared" si="66"/>
        <v>4</v>
      </c>
      <c r="AF46" s="117">
        <f t="shared" ref="AF46:AG46" si="67">AF19*AF$6</f>
        <v>1.5</v>
      </c>
      <c r="AG46" s="112">
        <f t="shared" si="67"/>
        <v>0</v>
      </c>
      <c r="AH46" s="107">
        <f t="shared" si="66"/>
        <v>1</v>
      </c>
      <c r="AI46" s="107">
        <f t="shared" si="66"/>
        <v>1</v>
      </c>
      <c r="AJ46" s="107">
        <f t="shared" si="66"/>
        <v>1</v>
      </c>
      <c r="AK46" s="107">
        <f t="shared" si="66"/>
        <v>2</v>
      </c>
      <c r="AL46" s="107">
        <f t="shared" si="66"/>
        <v>2</v>
      </c>
      <c r="AM46" s="112">
        <f t="shared" ref="AM46" si="68">AM19*AM$6</f>
        <v>2</v>
      </c>
      <c r="AN46" s="107">
        <f t="shared" si="66"/>
        <v>1</v>
      </c>
      <c r="AO46" s="107">
        <f t="shared" si="66"/>
        <v>1</v>
      </c>
      <c r="AP46" s="107">
        <f t="shared" si="66"/>
        <v>0</v>
      </c>
      <c r="AQ46" s="107">
        <f t="shared" si="66"/>
        <v>2</v>
      </c>
      <c r="AR46" s="107">
        <f t="shared" si="66"/>
        <v>0</v>
      </c>
      <c r="AS46" s="107">
        <f t="shared" si="66"/>
        <v>0</v>
      </c>
      <c r="AT46" s="107">
        <f t="shared" si="66"/>
        <v>1</v>
      </c>
      <c r="AU46" s="107">
        <f t="shared" si="66"/>
        <v>2</v>
      </c>
      <c r="AV46" s="107">
        <f t="shared" si="66"/>
        <v>2</v>
      </c>
      <c r="AW46" s="107">
        <f t="shared" si="66"/>
        <v>0</v>
      </c>
      <c r="AX46" s="107">
        <f t="shared" si="66"/>
        <v>1.5</v>
      </c>
      <c r="AY46" s="107">
        <f t="shared" si="66"/>
        <v>2</v>
      </c>
      <c r="AZ46" s="107">
        <f t="shared" si="66"/>
        <v>0</v>
      </c>
      <c r="BA46" s="107">
        <f t="shared" si="66"/>
        <v>0</v>
      </c>
      <c r="BB46" s="107">
        <f t="shared" si="25"/>
        <v>0</v>
      </c>
      <c r="BC46" s="107">
        <f t="shared" si="25"/>
        <v>3.75</v>
      </c>
      <c r="BD46" s="107">
        <f t="shared" si="25"/>
        <v>2</v>
      </c>
      <c r="BE46" s="107">
        <f t="shared" si="25"/>
        <v>0</v>
      </c>
      <c r="BF46" s="107">
        <f t="shared" si="26"/>
        <v>0</v>
      </c>
      <c r="BG46" s="107">
        <f t="shared" si="26"/>
        <v>0</v>
      </c>
      <c r="BH46" s="107">
        <f t="shared" si="26"/>
        <v>3.75</v>
      </c>
      <c r="BI46" s="107">
        <f t="shared" si="26"/>
        <v>1</v>
      </c>
      <c r="BJ46" s="107">
        <f t="shared" si="26"/>
        <v>1.5</v>
      </c>
      <c r="BK46" s="107">
        <f t="shared" si="26"/>
        <v>4</v>
      </c>
      <c r="BL46" s="107">
        <f t="shared" si="26"/>
        <v>5</v>
      </c>
      <c r="BM46" s="107">
        <f t="shared" si="26"/>
        <v>4</v>
      </c>
      <c r="BN46" s="107">
        <f t="shared" si="26"/>
        <v>4</v>
      </c>
      <c r="BO46" s="107">
        <f t="shared" si="26"/>
        <v>3</v>
      </c>
      <c r="BP46" s="107">
        <f t="shared" si="28"/>
        <v>0</v>
      </c>
      <c r="BQ46" s="107">
        <f t="shared" si="28"/>
        <v>0</v>
      </c>
      <c r="BR46" s="107">
        <f t="shared" si="28"/>
        <v>0</v>
      </c>
      <c r="BS46" s="107">
        <f t="shared" si="28"/>
        <v>0</v>
      </c>
      <c r="BT46" s="107">
        <f t="shared" si="28"/>
        <v>0</v>
      </c>
      <c r="BU46" s="107">
        <f t="shared" si="28"/>
        <v>0</v>
      </c>
      <c r="BV46" s="107">
        <f t="shared" si="28"/>
        <v>0</v>
      </c>
      <c r="BW46" s="107">
        <f t="shared" si="28"/>
        <v>0</v>
      </c>
      <c r="BX46" s="107">
        <f t="shared" si="28"/>
        <v>0</v>
      </c>
      <c r="BY46" s="107">
        <f t="shared" si="28"/>
        <v>0</v>
      </c>
      <c r="BZ46" s="107">
        <f t="shared" si="28"/>
        <v>0</v>
      </c>
      <c r="CA46" s="107">
        <f t="shared" si="28"/>
        <v>0</v>
      </c>
      <c r="CB46" s="107">
        <f t="shared" si="28"/>
        <v>0</v>
      </c>
      <c r="CC46" s="107">
        <f t="shared" si="28"/>
        <v>0</v>
      </c>
      <c r="CD46" s="107">
        <f t="shared" si="28"/>
        <v>0</v>
      </c>
      <c r="CE46" s="107">
        <f t="shared" si="28"/>
        <v>0</v>
      </c>
      <c r="CF46" s="107">
        <f t="shared" ref="CF46:CM46" si="69">CF19*CF$6</f>
        <v>0</v>
      </c>
      <c r="CG46" s="107">
        <f t="shared" si="69"/>
        <v>0</v>
      </c>
      <c r="CH46" s="107">
        <f t="shared" si="69"/>
        <v>0</v>
      </c>
      <c r="CI46" s="107">
        <f t="shared" si="69"/>
        <v>0</v>
      </c>
      <c r="CJ46" s="107">
        <f t="shared" si="69"/>
        <v>0</v>
      </c>
      <c r="CK46" s="107">
        <f t="shared" si="69"/>
        <v>0</v>
      </c>
      <c r="CL46" s="107">
        <f t="shared" si="69"/>
        <v>0</v>
      </c>
      <c r="CM46" s="107">
        <f t="shared" si="69"/>
        <v>0</v>
      </c>
    </row>
    <row r="47" spans="1:91" x14ac:dyDescent="0.25">
      <c r="H47" s="107">
        <f t="shared" si="18"/>
        <v>9.625</v>
      </c>
      <c r="I47" s="107">
        <f t="shared" ref="I47:BA47" si="70">I20*I$6</f>
        <v>0</v>
      </c>
      <c r="J47" s="107">
        <f t="shared" si="70"/>
        <v>0</v>
      </c>
      <c r="K47" s="107">
        <f t="shared" si="70"/>
        <v>0</v>
      </c>
      <c r="L47" s="107">
        <f t="shared" si="70"/>
        <v>0</v>
      </c>
      <c r="M47" s="107">
        <f t="shared" si="70"/>
        <v>0</v>
      </c>
      <c r="N47" s="107">
        <f t="shared" si="70"/>
        <v>0</v>
      </c>
      <c r="O47" s="107">
        <f t="shared" si="70"/>
        <v>0</v>
      </c>
      <c r="P47" s="107">
        <f t="shared" si="70"/>
        <v>0</v>
      </c>
      <c r="Q47" s="107">
        <f t="shared" si="70"/>
        <v>0.125</v>
      </c>
      <c r="R47" s="107">
        <f t="shared" si="70"/>
        <v>0</v>
      </c>
      <c r="S47" s="107">
        <f t="shared" si="70"/>
        <v>0</v>
      </c>
      <c r="T47" s="107">
        <f t="shared" si="70"/>
        <v>0</v>
      </c>
      <c r="U47" s="107">
        <f t="shared" si="70"/>
        <v>0</v>
      </c>
      <c r="V47" s="107">
        <f t="shared" si="70"/>
        <v>0</v>
      </c>
      <c r="W47" s="107">
        <f t="shared" si="70"/>
        <v>0</v>
      </c>
      <c r="X47" s="107">
        <f t="shared" si="70"/>
        <v>0</v>
      </c>
      <c r="Y47" s="107">
        <f t="shared" si="70"/>
        <v>0</v>
      </c>
      <c r="Z47" s="107">
        <f t="shared" si="70"/>
        <v>0</v>
      </c>
      <c r="AA47" s="107">
        <f t="shared" si="70"/>
        <v>0</v>
      </c>
      <c r="AB47" s="107">
        <f t="shared" si="70"/>
        <v>1</v>
      </c>
      <c r="AC47" s="107">
        <f t="shared" si="70"/>
        <v>1</v>
      </c>
      <c r="AD47" s="107">
        <f t="shared" si="70"/>
        <v>0</v>
      </c>
      <c r="AE47" s="107">
        <f t="shared" si="70"/>
        <v>0</v>
      </c>
      <c r="AF47" s="117">
        <f t="shared" ref="AF47:AG47" si="71">AF20*AF$6</f>
        <v>0</v>
      </c>
      <c r="AG47" s="112">
        <f t="shared" si="71"/>
        <v>0</v>
      </c>
      <c r="AH47" s="107">
        <f t="shared" si="70"/>
        <v>0</v>
      </c>
      <c r="AI47" s="107">
        <f t="shared" si="70"/>
        <v>0.75</v>
      </c>
      <c r="AJ47" s="107">
        <f t="shared" si="70"/>
        <v>0.5</v>
      </c>
      <c r="AK47" s="107">
        <f t="shared" si="70"/>
        <v>0.25</v>
      </c>
      <c r="AL47" s="107">
        <f t="shared" si="70"/>
        <v>0</v>
      </c>
      <c r="AM47" s="112">
        <f t="shared" ref="AM47" si="72">AM20*AM$6</f>
        <v>0</v>
      </c>
      <c r="AN47" s="107">
        <f t="shared" si="70"/>
        <v>0</v>
      </c>
      <c r="AO47" s="107">
        <f t="shared" si="70"/>
        <v>0.75</v>
      </c>
      <c r="AP47" s="107">
        <f t="shared" si="70"/>
        <v>0</v>
      </c>
      <c r="AQ47" s="107">
        <f t="shared" si="70"/>
        <v>0</v>
      </c>
      <c r="AR47" s="107">
        <f t="shared" si="70"/>
        <v>0</v>
      </c>
      <c r="AS47" s="107">
        <f t="shared" si="70"/>
        <v>0</v>
      </c>
      <c r="AT47" s="107">
        <f t="shared" si="70"/>
        <v>1</v>
      </c>
      <c r="AU47" s="107">
        <f t="shared" si="70"/>
        <v>0</v>
      </c>
      <c r="AV47" s="107">
        <f t="shared" si="70"/>
        <v>0</v>
      </c>
      <c r="AW47" s="107">
        <f t="shared" si="70"/>
        <v>0</v>
      </c>
      <c r="AX47" s="107">
        <f t="shared" si="70"/>
        <v>0</v>
      </c>
      <c r="AY47" s="107">
        <f t="shared" si="70"/>
        <v>2</v>
      </c>
      <c r="AZ47" s="107">
        <f t="shared" si="70"/>
        <v>0</v>
      </c>
      <c r="BA47" s="107">
        <f t="shared" si="70"/>
        <v>0</v>
      </c>
      <c r="BB47" s="107">
        <f t="shared" si="25"/>
        <v>0</v>
      </c>
      <c r="BC47" s="107">
        <f t="shared" si="25"/>
        <v>0</v>
      </c>
      <c r="BD47" s="107">
        <f t="shared" si="25"/>
        <v>2</v>
      </c>
      <c r="BE47" s="107">
        <f t="shared" si="25"/>
        <v>0</v>
      </c>
      <c r="BF47" s="107">
        <f t="shared" si="26"/>
        <v>0</v>
      </c>
      <c r="BG47" s="107">
        <f t="shared" si="26"/>
        <v>0</v>
      </c>
      <c r="BH47" s="107">
        <f t="shared" si="26"/>
        <v>0</v>
      </c>
      <c r="BI47" s="107">
        <f t="shared" si="26"/>
        <v>0.25</v>
      </c>
      <c r="BJ47" s="107">
        <f t="shared" si="26"/>
        <v>0</v>
      </c>
      <c r="BK47" s="107">
        <f t="shared" si="26"/>
        <v>0</v>
      </c>
      <c r="BL47" s="107">
        <f t="shared" si="26"/>
        <v>0</v>
      </c>
      <c r="BM47" s="107">
        <f t="shared" si="26"/>
        <v>0</v>
      </c>
      <c r="BN47" s="107">
        <f t="shared" si="26"/>
        <v>0</v>
      </c>
      <c r="BO47" s="107">
        <f t="shared" si="26"/>
        <v>0</v>
      </c>
      <c r="BP47" s="107">
        <f t="shared" si="28"/>
        <v>0</v>
      </c>
      <c r="BQ47" s="107">
        <f t="shared" si="28"/>
        <v>0</v>
      </c>
      <c r="BR47" s="107">
        <f t="shared" si="28"/>
        <v>0</v>
      </c>
      <c r="BS47" s="107">
        <f t="shared" si="28"/>
        <v>0</v>
      </c>
      <c r="BT47" s="107">
        <f t="shared" si="28"/>
        <v>0</v>
      </c>
      <c r="BU47" s="107">
        <f t="shared" si="28"/>
        <v>0</v>
      </c>
      <c r="BV47" s="107">
        <f t="shared" si="28"/>
        <v>0</v>
      </c>
      <c r="BW47" s="107">
        <f t="shared" si="28"/>
        <v>0</v>
      </c>
      <c r="BX47" s="107">
        <f t="shared" si="28"/>
        <v>0</v>
      </c>
      <c r="BY47" s="107">
        <f t="shared" si="28"/>
        <v>0</v>
      </c>
      <c r="BZ47" s="107">
        <f t="shared" si="28"/>
        <v>0</v>
      </c>
      <c r="CA47" s="107">
        <f t="shared" si="28"/>
        <v>0</v>
      </c>
      <c r="CB47" s="107">
        <f t="shared" si="28"/>
        <v>0</v>
      </c>
      <c r="CC47" s="107">
        <f t="shared" si="28"/>
        <v>0</v>
      </c>
      <c r="CD47" s="107">
        <f t="shared" si="28"/>
        <v>0</v>
      </c>
      <c r="CE47" s="107">
        <f t="shared" si="28"/>
        <v>0</v>
      </c>
      <c r="CF47" s="107">
        <f t="shared" ref="CF47:CM47" si="73">CF20*CF$6</f>
        <v>0</v>
      </c>
      <c r="CG47" s="107">
        <f t="shared" si="73"/>
        <v>0</v>
      </c>
      <c r="CH47" s="107">
        <f t="shared" si="73"/>
        <v>0</v>
      </c>
      <c r="CI47" s="107">
        <f t="shared" si="73"/>
        <v>0</v>
      </c>
      <c r="CJ47" s="107">
        <f t="shared" si="73"/>
        <v>0</v>
      </c>
      <c r="CK47" s="107">
        <f t="shared" si="73"/>
        <v>0</v>
      </c>
      <c r="CL47" s="107">
        <f t="shared" si="73"/>
        <v>0</v>
      </c>
      <c r="CM47" s="107">
        <f t="shared" si="73"/>
        <v>0</v>
      </c>
    </row>
    <row r="48" spans="1:91" x14ac:dyDescent="0.25">
      <c r="H48" s="107">
        <f t="shared" si="18"/>
        <v>71.25</v>
      </c>
      <c r="I48" s="107">
        <f t="shared" ref="I48:BA48" si="74">I21*I$6</f>
        <v>2</v>
      </c>
      <c r="J48" s="107">
        <f t="shared" si="74"/>
        <v>0</v>
      </c>
      <c r="K48" s="107">
        <f t="shared" si="74"/>
        <v>0</v>
      </c>
      <c r="L48" s="107">
        <f t="shared" si="74"/>
        <v>0</v>
      </c>
      <c r="M48" s="107">
        <f t="shared" si="74"/>
        <v>0</v>
      </c>
      <c r="N48" s="107">
        <f t="shared" si="74"/>
        <v>0</v>
      </c>
      <c r="O48" s="107">
        <f t="shared" si="74"/>
        <v>0</v>
      </c>
      <c r="P48" s="107">
        <f t="shared" si="74"/>
        <v>0</v>
      </c>
      <c r="Q48" s="107">
        <f t="shared" si="74"/>
        <v>0</v>
      </c>
      <c r="R48" s="107">
        <f t="shared" si="74"/>
        <v>0</v>
      </c>
      <c r="S48" s="107">
        <f t="shared" si="74"/>
        <v>0</v>
      </c>
      <c r="T48" s="107">
        <f t="shared" si="74"/>
        <v>0</v>
      </c>
      <c r="U48" s="107">
        <f t="shared" si="74"/>
        <v>0</v>
      </c>
      <c r="V48" s="107">
        <f t="shared" si="74"/>
        <v>0</v>
      </c>
      <c r="W48" s="107">
        <f t="shared" si="74"/>
        <v>0</v>
      </c>
      <c r="X48" s="107">
        <f t="shared" si="74"/>
        <v>0</v>
      </c>
      <c r="Y48" s="107">
        <f t="shared" si="74"/>
        <v>0</v>
      </c>
      <c r="Z48" s="107">
        <f t="shared" si="74"/>
        <v>0</v>
      </c>
      <c r="AA48" s="107">
        <f t="shared" si="74"/>
        <v>0</v>
      </c>
      <c r="AB48" s="107">
        <f t="shared" si="74"/>
        <v>2</v>
      </c>
      <c r="AC48" s="107">
        <f t="shared" si="74"/>
        <v>8</v>
      </c>
      <c r="AD48" s="107">
        <f t="shared" si="74"/>
        <v>4</v>
      </c>
      <c r="AE48" s="107">
        <f t="shared" si="74"/>
        <v>4</v>
      </c>
      <c r="AF48" s="117">
        <f t="shared" ref="AF48:AG48" si="75">AF21*AF$6</f>
        <v>0.5</v>
      </c>
      <c r="AG48" s="112">
        <f t="shared" si="75"/>
        <v>0</v>
      </c>
      <c r="AH48" s="107">
        <f t="shared" si="74"/>
        <v>0</v>
      </c>
      <c r="AI48" s="107">
        <f t="shared" si="74"/>
        <v>0.75</v>
      </c>
      <c r="AJ48" s="107">
        <f t="shared" si="74"/>
        <v>1.25</v>
      </c>
      <c r="AK48" s="107">
        <f t="shared" si="74"/>
        <v>2</v>
      </c>
      <c r="AL48" s="107">
        <f t="shared" si="74"/>
        <v>2</v>
      </c>
      <c r="AM48" s="112">
        <f t="shared" ref="AM48" si="76">AM21*AM$6</f>
        <v>0.5</v>
      </c>
      <c r="AN48" s="107">
        <f t="shared" si="74"/>
        <v>0</v>
      </c>
      <c r="AO48" s="107">
        <f t="shared" si="74"/>
        <v>0.75</v>
      </c>
      <c r="AP48" s="107">
        <f t="shared" si="74"/>
        <v>0</v>
      </c>
      <c r="AQ48" s="107">
        <f t="shared" si="74"/>
        <v>0</v>
      </c>
      <c r="AR48" s="107">
        <f t="shared" si="74"/>
        <v>0</v>
      </c>
      <c r="AS48" s="107">
        <f t="shared" si="74"/>
        <v>0</v>
      </c>
      <c r="AT48" s="107">
        <f t="shared" si="74"/>
        <v>0</v>
      </c>
      <c r="AU48" s="107">
        <f t="shared" si="74"/>
        <v>2</v>
      </c>
      <c r="AV48" s="107">
        <f t="shared" si="74"/>
        <v>2</v>
      </c>
      <c r="AW48" s="107">
        <f t="shared" si="74"/>
        <v>0</v>
      </c>
      <c r="AX48" s="107">
        <f t="shared" si="74"/>
        <v>1.5</v>
      </c>
      <c r="AY48" s="107">
        <f t="shared" si="74"/>
        <v>1</v>
      </c>
      <c r="AZ48" s="107">
        <f t="shared" si="74"/>
        <v>0</v>
      </c>
      <c r="BA48" s="107">
        <f t="shared" si="74"/>
        <v>0</v>
      </c>
      <c r="BB48" s="107">
        <f t="shared" si="25"/>
        <v>0</v>
      </c>
      <c r="BC48" s="107">
        <f t="shared" si="25"/>
        <v>3.75</v>
      </c>
      <c r="BD48" s="107">
        <f t="shared" si="25"/>
        <v>1</v>
      </c>
      <c r="BE48" s="107">
        <f t="shared" si="25"/>
        <v>0</v>
      </c>
      <c r="BF48" s="107">
        <f t="shared" si="26"/>
        <v>0</v>
      </c>
      <c r="BG48" s="107">
        <f t="shared" si="26"/>
        <v>0</v>
      </c>
      <c r="BH48" s="107">
        <f t="shared" si="26"/>
        <v>3.75</v>
      </c>
      <c r="BI48" s="107">
        <f t="shared" si="26"/>
        <v>0.5</v>
      </c>
      <c r="BJ48" s="107">
        <f t="shared" si="26"/>
        <v>1.5</v>
      </c>
      <c r="BK48" s="107">
        <f t="shared" si="26"/>
        <v>2</v>
      </c>
      <c r="BL48" s="107">
        <f t="shared" si="26"/>
        <v>2.5</v>
      </c>
      <c r="BM48" s="107">
        <f t="shared" si="26"/>
        <v>4</v>
      </c>
      <c r="BN48" s="107">
        <f t="shared" si="26"/>
        <v>4</v>
      </c>
      <c r="BO48" s="107">
        <f t="shared" si="26"/>
        <v>3</v>
      </c>
      <c r="BP48" s="107">
        <f t="shared" si="28"/>
        <v>0</v>
      </c>
      <c r="BQ48" s="107">
        <f t="shared" si="28"/>
        <v>3</v>
      </c>
      <c r="BR48" s="107">
        <f t="shared" si="28"/>
        <v>0</v>
      </c>
      <c r="BS48" s="107">
        <f t="shared" si="28"/>
        <v>0</v>
      </c>
      <c r="BT48" s="107">
        <f t="shared" si="28"/>
        <v>0</v>
      </c>
      <c r="BU48" s="107">
        <f t="shared" si="28"/>
        <v>0</v>
      </c>
      <c r="BV48" s="107">
        <f t="shared" si="28"/>
        <v>0</v>
      </c>
      <c r="BW48" s="107">
        <f t="shared" si="28"/>
        <v>0</v>
      </c>
      <c r="BX48" s="107">
        <f t="shared" si="28"/>
        <v>1</v>
      </c>
      <c r="BY48" s="107">
        <f t="shared" si="28"/>
        <v>0</v>
      </c>
      <c r="BZ48" s="107">
        <f t="shared" si="28"/>
        <v>2</v>
      </c>
      <c r="CA48" s="107">
        <f t="shared" si="28"/>
        <v>5</v>
      </c>
      <c r="CB48" s="107">
        <f t="shared" si="28"/>
        <v>0</v>
      </c>
      <c r="CC48" s="107">
        <f t="shared" si="28"/>
        <v>0</v>
      </c>
      <c r="CD48" s="107">
        <f t="shared" si="28"/>
        <v>0</v>
      </c>
      <c r="CE48" s="107">
        <f t="shared" si="28"/>
        <v>0</v>
      </c>
      <c r="CF48" s="107">
        <f t="shared" ref="CF48:CM48" si="77">CF21*CF$6</f>
        <v>0</v>
      </c>
      <c r="CG48" s="107">
        <f t="shared" si="77"/>
        <v>0</v>
      </c>
      <c r="CH48" s="107">
        <f t="shared" si="77"/>
        <v>0</v>
      </c>
      <c r="CI48" s="107">
        <f t="shared" si="77"/>
        <v>0</v>
      </c>
      <c r="CJ48" s="107">
        <f t="shared" si="77"/>
        <v>0</v>
      </c>
      <c r="CK48" s="107">
        <f t="shared" si="77"/>
        <v>0</v>
      </c>
      <c r="CL48" s="107">
        <f t="shared" si="77"/>
        <v>0</v>
      </c>
      <c r="CM48" s="107">
        <f t="shared" si="77"/>
        <v>0</v>
      </c>
    </row>
    <row r="49" spans="4:91" s="105" customFormat="1" x14ac:dyDescent="0.25">
      <c r="D49" s="121"/>
      <c r="E49" s="17"/>
      <c r="F49" s="17"/>
      <c r="H49" s="107">
        <f t="shared" si="18"/>
        <v>181</v>
      </c>
      <c r="I49" s="107">
        <f t="shared" ref="I49:BA49" si="78">I22*I$6</f>
        <v>2</v>
      </c>
      <c r="J49" s="107">
        <f t="shared" si="78"/>
        <v>0</v>
      </c>
      <c r="K49" s="107">
        <f t="shared" si="78"/>
        <v>0</v>
      </c>
      <c r="L49" s="107">
        <f t="shared" si="78"/>
        <v>5</v>
      </c>
      <c r="M49" s="107">
        <f t="shared" si="78"/>
        <v>0</v>
      </c>
      <c r="N49" s="107">
        <f t="shared" si="78"/>
        <v>10</v>
      </c>
      <c r="O49" s="107">
        <f t="shared" si="78"/>
        <v>10</v>
      </c>
      <c r="P49" s="107">
        <f t="shared" si="78"/>
        <v>10</v>
      </c>
      <c r="Q49" s="107">
        <f t="shared" si="78"/>
        <v>1</v>
      </c>
      <c r="R49" s="107">
        <f t="shared" si="78"/>
        <v>4</v>
      </c>
      <c r="S49" s="107">
        <f t="shared" si="78"/>
        <v>5</v>
      </c>
      <c r="T49" s="107">
        <f t="shared" si="78"/>
        <v>5</v>
      </c>
      <c r="U49" s="107">
        <f t="shared" si="78"/>
        <v>5</v>
      </c>
      <c r="V49" s="107">
        <f t="shared" si="78"/>
        <v>5</v>
      </c>
      <c r="W49" s="107">
        <f t="shared" si="78"/>
        <v>0</v>
      </c>
      <c r="X49" s="107">
        <f t="shared" si="78"/>
        <v>0</v>
      </c>
      <c r="Y49" s="107">
        <f t="shared" si="78"/>
        <v>0</v>
      </c>
      <c r="Z49" s="107">
        <f t="shared" si="78"/>
        <v>0</v>
      </c>
      <c r="AA49" s="107">
        <f t="shared" si="78"/>
        <v>0</v>
      </c>
      <c r="AB49" s="107">
        <f t="shared" si="78"/>
        <v>1.5</v>
      </c>
      <c r="AC49" s="107">
        <f t="shared" si="78"/>
        <v>6</v>
      </c>
      <c r="AD49" s="107">
        <f t="shared" si="78"/>
        <v>4</v>
      </c>
      <c r="AE49" s="107">
        <f t="shared" si="78"/>
        <v>4</v>
      </c>
      <c r="AF49" s="117">
        <f t="shared" ref="AF49:AG49" si="79">AF22*AF$6</f>
        <v>2</v>
      </c>
      <c r="AG49" s="112">
        <f t="shared" si="79"/>
        <v>0</v>
      </c>
      <c r="AH49" s="107">
        <f t="shared" si="78"/>
        <v>1</v>
      </c>
      <c r="AI49" s="107">
        <f t="shared" si="78"/>
        <v>1</v>
      </c>
      <c r="AJ49" s="107">
        <f t="shared" si="78"/>
        <v>1</v>
      </c>
      <c r="AK49" s="107">
        <f t="shared" si="78"/>
        <v>2</v>
      </c>
      <c r="AL49" s="107">
        <f t="shared" si="78"/>
        <v>2</v>
      </c>
      <c r="AM49" s="112">
        <f t="shared" ref="AM49" si="80">AM22*AM$6</f>
        <v>2</v>
      </c>
      <c r="AN49" s="107">
        <f t="shared" si="78"/>
        <v>1</v>
      </c>
      <c r="AO49" s="107">
        <f t="shared" si="78"/>
        <v>1</v>
      </c>
      <c r="AP49" s="107">
        <f t="shared" si="78"/>
        <v>0</v>
      </c>
      <c r="AQ49" s="107">
        <f t="shared" si="78"/>
        <v>2</v>
      </c>
      <c r="AR49" s="107">
        <f t="shared" si="78"/>
        <v>0</v>
      </c>
      <c r="AS49" s="107">
        <f t="shared" si="78"/>
        <v>0</v>
      </c>
      <c r="AT49" s="107">
        <f t="shared" si="78"/>
        <v>1</v>
      </c>
      <c r="AU49" s="107">
        <f t="shared" si="78"/>
        <v>2</v>
      </c>
      <c r="AV49" s="107">
        <f t="shared" si="78"/>
        <v>2</v>
      </c>
      <c r="AW49" s="107">
        <f t="shared" si="78"/>
        <v>0</v>
      </c>
      <c r="AX49" s="107">
        <f t="shared" si="78"/>
        <v>3</v>
      </c>
      <c r="AY49" s="107">
        <f t="shared" si="78"/>
        <v>2</v>
      </c>
      <c r="AZ49" s="107">
        <f t="shared" si="78"/>
        <v>0</v>
      </c>
      <c r="BA49" s="107">
        <f t="shared" si="78"/>
        <v>0</v>
      </c>
      <c r="BB49" s="107">
        <f t="shared" si="25"/>
        <v>0</v>
      </c>
      <c r="BC49" s="107">
        <f t="shared" si="25"/>
        <v>5</v>
      </c>
      <c r="BD49" s="107">
        <f t="shared" si="25"/>
        <v>2</v>
      </c>
      <c r="BE49" s="107">
        <f t="shared" si="25"/>
        <v>0</v>
      </c>
      <c r="BF49" s="107">
        <f t="shared" si="26"/>
        <v>0</v>
      </c>
      <c r="BG49" s="107">
        <f t="shared" si="26"/>
        <v>0</v>
      </c>
      <c r="BH49" s="107">
        <f t="shared" si="26"/>
        <v>5</v>
      </c>
      <c r="BI49" s="107">
        <f t="shared" si="26"/>
        <v>2</v>
      </c>
      <c r="BJ49" s="107">
        <f t="shared" si="26"/>
        <v>3</v>
      </c>
      <c r="BK49" s="107">
        <f t="shared" si="26"/>
        <v>4</v>
      </c>
      <c r="BL49" s="107">
        <f t="shared" si="26"/>
        <v>5</v>
      </c>
      <c r="BM49" s="107">
        <f t="shared" si="26"/>
        <v>4</v>
      </c>
      <c r="BN49" s="107">
        <f t="shared" si="26"/>
        <v>4</v>
      </c>
      <c r="BO49" s="107">
        <f t="shared" si="26"/>
        <v>3</v>
      </c>
      <c r="BP49" s="107">
        <f t="shared" si="28"/>
        <v>0</v>
      </c>
      <c r="BQ49" s="107">
        <f t="shared" si="28"/>
        <v>3</v>
      </c>
      <c r="BR49" s="107">
        <f t="shared" si="28"/>
        <v>0</v>
      </c>
      <c r="BS49" s="107">
        <f t="shared" si="28"/>
        <v>0</v>
      </c>
      <c r="BT49" s="107">
        <f t="shared" si="28"/>
        <v>0</v>
      </c>
      <c r="BU49" s="107">
        <f t="shared" si="28"/>
        <v>0</v>
      </c>
      <c r="BV49" s="107">
        <f t="shared" si="28"/>
        <v>0</v>
      </c>
      <c r="BW49" s="107">
        <f t="shared" si="28"/>
        <v>0</v>
      </c>
      <c r="BX49" s="107">
        <f t="shared" si="28"/>
        <v>1</v>
      </c>
      <c r="BY49" s="107">
        <f t="shared" si="28"/>
        <v>3</v>
      </c>
      <c r="BZ49" s="107">
        <f t="shared" si="28"/>
        <v>4</v>
      </c>
      <c r="CA49" s="107">
        <f t="shared" si="28"/>
        <v>5</v>
      </c>
      <c r="CB49" s="107">
        <f t="shared" si="28"/>
        <v>4</v>
      </c>
      <c r="CC49" s="107">
        <f t="shared" si="28"/>
        <v>4</v>
      </c>
      <c r="CD49" s="107">
        <f t="shared" si="28"/>
        <v>1.5</v>
      </c>
      <c r="CE49" s="107">
        <f t="shared" si="28"/>
        <v>0</v>
      </c>
      <c r="CF49" s="107">
        <f t="shared" ref="CF49:CM49" si="81">CF22*CF$6</f>
        <v>3</v>
      </c>
      <c r="CG49" s="107">
        <f t="shared" si="81"/>
        <v>3</v>
      </c>
      <c r="CH49" s="107">
        <f t="shared" si="81"/>
        <v>3</v>
      </c>
      <c r="CI49" s="107">
        <f t="shared" si="81"/>
        <v>3</v>
      </c>
      <c r="CJ49" s="107">
        <f t="shared" si="81"/>
        <v>3</v>
      </c>
      <c r="CK49" s="107">
        <f t="shared" si="81"/>
        <v>1</v>
      </c>
      <c r="CL49" s="107">
        <f t="shared" si="81"/>
        <v>0</v>
      </c>
      <c r="CM49" s="107">
        <f t="shared" si="81"/>
        <v>0</v>
      </c>
    </row>
    <row r="50" spans="4:91" s="105" customFormat="1" x14ac:dyDescent="0.25">
      <c r="D50" s="121"/>
      <c r="E50" s="17"/>
      <c r="F50" s="17"/>
      <c r="H50" s="107">
        <f t="shared" si="18"/>
        <v>58.125</v>
      </c>
      <c r="I50" s="107">
        <f t="shared" ref="I50:BA50" si="82">I23*I$6</f>
        <v>2</v>
      </c>
      <c r="J50" s="107">
        <f t="shared" si="82"/>
        <v>0</v>
      </c>
      <c r="K50" s="107">
        <f t="shared" si="82"/>
        <v>0</v>
      </c>
      <c r="L50" s="107">
        <f t="shared" si="82"/>
        <v>0</v>
      </c>
      <c r="M50" s="107">
        <f t="shared" si="82"/>
        <v>0</v>
      </c>
      <c r="N50" s="107">
        <f t="shared" si="82"/>
        <v>0</v>
      </c>
      <c r="O50" s="107">
        <f t="shared" si="82"/>
        <v>0</v>
      </c>
      <c r="P50" s="107">
        <f t="shared" si="82"/>
        <v>0</v>
      </c>
      <c r="Q50" s="107">
        <f t="shared" si="82"/>
        <v>0.5</v>
      </c>
      <c r="R50" s="107">
        <f t="shared" si="82"/>
        <v>0</v>
      </c>
      <c r="S50" s="107">
        <f t="shared" si="82"/>
        <v>0</v>
      </c>
      <c r="T50" s="107">
        <f t="shared" si="82"/>
        <v>0</v>
      </c>
      <c r="U50" s="107">
        <f t="shared" si="82"/>
        <v>0</v>
      </c>
      <c r="V50" s="107">
        <f t="shared" si="82"/>
        <v>0</v>
      </c>
      <c r="W50" s="107">
        <f t="shared" si="82"/>
        <v>0</v>
      </c>
      <c r="X50" s="107">
        <f t="shared" si="82"/>
        <v>0</v>
      </c>
      <c r="Y50" s="107">
        <f t="shared" si="82"/>
        <v>0</v>
      </c>
      <c r="Z50" s="107">
        <f t="shared" si="82"/>
        <v>0</v>
      </c>
      <c r="AA50" s="107">
        <f t="shared" si="82"/>
        <v>0</v>
      </c>
      <c r="AB50" s="107">
        <f t="shared" si="82"/>
        <v>2</v>
      </c>
      <c r="AC50" s="107">
        <f t="shared" si="82"/>
        <v>4</v>
      </c>
      <c r="AD50" s="107">
        <f t="shared" si="82"/>
        <v>4</v>
      </c>
      <c r="AE50" s="107">
        <f t="shared" si="82"/>
        <v>3</v>
      </c>
      <c r="AF50" s="117">
        <f t="shared" ref="AF50:AG50" si="83">AF23*AF$6</f>
        <v>2</v>
      </c>
      <c r="AG50" s="112">
        <f t="shared" si="83"/>
        <v>0</v>
      </c>
      <c r="AH50" s="107">
        <f t="shared" si="82"/>
        <v>0</v>
      </c>
      <c r="AI50" s="107">
        <f t="shared" si="82"/>
        <v>0.75</v>
      </c>
      <c r="AJ50" s="107">
        <f t="shared" si="82"/>
        <v>0.875</v>
      </c>
      <c r="AK50" s="107">
        <f t="shared" si="82"/>
        <v>0.25</v>
      </c>
      <c r="AL50" s="107">
        <f t="shared" si="82"/>
        <v>2</v>
      </c>
      <c r="AM50" s="112">
        <f t="shared" ref="AM50" si="84">AM23*AM$6</f>
        <v>2</v>
      </c>
      <c r="AN50" s="107">
        <f t="shared" si="82"/>
        <v>0</v>
      </c>
      <c r="AO50" s="107">
        <f t="shared" si="82"/>
        <v>0.75</v>
      </c>
      <c r="AP50" s="107">
        <f t="shared" si="82"/>
        <v>0</v>
      </c>
      <c r="AQ50" s="107">
        <f t="shared" si="82"/>
        <v>1</v>
      </c>
      <c r="AR50" s="107">
        <f t="shared" si="82"/>
        <v>0</v>
      </c>
      <c r="AS50" s="107">
        <f t="shared" si="82"/>
        <v>0</v>
      </c>
      <c r="AT50" s="107">
        <f t="shared" si="82"/>
        <v>1</v>
      </c>
      <c r="AU50" s="107">
        <f t="shared" si="82"/>
        <v>0</v>
      </c>
      <c r="AV50" s="107">
        <f t="shared" si="82"/>
        <v>1</v>
      </c>
      <c r="AW50" s="107">
        <f t="shared" si="82"/>
        <v>0</v>
      </c>
      <c r="AX50" s="107">
        <f t="shared" si="82"/>
        <v>1.5</v>
      </c>
      <c r="AY50" s="107">
        <f t="shared" si="82"/>
        <v>1</v>
      </c>
      <c r="AZ50" s="107">
        <f t="shared" si="82"/>
        <v>0</v>
      </c>
      <c r="BA50" s="107">
        <f t="shared" si="82"/>
        <v>0</v>
      </c>
      <c r="BB50" s="107">
        <f t="shared" si="25"/>
        <v>0</v>
      </c>
      <c r="BC50" s="107">
        <f t="shared" si="25"/>
        <v>3.75</v>
      </c>
      <c r="BD50" s="107">
        <f t="shared" si="25"/>
        <v>1</v>
      </c>
      <c r="BE50" s="107">
        <f t="shared" si="25"/>
        <v>0</v>
      </c>
      <c r="BF50" s="107">
        <f t="shared" si="26"/>
        <v>0</v>
      </c>
      <c r="BG50" s="107">
        <f t="shared" si="26"/>
        <v>0</v>
      </c>
      <c r="BH50" s="107">
        <f t="shared" si="26"/>
        <v>2.5</v>
      </c>
      <c r="BI50" s="107">
        <f t="shared" si="26"/>
        <v>2</v>
      </c>
      <c r="BJ50" s="107">
        <f t="shared" si="26"/>
        <v>0</v>
      </c>
      <c r="BK50" s="107">
        <f t="shared" si="26"/>
        <v>0.5</v>
      </c>
      <c r="BL50" s="107">
        <f t="shared" si="26"/>
        <v>2.5</v>
      </c>
      <c r="BM50" s="107">
        <f t="shared" si="26"/>
        <v>0</v>
      </c>
      <c r="BN50" s="107">
        <f t="shared" si="26"/>
        <v>3</v>
      </c>
      <c r="BO50" s="107">
        <f t="shared" si="26"/>
        <v>2.25</v>
      </c>
      <c r="BP50" s="107">
        <f t="shared" si="28"/>
        <v>0</v>
      </c>
      <c r="BQ50" s="107">
        <f t="shared" si="28"/>
        <v>0</v>
      </c>
      <c r="BR50" s="107">
        <f t="shared" si="28"/>
        <v>0</v>
      </c>
      <c r="BS50" s="107">
        <f t="shared" si="28"/>
        <v>0</v>
      </c>
      <c r="BT50" s="107">
        <f t="shared" si="28"/>
        <v>0</v>
      </c>
      <c r="BU50" s="107">
        <f t="shared" si="28"/>
        <v>0</v>
      </c>
      <c r="BV50" s="107">
        <f t="shared" si="28"/>
        <v>0</v>
      </c>
      <c r="BW50" s="107">
        <f t="shared" si="28"/>
        <v>0</v>
      </c>
      <c r="BX50" s="107">
        <f t="shared" si="28"/>
        <v>1</v>
      </c>
      <c r="BY50" s="107">
        <f t="shared" si="28"/>
        <v>0</v>
      </c>
      <c r="BZ50" s="107">
        <f t="shared" si="28"/>
        <v>4</v>
      </c>
      <c r="CA50" s="107">
        <f t="shared" si="28"/>
        <v>0</v>
      </c>
      <c r="CB50" s="107">
        <f t="shared" si="28"/>
        <v>0</v>
      </c>
      <c r="CC50" s="107">
        <f t="shared" si="28"/>
        <v>0</v>
      </c>
      <c r="CD50" s="107">
        <f t="shared" si="28"/>
        <v>0</v>
      </c>
      <c r="CE50" s="107">
        <f t="shared" si="28"/>
        <v>0</v>
      </c>
      <c r="CF50" s="107">
        <f t="shared" ref="CF50:CM50" si="85">CF23*CF$6</f>
        <v>0</v>
      </c>
      <c r="CG50" s="107">
        <f t="shared" si="85"/>
        <v>0</v>
      </c>
      <c r="CH50" s="107">
        <f t="shared" si="85"/>
        <v>3</v>
      </c>
      <c r="CI50" s="107">
        <f t="shared" si="85"/>
        <v>0</v>
      </c>
      <c r="CJ50" s="107">
        <f t="shared" si="85"/>
        <v>3</v>
      </c>
      <c r="CK50" s="107">
        <f t="shared" si="85"/>
        <v>0</v>
      </c>
      <c r="CL50" s="107">
        <f t="shared" si="85"/>
        <v>0</v>
      </c>
      <c r="CM50" s="107">
        <f t="shared" si="85"/>
        <v>0</v>
      </c>
    </row>
    <row r="51" spans="4:91" s="105" customFormat="1" x14ac:dyDescent="0.25">
      <c r="D51" s="121"/>
      <c r="E51" s="17"/>
      <c r="F51" s="17"/>
      <c r="H51" s="107">
        <f t="shared" si="18"/>
        <v>104.25</v>
      </c>
      <c r="I51" s="107">
        <f t="shared" ref="I51:BA51" si="86">I24*I$6</f>
        <v>0</v>
      </c>
      <c r="J51" s="107">
        <f t="shared" si="86"/>
        <v>0</v>
      </c>
      <c r="K51" s="107">
        <f t="shared" si="86"/>
        <v>0</v>
      </c>
      <c r="L51" s="107">
        <f t="shared" si="86"/>
        <v>0</v>
      </c>
      <c r="M51" s="107">
        <f t="shared" si="86"/>
        <v>0</v>
      </c>
      <c r="N51" s="107">
        <f t="shared" si="86"/>
        <v>10</v>
      </c>
      <c r="O51" s="107">
        <f t="shared" si="86"/>
        <v>0</v>
      </c>
      <c r="P51" s="107">
        <f t="shared" si="86"/>
        <v>0</v>
      </c>
      <c r="Q51" s="107">
        <f t="shared" si="86"/>
        <v>1</v>
      </c>
      <c r="R51" s="107">
        <f t="shared" si="86"/>
        <v>2</v>
      </c>
      <c r="S51" s="107">
        <f t="shared" si="86"/>
        <v>0</v>
      </c>
      <c r="T51" s="107">
        <f t="shared" si="86"/>
        <v>5</v>
      </c>
      <c r="U51" s="107">
        <f t="shared" si="86"/>
        <v>5</v>
      </c>
      <c r="V51" s="107">
        <f t="shared" si="86"/>
        <v>5</v>
      </c>
      <c r="W51" s="107">
        <f t="shared" si="86"/>
        <v>0</v>
      </c>
      <c r="X51" s="107">
        <f t="shared" si="86"/>
        <v>0</v>
      </c>
      <c r="Y51" s="107">
        <f t="shared" si="86"/>
        <v>0</v>
      </c>
      <c r="Z51" s="107">
        <f t="shared" si="86"/>
        <v>0</v>
      </c>
      <c r="AA51" s="107">
        <f t="shared" si="86"/>
        <v>0</v>
      </c>
      <c r="AB51" s="107">
        <f t="shared" si="86"/>
        <v>2</v>
      </c>
      <c r="AC51" s="107">
        <f t="shared" si="86"/>
        <v>1</v>
      </c>
      <c r="AD51" s="107">
        <f t="shared" si="86"/>
        <v>4</v>
      </c>
      <c r="AE51" s="107">
        <f t="shared" si="86"/>
        <v>4</v>
      </c>
      <c r="AF51" s="117">
        <f t="shared" ref="AF51:AG51" si="87">AF24*AF$6</f>
        <v>1</v>
      </c>
      <c r="AG51" s="112">
        <f t="shared" si="87"/>
        <v>1.5</v>
      </c>
      <c r="AH51" s="107">
        <f t="shared" si="86"/>
        <v>0</v>
      </c>
      <c r="AI51" s="107">
        <f t="shared" si="86"/>
        <v>0</v>
      </c>
      <c r="AJ51" s="107">
        <f t="shared" si="86"/>
        <v>1</v>
      </c>
      <c r="AK51" s="107">
        <f t="shared" si="86"/>
        <v>0.25</v>
      </c>
      <c r="AL51" s="107">
        <f t="shared" si="86"/>
        <v>2</v>
      </c>
      <c r="AM51" s="112">
        <f t="shared" ref="AM51" si="88">AM24*AM$6</f>
        <v>1</v>
      </c>
      <c r="AN51" s="107">
        <f t="shared" si="86"/>
        <v>0</v>
      </c>
      <c r="AO51" s="107">
        <f t="shared" si="86"/>
        <v>0.75</v>
      </c>
      <c r="AP51" s="107">
        <f t="shared" si="86"/>
        <v>0</v>
      </c>
      <c r="AQ51" s="107">
        <f t="shared" si="86"/>
        <v>2</v>
      </c>
      <c r="AR51" s="107">
        <f t="shared" si="86"/>
        <v>0</v>
      </c>
      <c r="AS51" s="107">
        <f t="shared" si="86"/>
        <v>0</v>
      </c>
      <c r="AT51" s="107">
        <f t="shared" si="86"/>
        <v>0.5</v>
      </c>
      <c r="AU51" s="107">
        <f t="shared" si="86"/>
        <v>1</v>
      </c>
      <c r="AV51" s="107">
        <f t="shared" si="86"/>
        <v>1</v>
      </c>
      <c r="AW51" s="107">
        <f t="shared" si="86"/>
        <v>0</v>
      </c>
      <c r="AX51" s="107">
        <f t="shared" si="86"/>
        <v>1.5</v>
      </c>
      <c r="AY51" s="107">
        <f t="shared" si="86"/>
        <v>1</v>
      </c>
      <c r="AZ51" s="107">
        <f t="shared" si="86"/>
        <v>0</v>
      </c>
      <c r="BA51" s="107">
        <f t="shared" si="86"/>
        <v>0</v>
      </c>
      <c r="BB51" s="107">
        <f t="shared" si="25"/>
        <v>0</v>
      </c>
      <c r="BC51" s="107">
        <f t="shared" si="25"/>
        <v>5</v>
      </c>
      <c r="BD51" s="107">
        <f t="shared" si="25"/>
        <v>1</v>
      </c>
      <c r="BE51" s="107">
        <f t="shared" si="25"/>
        <v>0</v>
      </c>
      <c r="BF51" s="107">
        <f t="shared" si="26"/>
        <v>0</v>
      </c>
      <c r="BG51" s="107">
        <f t="shared" si="26"/>
        <v>0</v>
      </c>
      <c r="BH51" s="107">
        <f t="shared" si="26"/>
        <v>5</v>
      </c>
      <c r="BI51" s="107">
        <f t="shared" si="26"/>
        <v>2</v>
      </c>
      <c r="BJ51" s="107">
        <f t="shared" si="26"/>
        <v>3</v>
      </c>
      <c r="BK51" s="107">
        <f t="shared" si="26"/>
        <v>2</v>
      </c>
      <c r="BL51" s="107">
        <f t="shared" si="26"/>
        <v>2.5</v>
      </c>
      <c r="BM51" s="107">
        <f t="shared" si="26"/>
        <v>4</v>
      </c>
      <c r="BN51" s="107">
        <f t="shared" si="26"/>
        <v>4</v>
      </c>
      <c r="BO51" s="107">
        <f t="shared" si="26"/>
        <v>3</v>
      </c>
      <c r="BP51" s="107">
        <f t="shared" si="28"/>
        <v>0</v>
      </c>
      <c r="BQ51" s="107">
        <f t="shared" si="28"/>
        <v>3</v>
      </c>
      <c r="BR51" s="107">
        <f t="shared" si="28"/>
        <v>0</v>
      </c>
      <c r="BS51" s="107">
        <f t="shared" si="28"/>
        <v>0</v>
      </c>
      <c r="BT51" s="107">
        <f t="shared" si="28"/>
        <v>0</v>
      </c>
      <c r="BU51" s="107">
        <f t="shared" si="28"/>
        <v>0</v>
      </c>
      <c r="BV51" s="107">
        <f t="shared" si="28"/>
        <v>0</v>
      </c>
      <c r="BW51" s="107">
        <f t="shared" si="28"/>
        <v>0</v>
      </c>
      <c r="BX51" s="107">
        <f t="shared" si="28"/>
        <v>0.5</v>
      </c>
      <c r="BY51" s="107">
        <f t="shared" si="28"/>
        <v>0</v>
      </c>
      <c r="BZ51" s="107">
        <f t="shared" si="28"/>
        <v>4</v>
      </c>
      <c r="CA51" s="107">
        <f t="shared" si="28"/>
        <v>3.75</v>
      </c>
      <c r="CB51" s="107">
        <f t="shared" si="28"/>
        <v>4</v>
      </c>
      <c r="CC51" s="107">
        <f t="shared" si="28"/>
        <v>4</v>
      </c>
      <c r="CD51" s="107">
        <f t="shared" si="28"/>
        <v>0</v>
      </c>
      <c r="CE51" s="107">
        <f t="shared" si="28"/>
        <v>0</v>
      </c>
      <c r="CF51" s="107">
        <f t="shared" ref="CF51:CM51" si="89">CF24*CF$6</f>
        <v>0</v>
      </c>
      <c r="CG51" s="107">
        <f t="shared" si="89"/>
        <v>0</v>
      </c>
      <c r="CH51" s="107">
        <f t="shared" si="89"/>
        <v>0</v>
      </c>
      <c r="CI51" s="107">
        <f t="shared" si="89"/>
        <v>0</v>
      </c>
      <c r="CJ51" s="107">
        <f t="shared" si="89"/>
        <v>0</v>
      </c>
      <c r="CK51" s="107">
        <f t="shared" si="89"/>
        <v>0</v>
      </c>
      <c r="CL51" s="107">
        <f t="shared" si="89"/>
        <v>0</v>
      </c>
      <c r="CM51" s="107">
        <f t="shared" si="89"/>
        <v>0</v>
      </c>
    </row>
    <row r="52" spans="4:91" s="105" customFormat="1" x14ac:dyDescent="0.25">
      <c r="D52" s="121"/>
      <c r="E52" s="17"/>
      <c r="F52" s="17"/>
      <c r="H52" s="107">
        <f t="shared" si="18"/>
        <v>84.414999999999992</v>
      </c>
      <c r="I52" s="107">
        <f t="shared" ref="I52:BW60" si="90">I25*I$6</f>
        <v>2</v>
      </c>
      <c r="J52" s="107">
        <f t="shared" si="90"/>
        <v>0</v>
      </c>
      <c r="K52" s="107">
        <f t="shared" si="90"/>
        <v>0</v>
      </c>
      <c r="L52" s="107">
        <f t="shared" si="90"/>
        <v>0</v>
      </c>
      <c r="M52" s="107">
        <f t="shared" si="90"/>
        <v>0</v>
      </c>
      <c r="N52" s="107">
        <f t="shared" si="90"/>
        <v>10</v>
      </c>
      <c r="O52" s="107">
        <f t="shared" si="90"/>
        <v>0</v>
      </c>
      <c r="P52" s="107">
        <f t="shared" si="90"/>
        <v>0</v>
      </c>
      <c r="Q52" s="107">
        <f t="shared" si="90"/>
        <v>0.5</v>
      </c>
      <c r="R52" s="107">
        <f t="shared" si="90"/>
        <v>0</v>
      </c>
      <c r="S52" s="107">
        <f t="shared" si="90"/>
        <v>2.5</v>
      </c>
      <c r="T52" s="107">
        <f t="shared" si="90"/>
        <v>2.5</v>
      </c>
      <c r="U52" s="107">
        <f t="shared" si="90"/>
        <v>2.5</v>
      </c>
      <c r="V52" s="107">
        <f t="shared" si="90"/>
        <v>2.5</v>
      </c>
      <c r="W52" s="107">
        <f t="shared" si="90"/>
        <v>0</v>
      </c>
      <c r="X52" s="107">
        <f t="shared" si="90"/>
        <v>0</v>
      </c>
      <c r="Y52" s="107">
        <f t="shared" si="90"/>
        <v>0</v>
      </c>
      <c r="Z52" s="107">
        <f t="shared" si="90"/>
        <v>0</v>
      </c>
      <c r="AA52" s="107">
        <f t="shared" si="90"/>
        <v>0</v>
      </c>
      <c r="AB52" s="107">
        <f t="shared" si="90"/>
        <v>1.75</v>
      </c>
      <c r="AC52" s="107">
        <f t="shared" si="90"/>
        <v>1.04</v>
      </c>
      <c r="AD52" s="107">
        <f t="shared" si="90"/>
        <v>4</v>
      </c>
      <c r="AE52" s="107">
        <f t="shared" si="90"/>
        <v>2</v>
      </c>
      <c r="AF52" s="117">
        <f t="shared" ref="AF52:AG52" si="91">AF25*AF$6</f>
        <v>1</v>
      </c>
      <c r="AG52" s="112">
        <f t="shared" si="91"/>
        <v>0</v>
      </c>
      <c r="AH52" s="107">
        <f t="shared" si="90"/>
        <v>0</v>
      </c>
      <c r="AI52" s="107">
        <f t="shared" si="90"/>
        <v>0</v>
      </c>
      <c r="AJ52" s="107">
        <f t="shared" si="90"/>
        <v>0.875</v>
      </c>
      <c r="AK52" s="107">
        <f t="shared" si="90"/>
        <v>0.25</v>
      </c>
      <c r="AL52" s="107">
        <f t="shared" si="90"/>
        <v>2</v>
      </c>
      <c r="AM52" s="112">
        <f t="shared" ref="AM52" si="92">AM25*AM$6</f>
        <v>0.5</v>
      </c>
      <c r="AN52" s="107">
        <f t="shared" si="90"/>
        <v>0</v>
      </c>
      <c r="AO52" s="107">
        <f t="shared" si="90"/>
        <v>0</v>
      </c>
      <c r="AP52" s="107">
        <f t="shared" si="90"/>
        <v>0</v>
      </c>
      <c r="AQ52" s="107">
        <f t="shared" si="90"/>
        <v>0</v>
      </c>
      <c r="AR52" s="107">
        <f t="shared" si="90"/>
        <v>0</v>
      </c>
      <c r="AS52" s="107">
        <f t="shared" si="90"/>
        <v>0</v>
      </c>
      <c r="AT52" s="107">
        <f t="shared" si="90"/>
        <v>1</v>
      </c>
      <c r="AU52" s="107">
        <f t="shared" si="90"/>
        <v>0</v>
      </c>
      <c r="AV52" s="107">
        <f t="shared" si="90"/>
        <v>1</v>
      </c>
      <c r="AW52" s="107">
        <f t="shared" si="90"/>
        <v>0</v>
      </c>
      <c r="AX52" s="107">
        <f t="shared" si="90"/>
        <v>1.5</v>
      </c>
      <c r="AY52" s="107">
        <f t="shared" si="90"/>
        <v>2</v>
      </c>
      <c r="AZ52" s="107">
        <f t="shared" si="90"/>
        <v>0</v>
      </c>
      <c r="BA52" s="107">
        <f t="shared" si="90"/>
        <v>0</v>
      </c>
      <c r="BB52" s="107">
        <f t="shared" si="90"/>
        <v>0</v>
      </c>
      <c r="BC52" s="107">
        <f t="shared" si="90"/>
        <v>3.75</v>
      </c>
      <c r="BD52" s="107">
        <f t="shared" si="90"/>
        <v>2</v>
      </c>
      <c r="BE52" s="107">
        <f t="shared" si="90"/>
        <v>0</v>
      </c>
      <c r="BF52" s="107">
        <f t="shared" si="90"/>
        <v>0</v>
      </c>
      <c r="BG52" s="107">
        <f t="shared" si="90"/>
        <v>0</v>
      </c>
      <c r="BH52" s="107">
        <f t="shared" si="90"/>
        <v>3.75</v>
      </c>
      <c r="BI52" s="107">
        <f t="shared" si="90"/>
        <v>1</v>
      </c>
      <c r="BJ52" s="107">
        <f t="shared" si="90"/>
        <v>3</v>
      </c>
      <c r="BK52" s="107">
        <f t="shared" si="90"/>
        <v>2</v>
      </c>
      <c r="BL52" s="107">
        <f t="shared" si="90"/>
        <v>2.5</v>
      </c>
      <c r="BM52" s="107">
        <f t="shared" si="90"/>
        <v>2</v>
      </c>
      <c r="BN52" s="107">
        <f t="shared" si="90"/>
        <v>3</v>
      </c>
      <c r="BO52" s="107">
        <f t="shared" si="90"/>
        <v>2.25</v>
      </c>
      <c r="BP52" s="107">
        <f t="shared" si="90"/>
        <v>0</v>
      </c>
      <c r="BQ52" s="107">
        <f t="shared" si="90"/>
        <v>2.25</v>
      </c>
      <c r="BR52" s="107">
        <f t="shared" si="90"/>
        <v>0</v>
      </c>
      <c r="BS52" s="107">
        <f t="shared" si="90"/>
        <v>0</v>
      </c>
      <c r="BT52" s="107">
        <f t="shared" si="90"/>
        <v>0</v>
      </c>
      <c r="BU52" s="107">
        <f t="shared" si="90"/>
        <v>0</v>
      </c>
      <c r="BV52" s="107">
        <f t="shared" si="90"/>
        <v>0</v>
      </c>
      <c r="BW52" s="107">
        <f t="shared" si="90"/>
        <v>0</v>
      </c>
      <c r="BX52" s="107">
        <f t="shared" ref="BX52:CM52" si="93">BX25*BX$6</f>
        <v>1</v>
      </c>
      <c r="BY52" s="107">
        <f t="shared" si="93"/>
        <v>0</v>
      </c>
      <c r="BZ52" s="107">
        <f t="shared" si="93"/>
        <v>2</v>
      </c>
      <c r="CA52" s="107">
        <f t="shared" si="93"/>
        <v>5</v>
      </c>
      <c r="CB52" s="107">
        <f t="shared" si="93"/>
        <v>4</v>
      </c>
      <c r="CC52" s="107">
        <f t="shared" si="93"/>
        <v>0.5</v>
      </c>
      <c r="CD52" s="107">
        <f t="shared" si="93"/>
        <v>0</v>
      </c>
      <c r="CE52" s="107">
        <f t="shared" si="93"/>
        <v>0</v>
      </c>
      <c r="CF52" s="107">
        <f t="shared" si="93"/>
        <v>0</v>
      </c>
      <c r="CG52" s="107">
        <f t="shared" si="93"/>
        <v>0</v>
      </c>
      <c r="CH52" s="107">
        <f t="shared" si="93"/>
        <v>0</v>
      </c>
      <c r="CI52" s="107">
        <f t="shared" si="93"/>
        <v>0</v>
      </c>
      <c r="CJ52" s="107">
        <f t="shared" si="93"/>
        <v>3</v>
      </c>
      <c r="CK52" s="107">
        <f t="shared" si="93"/>
        <v>0</v>
      </c>
      <c r="CL52" s="107">
        <f t="shared" si="93"/>
        <v>0</v>
      </c>
      <c r="CM52" s="107">
        <f t="shared" si="93"/>
        <v>0</v>
      </c>
    </row>
    <row r="53" spans="4:91" s="105" customFormat="1" x14ac:dyDescent="0.25">
      <c r="D53" s="121"/>
      <c r="E53" s="17"/>
      <c r="F53" s="17"/>
      <c r="H53" s="107">
        <f t="shared" si="18"/>
        <v>89.25</v>
      </c>
      <c r="I53" s="107">
        <f t="shared" ref="I53:BA53" si="94">I26*I$6</f>
        <v>0</v>
      </c>
      <c r="J53" s="107">
        <f t="shared" si="94"/>
        <v>0</v>
      </c>
      <c r="K53" s="107">
        <f t="shared" si="94"/>
        <v>0</v>
      </c>
      <c r="L53" s="107">
        <f t="shared" si="94"/>
        <v>0</v>
      </c>
      <c r="M53" s="107">
        <f t="shared" si="94"/>
        <v>0</v>
      </c>
      <c r="N53" s="107">
        <f t="shared" si="94"/>
        <v>10</v>
      </c>
      <c r="O53" s="107">
        <f t="shared" si="94"/>
        <v>0</v>
      </c>
      <c r="P53" s="107">
        <f t="shared" si="94"/>
        <v>0</v>
      </c>
      <c r="Q53" s="107">
        <f t="shared" si="94"/>
        <v>0.75</v>
      </c>
      <c r="R53" s="107">
        <f t="shared" si="94"/>
        <v>1</v>
      </c>
      <c r="S53" s="107">
        <f t="shared" si="94"/>
        <v>0</v>
      </c>
      <c r="T53" s="107">
        <f t="shared" si="94"/>
        <v>1.25</v>
      </c>
      <c r="U53" s="107">
        <f t="shared" si="94"/>
        <v>1.25</v>
      </c>
      <c r="V53" s="107">
        <f t="shared" si="94"/>
        <v>5</v>
      </c>
      <c r="W53" s="107">
        <f t="shared" si="94"/>
        <v>0</v>
      </c>
      <c r="X53" s="107">
        <f t="shared" si="94"/>
        <v>0</v>
      </c>
      <c r="Y53" s="107">
        <f t="shared" si="94"/>
        <v>0</v>
      </c>
      <c r="Z53" s="107">
        <f t="shared" si="94"/>
        <v>0</v>
      </c>
      <c r="AA53" s="107">
        <f t="shared" si="94"/>
        <v>0</v>
      </c>
      <c r="AB53" s="107">
        <f t="shared" si="94"/>
        <v>2</v>
      </c>
      <c r="AC53" s="107">
        <f t="shared" si="94"/>
        <v>4</v>
      </c>
      <c r="AD53" s="107">
        <f t="shared" si="94"/>
        <v>4</v>
      </c>
      <c r="AE53" s="107">
        <f t="shared" si="94"/>
        <v>4</v>
      </c>
      <c r="AF53" s="117">
        <f t="shared" ref="AF53:AG53" si="95">AF26*AF$6</f>
        <v>0</v>
      </c>
      <c r="AG53" s="112">
        <f t="shared" si="95"/>
        <v>0</v>
      </c>
      <c r="AH53" s="107">
        <f t="shared" si="94"/>
        <v>1</v>
      </c>
      <c r="AI53" s="107">
        <f t="shared" si="94"/>
        <v>1</v>
      </c>
      <c r="AJ53" s="107">
        <f t="shared" si="94"/>
        <v>1</v>
      </c>
      <c r="AK53" s="107">
        <f t="shared" si="94"/>
        <v>0.5</v>
      </c>
      <c r="AL53" s="107">
        <f t="shared" si="94"/>
        <v>2</v>
      </c>
      <c r="AM53" s="112">
        <f t="shared" ref="AM53" si="96">AM26*AM$6</f>
        <v>2</v>
      </c>
      <c r="AN53" s="107">
        <f t="shared" si="94"/>
        <v>1</v>
      </c>
      <c r="AO53" s="107">
        <f t="shared" si="94"/>
        <v>1</v>
      </c>
      <c r="AP53" s="107">
        <f t="shared" si="94"/>
        <v>0</v>
      </c>
      <c r="AQ53" s="107">
        <f t="shared" si="94"/>
        <v>2</v>
      </c>
      <c r="AR53" s="107">
        <f t="shared" si="94"/>
        <v>0</v>
      </c>
      <c r="AS53" s="107">
        <f t="shared" si="94"/>
        <v>0</v>
      </c>
      <c r="AT53" s="107">
        <f t="shared" si="94"/>
        <v>0.5</v>
      </c>
      <c r="AU53" s="107">
        <f t="shared" si="94"/>
        <v>2</v>
      </c>
      <c r="AV53" s="107">
        <f t="shared" si="94"/>
        <v>1</v>
      </c>
      <c r="AW53" s="107">
        <f t="shared" si="94"/>
        <v>0</v>
      </c>
      <c r="AX53" s="107">
        <f t="shared" si="94"/>
        <v>1.5</v>
      </c>
      <c r="AY53" s="107">
        <f t="shared" si="94"/>
        <v>2</v>
      </c>
      <c r="AZ53" s="107">
        <f t="shared" si="94"/>
        <v>0</v>
      </c>
      <c r="BA53" s="107">
        <f t="shared" si="94"/>
        <v>0</v>
      </c>
      <c r="BB53" s="107">
        <f t="shared" si="90"/>
        <v>0</v>
      </c>
      <c r="BC53" s="107">
        <f t="shared" si="90"/>
        <v>5</v>
      </c>
      <c r="BD53" s="107">
        <f t="shared" si="90"/>
        <v>2</v>
      </c>
      <c r="BE53" s="107">
        <f t="shared" si="90"/>
        <v>0</v>
      </c>
      <c r="BF53" s="107">
        <f t="shared" si="90"/>
        <v>0</v>
      </c>
      <c r="BG53" s="107">
        <f t="shared" si="90"/>
        <v>0</v>
      </c>
      <c r="BH53" s="107">
        <f t="shared" si="90"/>
        <v>5</v>
      </c>
      <c r="BI53" s="107">
        <f t="shared" si="90"/>
        <v>2</v>
      </c>
      <c r="BJ53" s="107">
        <f t="shared" si="90"/>
        <v>3</v>
      </c>
      <c r="BK53" s="107">
        <f t="shared" si="90"/>
        <v>4</v>
      </c>
      <c r="BL53" s="107">
        <f t="shared" si="90"/>
        <v>5</v>
      </c>
      <c r="BM53" s="107">
        <f t="shared" si="90"/>
        <v>3</v>
      </c>
      <c r="BN53" s="107">
        <f t="shared" si="90"/>
        <v>3</v>
      </c>
      <c r="BO53" s="107">
        <f t="shared" si="90"/>
        <v>2.25</v>
      </c>
      <c r="BP53" s="107">
        <f t="shared" si="90"/>
        <v>0</v>
      </c>
      <c r="BQ53" s="107">
        <f t="shared" si="90"/>
        <v>2.25</v>
      </c>
      <c r="BR53" s="107">
        <f t="shared" si="90"/>
        <v>0</v>
      </c>
      <c r="BS53" s="107">
        <f t="shared" si="90"/>
        <v>0</v>
      </c>
      <c r="BT53" s="107">
        <f t="shared" si="90"/>
        <v>0</v>
      </c>
      <c r="BU53" s="107">
        <f t="shared" si="90"/>
        <v>0</v>
      </c>
      <c r="BV53" s="107">
        <f t="shared" si="90"/>
        <v>0</v>
      </c>
      <c r="BW53" s="107">
        <f t="shared" si="90"/>
        <v>0</v>
      </c>
      <c r="BX53" s="107">
        <f t="shared" ref="BX53:CM53" si="97">BX26*BX$6</f>
        <v>1</v>
      </c>
      <c r="BY53" s="107">
        <f t="shared" si="97"/>
        <v>0</v>
      </c>
      <c r="BZ53" s="107">
        <f t="shared" si="97"/>
        <v>0</v>
      </c>
      <c r="CA53" s="107">
        <f t="shared" si="97"/>
        <v>0</v>
      </c>
      <c r="CB53" s="107">
        <f t="shared" si="97"/>
        <v>0</v>
      </c>
      <c r="CC53" s="107">
        <f t="shared" si="97"/>
        <v>0</v>
      </c>
      <c r="CD53" s="107">
        <f t="shared" si="97"/>
        <v>0</v>
      </c>
      <c r="CE53" s="107">
        <f t="shared" si="97"/>
        <v>0</v>
      </c>
      <c r="CF53" s="107">
        <f t="shared" si="97"/>
        <v>0</v>
      </c>
      <c r="CG53" s="107">
        <f t="shared" si="97"/>
        <v>0</v>
      </c>
      <c r="CH53" s="107">
        <f t="shared" si="97"/>
        <v>0</v>
      </c>
      <c r="CI53" s="107">
        <f t="shared" si="97"/>
        <v>0</v>
      </c>
      <c r="CJ53" s="107">
        <f t="shared" si="97"/>
        <v>0</v>
      </c>
      <c r="CK53" s="107">
        <f t="shared" si="97"/>
        <v>0</v>
      </c>
      <c r="CL53" s="107">
        <f t="shared" si="97"/>
        <v>0</v>
      </c>
      <c r="CM53" s="107">
        <f t="shared" si="97"/>
        <v>0</v>
      </c>
    </row>
    <row r="54" spans="4:91" s="105" customFormat="1" x14ac:dyDescent="0.25">
      <c r="D54" s="121"/>
      <c r="E54" s="17"/>
      <c r="F54" s="17"/>
      <c r="H54" s="107">
        <f t="shared" si="18"/>
        <v>94.625</v>
      </c>
      <c r="I54" s="107">
        <f t="shared" ref="I54:BA54" si="98">I27*I$6</f>
        <v>2</v>
      </c>
      <c r="J54" s="107">
        <f t="shared" si="98"/>
        <v>0</v>
      </c>
      <c r="K54" s="107">
        <f t="shared" si="98"/>
        <v>0</v>
      </c>
      <c r="L54" s="107">
        <f t="shared" si="98"/>
        <v>0</v>
      </c>
      <c r="M54" s="107">
        <f t="shared" si="98"/>
        <v>0</v>
      </c>
      <c r="N54" s="107">
        <f t="shared" si="98"/>
        <v>10</v>
      </c>
      <c r="O54" s="107">
        <f t="shared" si="98"/>
        <v>0</v>
      </c>
      <c r="P54" s="107">
        <f t="shared" si="98"/>
        <v>0</v>
      </c>
      <c r="Q54" s="107">
        <f t="shared" si="98"/>
        <v>0.5</v>
      </c>
      <c r="R54" s="107">
        <f t="shared" si="98"/>
        <v>0</v>
      </c>
      <c r="S54" s="107">
        <f t="shared" si="98"/>
        <v>0</v>
      </c>
      <c r="T54" s="107">
        <f t="shared" si="98"/>
        <v>2.5</v>
      </c>
      <c r="U54" s="107">
        <f t="shared" si="98"/>
        <v>0</v>
      </c>
      <c r="V54" s="107">
        <f t="shared" si="98"/>
        <v>2.5</v>
      </c>
      <c r="W54" s="107">
        <f t="shared" si="98"/>
        <v>0</v>
      </c>
      <c r="X54" s="107">
        <f t="shared" si="98"/>
        <v>0</v>
      </c>
      <c r="Y54" s="107">
        <f t="shared" si="98"/>
        <v>0</v>
      </c>
      <c r="Z54" s="107">
        <f t="shared" si="98"/>
        <v>0</v>
      </c>
      <c r="AA54" s="107">
        <f t="shared" si="98"/>
        <v>0</v>
      </c>
      <c r="AB54" s="107">
        <f t="shared" si="98"/>
        <v>1.75</v>
      </c>
      <c r="AC54" s="107">
        <f t="shared" si="98"/>
        <v>8</v>
      </c>
      <c r="AD54" s="107">
        <f t="shared" si="98"/>
        <v>4</v>
      </c>
      <c r="AE54" s="107">
        <f t="shared" si="98"/>
        <v>3</v>
      </c>
      <c r="AF54" s="117">
        <f t="shared" ref="AF54:AG54" si="99">AF27*AF$6</f>
        <v>2</v>
      </c>
      <c r="AG54" s="112">
        <f t="shared" si="99"/>
        <v>0</v>
      </c>
      <c r="AH54" s="107">
        <f t="shared" si="98"/>
        <v>1</v>
      </c>
      <c r="AI54" s="107">
        <f t="shared" si="98"/>
        <v>1</v>
      </c>
      <c r="AJ54" s="107">
        <f t="shared" si="98"/>
        <v>0.875</v>
      </c>
      <c r="AK54" s="107">
        <f t="shared" si="98"/>
        <v>2</v>
      </c>
      <c r="AL54" s="107">
        <f t="shared" si="98"/>
        <v>2</v>
      </c>
      <c r="AM54" s="112">
        <f t="shared" ref="AM54" si="100">AM27*AM$6</f>
        <v>2</v>
      </c>
      <c r="AN54" s="107">
        <f t="shared" si="98"/>
        <v>1</v>
      </c>
      <c r="AO54" s="107">
        <f t="shared" si="98"/>
        <v>0.75</v>
      </c>
      <c r="AP54" s="107">
        <f t="shared" si="98"/>
        <v>0</v>
      </c>
      <c r="AQ54" s="107">
        <f t="shared" si="98"/>
        <v>2</v>
      </c>
      <c r="AR54" s="107">
        <f t="shared" si="98"/>
        <v>0</v>
      </c>
      <c r="AS54" s="107">
        <f t="shared" si="98"/>
        <v>0</v>
      </c>
      <c r="AT54" s="107">
        <f t="shared" si="98"/>
        <v>0.5</v>
      </c>
      <c r="AU54" s="107">
        <f t="shared" si="98"/>
        <v>0.25</v>
      </c>
      <c r="AV54" s="107">
        <f t="shared" si="98"/>
        <v>2</v>
      </c>
      <c r="AW54" s="107">
        <f t="shared" si="98"/>
        <v>0</v>
      </c>
      <c r="AX54" s="107">
        <f t="shared" si="98"/>
        <v>1.5</v>
      </c>
      <c r="AY54" s="107">
        <f t="shared" si="98"/>
        <v>2</v>
      </c>
      <c r="AZ54" s="107">
        <f t="shared" si="98"/>
        <v>0</v>
      </c>
      <c r="BA54" s="107">
        <f t="shared" si="98"/>
        <v>0</v>
      </c>
      <c r="BB54" s="107">
        <f t="shared" si="90"/>
        <v>0</v>
      </c>
      <c r="BC54" s="107">
        <f t="shared" si="90"/>
        <v>3.75</v>
      </c>
      <c r="BD54" s="107">
        <f t="shared" si="90"/>
        <v>2</v>
      </c>
      <c r="BE54" s="107">
        <f t="shared" si="90"/>
        <v>0</v>
      </c>
      <c r="BF54" s="107">
        <f t="shared" si="90"/>
        <v>0</v>
      </c>
      <c r="BG54" s="107">
        <f t="shared" si="90"/>
        <v>0</v>
      </c>
      <c r="BH54" s="107">
        <f t="shared" si="90"/>
        <v>3.75</v>
      </c>
      <c r="BI54" s="107">
        <f t="shared" si="90"/>
        <v>1</v>
      </c>
      <c r="BJ54" s="107">
        <f t="shared" si="90"/>
        <v>1.5</v>
      </c>
      <c r="BK54" s="107">
        <f t="shared" si="90"/>
        <v>2</v>
      </c>
      <c r="BL54" s="107">
        <f t="shared" si="90"/>
        <v>2.5</v>
      </c>
      <c r="BM54" s="107">
        <f t="shared" si="90"/>
        <v>4</v>
      </c>
      <c r="BN54" s="107">
        <f t="shared" si="90"/>
        <v>4</v>
      </c>
      <c r="BO54" s="107">
        <f t="shared" si="90"/>
        <v>3</v>
      </c>
      <c r="BP54" s="107">
        <f t="shared" si="90"/>
        <v>0</v>
      </c>
      <c r="BQ54" s="107">
        <f t="shared" si="90"/>
        <v>3</v>
      </c>
      <c r="BR54" s="107">
        <f t="shared" si="90"/>
        <v>0</v>
      </c>
      <c r="BS54" s="107">
        <f t="shared" si="90"/>
        <v>0</v>
      </c>
      <c r="BT54" s="107">
        <f t="shared" si="90"/>
        <v>0</v>
      </c>
      <c r="BU54" s="107">
        <f t="shared" si="90"/>
        <v>0</v>
      </c>
      <c r="BV54" s="107">
        <f t="shared" si="90"/>
        <v>0</v>
      </c>
      <c r="BW54" s="107">
        <f t="shared" si="90"/>
        <v>0</v>
      </c>
      <c r="BX54" s="107">
        <f t="shared" ref="BX54:CM54" si="101">BX27*BX$6</f>
        <v>1</v>
      </c>
      <c r="BY54" s="107">
        <f t="shared" si="101"/>
        <v>0</v>
      </c>
      <c r="BZ54" s="107">
        <f t="shared" si="101"/>
        <v>0</v>
      </c>
      <c r="CA54" s="107">
        <f t="shared" si="101"/>
        <v>0</v>
      </c>
      <c r="CB54" s="107">
        <f t="shared" si="101"/>
        <v>4</v>
      </c>
      <c r="CC54" s="107">
        <f t="shared" si="101"/>
        <v>4</v>
      </c>
      <c r="CD54" s="107">
        <f t="shared" si="101"/>
        <v>0</v>
      </c>
      <c r="CE54" s="107">
        <f t="shared" si="101"/>
        <v>0</v>
      </c>
      <c r="CF54" s="107">
        <f t="shared" si="101"/>
        <v>0</v>
      </c>
      <c r="CG54" s="107">
        <f t="shared" si="101"/>
        <v>0</v>
      </c>
      <c r="CH54" s="107">
        <f t="shared" si="101"/>
        <v>0</v>
      </c>
      <c r="CI54" s="107">
        <f t="shared" si="101"/>
        <v>0</v>
      </c>
      <c r="CJ54" s="107">
        <f t="shared" si="101"/>
        <v>0</v>
      </c>
      <c r="CK54" s="107">
        <f t="shared" si="101"/>
        <v>0</v>
      </c>
      <c r="CL54" s="107">
        <f t="shared" si="101"/>
        <v>0</v>
      </c>
      <c r="CM54" s="107">
        <f t="shared" si="101"/>
        <v>0</v>
      </c>
    </row>
    <row r="55" spans="4:91" x14ac:dyDescent="0.25">
      <c r="H55" s="107">
        <f t="shared" si="18"/>
        <v>100.7</v>
      </c>
      <c r="I55" s="107">
        <f t="shared" ref="I55:BA55" si="102">I28*I$6</f>
        <v>0</v>
      </c>
      <c r="J55" s="107">
        <f t="shared" si="102"/>
        <v>0</v>
      </c>
      <c r="K55" s="107">
        <f t="shared" si="102"/>
        <v>0</v>
      </c>
      <c r="L55" s="107">
        <f t="shared" si="102"/>
        <v>0</v>
      </c>
      <c r="M55" s="107">
        <f t="shared" si="102"/>
        <v>0</v>
      </c>
      <c r="N55" s="107">
        <f t="shared" si="102"/>
        <v>10</v>
      </c>
      <c r="O55" s="107">
        <f t="shared" si="102"/>
        <v>7.5</v>
      </c>
      <c r="P55" s="107">
        <f t="shared" si="102"/>
        <v>0</v>
      </c>
      <c r="Q55" s="107">
        <f t="shared" si="102"/>
        <v>1</v>
      </c>
      <c r="R55" s="107">
        <f t="shared" si="102"/>
        <v>0</v>
      </c>
      <c r="S55" s="107">
        <f t="shared" si="102"/>
        <v>0</v>
      </c>
      <c r="T55" s="107">
        <f t="shared" si="102"/>
        <v>0</v>
      </c>
      <c r="U55" s="107">
        <f t="shared" si="102"/>
        <v>0</v>
      </c>
      <c r="V55" s="107">
        <f t="shared" si="102"/>
        <v>2.5</v>
      </c>
      <c r="W55" s="107">
        <f t="shared" si="102"/>
        <v>0</v>
      </c>
      <c r="X55" s="107">
        <f t="shared" si="102"/>
        <v>0</v>
      </c>
      <c r="Y55" s="107">
        <f t="shared" si="102"/>
        <v>0</v>
      </c>
      <c r="Z55" s="107">
        <f t="shared" si="102"/>
        <v>0</v>
      </c>
      <c r="AA55" s="107">
        <f t="shared" si="102"/>
        <v>0</v>
      </c>
      <c r="AB55" s="107">
        <f t="shared" si="102"/>
        <v>2</v>
      </c>
      <c r="AC55" s="107">
        <f t="shared" si="102"/>
        <v>7.2</v>
      </c>
      <c r="AD55" s="107">
        <f t="shared" si="102"/>
        <v>4</v>
      </c>
      <c r="AE55" s="107">
        <f t="shared" si="102"/>
        <v>2</v>
      </c>
      <c r="AF55" s="117">
        <f t="shared" ref="AF55:AG55" si="103">AF28*AF$6</f>
        <v>1</v>
      </c>
      <c r="AG55" s="112">
        <f t="shared" si="103"/>
        <v>0</v>
      </c>
      <c r="AH55" s="107">
        <f t="shared" si="102"/>
        <v>1</v>
      </c>
      <c r="AI55" s="107">
        <f t="shared" si="102"/>
        <v>1</v>
      </c>
      <c r="AJ55" s="107">
        <f t="shared" si="102"/>
        <v>1</v>
      </c>
      <c r="AK55" s="107">
        <f t="shared" si="102"/>
        <v>2</v>
      </c>
      <c r="AL55" s="107">
        <f t="shared" si="102"/>
        <v>2</v>
      </c>
      <c r="AM55" s="112">
        <f t="shared" ref="AM55" si="104">AM28*AM$6</f>
        <v>2</v>
      </c>
      <c r="AN55" s="107">
        <f t="shared" si="102"/>
        <v>1</v>
      </c>
      <c r="AO55" s="107">
        <f t="shared" si="102"/>
        <v>1</v>
      </c>
      <c r="AP55" s="107">
        <f t="shared" si="102"/>
        <v>0</v>
      </c>
      <c r="AQ55" s="107">
        <f t="shared" si="102"/>
        <v>2</v>
      </c>
      <c r="AR55" s="107">
        <f t="shared" si="102"/>
        <v>0</v>
      </c>
      <c r="AS55" s="107">
        <f t="shared" si="102"/>
        <v>0</v>
      </c>
      <c r="AT55" s="107">
        <f t="shared" si="102"/>
        <v>0.5</v>
      </c>
      <c r="AU55" s="107">
        <f t="shared" si="102"/>
        <v>2</v>
      </c>
      <c r="AV55" s="107">
        <f t="shared" si="102"/>
        <v>2</v>
      </c>
      <c r="AW55" s="107">
        <f t="shared" si="102"/>
        <v>0</v>
      </c>
      <c r="AX55" s="107">
        <f t="shared" si="102"/>
        <v>3</v>
      </c>
      <c r="AY55" s="107">
        <f t="shared" si="102"/>
        <v>2</v>
      </c>
      <c r="AZ55" s="107">
        <f t="shared" si="102"/>
        <v>0</v>
      </c>
      <c r="BA55" s="107">
        <f t="shared" si="102"/>
        <v>0</v>
      </c>
      <c r="BB55" s="107">
        <f t="shared" si="90"/>
        <v>0</v>
      </c>
      <c r="BC55" s="107">
        <f t="shared" si="90"/>
        <v>3.75</v>
      </c>
      <c r="BD55" s="107">
        <f t="shared" si="90"/>
        <v>2</v>
      </c>
      <c r="BE55" s="107">
        <f t="shared" si="90"/>
        <v>0</v>
      </c>
      <c r="BF55" s="107">
        <f t="shared" si="90"/>
        <v>0</v>
      </c>
      <c r="BG55" s="107">
        <f t="shared" si="90"/>
        <v>0</v>
      </c>
      <c r="BH55" s="107">
        <f t="shared" si="90"/>
        <v>3.75</v>
      </c>
      <c r="BI55" s="107">
        <f t="shared" si="90"/>
        <v>1</v>
      </c>
      <c r="BJ55" s="107">
        <f t="shared" si="90"/>
        <v>1.5</v>
      </c>
      <c r="BK55" s="107">
        <f t="shared" si="90"/>
        <v>4</v>
      </c>
      <c r="BL55" s="107">
        <f t="shared" si="90"/>
        <v>5</v>
      </c>
      <c r="BM55" s="107">
        <f t="shared" si="90"/>
        <v>4</v>
      </c>
      <c r="BN55" s="107">
        <f t="shared" si="90"/>
        <v>4</v>
      </c>
      <c r="BO55" s="107">
        <f t="shared" si="90"/>
        <v>3</v>
      </c>
      <c r="BP55" s="107">
        <f t="shared" si="90"/>
        <v>0</v>
      </c>
      <c r="BQ55" s="107">
        <f t="shared" si="90"/>
        <v>0</v>
      </c>
      <c r="BR55" s="107">
        <f t="shared" si="90"/>
        <v>0</v>
      </c>
      <c r="BS55" s="107">
        <f t="shared" si="90"/>
        <v>0</v>
      </c>
      <c r="BT55" s="107">
        <f t="shared" si="90"/>
        <v>0</v>
      </c>
      <c r="BU55" s="107">
        <f t="shared" si="90"/>
        <v>0</v>
      </c>
      <c r="BV55" s="107">
        <f t="shared" si="90"/>
        <v>0</v>
      </c>
      <c r="BW55" s="107">
        <f t="shared" si="90"/>
        <v>0</v>
      </c>
      <c r="BX55" s="107">
        <f t="shared" ref="BX55:CM55" si="105">BX28*BX$6</f>
        <v>1</v>
      </c>
      <c r="BY55" s="107">
        <f t="shared" si="105"/>
        <v>0</v>
      </c>
      <c r="BZ55" s="107">
        <f t="shared" si="105"/>
        <v>3</v>
      </c>
      <c r="CA55" s="107">
        <f t="shared" si="105"/>
        <v>5</v>
      </c>
      <c r="CB55" s="107">
        <f t="shared" si="105"/>
        <v>0</v>
      </c>
      <c r="CC55" s="107">
        <f t="shared" si="105"/>
        <v>0</v>
      </c>
      <c r="CD55" s="107">
        <f t="shared" si="105"/>
        <v>0</v>
      </c>
      <c r="CE55" s="107">
        <f t="shared" si="105"/>
        <v>0</v>
      </c>
      <c r="CF55" s="107">
        <f t="shared" si="105"/>
        <v>0</v>
      </c>
      <c r="CG55" s="107">
        <f t="shared" si="105"/>
        <v>0</v>
      </c>
      <c r="CH55" s="107">
        <f t="shared" si="105"/>
        <v>0</v>
      </c>
      <c r="CI55" s="107">
        <f t="shared" si="105"/>
        <v>0</v>
      </c>
      <c r="CJ55" s="107">
        <f t="shared" si="105"/>
        <v>0</v>
      </c>
      <c r="CK55" s="107">
        <f t="shared" si="105"/>
        <v>0</v>
      </c>
      <c r="CL55" s="107">
        <f t="shared" si="105"/>
        <v>0</v>
      </c>
      <c r="CM55" s="107">
        <f t="shared" si="105"/>
        <v>0</v>
      </c>
    </row>
    <row r="56" spans="4:91" s="64" customFormat="1" x14ac:dyDescent="0.25">
      <c r="D56" s="121"/>
      <c r="E56" s="17"/>
      <c r="F56" s="17"/>
      <c r="H56" s="107">
        <f t="shared" si="18"/>
        <v>0</v>
      </c>
      <c r="I56" s="107">
        <f t="shared" ref="I56:BA56" si="106">I29*I$6</f>
        <v>0</v>
      </c>
      <c r="J56" s="107">
        <f t="shared" si="106"/>
        <v>0</v>
      </c>
      <c r="K56" s="107">
        <f t="shared" si="106"/>
        <v>0</v>
      </c>
      <c r="L56" s="107">
        <f t="shared" si="106"/>
        <v>0</v>
      </c>
      <c r="M56" s="107">
        <f t="shared" si="106"/>
        <v>0</v>
      </c>
      <c r="N56" s="107">
        <f t="shared" si="106"/>
        <v>0</v>
      </c>
      <c r="O56" s="107">
        <f t="shared" si="106"/>
        <v>0</v>
      </c>
      <c r="P56" s="107">
        <f t="shared" si="106"/>
        <v>0</v>
      </c>
      <c r="Q56" s="107">
        <f t="shared" si="106"/>
        <v>0</v>
      </c>
      <c r="R56" s="107">
        <f t="shared" si="106"/>
        <v>0</v>
      </c>
      <c r="S56" s="107">
        <f t="shared" si="106"/>
        <v>0</v>
      </c>
      <c r="T56" s="107">
        <f t="shared" si="106"/>
        <v>0</v>
      </c>
      <c r="U56" s="107">
        <f t="shared" si="106"/>
        <v>0</v>
      </c>
      <c r="V56" s="107">
        <f t="shared" si="106"/>
        <v>0</v>
      </c>
      <c r="W56" s="107">
        <f t="shared" si="106"/>
        <v>0</v>
      </c>
      <c r="X56" s="107">
        <f t="shared" si="106"/>
        <v>0</v>
      </c>
      <c r="Y56" s="107">
        <f t="shared" si="106"/>
        <v>0</v>
      </c>
      <c r="Z56" s="107">
        <f t="shared" si="106"/>
        <v>0</v>
      </c>
      <c r="AA56" s="107">
        <f t="shared" si="106"/>
        <v>0</v>
      </c>
      <c r="AB56" s="107">
        <f t="shared" si="106"/>
        <v>0</v>
      </c>
      <c r="AC56" s="107">
        <f t="shared" si="106"/>
        <v>0</v>
      </c>
      <c r="AD56" s="107">
        <f t="shared" si="106"/>
        <v>0</v>
      </c>
      <c r="AE56" s="107">
        <f t="shared" si="106"/>
        <v>0</v>
      </c>
      <c r="AF56" s="117">
        <f t="shared" ref="AF56:AG56" si="107">AF29*AF$6</f>
        <v>0</v>
      </c>
      <c r="AG56" s="112">
        <f t="shared" si="107"/>
        <v>0</v>
      </c>
      <c r="AH56" s="107">
        <f t="shared" si="106"/>
        <v>0</v>
      </c>
      <c r="AI56" s="107">
        <f t="shared" si="106"/>
        <v>0</v>
      </c>
      <c r="AJ56" s="107">
        <f t="shared" si="106"/>
        <v>0</v>
      </c>
      <c r="AK56" s="107">
        <f t="shared" si="106"/>
        <v>0</v>
      </c>
      <c r="AL56" s="107">
        <f t="shared" si="106"/>
        <v>0</v>
      </c>
      <c r="AM56" s="112">
        <f t="shared" ref="AM56" si="108">AM29*AM$6</f>
        <v>0</v>
      </c>
      <c r="AN56" s="107">
        <f t="shared" si="106"/>
        <v>0</v>
      </c>
      <c r="AO56" s="107">
        <f t="shared" si="106"/>
        <v>0</v>
      </c>
      <c r="AP56" s="107">
        <f t="shared" si="106"/>
        <v>0</v>
      </c>
      <c r="AQ56" s="107">
        <f t="shared" si="106"/>
        <v>0</v>
      </c>
      <c r="AR56" s="107">
        <f t="shared" si="106"/>
        <v>0</v>
      </c>
      <c r="AS56" s="107">
        <f t="shared" si="106"/>
        <v>0</v>
      </c>
      <c r="AT56" s="107">
        <f t="shared" si="106"/>
        <v>0</v>
      </c>
      <c r="AU56" s="107">
        <f t="shared" si="106"/>
        <v>0</v>
      </c>
      <c r="AV56" s="107">
        <f t="shared" si="106"/>
        <v>0</v>
      </c>
      <c r="AW56" s="107">
        <f t="shared" si="106"/>
        <v>0</v>
      </c>
      <c r="AX56" s="107">
        <f t="shared" si="106"/>
        <v>0</v>
      </c>
      <c r="AY56" s="107">
        <f t="shared" si="106"/>
        <v>0</v>
      </c>
      <c r="AZ56" s="107">
        <f t="shared" si="106"/>
        <v>0</v>
      </c>
      <c r="BA56" s="107">
        <f t="shared" si="106"/>
        <v>0</v>
      </c>
      <c r="BB56" s="107">
        <f t="shared" si="90"/>
        <v>0</v>
      </c>
      <c r="BC56" s="107">
        <f t="shared" si="90"/>
        <v>0</v>
      </c>
      <c r="BD56" s="107">
        <f t="shared" si="90"/>
        <v>0</v>
      </c>
      <c r="BE56" s="107">
        <f t="shared" si="90"/>
        <v>0</v>
      </c>
      <c r="BF56" s="107">
        <f t="shared" si="90"/>
        <v>0</v>
      </c>
      <c r="BG56" s="107">
        <f t="shared" si="90"/>
        <v>0</v>
      </c>
      <c r="BH56" s="107">
        <f t="shared" si="90"/>
        <v>0</v>
      </c>
      <c r="BI56" s="107">
        <f t="shared" si="90"/>
        <v>0</v>
      </c>
      <c r="BJ56" s="107">
        <f t="shared" si="90"/>
        <v>0</v>
      </c>
      <c r="BK56" s="107">
        <f t="shared" si="90"/>
        <v>0</v>
      </c>
      <c r="BL56" s="107">
        <f t="shared" si="90"/>
        <v>0</v>
      </c>
      <c r="BM56" s="107">
        <f t="shared" si="90"/>
        <v>0</v>
      </c>
      <c r="BN56" s="107">
        <f t="shared" si="90"/>
        <v>0</v>
      </c>
      <c r="BO56" s="107">
        <f t="shared" si="90"/>
        <v>0</v>
      </c>
      <c r="BP56" s="107">
        <f t="shared" si="90"/>
        <v>0</v>
      </c>
      <c r="BQ56" s="107">
        <f t="shared" si="90"/>
        <v>0</v>
      </c>
      <c r="BR56" s="107">
        <f t="shared" si="90"/>
        <v>0</v>
      </c>
      <c r="BS56" s="107">
        <f t="shared" si="90"/>
        <v>0</v>
      </c>
      <c r="BT56" s="107">
        <f t="shared" si="90"/>
        <v>0</v>
      </c>
      <c r="BU56" s="107">
        <f t="shared" si="90"/>
        <v>0</v>
      </c>
      <c r="BV56" s="107">
        <f t="shared" si="90"/>
        <v>0</v>
      </c>
      <c r="BW56" s="107">
        <f t="shared" si="90"/>
        <v>0</v>
      </c>
      <c r="BX56" s="107">
        <f t="shared" ref="BX56:CM56" si="109">BX29*BX$6</f>
        <v>0</v>
      </c>
      <c r="BY56" s="107">
        <f t="shared" si="109"/>
        <v>0</v>
      </c>
      <c r="BZ56" s="107">
        <f t="shared" si="109"/>
        <v>0</v>
      </c>
      <c r="CA56" s="107">
        <f t="shared" si="109"/>
        <v>0</v>
      </c>
      <c r="CB56" s="107">
        <f t="shared" si="109"/>
        <v>0</v>
      </c>
      <c r="CC56" s="107">
        <f t="shared" si="109"/>
        <v>0</v>
      </c>
      <c r="CD56" s="107">
        <f t="shared" si="109"/>
        <v>0</v>
      </c>
      <c r="CE56" s="107">
        <f t="shared" si="109"/>
        <v>0</v>
      </c>
      <c r="CF56" s="107">
        <f t="shared" si="109"/>
        <v>0</v>
      </c>
      <c r="CG56" s="107">
        <f t="shared" si="109"/>
        <v>0</v>
      </c>
      <c r="CH56" s="107">
        <f t="shared" si="109"/>
        <v>0</v>
      </c>
      <c r="CI56" s="107">
        <f t="shared" si="109"/>
        <v>0</v>
      </c>
      <c r="CJ56" s="107">
        <f t="shared" si="109"/>
        <v>0</v>
      </c>
      <c r="CK56" s="107">
        <f t="shared" si="109"/>
        <v>0</v>
      </c>
      <c r="CL56" s="107">
        <f t="shared" si="109"/>
        <v>0</v>
      </c>
      <c r="CM56" s="107">
        <f t="shared" si="109"/>
        <v>0</v>
      </c>
    </row>
    <row r="57" spans="4:91" s="64" customFormat="1" x14ac:dyDescent="0.25">
      <c r="D57" s="121"/>
      <c r="E57" s="17"/>
      <c r="F57" s="17"/>
      <c r="H57" s="107">
        <f t="shared" si="18"/>
        <v>0</v>
      </c>
      <c r="I57" s="107">
        <f t="shared" ref="I57:BA57" si="110">I30*I$6</f>
        <v>0</v>
      </c>
      <c r="J57" s="107">
        <f t="shared" si="110"/>
        <v>0</v>
      </c>
      <c r="K57" s="107">
        <f t="shared" si="110"/>
        <v>0</v>
      </c>
      <c r="L57" s="107">
        <f t="shared" si="110"/>
        <v>0</v>
      </c>
      <c r="M57" s="107">
        <f t="shared" si="110"/>
        <v>0</v>
      </c>
      <c r="N57" s="107">
        <f t="shared" si="110"/>
        <v>0</v>
      </c>
      <c r="O57" s="107">
        <f t="shared" si="110"/>
        <v>0</v>
      </c>
      <c r="P57" s="107">
        <f t="shared" si="110"/>
        <v>0</v>
      </c>
      <c r="Q57" s="107">
        <f t="shared" si="110"/>
        <v>0</v>
      </c>
      <c r="R57" s="107">
        <f t="shared" si="110"/>
        <v>0</v>
      </c>
      <c r="S57" s="107">
        <f t="shared" si="110"/>
        <v>0</v>
      </c>
      <c r="T57" s="107">
        <f t="shared" si="110"/>
        <v>0</v>
      </c>
      <c r="U57" s="107">
        <f t="shared" si="110"/>
        <v>0</v>
      </c>
      <c r="V57" s="107">
        <f t="shared" si="110"/>
        <v>0</v>
      </c>
      <c r="W57" s="107">
        <f t="shared" si="110"/>
        <v>0</v>
      </c>
      <c r="X57" s="107">
        <f t="shared" si="110"/>
        <v>0</v>
      </c>
      <c r="Y57" s="107">
        <f t="shared" si="110"/>
        <v>0</v>
      </c>
      <c r="Z57" s="107">
        <f t="shared" si="110"/>
        <v>0</v>
      </c>
      <c r="AA57" s="107">
        <f t="shared" si="110"/>
        <v>0</v>
      </c>
      <c r="AB57" s="107">
        <f t="shared" si="110"/>
        <v>0</v>
      </c>
      <c r="AC57" s="107">
        <f t="shared" si="110"/>
        <v>0</v>
      </c>
      <c r="AD57" s="107">
        <f t="shared" si="110"/>
        <v>0</v>
      </c>
      <c r="AE57" s="107">
        <f t="shared" si="110"/>
        <v>0</v>
      </c>
      <c r="AF57" s="117">
        <f t="shared" ref="AF57:AG57" si="111">AF30*AF$6</f>
        <v>0</v>
      </c>
      <c r="AG57" s="112">
        <f t="shared" si="111"/>
        <v>0</v>
      </c>
      <c r="AH57" s="107">
        <f t="shared" si="110"/>
        <v>0</v>
      </c>
      <c r="AI57" s="107">
        <f t="shared" si="110"/>
        <v>0</v>
      </c>
      <c r="AJ57" s="107">
        <f t="shared" si="110"/>
        <v>0</v>
      </c>
      <c r="AK57" s="107">
        <f t="shared" si="110"/>
        <v>0</v>
      </c>
      <c r="AL57" s="107">
        <f t="shared" si="110"/>
        <v>0</v>
      </c>
      <c r="AM57" s="112">
        <f t="shared" ref="AM57" si="112">AM30*AM$6</f>
        <v>0</v>
      </c>
      <c r="AN57" s="107">
        <f t="shared" si="110"/>
        <v>0</v>
      </c>
      <c r="AO57" s="107">
        <f t="shared" si="110"/>
        <v>0</v>
      </c>
      <c r="AP57" s="107">
        <f t="shared" si="110"/>
        <v>0</v>
      </c>
      <c r="AQ57" s="107">
        <f t="shared" si="110"/>
        <v>0</v>
      </c>
      <c r="AR57" s="107">
        <f t="shared" si="110"/>
        <v>0</v>
      </c>
      <c r="AS57" s="107">
        <f t="shared" si="110"/>
        <v>0</v>
      </c>
      <c r="AT57" s="107">
        <f t="shared" si="110"/>
        <v>0</v>
      </c>
      <c r="AU57" s="107">
        <f t="shared" si="110"/>
        <v>0</v>
      </c>
      <c r="AV57" s="107">
        <f t="shared" si="110"/>
        <v>0</v>
      </c>
      <c r="AW57" s="107">
        <f t="shared" si="110"/>
        <v>0</v>
      </c>
      <c r="AX57" s="107">
        <f t="shared" si="110"/>
        <v>0</v>
      </c>
      <c r="AY57" s="107">
        <f t="shared" si="110"/>
        <v>0</v>
      </c>
      <c r="AZ57" s="107">
        <f t="shared" si="110"/>
        <v>0</v>
      </c>
      <c r="BA57" s="107">
        <f t="shared" si="110"/>
        <v>0</v>
      </c>
      <c r="BB57" s="107">
        <f t="shared" si="90"/>
        <v>0</v>
      </c>
      <c r="BC57" s="107">
        <f t="shared" si="90"/>
        <v>0</v>
      </c>
      <c r="BD57" s="107">
        <f t="shared" si="90"/>
        <v>0</v>
      </c>
      <c r="BE57" s="107">
        <f t="shared" si="90"/>
        <v>0</v>
      </c>
      <c r="BF57" s="107">
        <f t="shared" si="90"/>
        <v>0</v>
      </c>
      <c r="BG57" s="107">
        <f t="shared" si="90"/>
        <v>0</v>
      </c>
      <c r="BH57" s="107">
        <f t="shared" si="90"/>
        <v>0</v>
      </c>
      <c r="BI57" s="107">
        <f t="shared" si="90"/>
        <v>0</v>
      </c>
      <c r="BJ57" s="107">
        <f t="shared" si="90"/>
        <v>0</v>
      </c>
      <c r="BK57" s="107">
        <f t="shared" si="90"/>
        <v>0</v>
      </c>
      <c r="BL57" s="107">
        <f t="shared" si="90"/>
        <v>0</v>
      </c>
      <c r="BM57" s="107">
        <f t="shared" si="90"/>
        <v>0</v>
      </c>
      <c r="BN57" s="107">
        <f t="shared" si="90"/>
        <v>0</v>
      </c>
      <c r="BO57" s="107">
        <f t="shared" si="90"/>
        <v>0</v>
      </c>
      <c r="BP57" s="107">
        <f t="shared" si="90"/>
        <v>0</v>
      </c>
      <c r="BQ57" s="107">
        <f t="shared" si="90"/>
        <v>0</v>
      </c>
      <c r="BR57" s="107">
        <f t="shared" si="90"/>
        <v>0</v>
      </c>
      <c r="BS57" s="107">
        <f t="shared" si="90"/>
        <v>0</v>
      </c>
      <c r="BT57" s="107">
        <f t="shared" si="90"/>
        <v>0</v>
      </c>
      <c r="BU57" s="107">
        <f t="shared" si="90"/>
        <v>0</v>
      </c>
      <c r="BV57" s="107">
        <f t="shared" si="90"/>
        <v>0</v>
      </c>
      <c r="BW57" s="107">
        <f t="shared" si="90"/>
        <v>0</v>
      </c>
      <c r="BX57" s="107">
        <f t="shared" ref="BX57:CM57" si="113">BX30*BX$6</f>
        <v>0</v>
      </c>
      <c r="BY57" s="107">
        <f t="shared" si="113"/>
        <v>0</v>
      </c>
      <c r="BZ57" s="107">
        <f t="shared" si="113"/>
        <v>0</v>
      </c>
      <c r="CA57" s="107">
        <f t="shared" si="113"/>
        <v>0</v>
      </c>
      <c r="CB57" s="107">
        <f t="shared" si="113"/>
        <v>0</v>
      </c>
      <c r="CC57" s="107">
        <f t="shared" si="113"/>
        <v>0</v>
      </c>
      <c r="CD57" s="107">
        <f t="shared" si="113"/>
        <v>0</v>
      </c>
      <c r="CE57" s="107">
        <f t="shared" si="113"/>
        <v>0</v>
      </c>
      <c r="CF57" s="107">
        <f t="shared" si="113"/>
        <v>0</v>
      </c>
      <c r="CG57" s="107">
        <f t="shared" si="113"/>
        <v>0</v>
      </c>
      <c r="CH57" s="107">
        <f t="shared" si="113"/>
        <v>0</v>
      </c>
      <c r="CI57" s="107">
        <f t="shared" si="113"/>
        <v>0</v>
      </c>
      <c r="CJ57" s="107">
        <f t="shared" si="113"/>
        <v>0</v>
      </c>
      <c r="CK57" s="107">
        <f t="shared" si="113"/>
        <v>0</v>
      </c>
      <c r="CL57" s="107">
        <f t="shared" si="113"/>
        <v>0</v>
      </c>
      <c r="CM57" s="107">
        <f t="shared" si="113"/>
        <v>0</v>
      </c>
    </row>
    <row r="58" spans="4:91" s="107" customFormat="1" x14ac:dyDescent="0.25">
      <c r="D58" s="121"/>
      <c r="E58" s="17"/>
      <c r="F58" s="17"/>
      <c r="H58" s="107">
        <f t="shared" si="18"/>
        <v>0</v>
      </c>
      <c r="I58" s="107">
        <f t="shared" ref="I58:BA58" si="114">I31*I$6</f>
        <v>0</v>
      </c>
      <c r="J58" s="107">
        <f t="shared" si="114"/>
        <v>0</v>
      </c>
      <c r="K58" s="107">
        <f t="shared" si="114"/>
        <v>0</v>
      </c>
      <c r="L58" s="107">
        <f t="shared" si="114"/>
        <v>0</v>
      </c>
      <c r="M58" s="107">
        <f t="shared" si="114"/>
        <v>0</v>
      </c>
      <c r="N58" s="107">
        <f t="shared" si="114"/>
        <v>0</v>
      </c>
      <c r="O58" s="107">
        <f t="shared" si="114"/>
        <v>0</v>
      </c>
      <c r="P58" s="107">
        <f t="shared" si="114"/>
        <v>0</v>
      </c>
      <c r="Q58" s="107">
        <f t="shared" si="114"/>
        <v>0</v>
      </c>
      <c r="R58" s="107">
        <f t="shared" si="114"/>
        <v>0</v>
      </c>
      <c r="S58" s="107">
        <f t="shared" si="114"/>
        <v>0</v>
      </c>
      <c r="T58" s="107">
        <f t="shared" si="114"/>
        <v>0</v>
      </c>
      <c r="U58" s="107">
        <f t="shared" si="114"/>
        <v>0</v>
      </c>
      <c r="V58" s="107">
        <f t="shared" si="114"/>
        <v>0</v>
      </c>
      <c r="W58" s="107">
        <f t="shared" si="114"/>
        <v>0</v>
      </c>
      <c r="X58" s="107">
        <f t="shared" si="114"/>
        <v>0</v>
      </c>
      <c r="Y58" s="107">
        <f t="shared" si="114"/>
        <v>0</v>
      </c>
      <c r="Z58" s="107">
        <f t="shared" si="114"/>
        <v>0</v>
      </c>
      <c r="AA58" s="107">
        <f t="shared" si="114"/>
        <v>0</v>
      </c>
      <c r="AB58" s="107">
        <f t="shared" si="114"/>
        <v>0</v>
      </c>
      <c r="AC58" s="107">
        <f t="shared" si="114"/>
        <v>0</v>
      </c>
      <c r="AD58" s="107">
        <f t="shared" si="114"/>
        <v>0</v>
      </c>
      <c r="AE58" s="107">
        <f t="shared" si="114"/>
        <v>0</v>
      </c>
      <c r="AF58" s="117">
        <f t="shared" ref="AF58:AG58" si="115">AF31*AF$6</f>
        <v>0</v>
      </c>
      <c r="AG58" s="112">
        <f t="shared" si="115"/>
        <v>0</v>
      </c>
      <c r="AH58" s="107">
        <f t="shared" si="114"/>
        <v>0</v>
      </c>
      <c r="AI58" s="107">
        <f t="shared" si="114"/>
        <v>0</v>
      </c>
      <c r="AJ58" s="107">
        <f t="shared" si="114"/>
        <v>0</v>
      </c>
      <c r="AK58" s="107">
        <f t="shared" si="114"/>
        <v>0</v>
      </c>
      <c r="AL58" s="107">
        <f t="shared" si="114"/>
        <v>0</v>
      </c>
      <c r="AM58" s="112">
        <f t="shared" ref="AM58" si="116">AM31*AM$6</f>
        <v>0</v>
      </c>
      <c r="AN58" s="107">
        <f t="shared" si="114"/>
        <v>0</v>
      </c>
      <c r="AO58" s="107">
        <f t="shared" si="114"/>
        <v>0</v>
      </c>
      <c r="AP58" s="107">
        <f t="shared" si="114"/>
        <v>0</v>
      </c>
      <c r="AQ58" s="107">
        <f t="shared" si="114"/>
        <v>0</v>
      </c>
      <c r="AR58" s="107">
        <f t="shared" si="114"/>
        <v>0</v>
      </c>
      <c r="AS58" s="107">
        <f t="shared" si="114"/>
        <v>0</v>
      </c>
      <c r="AT58" s="107">
        <f t="shared" si="114"/>
        <v>0</v>
      </c>
      <c r="AU58" s="107">
        <f t="shared" si="114"/>
        <v>0</v>
      </c>
      <c r="AV58" s="107">
        <f t="shared" si="114"/>
        <v>0</v>
      </c>
      <c r="AW58" s="107">
        <f t="shared" si="114"/>
        <v>0</v>
      </c>
      <c r="AX58" s="107">
        <f t="shared" si="114"/>
        <v>0</v>
      </c>
      <c r="AY58" s="107">
        <f t="shared" si="114"/>
        <v>0</v>
      </c>
      <c r="AZ58" s="107">
        <f t="shared" si="114"/>
        <v>0</v>
      </c>
      <c r="BA58" s="107">
        <f t="shared" si="114"/>
        <v>0</v>
      </c>
      <c r="BB58" s="107">
        <f t="shared" si="90"/>
        <v>0</v>
      </c>
      <c r="BC58" s="107">
        <f t="shared" si="90"/>
        <v>0</v>
      </c>
      <c r="BD58" s="107">
        <f t="shared" si="90"/>
        <v>0</v>
      </c>
      <c r="BE58" s="107">
        <f t="shared" si="90"/>
        <v>0</v>
      </c>
      <c r="BF58" s="107">
        <f t="shared" si="90"/>
        <v>0</v>
      </c>
      <c r="BG58" s="107">
        <f t="shared" si="90"/>
        <v>0</v>
      </c>
      <c r="BH58" s="107">
        <f t="shared" si="90"/>
        <v>0</v>
      </c>
      <c r="BI58" s="107">
        <f t="shared" si="90"/>
        <v>0</v>
      </c>
      <c r="BJ58" s="107">
        <f t="shared" si="90"/>
        <v>0</v>
      </c>
      <c r="BK58" s="107">
        <f t="shared" si="90"/>
        <v>0</v>
      </c>
      <c r="BL58" s="107">
        <f t="shared" si="90"/>
        <v>0</v>
      </c>
      <c r="BM58" s="107">
        <f t="shared" si="90"/>
        <v>0</v>
      </c>
      <c r="BN58" s="107">
        <f t="shared" si="90"/>
        <v>0</v>
      </c>
      <c r="BO58" s="107">
        <f t="shared" si="90"/>
        <v>0</v>
      </c>
      <c r="BP58" s="107">
        <f t="shared" si="90"/>
        <v>0</v>
      </c>
      <c r="BQ58" s="107">
        <f t="shared" si="90"/>
        <v>0</v>
      </c>
      <c r="BR58" s="107">
        <f t="shared" si="90"/>
        <v>0</v>
      </c>
      <c r="BS58" s="107">
        <f t="shared" si="90"/>
        <v>0</v>
      </c>
      <c r="BT58" s="107">
        <f t="shared" si="90"/>
        <v>0</v>
      </c>
      <c r="BU58" s="107">
        <f t="shared" si="90"/>
        <v>0</v>
      </c>
      <c r="BV58" s="107">
        <f t="shared" si="90"/>
        <v>0</v>
      </c>
      <c r="BW58" s="107">
        <f t="shared" si="90"/>
        <v>0</v>
      </c>
      <c r="BX58" s="107">
        <f t="shared" ref="BX58:CM58" si="117">BX31*BX$6</f>
        <v>0</v>
      </c>
      <c r="BY58" s="107">
        <f t="shared" si="117"/>
        <v>0</v>
      </c>
      <c r="BZ58" s="107">
        <f t="shared" si="117"/>
        <v>0</v>
      </c>
      <c r="CA58" s="107">
        <f t="shared" si="117"/>
        <v>0</v>
      </c>
      <c r="CB58" s="107">
        <f t="shared" si="117"/>
        <v>0</v>
      </c>
      <c r="CC58" s="107">
        <f t="shared" si="117"/>
        <v>0</v>
      </c>
      <c r="CD58" s="107">
        <f t="shared" si="117"/>
        <v>0</v>
      </c>
      <c r="CE58" s="107">
        <f t="shared" si="117"/>
        <v>0</v>
      </c>
      <c r="CF58" s="107">
        <f t="shared" si="117"/>
        <v>0</v>
      </c>
      <c r="CG58" s="107">
        <f t="shared" si="117"/>
        <v>0</v>
      </c>
      <c r="CH58" s="107">
        <f t="shared" si="117"/>
        <v>0</v>
      </c>
      <c r="CI58" s="107">
        <f t="shared" si="117"/>
        <v>0</v>
      </c>
      <c r="CJ58" s="107">
        <f t="shared" si="117"/>
        <v>0</v>
      </c>
      <c r="CK58" s="107">
        <f t="shared" si="117"/>
        <v>0</v>
      </c>
      <c r="CL58" s="107">
        <f t="shared" si="117"/>
        <v>0</v>
      </c>
      <c r="CM58" s="107">
        <f t="shared" si="117"/>
        <v>0</v>
      </c>
    </row>
    <row r="59" spans="4:91" s="64" customFormat="1" x14ac:dyDescent="0.25">
      <c r="D59" s="121"/>
      <c r="E59" s="17"/>
      <c r="F59" s="17"/>
      <c r="H59" s="107">
        <f t="shared" si="18"/>
        <v>138</v>
      </c>
      <c r="I59" s="107">
        <f t="shared" ref="I59:BA59" si="118">I32*I$6</f>
        <v>2</v>
      </c>
      <c r="J59" s="107">
        <f t="shared" si="118"/>
        <v>0</v>
      </c>
      <c r="K59" s="107">
        <f t="shared" si="118"/>
        <v>0</v>
      </c>
      <c r="L59" s="107">
        <f t="shared" si="118"/>
        <v>5</v>
      </c>
      <c r="M59" s="107">
        <f t="shared" si="118"/>
        <v>0</v>
      </c>
      <c r="N59" s="107">
        <f t="shared" si="118"/>
        <v>10</v>
      </c>
      <c r="O59" s="107">
        <f t="shared" si="118"/>
        <v>10</v>
      </c>
      <c r="P59" s="107">
        <f t="shared" si="118"/>
        <v>0</v>
      </c>
      <c r="Q59" s="107">
        <f t="shared" si="118"/>
        <v>1</v>
      </c>
      <c r="R59" s="107">
        <f t="shared" si="118"/>
        <v>4</v>
      </c>
      <c r="S59" s="107">
        <f t="shared" si="118"/>
        <v>5</v>
      </c>
      <c r="T59" s="107">
        <f t="shared" si="118"/>
        <v>5</v>
      </c>
      <c r="U59" s="107">
        <f t="shared" si="118"/>
        <v>5</v>
      </c>
      <c r="V59" s="107">
        <f t="shared" si="118"/>
        <v>5</v>
      </c>
      <c r="W59" s="107">
        <f t="shared" si="118"/>
        <v>0</v>
      </c>
      <c r="X59" s="107">
        <f t="shared" si="118"/>
        <v>0</v>
      </c>
      <c r="Y59" s="107">
        <f t="shared" si="118"/>
        <v>0</v>
      </c>
      <c r="Z59" s="107">
        <f t="shared" si="118"/>
        <v>0</v>
      </c>
      <c r="AA59" s="107">
        <f t="shared" si="118"/>
        <v>0</v>
      </c>
      <c r="AB59" s="107">
        <f t="shared" si="118"/>
        <v>2</v>
      </c>
      <c r="AC59" s="107">
        <f t="shared" si="118"/>
        <v>8</v>
      </c>
      <c r="AD59" s="107">
        <f t="shared" si="118"/>
        <v>4</v>
      </c>
      <c r="AE59" s="107">
        <f t="shared" si="118"/>
        <v>4</v>
      </c>
      <c r="AF59" s="117">
        <f t="shared" ref="AF59:AG59" si="119">AF32*AF$6</f>
        <v>2</v>
      </c>
      <c r="AG59" s="112">
        <f t="shared" si="119"/>
        <v>3</v>
      </c>
      <c r="AH59" s="107">
        <f t="shared" si="118"/>
        <v>1</v>
      </c>
      <c r="AI59" s="107">
        <f t="shared" si="118"/>
        <v>1</v>
      </c>
      <c r="AJ59" s="107">
        <f t="shared" si="118"/>
        <v>1</v>
      </c>
      <c r="AK59" s="107">
        <f t="shared" si="118"/>
        <v>2</v>
      </c>
      <c r="AL59" s="107">
        <f t="shared" si="118"/>
        <v>2</v>
      </c>
      <c r="AM59" s="112">
        <f t="shared" ref="AM59" si="120">AM32*AM$6</f>
        <v>2</v>
      </c>
      <c r="AN59" s="107">
        <f t="shared" si="118"/>
        <v>1</v>
      </c>
      <c r="AO59" s="107">
        <f t="shared" si="118"/>
        <v>1</v>
      </c>
      <c r="AP59" s="107">
        <f t="shared" si="118"/>
        <v>0</v>
      </c>
      <c r="AQ59" s="107">
        <f t="shared" si="118"/>
        <v>2</v>
      </c>
      <c r="AR59" s="107">
        <f t="shared" si="118"/>
        <v>0</v>
      </c>
      <c r="AS59" s="107">
        <f t="shared" si="118"/>
        <v>0</v>
      </c>
      <c r="AT59" s="107">
        <f t="shared" si="118"/>
        <v>1</v>
      </c>
      <c r="AU59" s="107">
        <f t="shared" si="118"/>
        <v>2</v>
      </c>
      <c r="AV59" s="107">
        <f t="shared" si="118"/>
        <v>2</v>
      </c>
      <c r="AW59" s="107">
        <f t="shared" si="118"/>
        <v>0</v>
      </c>
      <c r="AX59" s="107">
        <f t="shared" si="118"/>
        <v>3</v>
      </c>
      <c r="AY59" s="107">
        <f t="shared" si="118"/>
        <v>2</v>
      </c>
      <c r="AZ59" s="107">
        <f t="shared" si="118"/>
        <v>0</v>
      </c>
      <c r="BA59" s="107">
        <f t="shared" si="118"/>
        <v>0</v>
      </c>
      <c r="BB59" s="107">
        <f t="shared" si="90"/>
        <v>0</v>
      </c>
      <c r="BC59" s="107">
        <f t="shared" si="90"/>
        <v>5</v>
      </c>
      <c r="BD59" s="107">
        <f t="shared" si="90"/>
        <v>2</v>
      </c>
      <c r="BE59" s="107">
        <f t="shared" si="90"/>
        <v>0</v>
      </c>
      <c r="BF59" s="107">
        <f t="shared" si="90"/>
        <v>0</v>
      </c>
      <c r="BG59" s="107">
        <f t="shared" si="90"/>
        <v>0</v>
      </c>
      <c r="BH59" s="107">
        <f t="shared" si="90"/>
        <v>5</v>
      </c>
      <c r="BI59" s="107">
        <f t="shared" si="90"/>
        <v>2</v>
      </c>
      <c r="BJ59" s="107">
        <f t="shared" si="90"/>
        <v>3</v>
      </c>
      <c r="BK59" s="107">
        <f t="shared" si="90"/>
        <v>4</v>
      </c>
      <c r="BL59" s="107">
        <f t="shared" si="90"/>
        <v>5</v>
      </c>
      <c r="BM59" s="107">
        <f t="shared" si="90"/>
        <v>4</v>
      </c>
      <c r="BN59" s="107">
        <f t="shared" si="90"/>
        <v>4</v>
      </c>
      <c r="BO59" s="107">
        <f t="shared" si="90"/>
        <v>3</v>
      </c>
      <c r="BP59" s="107">
        <f t="shared" si="90"/>
        <v>0</v>
      </c>
      <c r="BQ59" s="107">
        <f t="shared" si="90"/>
        <v>3</v>
      </c>
      <c r="BR59" s="107">
        <f t="shared" si="90"/>
        <v>0</v>
      </c>
      <c r="BS59" s="107">
        <f t="shared" si="90"/>
        <v>0</v>
      </c>
      <c r="BT59" s="107">
        <f t="shared" si="90"/>
        <v>0</v>
      </c>
      <c r="BU59" s="107">
        <f t="shared" si="90"/>
        <v>0</v>
      </c>
      <c r="BV59" s="107">
        <f t="shared" si="90"/>
        <v>0</v>
      </c>
      <c r="BW59" s="107">
        <f t="shared" si="90"/>
        <v>0</v>
      </c>
      <c r="BX59" s="107">
        <f t="shared" ref="BX59:CM59" si="121">BX32*BX$6</f>
        <v>0</v>
      </c>
      <c r="BY59" s="107">
        <f t="shared" si="121"/>
        <v>0</v>
      </c>
      <c r="BZ59" s="107">
        <f t="shared" si="121"/>
        <v>0</v>
      </c>
      <c r="CA59" s="107">
        <f t="shared" si="121"/>
        <v>0</v>
      </c>
      <c r="CB59" s="107">
        <f t="shared" si="121"/>
        <v>0</v>
      </c>
      <c r="CC59" s="107">
        <f t="shared" si="121"/>
        <v>0</v>
      </c>
      <c r="CD59" s="107">
        <f t="shared" si="121"/>
        <v>0</v>
      </c>
      <c r="CE59" s="107">
        <f t="shared" si="121"/>
        <v>0</v>
      </c>
      <c r="CF59" s="107">
        <f t="shared" si="121"/>
        <v>0</v>
      </c>
      <c r="CG59" s="107">
        <f t="shared" si="121"/>
        <v>0</v>
      </c>
      <c r="CH59" s="107">
        <f t="shared" si="121"/>
        <v>0</v>
      </c>
      <c r="CI59" s="107">
        <f t="shared" si="121"/>
        <v>0</v>
      </c>
      <c r="CJ59" s="107">
        <f t="shared" si="121"/>
        <v>0</v>
      </c>
      <c r="CK59" s="107">
        <f t="shared" si="121"/>
        <v>0</v>
      </c>
      <c r="CL59" s="107">
        <f t="shared" si="121"/>
        <v>0</v>
      </c>
      <c r="CM59" s="107">
        <f t="shared" si="121"/>
        <v>0</v>
      </c>
    </row>
    <row r="60" spans="4:91" s="64" customFormat="1" x14ac:dyDescent="0.25">
      <c r="D60" s="121"/>
      <c r="E60" s="17"/>
      <c r="F60" s="17"/>
      <c r="H60" s="107">
        <f t="shared" si="18"/>
        <v>191</v>
      </c>
      <c r="I60" s="107">
        <f t="shared" ref="I60:BA60" si="122">I33*I$6</f>
        <v>2</v>
      </c>
      <c r="J60" s="107">
        <f t="shared" si="122"/>
        <v>0</v>
      </c>
      <c r="K60" s="107">
        <f t="shared" si="122"/>
        <v>0</v>
      </c>
      <c r="L60" s="107">
        <f t="shared" si="122"/>
        <v>5</v>
      </c>
      <c r="M60" s="107">
        <f t="shared" si="122"/>
        <v>0</v>
      </c>
      <c r="N60" s="107">
        <f t="shared" si="122"/>
        <v>10</v>
      </c>
      <c r="O60" s="107">
        <f t="shared" si="122"/>
        <v>10</v>
      </c>
      <c r="P60" s="107">
        <f t="shared" si="122"/>
        <v>10</v>
      </c>
      <c r="Q60" s="107">
        <f t="shared" si="122"/>
        <v>1</v>
      </c>
      <c r="R60" s="107">
        <f t="shared" si="122"/>
        <v>4</v>
      </c>
      <c r="S60" s="107">
        <f t="shared" si="122"/>
        <v>5</v>
      </c>
      <c r="T60" s="107">
        <f t="shared" si="122"/>
        <v>5</v>
      </c>
      <c r="U60" s="107">
        <f t="shared" si="122"/>
        <v>5</v>
      </c>
      <c r="V60" s="107">
        <f t="shared" si="122"/>
        <v>5</v>
      </c>
      <c r="W60" s="107">
        <f t="shared" si="122"/>
        <v>0</v>
      </c>
      <c r="X60" s="107">
        <f t="shared" si="122"/>
        <v>0</v>
      </c>
      <c r="Y60" s="107">
        <f t="shared" si="122"/>
        <v>0</v>
      </c>
      <c r="Z60" s="107">
        <f t="shared" si="122"/>
        <v>0</v>
      </c>
      <c r="AA60" s="107">
        <f t="shared" si="122"/>
        <v>0</v>
      </c>
      <c r="AB60" s="107">
        <f t="shared" si="122"/>
        <v>2</v>
      </c>
      <c r="AC60" s="107">
        <f t="shared" si="122"/>
        <v>8</v>
      </c>
      <c r="AD60" s="107">
        <f t="shared" si="122"/>
        <v>4</v>
      </c>
      <c r="AE60" s="107">
        <f t="shared" si="122"/>
        <v>4</v>
      </c>
      <c r="AF60" s="117">
        <f t="shared" ref="AF60:AG60" si="123">AF33*AF$6</f>
        <v>2</v>
      </c>
      <c r="AG60" s="112">
        <f t="shared" si="123"/>
        <v>3</v>
      </c>
      <c r="AH60" s="107">
        <f t="shared" si="122"/>
        <v>1</v>
      </c>
      <c r="AI60" s="107">
        <f t="shared" si="122"/>
        <v>1</v>
      </c>
      <c r="AJ60" s="107">
        <f t="shared" si="122"/>
        <v>1</v>
      </c>
      <c r="AK60" s="107">
        <f t="shared" si="122"/>
        <v>2</v>
      </c>
      <c r="AL60" s="107">
        <f t="shared" si="122"/>
        <v>2</v>
      </c>
      <c r="AM60" s="112">
        <f t="shared" ref="AM60" si="124">AM33*AM$6</f>
        <v>2</v>
      </c>
      <c r="AN60" s="107">
        <f t="shared" si="122"/>
        <v>1</v>
      </c>
      <c r="AO60" s="107">
        <f t="shared" si="122"/>
        <v>1</v>
      </c>
      <c r="AP60" s="107">
        <f t="shared" si="122"/>
        <v>0</v>
      </c>
      <c r="AQ60" s="107">
        <f t="shared" si="122"/>
        <v>2</v>
      </c>
      <c r="AR60" s="107">
        <f t="shared" si="122"/>
        <v>0</v>
      </c>
      <c r="AS60" s="107">
        <f t="shared" si="122"/>
        <v>0</v>
      </c>
      <c r="AT60" s="107">
        <f t="shared" si="122"/>
        <v>1</v>
      </c>
      <c r="AU60" s="107">
        <f t="shared" si="122"/>
        <v>2</v>
      </c>
      <c r="AV60" s="107">
        <f t="shared" si="122"/>
        <v>2</v>
      </c>
      <c r="AW60" s="107">
        <f t="shared" si="122"/>
        <v>0</v>
      </c>
      <c r="AX60" s="107">
        <f t="shared" si="122"/>
        <v>3</v>
      </c>
      <c r="AY60" s="107">
        <f t="shared" si="122"/>
        <v>2</v>
      </c>
      <c r="AZ60" s="107">
        <f t="shared" si="122"/>
        <v>0</v>
      </c>
      <c r="BA60" s="107">
        <f t="shared" si="122"/>
        <v>0</v>
      </c>
      <c r="BB60" s="107">
        <f t="shared" si="90"/>
        <v>0</v>
      </c>
      <c r="BC60" s="107">
        <f t="shared" si="90"/>
        <v>5</v>
      </c>
      <c r="BD60" s="107">
        <f t="shared" si="90"/>
        <v>2</v>
      </c>
      <c r="BE60" s="107">
        <f t="shared" si="90"/>
        <v>0</v>
      </c>
      <c r="BF60" s="107">
        <f t="shared" si="90"/>
        <v>0</v>
      </c>
      <c r="BG60" s="107">
        <f t="shared" si="90"/>
        <v>0</v>
      </c>
      <c r="BH60" s="107">
        <f t="shared" si="90"/>
        <v>5</v>
      </c>
      <c r="BI60" s="107">
        <f t="shared" si="90"/>
        <v>2</v>
      </c>
      <c r="BJ60" s="107">
        <f t="shared" si="90"/>
        <v>3</v>
      </c>
      <c r="BK60" s="107">
        <f t="shared" si="90"/>
        <v>4</v>
      </c>
      <c r="BL60" s="107">
        <f t="shared" si="90"/>
        <v>5</v>
      </c>
      <c r="BM60" s="107">
        <f t="shared" si="90"/>
        <v>4</v>
      </c>
      <c r="BN60" s="107">
        <f t="shared" si="90"/>
        <v>4</v>
      </c>
      <c r="BO60" s="107">
        <f t="shared" si="90"/>
        <v>3</v>
      </c>
      <c r="BP60" s="107">
        <f t="shared" si="90"/>
        <v>0</v>
      </c>
      <c r="BQ60" s="107">
        <f t="shared" si="90"/>
        <v>3</v>
      </c>
      <c r="BR60" s="107">
        <f t="shared" si="90"/>
        <v>0</v>
      </c>
      <c r="BS60" s="107">
        <f t="shared" si="90"/>
        <v>0</v>
      </c>
      <c r="BT60" s="107">
        <f t="shared" si="90"/>
        <v>0</v>
      </c>
      <c r="BU60" s="107">
        <f t="shared" si="90"/>
        <v>0</v>
      </c>
      <c r="BV60" s="107">
        <f t="shared" si="90"/>
        <v>0</v>
      </c>
      <c r="BW60" s="107">
        <f t="shared" si="90"/>
        <v>0</v>
      </c>
      <c r="BX60" s="107">
        <f t="shared" ref="BX60:CM60" si="125">BX33*BX$6</f>
        <v>1</v>
      </c>
      <c r="BY60" s="107">
        <f t="shared" si="125"/>
        <v>3</v>
      </c>
      <c r="BZ60" s="107">
        <f t="shared" si="125"/>
        <v>4</v>
      </c>
      <c r="CA60" s="107">
        <f t="shared" si="125"/>
        <v>5</v>
      </c>
      <c r="CB60" s="107">
        <f t="shared" si="125"/>
        <v>4</v>
      </c>
      <c r="CC60" s="107">
        <f t="shared" si="125"/>
        <v>4</v>
      </c>
      <c r="CD60" s="107">
        <f t="shared" si="125"/>
        <v>3</v>
      </c>
      <c r="CE60" s="107">
        <f t="shared" si="125"/>
        <v>3</v>
      </c>
      <c r="CF60" s="107">
        <f t="shared" si="125"/>
        <v>3</v>
      </c>
      <c r="CG60" s="107">
        <f t="shared" si="125"/>
        <v>3</v>
      </c>
      <c r="CH60" s="107">
        <f t="shared" si="125"/>
        <v>3</v>
      </c>
      <c r="CI60" s="107">
        <f t="shared" si="125"/>
        <v>3</v>
      </c>
      <c r="CJ60" s="107">
        <f t="shared" si="125"/>
        <v>3</v>
      </c>
      <c r="CK60" s="107">
        <f t="shared" si="125"/>
        <v>1</v>
      </c>
      <c r="CL60" s="107">
        <f t="shared" si="125"/>
        <v>0</v>
      </c>
      <c r="CM60" s="107">
        <f t="shared" si="125"/>
        <v>1</v>
      </c>
    </row>
    <row r="61" spans="4:91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02"/>
      <c r="CG61" s="102"/>
      <c r="CH61" s="102"/>
      <c r="CI61" s="75"/>
      <c r="CL61" s="95"/>
    </row>
    <row r="62" spans="4:91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02"/>
      <c r="CG62" s="102"/>
      <c r="CH62" s="102"/>
      <c r="CI62" s="75"/>
      <c r="CL62" s="95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7">
        <f t="shared" si="127"/>
        <v>0.5</v>
      </c>
      <c r="R65" s="67">
        <f t="shared" si="127"/>
        <v>1</v>
      </c>
      <c r="S65" s="64">
        <f t="shared" si="127"/>
        <v>1</v>
      </c>
      <c r="T65" s="67">
        <f t="shared" si="127"/>
        <v>1</v>
      </c>
      <c r="U65" s="67">
        <f t="shared" si="127"/>
        <v>1</v>
      </c>
      <c r="V65" s="67">
        <f t="shared" si="127"/>
        <v>1</v>
      </c>
      <c r="W65" s="2">
        <f t="shared" si="127"/>
        <v>0</v>
      </c>
      <c r="X65" s="64">
        <f t="shared" si="127"/>
        <v>0</v>
      </c>
      <c r="Y65" s="64">
        <f t="shared" si="127"/>
        <v>0</v>
      </c>
      <c r="Z65" s="64">
        <f t="shared" si="127"/>
        <v>0</v>
      </c>
      <c r="AA65" s="64">
        <f t="shared" si="127"/>
        <v>0</v>
      </c>
      <c r="AB65" s="64">
        <f t="shared" si="127"/>
        <v>1</v>
      </c>
      <c r="AC65" s="64">
        <f t="shared" si="127"/>
        <v>1</v>
      </c>
      <c r="AD65" s="64">
        <f t="shared" si="127"/>
        <v>1</v>
      </c>
      <c r="AE65" s="75">
        <f t="shared" si="127"/>
        <v>1</v>
      </c>
      <c r="AF65" s="117">
        <f t="shared" ref="AF65:AG65" si="128">AF9*AF$7</f>
        <v>1</v>
      </c>
      <c r="AG65" s="112">
        <f t="shared" si="128"/>
        <v>1</v>
      </c>
      <c r="AH65" s="64">
        <f t="shared" si="127"/>
        <v>1</v>
      </c>
      <c r="AI65" s="64">
        <f t="shared" si="127"/>
        <v>1</v>
      </c>
      <c r="AJ65" s="64">
        <f t="shared" si="127"/>
        <v>1</v>
      </c>
      <c r="AK65" s="64">
        <f t="shared" ref="AK65:CM65" si="129">AK9*AK$7</f>
        <v>1</v>
      </c>
      <c r="AL65" s="64">
        <f t="shared" si="129"/>
        <v>1</v>
      </c>
      <c r="AM65" s="112">
        <f t="shared" ref="AM65" si="130">AM9*AM$7</f>
        <v>0.5</v>
      </c>
      <c r="AN65" s="64">
        <f t="shared" si="129"/>
        <v>1</v>
      </c>
      <c r="AO65" s="64">
        <f t="shared" si="129"/>
        <v>1</v>
      </c>
      <c r="AP65" s="64">
        <f t="shared" si="129"/>
        <v>0</v>
      </c>
      <c r="AQ65" s="75">
        <f t="shared" si="129"/>
        <v>1.25</v>
      </c>
      <c r="AR65" s="82">
        <f t="shared" si="129"/>
        <v>0</v>
      </c>
      <c r="AS65" s="64">
        <f t="shared" si="129"/>
        <v>0</v>
      </c>
      <c r="AT65" s="91">
        <f t="shared" si="129"/>
        <v>1</v>
      </c>
      <c r="AU65" s="95">
        <f t="shared" si="129"/>
        <v>1</v>
      </c>
      <c r="AV65" s="91">
        <f t="shared" si="129"/>
        <v>1</v>
      </c>
      <c r="AW65" s="102">
        <f t="shared" ref="AW65:BH65" si="131">AW9*AW$7</f>
        <v>0</v>
      </c>
      <c r="AX65" s="102">
        <f t="shared" ref="AX65:AY65" si="132">AX9*AX$7</f>
        <v>0.99</v>
      </c>
      <c r="AY65" s="102">
        <f t="shared" si="132"/>
        <v>1</v>
      </c>
      <c r="AZ65" s="102">
        <f t="shared" si="131"/>
        <v>0</v>
      </c>
      <c r="BA65" s="102">
        <f t="shared" si="131"/>
        <v>0</v>
      </c>
      <c r="BB65" s="102">
        <f>BB9*BB$7</f>
        <v>0</v>
      </c>
      <c r="BC65" s="102">
        <f t="shared" si="131"/>
        <v>1</v>
      </c>
      <c r="BD65" s="102">
        <f t="shared" si="131"/>
        <v>1</v>
      </c>
      <c r="BE65" s="102">
        <f t="shared" si="131"/>
        <v>0</v>
      </c>
      <c r="BF65" s="102">
        <f>BF9*BF$7</f>
        <v>0</v>
      </c>
      <c r="BG65" s="102">
        <f t="shared" si="131"/>
        <v>0</v>
      </c>
      <c r="BH65" s="102">
        <f t="shared" si="131"/>
        <v>1</v>
      </c>
      <c r="BI65" s="102">
        <f t="shared" ref="BI65:BW65" si="133">BI9*BI$7</f>
        <v>0.5</v>
      </c>
      <c r="BJ65" s="102">
        <f t="shared" si="133"/>
        <v>1</v>
      </c>
      <c r="BK65" s="102">
        <f t="shared" si="133"/>
        <v>1</v>
      </c>
      <c r="BL65" s="102">
        <f t="shared" si="133"/>
        <v>1</v>
      </c>
      <c r="BM65" s="102">
        <f t="shared" si="133"/>
        <v>1</v>
      </c>
      <c r="BN65" s="102">
        <f t="shared" si="133"/>
        <v>1</v>
      </c>
      <c r="BO65" s="102">
        <f t="shared" si="133"/>
        <v>1</v>
      </c>
      <c r="BP65" s="102">
        <f>BP9*BP$7</f>
        <v>0</v>
      </c>
      <c r="BQ65" s="102">
        <f t="shared" si="133"/>
        <v>1</v>
      </c>
      <c r="BR65" s="102">
        <f t="shared" si="133"/>
        <v>0</v>
      </c>
      <c r="BS65" s="102">
        <f t="shared" si="133"/>
        <v>0</v>
      </c>
      <c r="BT65" s="102">
        <f t="shared" si="133"/>
        <v>0</v>
      </c>
      <c r="BU65" s="102">
        <f t="shared" si="133"/>
        <v>0</v>
      </c>
      <c r="BV65" s="102">
        <f t="shared" si="133"/>
        <v>0</v>
      </c>
      <c r="BW65" s="102">
        <f t="shared" si="133"/>
        <v>0</v>
      </c>
      <c r="BX65" s="64">
        <f t="shared" si="129"/>
        <v>0</v>
      </c>
      <c r="BY65" s="75">
        <f t="shared" si="129"/>
        <v>0</v>
      </c>
      <c r="BZ65" s="75">
        <f t="shared" si="129"/>
        <v>0</v>
      </c>
      <c r="CA65" s="75">
        <f t="shared" si="129"/>
        <v>0</v>
      </c>
      <c r="CB65" s="75">
        <f t="shared" si="129"/>
        <v>0</v>
      </c>
      <c r="CC65" s="75">
        <f t="shared" si="129"/>
        <v>0</v>
      </c>
      <c r="CD65" s="102">
        <f t="shared" ref="CD65:CH65" si="134">CD9*CD$7</f>
        <v>0</v>
      </c>
      <c r="CE65" s="102">
        <f t="shared" si="134"/>
        <v>0</v>
      </c>
      <c r="CF65" s="102">
        <f t="shared" si="134"/>
        <v>0</v>
      </c>
      <c r="CG65" s="102">
        <f t="shared" si="134"/>
        <v>0</v>
      </c>
      <c r="CH65" s="102">
        <f t="shared" si="134"/>
        <v>0</v>
      </c>
      <c r="CI65" s="75">
        <f t="shared" si="129"/>
        <v>0</v>
      </c>
      <c r="CJ65" s="64">
        <f t="shared" si="129"/>
        <v>0</v>
      </c>
      <c r="CK65" s="64">
        <f t="shared" si="129"/>
        <v>1</v>
      </c>
      <c r="CL65" s="95">
        <f t="shared" si="129"/>
        <v>0</v>
      </c>
      <c r="CM65" s="64">
        <f t="shared" si="129"/>
        <v>0</v>
      </c>
    </row>
    <row r="66" spans="4:91" x14ac:dyDescent="0.25">
      <c r="H66" s="107">
        <f t="shared" si="126"/>
        <v>38.364999999999995</v>
      </c>
      <c r="I66" s="107">
        <f t="shared" ref="I66:BW66" si="135">I10*I$7</f>
        <v>1</v>
      </c>
      <c r="J66" s="107">
        <f t="shared" si="135"/>
        <v>0</v>
      </c>
      <c r="K66" s="107">
        <f t="shared" si="135"/>
        <v>0</v>
      </c>
      <c r="L66" s="107">
        <f t="shared" si="135"/>
        <v>1</v>
      </c>
      <c r="M66" s="107">
        <f t="shared" si="135"/>
        <v>0</v>
      </c>
      <c r="N66" s="107">
        <f t="shared" si="135"/>
        <v>1</v>
      </c>
      <c r="O66" s="107">
        <f t="shared" si="135"/>
        <v>1</v>
      </c>
      <c r="P66" s="107">
        <f t="shared" si="135"/>
        <v>0.875</v>
      </c>
      <c r="Q66" s="107">
        <f t="shared" si="135"/>
        <v>0.5</v>
      </c>
      <c r="R66" s="107">
        <f t="shared" si="135"/>
        <v>0.5</v>
      </c>
      <c r="S66" s="107">
        <f t="shared" si="135"/>
        <v>1</v>
      </c>
      <c r="T66" s="107">
        <f t="shared" si="135"/>
        <v>1</v>
      </c>
      <c r="U66" s="107">
        <f t="shared" si="135"/>
        <v>1</v>
      </c>
      <c r="V66" s="107">
        <f t="shared" si="135"/>
        <v>1</v>
      </c>
      <c r="W66" s="107">
        <f t="shared" si="135"/>
        <v>0</v>
      </c>
      <c r="X66" s="107">
        <f t="shared" si="135"/>
        <v>0</v>
      </c>
      <c r="Y66" s="107">
        <f t="shared" si="135"/>
        <v>0</v>
      </c>
      <c r="Z66" s="107">
        <f t="shared" si="135"/>
        <v>0</v>
      </c>
      <c r="AA66" s="107">
        <f t="shared" si="135"/>
        <v>0</v>
      </c>
      <c r="AB66" s="107">
        <f t="shared" si="135"/>
        <v>0.875</v>
      </c>
      <c r="AC66" s="107">
        <f t="shared" si="135"/>
        <v>1</v>
      </c>
      <c r="AD66" s="107">
        <f t="shared" si="135"/>
        <v>1</v>
      </c>
      <c r="AE66" s="107">
        <f t="shared" si="135"/>
        <v>0.75</v>
      </c>
      <c r="AF66" s="117">
        <f t="shared" ref="AF66:AG66" si="136">AF10*AF$7</f>
        <v>0.875</v>
      </c>
      <c r="AG66" s="112">
        <f t="shared" si="136"/>
        <v>0</v>
      </c>
      <c r="AH66" s="107">
        <f t="shared" si="135"/>
        <v>1</v>
      </c>
      <c r="AI66" s="107">
        <f t="shared" si="135"/>
        <v>0.75</v>
      </c>
      <c r="AJ66" s="107">
        <f t="shared" si="135"/>
        <v>0.875</v>
      </c>
      <c r="AK66" s="107">
        <f t="shared" si="135"/>
        <v>1</v>
      </c>
      <c r="AL66" s="107">
        <f t="shared" si="135"/>
        <v>1</v>
      </c>
      <c r="AM66" s="112">
        <f t="shared" ref="AM66" si="137">AM10*AM$7</f>
        <v>0.875</v>
      </c>
      <c r="AN66" s="107">
        <f t="shared" si="135"/>
        <v>1</v>
      </c>
      <c r="AO66" s="107">
        <f t="shared" si="135"/>
        <v>0.75</v>
      </c>
      <c r="AP66" s="107">
        <f t="shared" si="135"/>
        <v>0</v>
      </c>
      <c r="AQ66" s="107">
        <f t="shared" si="135"/>
        <v>1</v>
      </c>
      <c r="AR66" s="107">
        <f t="shared" si="135"/>
        <v>0</v>
      </c>
      <c r="AS66" s="107">
        <f t="shared" si="135"/>
        <v>0</v>
      </c>
      <c r="AT66" s="107">
        <f t="shared" si="135"/>
        <v>1</v>
      </c>
      <c r="AU66" s="107">
        <f t="shared" si="135"/>
        <v>1</v>
      </c>
      <c r="AV66" s="107">
        <f t="shared" si="135"/>
        <v>1</v>
      </c>
      <c r="AW66" s="107">
        <f t="shared" si="135"/>
        <v>0</v>
      </c>
      <c r="AX66" s="107">
        <f t="shared" si="135"/>
        <v>0.99</v>
      </c>
      <c r="AY66" s="107">
        <f t="shared" si="135"/>
        <v>1.25</v>
      </c>
      <c r="AZ66" s="107">
        <f t="shared" si="135"/>
        <v>0</v>
      </c>
      <c r="BA66" s="107">
        <f t="shared" si="135"/>
        <v>0</v>
      </c>
      <c r="BB66" s="107">
        <f t="shared" si="135"/>
        <v>0</v>
      </c>
      <c r="BC66" s="107">
        <f t="shared" si="135"/>
        <v>0.75</v>
      </c>
      <c r="BD66" s="107">
        <f t="shared" si="135"/>
        <v>1.25</v>
      </c>
      <c r="BE66" s="107">
        <f t="shared" si="135"/>
        <v>0</v>
      </c>
      <c r="BF66" s="107">
        <f t="shared" si="135"/>
        <v>0</v>
      </c>
      <c r="BG66" s="107">
        <f t="shared" si="135"/>
        <v>0</v>
      </c>
      <c r="BH66" s="107">
        <f t="shared" si="135"/>
        <v>0.75</v>
      </c>
      <c r="BI66" s="107">
        <f t="shared" si="135"/>
        <v>0.25</v>
      </c>
      <c r="BJ66" s="107">
        <f t="shared" si="135"/>
        <v>0.5</v>
      </c>
      <c r="BK66" s="107">
        <f t="shared" si="135"/>
        <v>1</v>
      </c>
      <c r="BL66" s="107">
        <f t="shared" si="135"/>
        <v>1</v>
      </c>
      <c r="BM66" s="107">
        <f t="shared" si="135"/>
        <v>1</v>
      </c>
      <c r="BN66" s="107">
        <f t="shared" si="135"/>
        <v>1</v>
      </c>
      <c r="BO66" s="107">
        <f t="shared" si="135"/>
        <v>1</v>
      </c>
      <c r="BP66" s="107">
        <f t="shared" si="135"/>
        <v>0</v>
      </c>
      <c r="BQ66" s="107">
        <f t="shared" si="135"/>
        <v>1</v>
      </c>
      <c r="BR66" s="107">
        <f t="shared" si="135"/>
        <v>0</v>
      </c>
      <c r="BS66" s="107">
        <f t="shared" si="135"/>
        <v>0</v>
      </c>
      <c r="BT66" s="107">
        <f t="shared" si="135"/>
        <v>0</v>
      </c>
      <c r="BU66" s="107">
        <f t="shared" si="135"/>
        <v>0</v>
      </c>
      <c r="BV66" s="107">
        <f t="shared" si="135"/>
        <v>0</v>
      </c>
      <c r="BW66" s="107">
        <f t="shared" si="135"/>
        <v>0</v>
      </c>
      <c r="BX66" s="107">
        <f t="shared" ref="BX66:CM66" si="138">BX10*BX$7</f>
        <v>0</v>
      </c>
      <c r="BY66" s="107">
        <f t="shared" si="138"/>
        <v>0</v>
      </c>
      <c r="BZ66" s="107">
        <f t="shared" si="138"/>
        <v>0</v>
      </c>
      <c r="CA66" s="107">
        <f t="shared" si="138"/>
        <v>0</v>
      </c>
      <c r="CB66" s="107">
        <f t="shared" si="138"/>
        <v>0</v>
      </c>
      <c r="CC66" s="107">
        <f t="shared" si="138"/>
        <v>0</v>
      </c>
      <c r="CD66" s="107">
        <f t="shared" si="138"/>
        <v>0</v>
      </c>
      <c r="CE66" s="107">
        <f t="shared" si="138"/>
        <v>0</v>
      </c>
      <c r="CF66" s="107">
        <f t="shared" si="138"/>
        <v>0</v>
      </c>
      <c r="CG66" s="107">
        <f t="shared" si="138"/>
        <v>0</v>
      </c>
      <c r="CH66" s="107">
        <f t="shared" si="138"/>
        <v>0</v>
      </c>
      <c r="CI66" s="107">
        <f t="shared" si="138"/>
        <v>0</v>
      </c>
      <c r="CJ66" s="107">
        <f t="shared" si="138"/>
        <v>0</v>
      </c>
      <c r="CK66" s="107">
        <f t="shared" si="138"/>
        <v>1</v>
      </c>
      <c r="CL66" s="107">
        <f t="shared" si="138"/>
        <v>0</v>
      </c>
      <c r="CM66" s="107">
        <f t="shared" si="138"/>
        <v>0</v>
      </c>
    </row>
    <row r="67" spans="4:91" x14ac:dyDescent="0.25">
      <c r="H67" s="107">
        <f t="shared" si="126"/>
        <v>29.5</v>
      </c>
      <c r="I67" s="107">
        <f t="shared" ref="I67:BW67" si="139">I11*I$7</f>
        <v>1</v>
      </c>
      <c r="J67" s="107">
        <f t="shared" si="139"/>
        <v>0</v>
      </c>
      <c r="K67" s="107">
        <f t="shared" si="139"/>
        <v>0</v>
      </c>
      <c r="L67" s="107">
        <f t="shared" si="139"/>
        <v>0</v>
      </c>
      <c r="M67" s="107">
        <f t="shared" si="139"/>
        <v>0</v>
      </c>
      <c r="N67" s="107">
        <f t="shared" si="139"/>
        <v>1</v>
      </c>
      <c r="O67" s="107">
        <f t="shared" si="139"/>
        <v>1</v>
      </c>
      <c r="P67" s="107">
        <f t="shared" si="139"/>
        <v>0</v>
      </c>
      <c r="Q67" s="107">
        <f t="shared" si="139"/>
        <v>1</v>
      </c>
      <c r="R67" s="107">
        <f t="shared" si="139"/>
        <v>0</v>
      </c>
      <c r="S67" s="107">
        <f t="shared" si="139"/>
        <v>0</v>
      </c>
      <c r="T67" s="107">
        <f t="shared" si="139"/>
        <v>0.5</v>
      </c>
      <c r="U67" s="107">
        <f t="shared" si="139"/>
        <v>0.125</v>
      </c>
      <c r="V67" s="107">
        <f t="shared" si="139"/>
        <v>0.5</v>
      </c>
      <c r="W67" s="107">
        <f t="shared" si="139"/>
        <v>0</v>
      </c>
      <c r="X67" s="107">
        <f t="shared" si="139"/>
        <v>0</v>
      </c>
      <c r="Y67" s="107">
        <f t="shared" si="139"/>
        <v>0</v>
      </c>
      <c r="Z67" s="107">
        <f t="shared" si="139"/>
        <v>0</v>
      </c>
      <c r="AA67" s="107">
        <f t="shared" si="139"/>
        <v>0</v>
      </c>
      <c r="AB67" s="107">
        <f t="shared" si="139"/>
        <v>1</v>
      </c>
      <c r="AC67" s="107">
        <f t="shared" si="139"/>
        <v>0.75</v>
      </c>
      <c r="AD67" s="107">
        <f t="shared" si="139"/>
        <v>1</v>
      </c>
      <c r="AE67" s="107">
        <f t="shared" si="139"/>
        <v>0</v>
      </c>
      <c r="AF67" s="117">
        <f t="shared" ref="AF67:AG67" si="140">AF11*AF$7</f>
        <v>1</v>
      </c>
      <c r="AG67" s="112">
        <f t="shared" si="140"/>
        <v>0</v>
      </c>
      <c r="AH67" s="107">
        <f t="shared" si="139"/>
        <v>1</v>
      </c>
      <c r="AI67" s="107">
        <f t="shared" si="139"/>
        <v>0.75</v>
      </c>
      <c r="AJ67" s="107">
        <f t="shared" si="139"/>
        <v>0.875</v>
      </c>
      <c r="AK67" s="107">
        <f t="shared" si="139"/>
        <v>1</v>
      </c>
      <c r="AL67" s="107">
        <f t="shared" si="139"/>
        <v>1</v>
      </c>
      <c r="AM67" s="112">
        <f t="shared" ref="AM67" si="141">AM11*AM$7</f>
        <v>0</v>
      </c>
      <c r="AN67" s="107">
        <f t="shared" si="139"/>
        <v>1</v>
      </c>
      <c r="AO67" s="107">
        <f t="shared" si="139"/>
        <v>0.75</v>
      </c>
      <c r="AP67" s="107">
        <f t="shared" si="139"/>
        <v>0</v>
      </c>
      <c r="AQ67" s="107">
        <f t="shared" si="139"/>
        <v>1</v>
      </c>
      <c r="AR67" s="107">
        <f t="shared" si="139"/>
        <v>0</v>
      </c>
      <c r="AS67" s="107">
        <f t="shared" si="139"/>
        <v>0</v>
      </c>
      <c r="AT67" s="107">
        <f t="shared" si="139"/>
        <v>1</v>
      </c>
      <c r="AU67" s="107">
        <f t="shared" si="139"/>
        <v>1</v>
      </c>
      <c r="AV67" s="107">
        <f t="shared" si="139"/>
        <v>1</v>
      </c>
      <c r="AW67" s="107">
        <f t="shared" si="139"/>
        <v>0</v>
      </c>
      <c r="AX67" s="107">
        <f t="shared" si="139"/>
        <v>0.5</v>
      </c>
      <c r="AY67" s="107">
        <f t="shared" si="139"/>
        <v>1</v>
      </c>
      <c r="AZ67" s="107">
        <f t="shared" si="139"/>
        <v>0</v>
      </c>
      <c r="BA67" s="107">
        <f t="shared" si="139"/>
        <v>0</v>
      </c>
      <c r="BB67" s="107">
        <f t="shared" si="139"/>
        <v>0</v>
      </c>
      <c r="BC67" s="107">
        <f t="shared" si="139"/>
        <v>1</v>
      </c>
      <c r="BD67" s="107">
        <f t="shared" si="139"/>
        <v>1</v>
      </c>
      <c r="BE67" s="107">
        <f t="shared" si="139"/>
        <v>0</v>
      </c>
      <c r="BF67" s="107">
        <f t="shared" si="139"/>
        <v>0</v>
      </c>
      <c r="BG67" s="107">
        <f t="shared" si="139"/>
        <v>0</v>
      </c>
      <c r="BH67" s="107">
        <f t="shared" si="139"/>
        <v>0.75</v>
      </c>
      <c r="BI67" s="107">
        <f t="shared" si="139"/>
        <v>1</v>
      </c>
      <c r="BJ67" s="107">
        <f t="shared" si="139"/>
        <v>0</v>
      </c>
      <c r="BK67" s="107">
        <f t="shared" si="139"/>
        <v>1</v>
      </c>
      <c r="BL67" s="107">
        <f t="shared" si="139"/>
        <v>1</v>
      </c>
      <c r="BM67" s="107">
        <f t="shared" si="139"/>
        <v>1</v>
      </c>
      <c r="BN67" s="107">
        <f t="shared" si="139"/>
        <v>1</v>
      </c>
      <c r="BO67" s="107">
        <f t="shared" si="139"/>
        <v>1</v>
      </c>
      <c r="BP67" s="107">
        <f t="shared" si="139"/>
        <v>0</v>
      </c>
      <c r="BQ67" s="107">
        <f t="shared" si="139"/>
        <v>0</v>
      </c>
      <c r="BR67" s="107">
        <f t="shared" si="139"/>
        <v>0</v>
      </c>
      <c r="BS67" s="107">
        <f t="shared" si="139"/>
        <v>0</v>
      </c>
      <c r="BT67" s="107">
        <f t="shared" si="139"/>
        <v>0</v>
      </c>
      <c r="BU67" s="107">
        <f t="shared" si="139"/>
        <v>0</v>
      </c>
      <c r="BV67" s="107">
        <f t="shared" si="139"/>
        <v>0</v>
      </c>
      <c r="BW67" s="107">
        <f t="shared" si="139"/>
        <v>0</v>
      </c>
      <c r="BX67" s="107">
        <f t="shared" ref="BX67:CM67" si="142">BX11*BX$7</f>
        <v>0</v>
      </c>
      <c r="BY67" s="107">
        <f t="shared" si="142"/>
        <v>0</v>
      </c>
      <c r="BZ67" s="107">
        <f t="shared" si="142"/>
        <v>0</v>
      </c>
      <c r="CA67" s="107">
        <f t="shared" si="142"/>
        <v>0</v>
      </c>
      <c r="CB67" s="107">
        <f t="shared" si="142"/>
        <v>0</v>
      </c>
      <c r="CC67" s="107">
        <f t="shared" si="142"/>
        <v>0</v>
      </c>
      <c r="CD67" s="107">
        <f t="shared" si="142"/>
        <v>0</v>
      </c>
      <c r="CE67" s="107">
        <f t="shared" si="142"/>
        <v>0</v>
      </c>
      <c r="CF67" s="107">
        <f t="shared" si="142"/>
        <v>0</v>
      </c>
      <c r="CG67" s="107">
        <f t="shared" si="142"/>
        <v>0</v>
      </c>
      <c r="CH67" s="107">
        <f t="shared" si="142"/>
        <v>0</v>
      </c>
      <c r="CI67" s="107">
        <f t="shared" si="142"/>
        <v>0</v>
      </c>
      <c r="CJ67" s="107">
        <f t="shared" si="142"/>
        <v>0</v>
      </c>
      <c r="CK67" s="107">
        <f t="shared" si="142"/>
        <v>0</v>
      </c>
      <c r="CL67" s="107">
        <f t="shared" si="142"/>
        <v>0</v>
      </c>
      <c r="CM67" s="107">
        <f t="shared" si="142"/>
        <v>0</v>
      </c>
    </row>
    <row r="68" spans="4:91" x14ac:dyDescent="0.25">
      <c r="H68" s="107">
        <f t="shared" si="126"/>
        <v>33.239999999999995</v>
      </c>
      <c r="I68" s="107">
        <f t="shared" ref="I68:BW68" si="143">I12*I$7</f>
        <v>1</v>
      </c>
      <c r="J68" s="107">
        <f t="shared" si="143"/>
        <v>0</v>
      </c>
      <c r="K68" s="107">
        <f t="shared" si="143"/>
        <v>0</v>
      </c>
      <c r="L68" s="107">
        <f t="shared" si="143"/>
        <v>0</v>
      </c>
      <c r="M68" s="107">
        <f t="shared" si="143"/>
        <v>0</v>
      </c>
      <c r="N68" s="107">
        <f t="shared" si="143"/>
        <v>1</v>
      </c>
      <c r="O68" s="107">
        <f t="shared" si="143"/>
        <v>1</v>
      </c>
      <c r="P68" s="107">
        <f t="shared" si="143"/>
        <v>0</v>
      </c>
      <c r="Q68" s="107">
        <f t="shared" si="143"/>
        <v>1</v>
      </c>
      <c r="R68" s="107">
        <f t="shared" si="143"/>
        <v>0.5</v>
      </c>
      <c r="S68" s="107">
        <f t="shared" si="143"/>
        <v>0</v>
      </c>
      <c r="T68" s="107">
        <f t="shared" si="143"/>
        <v>0</v>
      </c>
      <c r="U68" s="107">
        <f t="shared" si="143"/>
        <v>0.5</v>
      </c>
      <c r="V68" s="107">
        <f t="shared" si="143"/>
        <v>1</v>
      </c>
      <c r="W68" s="107">
        <f t="shared" si="143"/>
        <v>0</v>
      </c>
      <c r="X68" s="107">
        <f t="shared" si="143"/>
        <v>0</v>
      </c>
      <c r="Y68" s="107">
        <f t="shared" si="143"/>
        <v>0</v>
      </c>
      <c r="Z68" s="107">
        <f t="shared" si="143"/>
        <v>0</v>
      </c>
      <c r="AA68" s="107">
        <f t="shared" si="143"/>
        <v>0</v>
      </c>
      <c r="AB68" s="107">
        <f t="shared" si="143"/>
        <v>1</v>
      </c>
      <c r="AC68" s="107">
        <f t="shared" si="143"/>
        <v>1</v>
      </c>
      <c r="AD68" s="107">
        <f t="shared" si="143"/>
        <v>1</v>
      </c>
      <c r="AE68" s="107">
        <f t="shared" si="143"/>
        <v>0.5</v>
      </c>
      <c r="AF68" s="117">
        <f t="shared" ref="AF68:AG68" si="144">AF12*AF$7</f>
        <v>1</v>
      </c>
      <c r="AG68" s="112">
        <f t="shared" si="144"/>
        <v>0.5</v>
      </c>
      <c r="AH68" s="107">
        <f t="shared" si="143"/>
        <v>1</v>
      </c>
      <c r="AI68" s="107">
        <f t="shared" si="143"/>
        <v>1</v>
      </c>
      <c r="AJ68" s="107">
        <f t="shared" si="143"/>
        <v>0.75</v>
      </c>
      <c r="AK68" s="107">
        <f t="shared" si="143"/>
        <v>1</v>
      </c>
      <c r="AL68" s="107">
        <f t="shared" si="143"/>
        <v>1</v>
      </c>
      <c r="AM68" s="112">
        <f t="shared" ref="AM68" si="145">AM12*AM$7</f>
        <v>1</v>
      </c>
      <c r="AN68" s="107">
        <f t="shared" si="143"/>
        <v>1</v>
      </c>
      <c r="AO68" s="107">
        <f t="shared" si="143"/>
        <v>1</v>
      </c>
      <c r="AP68" s="107">
        <f t="shared" si="143"/>
        <v>0</v>
      </c>
      <c r="AQ68" s="107">
        <f t="shared" si="143"/>
        <v>1</v>
      </c>
      <c r="AR68" s="107">
        <f t="shared" si="143"/>
        <v>0</v>
      </c>
      <c r="AS68" s="107">
        <f t="shared" si="143"/>
        <v>0</v>
      </c>
      <c r="AT68" s="107">
        <f t="shared" si="143"/>
        <v>1</v>
      </c>
      <c r="AU68" s="107">
        <f t="shared" si="143"/>
        <v>1</v>
      </c>
      <c r="AV68" s="107">
        <f t="shared" si="143"/>
        <v>1</v>
      </c>
      <c r="AW68" s="107">
        <f t="shared" si="143"/>
        <v>0</v>
      </c>
      <c r="AX68" s="107">
        <f t="shared" si="143"/>
        <v>0.99</v>
      </c>
      <c r="AY68" s="107">
        <f t="shared" si="143"/>
        <v>1</v>
      </c>
      <c r="AZ68" s="107">
        <f t="shared" si="143"/>
        <v>0</v>
      </c>
      <c r="BA68" s="107">
        <f t="shared" si="143"/>
        <v>0</v>
      </c>
      <c r="BB68" s="107">
        <f t="shared" si="143"/>
        <v>0</v>
      </c>
      <c r="BC68" s="107">
        <f t="shared" si="143"/>
        <v>1</v>
      </c>
      <c r="BD68" s="107">
        <f t="shared" si="143"/>
        <v>1</v>
      </c>
      <c r="BE68" s="107">
        <f t="shared" si="143"/>
        <v>0</v>
      </c>
      <c r="BF68" s="107">
        <f t="shared" si="143"/>
        <v>0</v>
      </c>
      <c r="BG68" s="107">
        <f t="shared" si="143"/>
        <v>0</v>
      </c>
      <c r="BH68" s="107">
        <f t="shared" si="143"/>
        <v>1</v>
      </c>
      <c r="BI68" s="107">
        <f t="shared" si="143"/>
        <v>0.5</v>
      </c>
      <c r="BJ68" s="107">
        <f t="shared" si="143"/>
        <v>0</v>
      </c>
      <c r="BK68" s="107">
        <f t="shared" si="143"/>
        <v>0.5</v>
      </c>
      <c r="BL68" s="107">
        <f t="shared" si="143"/>
        <v>0.5</v>
      </c>
      <c r="BM68" s="107">
        <f t="shared" si="143"/>
        <v>1</v>
      </c>
      <c r="BN68" s="107">
        <f t="shared" si="143"/>
        <v>1</v>
      </c>
      <c r="BO68" s="107">
        <f t="shared" si="143"/>
        <v>1</v>
      </c>
      <c r="BP68" s="107">
        <f t="shared" si="143"/>
        <v>0</v>
      </c>
      <c r="BQ68" s="107">
        <f t="shared" si="143"/>
        <v>1</v>
      </c>
      <c r="BR68" s="107">
        <f t="shared" si="143"/>
        <v>0</v>
      </c>
      <c r="BS68" s="107">
        <f t="shared" si="143"/>
        <v>0</v>
      </c>
      <c r="BT68" s="107">
        <f t="shared" si="143"/>
        <v>0</v>
      </c>
      <c r="BU68" s="107">
        <f t="shared" si="143"/>
        <v>0</v>
      </c>
      <c r="BV68" s="107">
        <f t="shared" si="143"/>
        <v>0</v>
      </c>
      <c r="BW68" s="107">
        <f t="shared" si="143"/>
        <v>0</v>
      </c>
      <c r="BX68" s="107">
        <f t="shared" ref="BX68:CM68" si="146">BX12*BX$7</f>
        <v>0</v>
      </c>
      <c r="BY68" s="107">
        <f t="shared" si="146"/>
        <v>0</v>
      </c>
      <c r="BZ68" s="107">
        <f t="shared" si="146"/>
        <v>0</v>
      </c>
      <c r="CA68" s="107">
        <f t="shared" si="146"/>
        <v>0</v>
      </c>
      <c r="CB68" s="107">
        <f t="shared" si="146"/>
        <v>0</v>
      </c>
      <c r="CC68" s="107">
        <f t="shared" si="146"/>
        <v>0</v>
      </c>
      <c r="CD68" s="107">
        <f t="shared" si="146"/>
        <v>0</v>
      </c>
      <c r="CE68" s="107">
        <f t="shared" si="146"/>
        <v>0</v>
      </c>
      <c r="CF68" s="107">
        <f t="shared" si="146"/>
        <v>0</v>
      </c>
      <c r="CG68" s="107">
        <f t="shared" si="146"/>
        <v>0</v>
      </c>
      <c r="CH68" s="107">
        <f t="shared" si="146"/>
        <v>0</v>
      </c>
      <c r="CI68" s="107">
        <f t="shared" si="146"/>
        <v>0</v>
      </c>
      <c r="CJ68" s="107">
        <f t="shared" si="146"/>
        <v>0</v>
      </c>
      <c r="CK68" s="107">
        <f t="shared" si="146"/>
        <v>0</v>
      </c>
      <c r="CL68" s="107">
        <f t="shared" si="146"/>
        <v>0</v>
      </c>
      <c r="CM68" s="107">
        <f t="shared" si="146"/>
        <v>0</v>
      </c>
    </row>
    <row r="69" spans="4:91" x14ac:dyDescent="0.25">
      <c r="H69" s="107">
        <f t="shared" si="126"/>
        <v>37.89</v>
      </c>
      <c r="I69" s="107">
        <f t="shared" ref="I69:BW69" si="147">I13*I$7</f>
        <v>0</v>
      </c>
      <c r="J69" s="107">
        <f t="shared" si="147"/>
        <v>0</v>
      </c>
      <c r="K69" s="107">
        <f t="shared" si="147"/>
        <v>0</v>
      </c>
      <c r="L69" s="107">
        <f t="shared" si="147"/>
        <v>1</v>
      </c>
      <c r="M69" s="107">
        <f t="shared" si="147"/>
        <v>0</v>
      </c>
      <c r="N69" s="107">
        <f t="shared" si="147"/>
        <v>1</v>
      </c>
      <c r="O69" s="107">
        <f t="shared" si="147"/>
        <v>1</v>
      </c>
      <c r="P69" s="107">
        <f t="shared" si="147"/>
        <v>0</v>
      </c>
      <c r="Q69" s="107">
        <f t="shared" si="147"/>
        <v>1</v>
      </c>
      <c r="R69" s="107">
        <f t="shared" si="147"/>
        <v>0.5</v>
      </c>
      <c r="S69" s="107">
        <f t="shared" si="147"/>
        <v>1</v>
      </c>
      <c r="T69" s="107">
        <f t="shared" si="147"/>
        <v>1</v>
      </c>
      <c r="U69" s="107">
        <f t="shared" si="147"/>
        <v>1</v>
      </c>
      <c r="V69" s="107">
        <f t="shared" si="147"/>
        <v>1</v>
      </c>
      <c r="W69" s="107">
        <f t="shared" si="147"/>
        <v>0</v>
      </c>
      <c r="X69" s="107">
        <f t="shared" si="147"/>
        <v>0</v>
      </c>
      <c r="Y69" s="107">
        <f t="shared" si="147"/>
        <v>0</v>
      </c>
      <c r="Z69" s="107">
        <f t="shared" si="147"/>
        <v>0</v>
      </c>
      <c r="AA69" s="107">
        <f t="shared" si="147"/>
        <v>0</v>
      </c>
      <c r="AB69" s="107">
        <f t="shared" si="147"/>
        <v>1</v>
      </c>
      <c r="AC69" s="107">
        <f t="shared" si="147"/>
        <v>0.9</v>
      </c>
      <c r="AD69" s="107">
        <f t="shared" si="147"/>
        <v>1</v>
      </c>
      <c r="AE69" s="107">
        <f t="shared" si="147"/>
        <v>1</v>
      </c>
      <c r="AF69" s="117">
        <f t="shared" ref="AF69:AG69" si="148">AF13*AF$7</f>
        <v>1</v>
      </c>
      <c r="AG69" s="112">
        <f t="shared" si="148"/>
        <v>0.5</v>
      </c>
      <c r="AH69" s="107">
        <f t="shared" si="147"/>
        <v>1</v>
      </c>
      <c r="AI69" s="107">
        <f t="shared" si="147"/>
        <v>1</v>
      </c>
      <c r="AJ69" s="107">
        <f t="shared" si="147"/>
        <v>1</v>
      </c>
      <c r="AK69" s="107">
        <f t="shared" si="147"/>
        <v>1</v>
      </c>
      <c r="AL69" s="107">
        <f t="shared" si="147"/>
        <v>1</v>
      </c>
      <c r="AM69" s="112">
        <f t="shared" ref="AM69" si="149">AM13*AM$7</f>
        <v>1</v>
      </c>
      <c r="AN69" s="107">
        <f t="shared" si="147"/>
        <v>1</v>
      </c>
      <c r="AO69" s="107">
        <f t="shared" si="147"/>
        <v>1</v>
      </c>
      <c r="AP69" s="107">
        <f t="shared" si="147"/>
        <v>0</v>
      </c>
      <c r="AQ69" s="107">
        <f t="shared" si="147"/>
        <v>1</v>
      </c>
      <c r="AR69" s="107">
        <f t="shared" si="147"/>
        <v>0</v>
      </c>
      <c r="AS69" s="107">
        <f t="shared" si="147"/>
        <v>0</v>
      </c>
      <c r="AT69" s="107">
        <f t="shared" si="147"/>
        <v>1</v>
      </c>
      <c r="AU69" s="107">
        <f t="shared" si="147"/>
        <v>1</v>
      </c>
      <c r="AV69" s="107">
        <f t="shared" si="147"/>
        <v>1</v>
      </c>
      <c r="AW69" s="107">
        <f t="shared" si="147"/>
        <v>0</v>
      </c>
      <c r="AX69" s="107">
        <f t="shared" si="147"/>
        <v>0.99</v>
      </c>
      <c r="AY69" s="107">
        <f t="shared" si="147"/>
        <v>1</v>
      </c>
      <c r="AZ69" s="107">
        <f t="shared" si="147"/>
        <v>0</v>
      </c>
      <c r="BA69" s="107">
        <f t="shared" si="147"/>
        <v>0</v>
      </c>
      <c r="BB69" s="107">
        <f t="shared" si="147"/>
        <v>0</v>
      </c>
      <c r="BC69" s="107">
        <f t="shared" si="147"/>
        <v>1</v>
      </c>
      <c r="BD69" s="107">
        <f t="shared" si="147"/>
        <v>1</v>
      </c>
      <c r="BE69" s="107">
        <f t="shared" si="147"/>
        <v>0</v>
      </c>
      <c r="BF69" s="107">
        <f t="shared" si="147"/>
        <v>0</v>
      </c>
      <c r="BG69" s="107">
        <f t="shared" si="147"/>
        <v>0</v>
      </c>
      <c r="BH69" s="107">
        <f t="shared" si="147"/>
        <v>1</v>
      </c>
      <c r="BI69" s="107">
        <f t="shared" si="147"/>
        <v>1</v>
      </c>
      <c r="BJ69" s="107">
        <f t="shared" si="147"/>
        <v>1</v>
      </c>
      <c r="BK69" s="107">
        <f t="shared" si="147"/>
        <v>0.5</v>
      </c>
      <c r="BL69" s="107">
        <f t="shared" si="147"/>
        <v>0.5</v>
      </c>
      <c r="BM69" s="107">
        <f t="shared" si="147"/>
        <v>1</v>
      </c>
      <c r="BN69" s="107">
        <f t="shared" si="147"/>
        <v>1</v>
      </c>
      <c r="BO69" s="107">
        <f t="shared" si="147"/>
        <v>1</v>
      </c>
      <c r="BP69" s="107">
        <f t="shared" si="147"/>
        <v>0</v>
      </c>
      <c r="BQ69" s="107">
        <f t="shared" si="147"/>
        <v>1</v>
      </c>
      <c r="BR69" s="107">
        <f t="shared" si="147"/>
        <v>0</v>
      </c>
      <c r="BS69" s="107">
        <f t="shared" si="147"/>
        <v>0</v>
      </c>
      <c r="BT69" s="107">
        <f t="shared" si="147"/>
        <v>0</v>
      </c>
      <c r="BU69" s="107">
        <f t="shared" si="147"/>
        <v>0</v>
      </c>
      <c r="BV69" s="107">
        <f t="shared" si="147"/>
        <v>0</v>
      </c>
      <c r="BW69" s="107">
        <f t="shared" si="147"/>
        <v>0</v>
      </c>
      <c r="BX69" s="107">
        <f t="shared" ref="BX69:CM69" si="150">BX13*BX$7</f>
        <v>0</v>
      </c>
      <c r="BY69" s="107">
        <f t="shared" si="150"/>
        <v>0</v>
      </c>
      <c r="BZ69" s="107">
        <f t="shared" si="150"/>
        <v>0</v>
      </c>
      <c r="CA69" s="107">
        <f t="shared" si="150"/>
        <v>0</v>
      </c>
      <c r="CB69" s="107">
        <f t="shared" si="150"/>
        <v>0</v>
      </c>
      <c r="CC69" s="107">
        <f t="shared" si="150"/>
        <v>0</v>
      </c>
      <c r="CD69" s="107">
        <f t="shared" si="150"/>
        <v>0</v>
      </c>
      <c r="CE69" s="107">
        <f t="shared" si="150"/>
        <v>0</v>
      </c>
      <c r="CF69" s="107">
        <f t="shared" si="150"/>
        <v>0</v>
      </c>
      <c r="CG69" s="107">
        <f t="shared" si="150"/>
        <v>0</v>
      </c>
      <c r="CH69" s="107">
        <f t="shared" si="150"/>
        <v>0</v>
      </c>
      <c r="CI69" s="107">
        <f t="shared" si="150"/>
        <v>0</v>
      </c>
      <c r="CJ69" s="107">
        <f t="shared" si="150"/>
        <v>0</v>
      </c>
      <c r="CK69" s="107">
        <f t="shared" si="150"/>
        <v>0</v>
      </c>
      <c r="CL69" s="107">
        <f t="shared" si="150"/>
        <v>0</v>
      </c>
      <c r="CM69" s="107">
        <f t="shared" si="150"/>
        <v>0</v>
      </c>
    </row>
    <row r="70" spans="4:91" x14ac:dyDescent="0.25">
      <c r="H70" s="107">
        <f t="shared" si="126"/>
        <v>26.75</v>
      </c>
      <c r="I70" s="107">
        <f t="shared" ref="I70:BW70" si="151">I14*I$7</f>
        <v>1</v>
      </c>
      <c r="J70" s="107">
        <f t="shared" si="151"/>
        <v>0</v>
      </c>
      <c r="K70" s="107">
        <f t="shared" si="151"/>
        <v>0</v>
      </c>
      <c r="L70" s="107">
        <f t="shared" si="151"/>
        <v>0</v>
      </c>
      <c r="M70" s="107">
        <f t="shared" si="151"/>
        <v>0</v>
      </c>
      <c r="N70" s="107">
        <f t="shared" si="151"/>
        <v>1</v>
      </c>
      <c r="O70" s="107">
        <f t="shared" si="151"/>
        <v>0</v>
      </c>
      <c r="P70" s="107">
        <f t="shared" si="151"/>
        <v>0</v>
      </c>
      <c r="Q70" s="107">
        <f t="shared" si="151"/>
        <v>1</v>
      </c>
      <c r="R70" s="107">
        <f t="shared" si="151"/>
        <v>0.5</v>
      </c>
      <c r="S70" s="107">
        <f t="shared" si="151"/>
        <v>0.25</v>
      </c>
      <c r="T70" s="107">
        <f t="shared" si="151"/>
        <v>1</v>
      </c>
      <c r="U70" s="107">
        <f t="shared" si="151"/>
        <v>1</v>
      </c>
      <c r="V70" s="107">
        <f t="shared" si="151"/>
        <v>1</v>
      </c>
      <c r="W70" s="107">
        <f t="shared" si="151"/>
        <v>0</v>
      </c>
      <c r="X70" s="107">
        <f t="shared" si="151"/>
        <v>0</v>
      </c>
      <c r="Y70" s="107">
        <f t="shared" si="151"/>
        <v>0</v>
      </c>
      <c r="Z70" s="107">
        <f t="shared" si="151"/>
        <v>0</v>
      </c>
      <c r="AA70" s="107">
        <f t="shared" si="151"/>
        <v>0</v>
      </c>
      <c r="AB70" s="107">
        <f t="shared" si="151"/>
        <v>0.75</v>
      </c>
      <c r="AC70" s="107">
        <f t="shared" si="151"/>
        <v>0.75</v>
      </c>
      <c r="AD70" s="107">
        <f t="shared" si="151"/>
        <v>0.5</v>
      </c>
      <c r="AE70" s="107">
        <f t="shared" si="151"/>
        <v>1</v>
      </c>
      <c r="AF70" s="117">
        <f t="shared" ref="AF70:AG70" si="152">AF14*AF$7</f>
        <v>1</v>
      </c>
      <c r="AG70" s="112">
        <f t="shared" si="152"/>
        <v>0</v>
      </c>
      <c r="AH70" s="107">
        <f t="shared" si="151"/>
        <v>0</v>
      </c>
      <c r="AI70" s="107">
        <f t="shared" si="151"/>
        <v>1</v>
      </c>
      <c r="AJ70" s="107">
        <f t="shared" si="151"/>
        <v>1</v>
      </c>
      <c r="AK70" s="107">
        <f t="shared" si="151"/>
        <v>1</v>
      </c>
      <c r="AL70" s="107">
        <f t="shared" si="151"/>
        <v>0.5</v>
      </c>
      <c r="AM70" s="112">
        <f t="shared" ref="AM70" si="153">AM14*AM$7</f>
        <v>0.5</v>
      </c>
      <c r="AN70" s="107">
        <f t="shared" si="151"/>
        <v>0</v>
      </c>
      <c r="AO70" s="107">
        <f t="shared" si="151"/>
        <v>1</v>
      </c>
      <c r="AP70" s="107">
        <f t="shared" si="151"/>
        <v>0</v>
      </c>
      <c r="AQ70" s="107">
        <f t="shared" si="151"/>
        <v>0</v>
      </c>
      <c r="AR70" s="107">
        <f t="shared" si="151"/>
        <v>0</v>
      </c>
      <c r="AS70" s="107">
        <f t="shared" si="151"/>
        <v>0</v>
      </c>
      <c r="AT70" s="107">
        <f t="shared" si="151"/>
        <v>1</v>
      </c>
      <c r="AU70" s="107">
        <f t="shared" si="151"/>
        <v>0.25</v>
      </c>
      <c r="AV70" s="107">
        <f t="shared" si="151"/>
        <v>0.25</v>
      </c>
      <c r="AW70" s="107">
        <f t="shared" si="151"/>
        <v>0</v>
      </c>
      <c r="AX70" s="107">
        <f t="shared" si="151"/>
        <v>0.5</v>
      </c>
      <c r="AY70" s="107">
        <f t="shared" si="151"/>
        <v>1</v>
      </c>
      <c r="AZ70" s="107">
        <f t="shared" si="151"/>
        <v>0</v>
      </c>
      <c r="BA70" s="107">
        <f t="shared" si="151"/>
        <v>0</v>
      </c>
      <c r="BB70" s="107">
        <f t="shared" si="151"/>
        <v>0</v>
      </c>
      <c r="BC70" s="107">
        <f t="shared" si="151"/>
        <v>1</v>
      </c>
      <c r="BD70" s="107">
        <f t="shared" si="151"/>
        <v>1</v>
      </c>
      <c r="BE70" s="107">
        <f t="shared" si="151"/>
        <v>0</v>
      </c>
      <c r="BF70" s="107">
        <f t="shared" si="151"/>
        <v>0</v>
      </c>
      <c r="BG70" s="107">
        <f t="shared" si="151"/>
        <v>0</v>
      </c>
      <c r="BH70" s="107">
        <f t="shared" si="151"/>
        <v>1</v>
      </c>
      <c r="BI70" s="107">
        <f t="shared" si="151"/>
        <v>1</v>
      </c>
      <c r="BJ70" s="107">
        <f t="shared" si="151"/>
        <v>0.5</v>
      </c>
      <c r="BK70" s="107">
        <f t="shared" si="151"/>
        <v>0.5</v>
      </c>
      <c r="BL70" s="107">
        <f t="shared" si="151"/>
        <v>0.5</v>
      </c>
      <c r="BM70" s="107">
        <f t="shared" si="151"/>
        <v>0</v>
      </c>
      <c r="BN70" s="107">
        <f t="shared" si="151"/>
        <v>1</v>
      </c>
      <c r="BO70" s="107">
        <f t="shared" si="151"/>
        <v>0.5</v>
      </c>
      <c r="BP70" s="107">
        <f t="shared" si="151"/>
        <v>0</v>
      </c>
      <c r="BQ70" s="107">
        <f t="shared" si="151"/>
        <v>1</v>
      </c>
      <c r="BR70" s="107">
        <f t="shared" si="151"/>
        <v>0</v>
      </c>
      <c r="BS70" s="107">
        <f t="shared" si="151"/>
        <v>0</v>
      </c>
      <c r="BT70" s="107">
        <f t="shared" si="151"/>
        <v>0</v>
      </c>
      <c r="BU70" s="107">
        <f t="shared" si="151"/>
        <v>0</v>
      </c>
      <c r="BV70" s="107">
        <f t="shared" si="151"/>
        <v>0</v>
      </c>
      <c r="BW70" s="107">
        <f t="shared" si="151"/>
        <v>0</v>
      </c>
      <c r="BX70" s="107">
        <f t="shared" ref="BX70:CM70" si="154">BX14*BX$7</f>
        <v>0</v>
      </c>
      <c r="BY70" s="107">
        <f t="shared" si="154"/>
        <v>0</v>
      </c>
      <c r="BZ70" s="107">
        <f t="shared" si="154"/>
        <v>0</v>
      </c>
      <c r="CA70" s="107">
        <f t="shared" si="154"/>
        <v>0</v>
      </c>
      <c r="CB70" s="107">
        <f t="shared" si="154"/>
        <v>0</v>
      </c>
      <c r="CC70" s="107">
        <f t="shared" si="154"/>
        <v>0</v>
      </c>
      <c r="CD70" s="107">
        <f t="shared" si="154"/>
        <v>0</v>
      </c>
      <c r="CE70" s="107">
        <f t="shared" si="154"/>
        <v>0</v>
      </c>
      <c r="CF70" s="107">
        <f t="shared" si="154"/>
        <v>0</v>
      </c>
      <c r="CG70" s="107">
        <f t="shared" si="154"/>
        <v>0</v>
      </c>
      <c r="CH70" s="107">
        <f t="shared" si="154"/>
        <v>0</v>
      </c>
      <c r="CI70" s="107">
        <f t="shared" si="154"/>
        <v>0</v>
      </c>
      <c r="CJ70" s="107">
        <f t="shared" si="154"/>
        <v>0</v>
      </c>
      <c r="CK70" s="107">
        <f t="shared" si="154"/>
        <v>0</v>
      </c>
      <c r="CL70" s="107">
        <f t="shared" si="154"/>
        <v>0</v>
      </c>
      <c r="CM70" s="107">
        <f t="shared" si="154"/>
        <v>0</v>
      </c>
    </row>
    <row r="71" spans="4:91" x14ac:dyDescent="0.25">
      <c r="H71" s="107">
        <f t="shared" si="126"/>
        <v>37.5</v>
      </c>
      <c r="I71" s="107">
        <f t="shared" ref="I71:BW71" si="155">I15*I$7</f>
        <v>0</v>
      </c>
      <c r="J71" s="107">
        <f t="shared" si="155"/>
        <v>0</v>
      </c>
      <c r="K71" s="107">
        <f t="shared" si="155"/>
        <v>0</v>
      </c>
      <c r="L71" s="107">
        <f t="shared" si="155"/>
        <v>0</v>
      </c>
      <c r="M71" s="107">
        <f t="shared" si="155"/>
        <v>0</v>
      </c>
      <c r="N71" s="107">
        <f t="shared" si="155"/>
        <v>1</v>
      </c>
      <c r="O71" s="107">
        <f t="shared" si="155"/>
        <v>1</v>
      </c>
      <c r="P71" s="107">
        <f t="shared" si="155"/>
        <v>0</v>
      </c>
      <c r="Q71" s="107">
        <f t="shared" si="155"/>
        <v>1</v>
      </c>
      <c r="R71" s="107">
        <f t="shared" si="155"/>
        <v>1</v>
      </c>
      <c r="S71" s="107">
        <f t="shared" si="155"/>
        <v>1</v>
      </c>
      <c r="T71" s="107">
        <f t="shared" si="155"/>
        <v>1</v>
      </c>
      <c r="U71" s="107">
        <f t="shared" si="155"/>
        <v>1</v>
      </c>
      <c r="V71" s="107">
        <f t="shared" si="155"/>
        <v>1</v>
      </c>
      <c r="W71" s="107">
        <f t="shared" si="155"/>
        <v>0</v>
      </c>
      <c r="X71" s="107">
        <f t="shared" si="155"/>
        <v>0</v>
      </c>
      <c r="Y71" s="107">
        <f t="shared" si="155"/>
        <v>0</v>
      </c>
      <c r="Z71" s="107">
        <f t="shared" si="155"/>
        <v>0</v>
      </c>
      <c r="AA71" s="107">
        <f t="shared" si="155"/>
        <v>0</v>
      </c>
      <c r="AB71" s="107">
        <f t="shared" si="155"/>
        <v>1</v>
      </c>
      <c r="AC71" s="107">
        <f t="shared" si="155"/>
        <v>0.75</v>
      </c>
      <c r="AD71" s="107">
        <f t="shared" si="155"/>
        <v>1</v>
      </c>
      <c r="AE71" s="107">
        <f t="shared" si="155"/>
        <v>1</v>
      </c>
      <c r="AF71" s="117">
        <f t="shared" ref="AF71:AG71" si="156">AF15*AF$7</f>
        <v>1</v>
      </c>
      <c r="AG71" s="112">
        <f t="shared" si="156"/>
        <v>1</v>
      </c>
      <c r="AH71" s="107">
        <f t="shared" si="155"/>
        <v>1</v>
      </c>
      <c r="AI71" s="107">
        <f t="shared" si="155"/>
        <v>0.75</v>
      </c>
      <c r="AJ71" s="107">
        <f t="shared" si="155"/>
        <v>1</v>
      </c>
      <c r="AK71" s="107">
        <f t="shared" si="155"/>
        <v>0.75</v>
      </c>
      <c r="AL71" s="107">
        <f t="shared" si="155"/>
        <v>1</v>
      </c>
      <c r="AM71" s="112">
        <f t="shared" ref="AM71" si="157">AM15*AM$7</f>
        <v>1</v>
      </c>
      <c r="AN71" s="107">
        <f t="shared" si="155"/>
        <v>1</v>
      </c>
      <c r="AO71" s="107">
        <f t="shared" si="155"/>
        <v>0.75</v>
      </c>
      <c r="AP71" s="107">
        <f t="shared" si="155"/>
        <v>0</v>
      </c>
      <c r="AQ71" s="107">
        <f t="shared" si="155"/>
        <v>1</v>
      </c>
      <c r="AR71" s="107">
        <f t="shared" si="155"/>
        <v>0</v>
      </c>
      <c r="AS71" s="107">
        <f t="shared" si="155"/>
        <v>0</v>
      </c>
      <c r="AT71" s="107">
        <f t="shared" si="155"/>
        <v>1</v>
      </c>
      <c r="AU71" s="107">
        <f t="shared" si="155"/>
        <v>1</v>
      </c>
      <c r="AV71" s="107">
        <f t="shared" si="155"/>
        <v>1</v>
      </c>
      <c r="AW71" s="107">
        <f t="shared" si="155"/>
        <v>0</v>
      </c>
      <c r="AX71" s="107">
        <f t="shared" si="155"/>
        <v>0.5</v>
      </c>
      <c r="AY71" s="107">
        <f t="shared" si="155"/>
        <v>1</v>
      </c>
      <c r="AZ71" s="107">
        <f t="shared" si="155"/>
        <v>0</v>
      </c>
      <c r="BA71" s="107">
        <f t="shared" si="155"/>
        <v>0</v>
      </c>
      <c r="BB71" s="107">
        <f t="shared" si="155"/>
        <v>0</v>
      </c>
      <c r="BC71" s="107">
        <f t="shared" si="155"/>
        <v>1</v>
      </c>
      <c r="BD71" s="107">
        <f t="shared" si="155"/>
        <v>1</v>
      </c>
      <c r="BE71" s="107">
        <f t="shared" si="155"/>
        <v>0</v>
      </c>
      <c r="BF71" s="107">
        <f t="shared" si="155"/>
        <v>0</v>
      </c>
      <c r="BG71" s="107">
        <f t="shared" si="155"/>
        <v>0</v>
      </c>
      <c r="BH71" s="107">
        <f t="shared" si="155"/>
        <v>1</v>
      </c>
      <c r="BI71" s="107">
        <f t="shared" si="155"/>
        <v>1</v>
      </c>
      <c r="BJ71" s="107">
        <f t="shared" si="155"/>
        <v>1</v>
      </c>
      <c r="BK71" s="107">
        <f t="shared" si="155"/>
        <v>1</v>
      </c>
      <c r="BL71" s="107">
        <f t="shared" si="155"/>
        <v>1</v>
      </c>
      <c r="BM71" s="107">
        <f t="shared" si="155"/>
        <v>1</v>
      </c>
      <c r="BN71" s="107">
        <f t="shared" si="155"/>
        <v>1</v>
      </c>
      <c r="BO71" s="107">
        <f t="shared" si="155"/>
        <v>1</v>
      </c>
      <c r="BP71" s="107">
        <f t="shared" si="155"/>
        <v>0</v>
      </c>
      <c r="BQ71" s="107">
        <f t="shared" si="155"/>
        <v>1</v>
      </c>
      <c r="BR71" s="107">
        <f t="shared" si="155"/>
        <v>0</v>
      </c>
      <c r="BS71" s="107">
        <f t="shared" si="155"/>
        <v>0</v>
      </c>
      <c r="BT71" s="107">
        <f t="shared" si="155"/>
        <v>0</v>
      </c>
      <c r="BU71" s="107">
        <f t="shared" si="155"/>
        <v>0</v>
      </c>
      <c r="BV71" s="107">
        <f t="shared" si="155"/>
        <v>0</v>
      </c>
      <c r="BW71" s="107">
        <f t="shared" si="155"/>
        <v>0</v>
      </c>
      <c r="BX71" s="107">
        <f t="shared" ref="BX71:CM71" si="158">BX15*BX$7</f>
        <v>0</v>
      </c>
      <c r="BY71" s="107">
        <f t="shared" si="158"/>
        <v>0</v>
      </c>
      <c r="BZ71" s="107">
        <f t="shared" si="158"/>
        <v>0</v>
      </c>
      <c r="CA71" s="107">
        <f t="shared" si="158"/>
        <v>0</v>
      </c>
      <c r="CB71" s="107">
        <f t="shared" si="158"/>
        <v>0</v>
      </c>
      <c r="CC71" s="107">
        <f t="shared" si="158"/>
        <v>0</v>
      </c>
      <c r="CD71" s="107">
        <f t="shared" si="158"/>
        <v>0</v>
      </c>
      <c r="CE71" s="107">
        <f t="shared" si="158"/>
        <v>0</v>
      </c>
      <c r="CF71" s="107">
        <f t="shared" si="158"/>
        <v>0</v>
      </c>
      <c r="CG71" s="107">
        <f t="shared" si="158"/>
        <v>0</v>
      </c>
      <c r="CH71" s="107">
        <f t="shared" si="158"/>
        <v>0</v>
      </c>
      <c r="CI71" s="107">
        <f t="shared" si="158"/>
        <v>0</v>
      </c>
      <c r="CJ71" s="107">
        <f t="shared" si="158"/>
        <v>0</v>
      </c>
      <c r="CK71" s="107">
        <f t="shared" si="158"/>
        <v>0</v>
      </c>
      <c r="CL71" s="107">
        <f t="shared" si="158"/>
        <v>0</v>
      </c>
      <c r="CM71" s="107">
        <f t="shared" si="158"/>
        <v>0</v>
      </c>
    </row>
    <row r="72" spans="4:91" x14ac:dyDescent="0.25">
      <c r="H72" s="107">
        <f t="shared" si="126"/>
        <v>26.5</v>
      </c>
      <c r="I72" s="107">
        <f t="shared" ref="I72:BW72" si="159">I16*I$7</f>
        <v>0</v>
      </c>
      <c r="J72" s="107">
        <f t="shared" si="159"/>
        <v>0</v>
      </c>
      <c r="K72" s="107">
        <f t="shared" si="159"/>
        <v>0</v>
      </c>
      <c r="L72" s="107">
        <f t="shared" si="159"/>
        <v>0</v>
      </c>
      <c r="M72" s="107">
        <f t="shared" si="159"/>
        <v>0</v>
      </c>
      <c r="N72" s="107">
        <f t="shared" si="159"/>
        <v>0</v>
      </c>
      <c r="O72" s="107">
        <f t="shared" si="159"/>
        <v>0</v>
      </c>
      <c r="P72" s="107">
        <f t="shared" si="159"/>
        <v>0</v>
      </c>
      <c r="Q72" s="107">
        <f t="shared" si="159"/>
        <v>0</v>
      </c>
      <c r="R72" s="107">
        <f t="shared" si="159"/>
        <v>0</v>
      </c>
      <c r="S72" s="107">
        <f t="shared" si="159"/>
        <v>0.125</v>
      </c>
      <c r="T72" s="107">
        <f t="shared" si="159"/>
        <v>0.125</v>
      </c>
      <c r="U72" s="107">
        <f t="shared" si="159"/>
        <v>1</v>
      </c>
      <c r="V72" s="107">
        <f t="shared" si="159"/>
        <v>0.75</v>
      </c>
      <c r="W72" s="107">
        <f t="shared" si="159"/>
        <v>0</v>
      </c>
      <c r="X72" s="107">
        <f t="shared" si="159"/>
        <v>0</v>
      </c>
      <c r="Y72" s="107">
        <f t="shared" si="159"/>
        <v>0</v>
      </c>
      <c r="Z72" s="107">
        <f t="shared" si="159"/>
        <v>0</v>
      </c>
      <c r="AA72" s="107">
        <f t="shared" si="159"/>
        <v>0</v>
      </c>
      <c r="AB72" s="107">
        <f t="shared" si="159"/>
        <v>1</v>
      </c>
      <c r="AC72" s="107">
        <f t="shared" si="159"/>
        <v>1</v>
      </c>
      <c r="AD72" s="107">
        <f t="shared" si="159"/>
        <v>1</v>
      </c>
      <c r="AE72" s="107">
        <f t="shared" si="159"/>
        <v>0.75</v>
      </c>
      <c r="AF72" s="117">
        <f t="shared" ref="AF72:AG72" si="160">AF16*AF$7</f>
        <v>1</v>
      </c>
      <c r="AG72" s="112">
        <f t="shared" si="160"/>
        <v>1</v>
      </c>
      <c r="AH72" s="107">
        <f t="shared" si="159"/>
        <v>1</v>
      </c>
      <c r="AI72" s="107">
        <f t="shared" si="159"/>
        <v>0.75</v>
      </c>
      <c r="AJ72" s="107">
        <f t="shared" si="159"/>
        <v>0.875</v>
      </c>
      <c r="AK72" s="107">
        <f t="shared" si="159"/>
        <v>0.875</v>
      </c>
      <c r="AL72" s="107">
        <f t="shared" si="159"/>
        <v>1</v>
      </c>
      <c r="AM72" s="112">
        <f t="shared" ref="AM72" si="161">AM16*AM$7</f>
        <v>0.5</v>
      </c>
      <c r="AN72" s="107">
        <f t="shared" si="159"/>
        <v>1</v>
      </c>
      <c r="AO72" s="107">
        <f t="shared" si="159"/>
        <v>0.75</v>
      </c>
      <c r="AP72" s="107">
        <f t="shared" si="159"/>
        <v>0</v>
      </c>
      <c r="AQ72" s="107">
        <f t="shared" si="159"/>
        <v>1</v>
      </c>
      <c r="AR72" s="107">
        <f t="shared" si="159"/>
        <v>0</v>
      </c>
      <c r="AS72" s="107">
        <f t="shared" si="159"/>
        <v>0</v>
      </c>
      <c r="AT72" s="107">
        <f t="shared" si="159"/>
        <v>0</v>
      </c>
      <c r="AU72" s="107">
        <f t="shared" si="159"/>
        <v>0</v>
      </c>
      <c r="AV72" s="107">
        <f t="shared" si="159"/>
        <v>0</v>
      </c>
      <c r="AW72" s="107">
        <f t="shared" si="159"/>
        <v>0</v>
      </c>
      <c r="AX72" s="107">
        <f t="shared" si="159"/>
        <v>0.5</v>
      </c>
      <c r="AY72" s="107">
        <f t="shared" si="159"/>
        <v>1</v>
      </c>
      <c r="AZ72" s="107">
        <f t="shared" si="159"/>
        <v>0</v>
      </c>
      <c r="BA72" s="107">
        <f t="shared" si="159"/>
        <v>0</v>
      </c>
      <c r="BB72" s="107">
        <f t="shared" si="159"/>
        <v>0</v>
      </c>
      <c r="BC72" s="107">
        <f t="shared" si="159"/>
        <v>0.75</v>
      </c>
      <c r="BD72" s="107">
        <f t="shared" si="159"/>
        <v>1</v>
      </c>
      <c r="BE72" s="107">
        <f t="shared" si="159"/>
        <v>0</v>
      </c>
      <c r="BF72" s="107">
        <f t="shared" si="159"/>
        <v>0</v>
      </c>
      <c r="BG72" s="107">
        <f t="shared" si="159"/>
        <v>0</v>
      </c>
      <c r="BH72" s="107">
        <f t="shared" si="159"/>
        <v>0.75</v>
      </c>
      <c r="BI72" s="107">
        <f t="shared" si="159"/>
        <v>1</v>
      </c>
      <c r="BJ72" s="107">
        <f t="shared" si="159"/>
        <v>0</v>
      </c>
      <c r="BK72" s="107">
        <f t="shared" si="159"/>
        <v>1</v>
      </c>
      <c r="BL72" s="107">
        <f t="shared" si="159"/>
        <v>1</v>
      </c>
      <c r="BM72" s="107">
        <f t="shared" si="159"/>
        <v>1</v>
      </c>
      <c r="BN72" s="107">
        <f t="shared" si="159"/>
        <v>1</v>
      </c>
      <c r="BO72" s="107">
        <f t="shared" si="159"/>
        <v>1</v>
      </c>
      <c r="BP72" s="107">
        <f t="shared" si="159"/>
        <v>0</v>
      </c>
      <c r="BQ72" s="107">
        <f t="shared" si="159"/>
        <v>1</v>
      </c>
      <c r="BR72" s="107">
        <f t="shared" si="159"/>
        <v>0</v>
      </c>
      <c r="BS72" s="107">
        <f t="shared" si="159"/>
        <v>0</v>
      </c>
      <c r="BT72" s="107">
        <f t="shared" si="159"/>
        <v>0</v>
      </c>
      <c r="BU72" s="107">
        <f t="shared" si="159"/>
        <v>0</v>
      </c>
      <c r="BV72" s="107">
        <f t="shared" si="159"/>
        <v>0</v>
      </c>
      <c r="BW72" s="107">
        <f t="shared" si="159"/>
        <v>0</v>
      </c>
      <c r="BX72" s="107">
        <f t="shared" ref="BX72:CM72" si="162">BX16*BX$7</f>
        <v>0</v>
      </c>
      <c r="BY72" s="107">
        <f t="shared" si="162"/>
        <v>0</v>
      </c>
      <c r="BZ72" s="107">
        <f t="shared" si="162"/>
        <v>0</v>
      </c>
      <c r="CA72" s="107">
        <f t="shared" si="162"/>
        <v>0</v>
      </c>
      <c r="CB72" s="107">
        <f t="shared" si="162"/>
        <v>0</v>
      </c>
      <c r="CC72" s="107">
        <f t="shared" si="162"/>
        <v>0</v>
      </c>
      <c r="CD72" s="107">
        <f t="shared" si="162"/>
        <v>0</v>
      </c>
      <c r="CE72" s="107">
        <f t="shared" si="162"/>
        <v>0</v>
      </c>
      <c r="CF72" s="107">
        <f t="shared" si="162"/>
        <v>0</v>
      </c>
      <c r="CG72" s="107">
        <f t="shared" si="162"/>
        <v>0</v>
      </c>
      <c r="CH72" s="107">
        <f t="shared" si="162"/>
        <v>0</v>
      </c>
      <c r="CI72" s="107">
        <f t="shared" si="162"/>
        <v>0</v>
      </c>
      <c r="CJ72" s="107">
        <f t="shared" si="162"/>
        <v>0</v>
      </c>
      <c r="CK72" s="107">
        <f t="shared" si="162"/>
        <v>0</v>
      </c>
      <c r="CL72" s="107">
        <f t="shared" si="162"/>
        <v>0</v>
      </c>
      <c r="CM72" s="107">
        <f t="shared" si="162"/>
        <v>0</v>
      </c>
    </row>
    <row r="73" spans="4:91" x14ac:dyDescent="0.25">
      <c r="H73" s="107">
        <f t="shared" si="126"/>
        <v>34.489999999999995</v>
      </c>
      <c r="I73" s="107">
        <f t="shared" ref="I73:BW73" si="163">I17*I$7</f>
        <v>1</v>
      </c>
      <c r="J73" s="107">
        <f t="shared" si="163"/>
        <v>0</v>
      </c>
      <c r="K73" s="107">
        <f t="shared" si="163"/>
        <v>0</v>
      </c>
      <c r="L73" s="107">
        <f t="shared" si="163"/>
        <v>0</v>
      </c>
      <c r="M73" s="107">
        <f t="shared" si="163"/>
        <v>0</v>
      </c>
      <c r="N73" s="107">
        <f t="shared" si="163"/>
        <v>1</v>
      </c>
      <c r="O73" s="107">
        <f t="shared" si="163"/>
        <v>1</v>
      </c>
      <c r="P73" s="107">
        <f t="shared" si="163"/>
        <v>0</v>
      </c>
      <c r="Q73" s="107">
        <f t="shared" si="163"/>
        <v>1</v>
      </c>
      <c r="R73" s="107">
        <f t="shared" si="163"/>
        <v>0</v>
      </c>
      <c r="S73" s="107">
        <f t="shared" si="163"/>
        <v>0</v>
      </c>
      <c r="T73" s="107">
        <f t="shared" si="163"/>
        <v>0</v>
      </c>
      <c r="U73" s="107">
        <f t="shared" si="163"/>
        <v>0</v>
      </c>
      <c r="V73" s="107">
        <f t="shared" si="163"/>
        <v>1</v>
      </c>
      <c r="W73" s="107">
        <f t="shared" si="163"/>
        <v>0</v>
      </c>
      <c r="X73" s="107">
        <f t="shared" si="163"/>
        <v>0</v>
      </c>
      <c r="Y73" s="107">
        <f t="shared" si="163"/>
        <v>0</v>
      </c>
      <c r="Z73" s="107">
        <f t="shared" si="163"/>
        <v>0</v>
      </c>
      <c r="AA73" s="107">
        <f t="shared" si="163"/>
        <v>0</v>
      </c>
      <c r="AB73" s="107">
        <f t="shared" si="163"/>
        <v>0.875</v>
      </c>
      <c r="AC73" s="107">
        <f t="shared" si="163"/>
        <v>1</v>
      </c>
      <c r="AD73" s="107">
        <f t="shared" si="163"/>
        <v>1</v>
      </c>
      <c r="AE73" s="107">
        <f t="shared" si="163"/>
        <v>1</v>
      </c>
      <c r="AF73" s="117">
        <f t="shared" ref="AF73:AG73" si="164">AF17*AF$7</f>
        <v>0.5</v>
      </c>
      <c r="AG73" s="112">
        <f t="shared" si="164"/>
        <v>1</v>
      </c>
      <c r="AH73" s="107">
        <f t="shared" si="163"/>
        <v>1</v>
      </c>
      <c r="AI73" s="107">
        <f t="shared" si="163"/>
        <v>1</v>
      </c>
      <c r="AJ73" s="107">
        <f t="shared" si="163"/>
        <v>0.875</v>
      </c>
      <c r="AK73" s="107">
        <f t="shared" si="163"/>
        <v>0.75</v>
      </c>
      <c r="AL73" s="107">
        <f t="shared" si="163"/>
        <v>1</v>
      </c>
      <c r="AM73" s="112">
        <f t="shared" ref="AM73" si="165">AM17*AM$7</f>
        <v>1</v>
      </c>
      <c r="AN73" s="107">
        <f t="shared" si="163"/>
        <v>1</v>
      </c>
      <c r="AO73" s="107">
        <f t="shared" si="163"/>
        <v>1</v>
      </c>
      <c r="AP73" s="107">
        <f t="shared" si="163"/>
        <v>0</v>
      </c>
      <c r="AQ73" s="107">
        <f t="shared" si="163"/>
        <v>1.25</v>
      </c>
      <c r="AR73" s="107">
        <f t="shared" si="163"/>
        <v>0</v>
      </c>
      <c r="AS73" s="107">
        <f t="shared" si="163"/>
        <v>0</v>
      </c>
      <c r="AT73" s="107">
        <f t="shared" si="163"/>
        <v>0.5</v>
      </c>
      <c r="AU73" s="107">
        <f t="shared" si="163"/>
        <v>1</v>
      </c>
      <c r="AV73" s="107">
        <f t="shared" si="163"/>
        <v>1</v>
      </c>
      <c r="AW73" s="107">
        <f t="shared" si="163"/>
        <v>0</v>
      </c>
      <c r="AX73" s="107">
        <f t="shared" si="163"/>
        <v>0.99</v>
      </c>
      <c r="AY73" s="107">
        <f t="shared" si="163"/>
        <v>1</v>
      </c>
      <c r="AZ73" s="107">
        <f t="shared" si="163"/>
        <v>0</v>
      </c>
      <c r="BA73" s="107">
        <f t="shared" si="163"/>
        <v>0</v>
      </c>
      <c r="BB73" s="107">
        <f t="shared" si="163"/>
        <v>0</v>
      </c>
      <c r="BC73" s="107">
        <f t="shared" si="163"/>
        <v>1</v>
      </c>
      <c r="BD73" s="107">
        <f t="shared" si="163"/>
        <v>1</v>
      </c>
      <c r="BE73" s="107">
        <f t="shared" si="163"/>
        <v>0</v>
      </c>
      <c r="BF73" s="107">
        <f t="shared" si="163"/>
        <v>0</v>
      </c>
      <c r="BG73" s="107">
        <f t="shared" si="163"/>
        <v>0</v>
      </c>
      <c r="BH73" s="107">
        <f t="shared" si="163"/>
        <v>1</v>
      </c>
      <c r="BI73" s="107">
        <f t="shared" si="163"/>
        <v>1</v>
      </c>
      <c r="BJ73" s="107">
        <f t="shared" si="163"/>
        <v>1</v>
      </c>
      <c r="BK73" s="107">
        <f t="shared" si="163"/>
        <v>1</v>
      </c>
      <c r="BL73" s="107">
        <f t="shared" si="163"/>
        <v>1</v>
      </c>
      <c r="BM73" s="107">
        <f t="shared" si="163"/>
        <v>1</v>
      </c>
      <c r="BN73" s="107">
        <f t="shared" si="163"/>
        <v>1</v>
      </c>
      <c r="BO73" s="107">
        <f t="shared" si="163"/>
        <v>1</v>
      </c>
      <c r="BP73" s="107">
        <f t="shared" si="163"/>
        <v>0</v>
      </c>
      <c r="BQ73" s="107">
        <f t="shared" si="163"/>
        <v>0.75</v>
      </c>
      <c r="BR73" s="107">
        <f t="shared" si="163"/>
        <v>0</v>
      </c>
      <c r="BS73" s="107">
        <f t="shared" si="163"/>
        <v>0</v>
      </c>
      <c r="BT73" s="107">
        <f t="shared" si="163"/>
        <v>0</v>
      </c>
      <c r="BU73" s="107">
        <f t="shared" si="163"/>
        <v>0</v>
      </c>
      <c r="BV73" s="107">
        <f t="shared" si="163"/>
        <v>0</v>
      </c>
      <c r="BW73" s="107">
        <f t="shared" si="163"/>
        <v>0</v>
      </c>
      <c r="BX73" s="107">
        <f t="shared" ref="BX73:CM73" si="166">BX17*BX$7</f>
        <v>0</v>
      </c>
      <c r="BY73" s="107">
        <f t="shared" si="166"/>
        <v>0</v>
      </c>
      <c r="BZ73" s="107">
        <f t="shared" si="166"/>
        <v>0</v>
      </c>
      <c r="CA73" s="107">
        <f t="shared" si="166"/>
        <v>0</v>
      </c>
      <c r="CB73" s="107">
        <f t="shared" si="166"/>
        <v>0</v>
      </c>
      <c r="CC73" s="107">
        <f t="shared" si="166"/>
        <v>0</v>
      </c>
      <c r="CD73" s="107">
        <f t="shared" si="166"/>
        <v>0</v>
      </c>
      <c r="CE73" s="107">
        <f t="shared" si="166"/>
        <v>0</v>
      </c>
      <c r="CF73" s="107">
        <f t="shared" si="166"/>
        <v>0</v>
      </c>
      <c r="CG73" s="107">
        <f t="shared" si="166"/>
        <v>0</v>
      </c>
      <c r="CH73" s="107">
        <f t="shared" si="166"/>
        <v>0</v>
      </c>
      <c r="CI73" s="107">
        <f t="shared" si="166"/>
        <v>0</v>
      </c>
      <c r="CJ73" s="107">
        <f t="shared" si="166"/>
        <v>0</v>
      </c>
      <c r="CK73" s="107">
        <f t="shared" si="166"/>
        <v>0</v>
      </c>
      <c r="CL73" s="107">
        <f t="shared" si="166"/>
        <v>0</v>
      </c>
      <c r="CM73" s="107">
        <f t="shared" si="166"/>
        <v>0</v>
      </c>
    </row>
    <row r="74" spans="4:91" x14ac:dyDescent="0.25">
      <c r="H74" s="107">
        <f t="shared" si="126"/>
        <v>33.614999999999995</v>
      </c>
      <c r="I74" s="107">
        <f t="shared" ref="I74:BW74" si="167">I18*I$7</f>
        <v>0</v>
      </c>
      <c r="J74" s="107">
        <f t="shared" si="167"/>
        <v>0</v>
      </c>
      <c r="K74" s="107">
        <f t="shared" si="167"/>
        <v>0</v>
      </c>
      <c r="L74" s="107">
        <f t="shared" si="167"/>
        <v>0</v>
      </c>
      <c r="M74" s="107">
        <f t="shared" si="167"/>
        <v>0</v>
      </c>
      <c r="N74" s="107">
        <f t="shared" si="167"/>
        <v>0.5</v>
      </c>
      <c r="O74" s="107">
        <f t="shared" si="167"/>
        <v>1</v>
      </c>
      <c r="P74" s="107">
        <f t="shared" si="167"/>
        <v>0</v>
      </c>
      <c r="Q74" s="107">
        <f t="shared" si="167"/>
        <v>1</v>
      </c>
      <c r="R74" s="107">
        <f t="shared" si="167"/>
        <v>0.75</v>
      </c>
      <c r="S74" s="107">
        <f t="shared" si="167"/>
        <v>1</v>
      </c>
      <c r="T74" s="107">
        <f t="shared" si="167"/>
        <v>1</v>
      </c>
      <c r="U74" s="107">
        <f t="shared" si="167"/>
        <v>0.125</v>
      </c>
      <c r="V74" s="107">
        <f t="shared" si="167"/>
        <v>1</v>
      </c>
      <c r="W74" s="107">
        <f t="shared" si="167"/>
        <v>0</v>
      </c>
      <c r="X74" s="107">
        <f t="shared" si="167"/>
        <v>0</v>
      </c>
      <c r="Y74" s="107">
        <f t="shared" si="167"/>
        <v>0</v>
      </c>
      <c r="Z74" s="107">
        <f t="shared" si="167"/>
        <v>0</v>
      </c>
      <c r="AA74" s="107">
        <f t="shared" si="167"/>
        <v>0</v>
      </c>
      <c r="AB74" s="107">
        <f t="shared" si="167"/>
        <v>1</v>
      </c>
      <c r="AC74" s="107">
        <f t="shared" si="167"/>
        <v>0.75</v>
      </c>
      <c r="AD74" s="107">
        <f t="shared" si="167"/>
        <v>1</v>
      </c>
      <c r="AE74" s="107">
        <f t="shared" si="167"/>
        <v>0.5</v>
      </c>
      <c r="AF74" s="117">
        <f t="shared" ref="AF74:AG74" si="168">AF18*AF$7</f>
        <v>1</v>
      </c>
      <c r="AG74" s="112">
        <f t="shared" si="168"/>
        <v>0</v>
      </c>
      <c r="AH74" s="107">
        <f t="shared" si="167"/>
        <v>1</v>
      </c>
      <c r="AI74" s="107">
        <f t="shared" si="167"/>
        <v>1</v>
      </c>
      <c r="AJ74" s="107">
        <f t="shared" si="167"/>
        <v>1</v>
      </c>
      <c r="AK74" s="107">
        <f t="shared" si="167"/>
        <v>0.75</v>
      </c>
      <c r="AL74" s="107">
        <f t="shared" si="167"/>
        <v>1</v>
      </c>
      <c r="AM74" s="112">
        <f t="shared" ref="AM74" si="169">AM18*AM$7</f>
        <v>1</v>
      </c>
      <c r="AN74" s="107">
        <f t="shared" si="167"/>
        <v>1</v>
      </c>
      <c r="AO74" s="107">
        <f t="shared" si="167"/>
        <v>1</v>
      </c>
      <c r="AP74" s="107">
        <f t="shared" si="167"/>
        <v>0</v>
      </c>
      <c r="AQ74" s="107">
        <f t="shared" si="167"/>
        <v>0</v>
      </c>
      <c r="AR74" s="107">
        <f t="shared" si="167"/>
        <v>0</v>
      </c>
      <c r="AS74" s="107">
        <f t="shared" si="167"/>
        <v>0</v>
      </c>
      <c r="AT74" s="107">
        <f t="shared" si="167"/>
        <v>1</v>
      </c>
      <c r="AU74" s="107">
        <f t="shared" si="167"/>
        <v>1</v>
      </c>
      <c r="AV74" s="107">
        <f t="shared" si="167"/>
        <v>1</v>
      </c>
      <c r="AW74" s="107">
        <f t="shared" si="167"/>
        <v>0</v>
      </c>
      <c r="AX74" s="107">
        <f t="shared" si="167"/>
        <v>0.99</v>
      </c>
      <c r="AY74" s="107">
        <f t="shared" si="167"/>
        <v>1</v>
      </c>
      <c r="AZ74" s="107">
        <f t="shared" si="167"/>
        <v>0</v>
      </c>
      <c r="BA74" s="107">
        <f t="shared" si="167"/>
        <v>0</v>
      </c>
      <c r="BB74" s="107">
        <f t="shared" si="167"/>
        <v>0</v>
      </c>
      <c r="BC74" s="107">
        <f t="shared" si="167"/>
        <v>1</v>
      </c>
      <c r="BD74" s="107">
        <f t="shared" si="167"/>
        <v>1</v>
      </c>
      <c r="BE74" s="107">
        <f t="shared" si="167"/>
        <v>0</v>
      </c>
      <c r="BF74" s="107">
        <f t="shared" si="167"/>
        <v>0</v>
      </c>
      <c r="BG74" s="107">
        <f t="shared" si="167"/>
        <v>0</v>
      </c>
      <c r="BH74" s="107">
        <f t="shared" si="167"/>
        <v>1</v>
      </c>
      <c r="BI74" s="107">
        <f t="shared" si="167"/>
        <v>0.25</v>
      </c>
      <c r="BJ74" s="107">
        <f t="shared" si="167"/>
        <v>1</v>
      </c>
      <c r="BK74" s="107">
        <f t="shared" si="167"/>
        <v>1</v>
      </c>
      <c r="BL74" s="107">
        <f t="shared" si="167"/>
        <v>1</v>
      </c>
      <c r="BM74" s="107">
        <f t="shared" si="167"/>
        <v>1</v>
      </c>
      <c r="BN74" s="107">
        <f t="shared" si="167"/>
        <v>1</v>
      </c>
      <c r="BO74" s="107">
        <f t="shared" si="167"/>
        <v>1</v>
      </c>
      <c r="BP74" s="107">
        <f t="shared" si="167"/>
        <v>0</v>
      </c>
      <c r="BQ74" s="107">
        <f t="shared" si="167"/>
        <v>1</v>
      </c>
      <c r="BR74" s="107">
        <f t="shared" si="167"/>
        <v>0</v>
      </c>
      <c r="BS74" s="107">
        <f t="shared" si="167"/>
        <v>0</v>
      </c>
      <c r="BT74" s="107">
        <f t="shared" si="167"/>
        <v>0</v>
      </c>
      <c r="BU74" s="107">
        <f t="shared" si="167"/>
        <v>0</v>
      </c>
      <c r="BV74" s="107">
        <f t="shared" si="167"/>
        <v>0</v>
      </c>
      <c r="BW74" s="107">
        <f t="shared" si="167"/>
        <v>0</v>
      </c>
      <c r="BX74" s="107">
        <f t="shared" ref="BX74:CM74" si="170">BX18*BX$7</f>
        <v>0</v>
      </c>
      <c r="BY74" s="107">
        <f t="shared" si="170"/>
        <v>0</v>
      </c>
      <c r="BZ74" s="107">
        <f t="shared" si="170"/>
        <v>0</v>
      </c>
      <c r="CA74" s="107">
        <f t="shared" si="170"/>
        <v>0</v>
      </c>
      <c r="CB74" s="107">
        <f t="shared" si="170"/>
        <v>0</v>
      </c>
      <c r="CC74" s="107">
        <f t="shared" si="170"/>
        <v>0</v>
      </c>
      <c r="CD74" s="107">
        <f t="shared" si="170"/>
        <v>0</v>
      </c>
      <c r="CE74" s="107">
        <f t="shared" si="170"/>
        <v>0</v>
      </c>
      <c r="CF74" s="107">
        <f t="shared" si="170"/>
        <v>0</v>
      </c>
      <c r="CG74" s="107">
        <f t="shared" si="170"/>
        <v>0</v>
      </c>
      <c r="CH74" s="107">
        <f t="shared" si="170"/>
        <v>0</v>
      </c>
      <c r="CI74" s="107">
        <f t="shared" si="170"/>
        <v>0</v>
      </c>
      <c r="CJ74" s="107">
        <f t="shared" si="170"/>
        <v>0</v>
      </c>
      <c r="CK74" s="107">
        <f t="shared" si="170"/>
        <v>0</v>
      </c>
      <c r="CL74" s="107">
        <f t="shared" si="170"/>
        <v>0</v>
      </c>
      <c r="CM74" s="107">
        <f t="shared" si="170"/>
        <v>0</v>
      </c>
    </row>
    <row r="75" spans="4:91" x14ac:dyDescent="0.25">
      <c r="H75" s="107">
        <f t="shared" si="126"/>
        <v>27.5</v>
      </c>
      <c r="I75" s="107">
        <f t="shared" ref="I75:BW75" si="171">I19*I$7</f>
        <v>0</v>
      </c>
      <c r="J75" s="107">
        <f t="shared" si="171"/>
        <v>0</v>
      </c>
      <c r="K75" s="107">
        <f t="shared" si="171"/>
        <v>0</v>
      </c>
      <c r="L75" s="107">
        <f t="shared" si="171"/>
        <v>0</v>
      </c>
      <c r="M75" s="107">
        <f t="shared" si="171"/>
        <v>0</v>
      </c>
      <c r="N75" s="107">
        <f t="shared" si="171"/>
        <v>0</v>
      </c>
      <c r="O75" s="107">
        <f t="shared" si="171"/>
        <v>1</v>
      </c>
      <c r="P75" s="107">
        <f t="shared" si="171"/>
        <v>0</v>
      </c>
      <c r="Q75" s="107">
        <f t="shared" si="171"/>
        <v>0</v>
      </c>
      <c r="R75" s="107">
        <f t="shared" si="171"/>
        <v>0</v>
      </c>
      <c r="S75" s="107">
        <f t="shared" si="171"/>
        <v>0</v>
      </c>
      <c r="T75" s="107">
        <f t="shared" si="171"/>
        <v>0</v>
      </c>
      <c r="U75" s="107">
        <f t="shared" si="171"/>
        <v>0</v>
      </c>
      <c r="V75" s="107">
        <f t="shared" si="171"/>
        <v>0</v>
      </c>
      <c r="W75" s="107">
        <f t="shared" si="171"/>
        <v>0</v>
      </c>
      <c r="X75" s="107">
        <f t="shared" si="171"/>
        <v>0</v>
      </c>
      <c r="Y75" s="107">
        <f t="shared" si="171"/>
        <v>0</v>
      </c>
      <c r="Z75" s="107">
        <f t="shared" si="171"/>
        <v>0</v>
      </c>
      <c r="AA75" s="107">
        <f t="shared" si="171"/>
        <v>0</v>
      </c>
      <c r="AB75" s="107">
        <f t="shared" si="171"/>
        <v>1</v>
      </c>
      <c r="AC75" s="107">
        <f t="shared" si="171"/>
        <v>0.75</v>
      </c>
      <c r="AD75" s="107">
        <f t="shared" si="171"/>
        <v>1</v>
      </c>
      <c r="AE75" s="107">
        <f t="shared" si="171"/>
        <v>1</v>
      </c>
      <c r="AF75" s="117">
        <f t="shared" ref="AF75:AG75" si="172">AF19*AF$7</f>
        <v>0.75</v>
      </c>
      <c r="AG75" s="112">
        <f t="shared" si="172"/>
        <v>0</v>
      </c>
      <c r="AH75" s="107">
        <f t="shared" si="171"/>
        <v>1</v>
      </c>
      <c r="AI75" s="107">
        <f t="shared" si="171"/>
        <v>1</v>
      </c>
      <c r="AJ75" s="107">
        <f t="shared" si="171"/>
        <v>1</v>
      </c>
      <c r="AK75" s="107">
        <f t="shared" si="171"/>
        <v>1</v>
      </c>
      <c r="AL75" s="107">
        <f t="shared" si="171"/>
        <v>1</v>
      </c>
      <c r="AM75" s="112">
        <f t="shared" ref="AM75" si="173">AM19*AM$7</f>
        <v>1</v>
      </c>
      <c r="AN75" s="107">
        <f t="shared" si="171"/>
        <v>1</v>
      </c>
      <c r="AO75" s="107">
        <f t="shared" si="171"/>
        <v>1</v>
      </c>
      <c r="AP75" s="107">
        <f t="shared" si="171"/>
        <v>0</v>
      </c>
      <c r="AQ75" s="107">
        <f t="shared" si="171"/>
        <v>1</v>
      </c>
      <c r="AR75" s="107">
        <f t="shared" si="171"/>
        <v>0</v>
      </c>
      <c r="AS75" s="107">
        <f t="shared" si="171"/>
        <v>0</v>
      </c>
      <c r="AT75" s="107">
        <f t="shared" si="171"/>
        <v>1</v>
      </c>
      <c r="AU75" s="107">
        <f t="shared" si="171"/>
        <v>1</v>
      </c>
      <c r="AV75" s="107">
        <f t="shared" si="171"/>
        <v>1</v>
      </c>
      <c r="AW75" s="107">
        <f t="shared" si="171"/>
        <v>0</v>
      </c>
      <c r="AX75" s="107">
        <f t="shared" si="171"/>
        <v>0.5</v>
      </c>
      <c r="AY75" s="107">
        <f t="shared" si="171"/>
        <v>1</v>
      </c>
      <c r="AZ75" s="107">
        <f t="shared" si="171"/>
        <v>0</v>
      </c>
      <c r="BA75" s="107">
        <f t="shared" si="171"/>
        <v>0</v>
      </c>
      <c r="BB75" s="107">
        <f t="shared" si="171"/>
        <v>0</v>
      </c>
      <c r="BC75" s="107">
        <f t="shared" si="171"/>
        <v>0.75</v>
      </c>
      <c r="BD75" s="107">
        <f t="shared" si="171"/>
        <v>1</v>
      </c>
      <c r="BE75" s="107">
        <f t="shared" si="171"/>
        <v>0</v>
      </c>
      <c r="BF75" s="107">
        <f t="shared" si="171"/>
        <v>0</v>
      </c>
      <c r="BG75" s="107">
        <f t="shared" si="171"/>
        <v>0</v>
      </c>
      <c r="BH75" s="107">
        <f t="shared" si="171"/>
        <v>0.75</v>
      </c>
      <c r="BI75" s="107">
        <f t="shared" si="171"/>
        <v>0.5</v>
      </c>
      <c r="BJ75" s="107">
        <f t="shared" si="171"/>
        <v>0.5</v>
      </c>
      <c r="BK75" s="107">
        <f t="shared" si="171"/>
        <v>1</v>
      </c>
      <c r="BL75" s="107">
        <f t="shared" si="171"/>
        <v>1</v>
      </c>
      <c r="BM75" s="107">
        <f t="shared" si="171"/>
        <v>1</v>
      </c>
      <c r="BN75" s="107">
        <f t="shared" si="171"/>
        <v>1</v>
      </c>
      <c r="BO75" s="107">
        <f t="shared" si="171"/>
        <v>1</v>
      </c>
      <c r="BP75" s="107">
        <f t="shared" si="171"/>
        <v>0</v>
      </c>
      <c r="BQ75" s="107">
        <f t="shared" si="171"/>
        <v>0</v>
      </c>
      <c r="BR75" s="107">
        <f t="shared" si="171"/>
        <v>0</v>
      </c>
      <c r="BS75" s="107">
        <f t="shared" si="171"/>
        <v>0</v>
      </c>
      <c r="BT75" s="107">
        <f t="shared" si="171"/>
        <v>0</v>
      </c>
      <c r="BU75" s="107">
        <f t="shared" si="171"/>
        <v>0</v>
      </c>
      <c r="BV75" s="107">
        <f t="shared" si="171"/>
        <v>0</v>
      </c>
      <c r="BW75" s="107">
        <f t="shared" si="171"/>
        <v>0</v>
      </c>
      <c r="BX75" s="107">
        <f t="shared" ref="BX75:CM75" si="174">BX19*BX$7</f>
        <v>0</v>
      </c>
      <c r="BY75" s="107">
        <f t="shared" si="174"/>
        <v>0</v>
      </c>
      <c r="BZ75" s="107">
        <f t="shared" si="174"/>
        <v>0</v>
      </c>
      <c r="CA75" s="107">
        <f t="shared" si="174"/>
        <v>0</v>
      </c>
      <c r="CB75" s="107">
        <f t="shared" si="174"/>
        <v>0</v>
      </c>
      <c r="CC75" s="107">
        <f t="shared" si="174"/>
        <v>0</v>
      </c>
      <c r="CD75" s="107">
        <f t="shared" si="174"/>
        <v>0</v>
      </c>
      <c r="CE75" s="107">
        <f t="shared" si="174"/>
        <v>0</v>
      </c>
      <c r="CF75" s="107">
        <f t="shared" si="174"/>
        <v>0</v>
      </c>
      <c r="CG75" s="107">
        <f t="shared" si="174"/>
        <v>0</v>
      </c>
      <c r="CH75" s="107">
        <f t="shared" si="174"/>
        <v>0</v>
      </c>
      <c r="CI75" s="107">
        <f t="shared" si="174"/>
        <v>0</v>
      </c>
      <c r="CJ75" s="107">
        <f t="shared" si="174"/>
        <v>0</v>
      </c>
      <c r="CK75" s="107">
        <f t="shared" si="174"/>
        <v>0</v>
      </c>
      <c r="CL75" s="107">
        <f t="shared" si="174"/>
        <v>0</v>
      </c>
      <c r="CM75" s="107">
        <f t="shared" si="174"/>
        <v>0</v>
      </c>
    </row>
    <row r="76" spans="4:91" x14ac:dyDescent="0.25">
      <c r="H76" s="107">
        <f t="shared" si="126"/>
        <v>6</v>
      </c>
      <c r="I76" s="107">
        <f t="shared" ref="I76:BW76" si="175">I20*I$7</f>
        <v>0</v>
      </c>
      <c r="J76" s="107">
        <f t="shared" si="175"/>
        <v>0</v>
      </c>
      <c r="K76" s="107">
        <f t="shared" si="175"/>
        <v>0</v>
      </c>
      <c r="L76" s="107">
        <f t="shared" si="175"/>
        <v>0</v>
      </c>
      <c r="M76" s="107">
        <f t="shared" si="175"/>
        <v>0</v>
      </c>
      <c r="N76" s="107">
        <f t="shared" si="175"/>
        <v>0</v>
      </c>
      <c r="O76" s="107">
        <f t="shared" si="175"/>
        <v>0</v>
      </c>
      <c r="P76" s="107">
        <f t="shared" si="175"/>
        <v>0</v>
      </c>
      <c r="Q76" s="107">
        <f t="shared" si="175"/>
        <v>0.125</v>
      </c>
      <c r="R76" s="107">
        <f t="shared" si="175"/>
        <v>0</v>
      </c>
      <c r="S76" s="107">
        <f t="shared" si="175"/>
        <v>0</v>
      </c>
      <c r="T76" s="107">
        <f t="shared" si="175"/>
        <v>0</v>
      </c>
      <c r="U76" s="107">
        <f t="shared" si="175"/>
        <v>0</v>
      </c>
      <c r="V76" s="107">
        <f t="shared" si="175"/>
        <v>0</v>
      </c>
      <c r="W76" s="107">
        <f t="shared" si="175"/>
        <v>0</v>
      </c>
      <c r="X76" s="107">
        <f t="shared" si="175"/>
        <v>0</v>
      </c>
      <c r="Y76" s="107">
        <f t="shared" si="175"/>
        <v>0</v>
      </c>
      <c r="Z76" s="107">
        <f t="shared" si="175"/>
        <v>0</v>
      </c>
      <c r="AA76" s="107">
        <f t="shared" si="175"/>
        <v>0</v>
      </c>
      <c r="AB76" s="107">
        <f t="shared" si="175"/>
        <v>0.5</v>
      </c>
      <c r="AC76" s="107">
        <f t="shared" si="175"/>
        <v>0.125</v>
      </c>
      <c r="AD76" s="107">
        <f t="shared" si="175"/>
        <v>0</v>
      </c>
      <c r="AE76" s="107">
        <f t="shared" si="175"/>
        <v>0</v>
      </c>
      <c r="AF76" s="117">
        <f t="shared" ref="AF76:AG76" si="176">AF20*AF$7</f>
        <v>0</v>
      </c>
      <c r="AG76" s="112">
        <f t="shared" si="176"/>
        <v>0</v>
      </c>
      <c r="AH76" s="107">
        <f t="shared" si="175"/>
        <v>0</v>
      </c>
      <c r="AI76" s="107">
        <f t="shared" si="175"/>
        <v>0.75</v>
      </c>
      <c r="AJ76" s="107">
        <f t="shared" si="175"/>
        <v>0.5</v>
      </c>
      <c r="AK76" s="107">
        <f t="shared" si="175"/>
        <v>0.125</v>
      </c>
      <c r="AL76" s="107">
        <f t="shared" si="175"/>
        <v>0</v>
      </c>
      <c r="AM76" s="112">
        <f t="shared" ref="AM76" si="177">AM20*AM$7</f>
        <v>0</v>
      </c>
      <c r="AN76" s="107">
        <f t="shared" si="175"/>
        <v>0</v>
      </c>
      <c r="AO76" s="107">
        <f t="shared" si="175"/>
        <v>0.75</v>
      </c>
      <c r="AP76" s="107">
        <f t="shared" si="175"/>
        <v>0</v>
      </c>
      <c r="AQ76" s="107">
        <f t="shared" si="175"/>
        <v>0</v>
      </c>
      <c r="AR76" s="107">
        <f t="shared" si="175"/>
        <v>0</v>
      </c>
      <c r="AS76" s="107">
        <f t="shared" si="175"/>
        <v>0</v>
      </c>
      <c r="AT76" s="107">
        <f t="shared" si="175"/>
        <v>1</v>
      </c>
      <c r="AU76" s="107">
        <f t="shared" si="175"/>
        <v>0</v>
      </c>
      <c r="AV76" s="107">
        <f t="shared" si="175"/>
        <v>0</v>
      </c>
      <c r="AW76" s="107">
        <f t="shared" si="175"/>
        <v>0</v>
      </c>
      <c r="AX76" s="107">
        <f t="shared" si="175"/>
        <v>0</v>
      </c>
      <c r="AY76" s="107">
        <f t="shared" si="175"/>
        <v>1</v>
      </c>
      <c r="AZ76" s="107">
        <f t="shared" si="175"/>
        <v>0</v>
      </c>
      <c r="BA76" s="107">
        <f t="shared" si="175"/>
        <v>0</v>
      </c>
      <c r="BB76" s="107">
        <f t="shared" si="175"/>
        <v>0</v>
      </c>
      <c r="BC76" s="107">
        <f t="shared" si="175"/>
        <v>0</v>
      </c>
      <c r="BD76" s="107">
        <f t="shared" si="175"/>
        <v>1</v>
      </c>
      <c r="BE76" s="107">
        <f t="shared" si="175"/>
        <v>0</v>
      </c>
      <c r="BF76" s="107">
        <f t="shared" si="175"/>
        <v>0</v>
      </c>
      <c r="BG76" s="107">
        <f t="shared" si="175"/>
        <v>0</v>
      </c>
      <c r="BH76" s="107">
        <f t="shared" si="175"/>
        <v>0</v>
      </c>
      <c r="BI76" s="107">
        <f t="shared" si="175"/>
        <v>0.125</v>
      </c>
      <c r="BJ76" s="107">
        <f t="shared" si="175"/>
        <v>0</v>
      </c>
      <c r="BK76" s="107">
        <f t="shared" si="175"/>
        <v>0</v>
      </c>
      <c r="BL76" s="107">
        <f t="shared" si="175"/>
        <v>0</v>
      </c>
      <c r="BM76" s="107">
        <f t="shared" si="175"/>
        <v>0</v>
      </c>
      <c r="BN76" s="107">
        <f t="shared" si="175"/>
        <v>0</v>
      </c>
      <c r="BO76" s="107">
        <f t="shared" si="175"/>
        <v>0</v>
      </c>
      <c r="BP76" s="107">
        <f t="shared" si="175"/>
        <v>0</v>
      </c>
      <c r="BQ76" s="107">
        <f t="shared" si="175"/>
        <v>0</v>
      </c>
      <c r="BR76" s="107">
        <f t="shared" si="175"/>
        <v>0</v>
      </c>
      <c r="BS76" s="107">
        <f t="shared" si="175"/>
        <v>0</v>
      </c>
      <c r="BT76" s="107">
        <f t="shared" si="175"/>
        <v>0</v>
      </c>
      <c r="BU76" s="107">
        <f t="shared" si="175"/>
        <v>0</v>
      </c>
      <c r="BV76" s="107">
        <f t="shared" si="175"/>
        <v>0</v>
      </c>
      <c r="BW76" s="107">
        <f t="shared" si="175"/>
        <v>0</v>
      </c>
      <c r="BX76" s="107">
        <f t="shared" ref="BX76:CM76" si="178">BX20*BX$7</f>
        <v>0</v>
      </c>
      <c r="BY76" s="107">
        <f t="shared" si="178"/>
        <v>0</v>
      </c>
      <c r="BZ76" s="107">
        <f t="shared" si="178"/>
        <v>0</v>
      </c>
      <c r="CA76" s="107">
        <f t="shared" si="178"/>
        <v>0</v>
      </c>
      <c r="CB76" s="107">
        <f t="shared" si="178"/>
        <v>0</v>
      </c>
      <c r="CC76" s="107">
        <f t="shared" si="178"/>
        <v>0</v>
      </c>
      <c r="CD76" s="107">
        <f t="shared" si="178"/>
        <v>0</v>
      </c>
      <c r="CE76" s="107">
        <f t="shared" si="178"/>
        <v>0</v>
      </c>
      <c r="CF76" s="107">
        <f t="shared" si="178"/>
        <v>0</v>
      </c>
      <c r="CG76" s="107">
        <f t="shared" si="178"/>
        <v>0</v>
      </c>
      <c r="CH76" s="107">
        <f t="shared" si="178"/>
        <v>0</v>
      </c>
      <c r="CI76" s="107">
        <f t="shared" si="178"/>
        <v>0</v>
      </c>
      <c r="CJ76" s="107">
        <f t="shared" si="178"/>
        <v>0</v>
      </c>
      <c r="CK76" s="107">
        <f t="shared" si="178"/>
        <v>0</v>
      </c>
      <c r="CL76" s="107">
        <f t="shared" si="178"/>
        <v>0</v>
      </c>
      <c r="CM76" s="107">
        <f t="shared" si="178"/>
        <v>0</v>
      </c>
    </row>
    <row r="77" spans="4:91" x14ac:dyDescent="0.25">
      <c r="H77" s="107">
        <f t="shared" si="126"/>
        <v>23.5</v>
      </c>
      <c r="I77" s="107">
        <f t="shared" ref="I77:BW77" si="179">I21*I$7</f>
        <v>1</v>
      </c>
      <c r="J77" s="107">
        <f t="shared" si="179"/>
        <v>0</v>
      </c>
      <c r="K77" s="107">
        <f t="shared" si="179"/>
        <v>0</v>
      </c>
      <c r="L77" s="107">
        <f t="shared" si="179"/>
        <v>0</v>
      </c>
      <c r="M77" s="107">
        <f t="shared" si="179"/>
        <v>0</v>
      </c>
      <c r="N77" s="107">
        <f t="shared" si="179"/>
        <v>0</v>
      </c>
      <c r="O77" s="107">
        <f t="shared" si="179"/>
        <v>0</v>
      </c>
      <c r="P77" s="107">
        <f t="shared" si="179"/>
        <v>0</v>
      </c>
      <c r="Q77" s="107">
        <f t="shared" si="179"/>
        <v>0</v>
      </c>
      <c r="R77" s="107">
        <f t="shared" si="179"/>
        <v>0</v>
      </c>
      <c r="S77" s="107">
        <f t="shared" si="179"/>
        <v>0</v>
      </c>
      <c r="T77" s="107">
        <f t="shared" si="179"/>
        <v>0</v>
      </c>
      <c r="U77" s="107">
        <f t="shared" si="179"/>
        <v>0</v>
      </c>
      <c r="V77" s="107">
        <f t="shared" si="179"/>
        <v>0</v>
      </c>
      <c r="W77" s="107">
        <f t="shared" si="179"/>
        <v>0</v>
      </c>
      <c r="X77" s="107">
        <f t="shared" si="179"/>
        <v>0</v>
      </c>
      <c r="Y77" s="107">
        <f t="shared" si="179"/>
        <v>0</v>
      </c>
      <c r="Z77" s="107">
        <f t="shared" si="179"/>
        <v>0</v>
      </c>
      <c r="AA77" s="107">
        <f t="shared" si="179"/>
        <v>0</v>
      </c>
      <c r="AB77" s="107">
        <f t="shared" si="179"/>
        <v>1</v>
      </c>
      <c r="AC77" s="107">
        <f t="shared" si="179"/>
        <v>1</v>
      </c>
      <c r="AD77" s="107">
        <f t="shared" si="179"/>
        <v>1</v>
      </c>
      <c r="AE77" s="107">
        <f t="shared" si="179"/>
        <v>1</v>
      </c>
      <c r="AF77" s="117">
        <f t="shared" ref="AF77:AG77" si="180">AF21*AF$7</f>
        <v>0.25</v>
      </c>
      <c r="AG77" s="112">
        <f t="shared" si="180"/>
        <v>0</v>
      </c>
      <c r="AH77" s="107">
        <f t="shared" si="179"/>
        <v>0</v>
      </c>
      <c r="AI77" s="107">
        <f t="shared" si="179"/>
        <v>0.75</v>
      </c>
      <c r="AJ77" s="107">
        <f t="shared" si="179"/>
        <v>1.25</v>
      </c>
      <c r="AK77" s="107">
        <f t="shared" si="179"/>
        <v>1</v>
      </c>
      <c r="AL77" s="107">
        <f t="shared" si="179"/>
        <v>1</v>
      </c>
      <c r="AM77" s="112">
        <f t="shared" ref="AM77" si="181">AM21*AM$7</f>
        <v>0.25</v>
      </c>
      <c r="AN77" s="107">
        <f t="shared" si="179"/>
        <v>0</v>
      </c>
      <c r="AO77" s="107">
        <f t="shared" si="179"/>
        <v>0.75</v>
      </c>
      <c r="AP77" s="107">
        <f t="shared" si="179"/>
        <v>0</v>
      </c>
      <c r="AQ77" s="107">
        <f t="shared" si="179"/>
        <v>0</v>
      </c>
      <c r="AR77" s="107">
        <f t="shared" si="179"/>
        <v>0</v>
      </c>
      <c r="AS77" s="107">
        <f t="shared" si="179"/>
        <v>0</v>
      </c>
      <c r="AT77" s="107">
        <f t="shared" si="179"/>
        <v>0</v>
      </c>
      <c r="AU77" s="107">
        <f t="shared" si="179"/>
        <v>1</v>
      </c>
      <c r="AV77" s="107">
        <f t="shared" si="179"/>
        <v>1</v>
      </c>
      <c r="AW77" s="107">
        <f t="shared" si="179"/>
        <v>0</v>
      </c>
      <c r="AX77" s="107">
        <f t="shared" si="179"/>
        <v>0.5</v>
      </c>
      <c r="AY77" s="107">
        <f t="shared" si="179"/>
        <v>0.5</v>
      </c>
      <c r="AZ77" s="107">
        <f t="shared" si="179"/>
        <v>0</v>
      </c>
      <c r="BA77" s="107">
        <f t="shared" si="179"/>
        <v>0</v>
      </c>
      <c r="BB77" s="107">
        <f t="shared" si="179"/>
        <v>0</v>
      </c>
      <c r="BC77" s="107">
        <f t="shared" si="179"/>
        <v>0.75</v>
      </c>
      <c r="BD77" s="107">
        <f t="shared" si="179"/>
        <v>0.5</v>
      </c>
      <c r="BE77" s="107">
        <f t="shared" si="179"/>
        <v>0</v>
      </c>
      <c r="BF77" s="107">
        <f t="shared" si="179"/>
        <v>0</v>
      </c>
      <c r="BG77" s="107">
        <f t="shared" si="179"/>
        <v>0</v>
      </c>
      <c r="BH77" s="107">
        <f t="shared" si="179"/>
        <v>0.75</v>
      </c>
      <c r="BI77" s="107">
        <f t="shared" si="179"/>
        <v>0.25</v>
      </c>
      <c r="BJ77" s="107">
        <f t="shared" si="179"/>
        <v>0.5</v>
      </c>
      <c r="BK77" s="107">
        <f t="shared" si="179"/>
        <v>0.5</v>
      </c>
      <c r="BL77" s="107">
        <f t="shared" si="179"/>
        <v>0.5</v>
      </c>
      <c r="BM77" s="107">
        <f t="shared" si="179"/>
        <v>1</v>
      </c>
      <c r="BN77" s="107">
        <f t="shared" si="179"/>
        <v>1</v>
      </c>
      <c r="BO77" s="107">
        <f t="shared" si="179"/>
        <v>1</v>
      </c>
      <c r="BP77" s="107">
        <f t="shared" si="179"/>
        <v>0</v>
      </c>
      <c r="BQ77" s="107">
        <f t="shared" si="179"/>
        <v>1</v>
      </c>
      <c r="BR77" s="107">
        <f t="shared" si="179"/>
        <v>0</v>
      </c>
      <c r="BS77" s="107">
        <f t="shared" si="179"/>
        <v>0</v>
      </c>
      <c r="BT77" s="107">
        <f t="shared" si="179"/>
        <v>0</v>
      </c>
      <c r="BU77" s="107">
        <f t="shared" si="179"/>
        <v>0</v>
      </c>
      <c r="BV77" s="107">
        <f t="shared" si="179"/>
        <v>0</v>
      </c>
      <c r="BW77" s="107">
        <f t="shared" si="179"/>
        <v>0</v>
      </c>
      <c r="BX77" s="107">
        <f t="shared" ref="BX77:CM77" si="182">BX21*BX$7</f>
        <v>1</v>
      </c>
      <c r="BY77" s="107">
        <f t="shared" si="182"/>
        <v>0</v>
      </c>
      <c r="BZ77" s="107">
        <f t="shared" si="182"/>
        <v>0.5</v>
      </c>
      <c r="CA77" s="107">
        <f t="shared" si="182"/>
        <v>1</v>
      </c>
      <c r="CB77" s="107">
        <f t="shared" si="182"/>
        <v>0</v>
      </c>
      <c r="CC77" s="107">
        <f t="shared" si="182"/>
        <v>0</v>
      </c>
      <c r="CD77" s="107">
        <f t="shared" si="182"/>
        <v>0</v>
      </c>
      <c r="CE77" s="107">
        <f t="shared" si="182"/>
        <v>0</v>
      </c>
      <c r="CF77" s="107">
        <f t="shared" si="182"/>
        <v>0</v>
      </c>
      <c r="CG77" s="107">
        <f t="shared" si="182"/>
        <v>0</v>
      </c>
      <c r="CH77" s="107">
        <f t="shared" si="182"/>
        <v>0</v>
      </c>
      <c r="CI77" s="107">
        <f t="shared" si="182"/>
        <v>0</v>
      </c>
      <c r="CJ77" s="107">
        <f t="shared" si="182"/>
        <v>0</v>
      </c>
      <c r="CK77" s="107">
        <f t="shared" si="182"/>
        <v>0</v>
      </c>
      <c r="CL77" s="107">
        <f t="shared" si="182"/>
        <v>0</v>
      </c>
      <c r="CM77" s="107">
        <f t="shared" si="182"/>
        <v>0</v>
      </c>
    </row>
    <row r="78" spans="4:91" s="105" customFormat="1" x14ac:dyDescent="0.25">
      <c r="D78" s="121"/>
      <c r="E78" s="17"/>
      <c r="F78" s="17"/>
      <c r="H78" s="107">
        <f t="shared" si="126"/>
        <v>53</v>
      </c>
      <c r="I78" s="107">
        <f t="shared" ref="I78:BW78" si="183">I22*I$7</f>
        <v>1</v>
      </c>
      <c r="J78" s="107">
        <f t="shared" si="183"/>
        <v>0</v>
      </c>
      <c r="K78" s="107">
        <f t="shared" si="183"/>
        <v>0</v>
      </c>
      <c r="L78" s="107">
        <f t="shared" si="183"/>
        <v>1</v>
      </c>
      <c r="M78" s="107">
        <f t="shared" si="183"/>
        <v>0</v>
      </c>
      <c r="N78" s="107">
        <f t="shared" si="183"/>
        <v>1</v>
      </c>
      <c r="O78" s="107">
        <f t="shared" si="183"/>
        <v>1</v>
      </c>
      <c r="P78" s="107">
        <f t="shared" si="183"/>
        <v>1</v>
      </c>
      <c r="Q78" s="107">
        <f t="shared" si="183"/>
        <v>1</v>
      </c>
      <c r="R78" s="107">
        <f t="shared" si="183"/>
        <v>1</v>
      </c>
      <c r="S78" s="107">
        <f t="shared" si="183"/>
        <v>1</v>
      </c>
      <c r="T78" s="107">
        <f t="shared" si="183"/>
        <v>1</v>
      </c>
      <c r="U78" s="107">
        <f t="shared" si="183"/>
        <v>1</v>
      </c>
      <c r="V78" s="107">
        <f t="shared" si="183"/>
        <v>1</v>
      </c>
      <c r="W78" s="107">
        <f t="shared" si="183"/>
        <v>0</v>
      </c>
      <c r="X78" s="107">
        <f t="shared" si="183"/>
        <v>0</v>
      </c>
      <c r="Y78" s="107">
        <f t="shared" si="183"/>
        <v>0</v>
      </c>
      <c r="Z78" s="107">
        <f t="shared" si="183"/>
        <v>0</v>
      </c>
      <c r="AA78" s="107">
        <f t="shared" si="183"/>
        <v>0</v>
      </c>
      <c r="AB78" s="107">
        <f t="shared" si="183"/>
        <v>0.75</v>
      </c>
      <c r="AC78" s="107">
        <f t="shared" si="183"/>
        <v>0.75</v>
      </c>
      <c r="AD78" s="107">
        <f t="shared" si="183"/>
        <v>1</v>
      </c>
      <c r="AE78" s="107">
        <f t="shared" si="183"/>
        <v>1</v>
      </c>
      <c r="AF78" s="117">
        <f t="shared" ref="AF78:AG78" si="184">AF22*AF$7</f>
        <v>1</v>
      </c>
      <c r="AG78" s="112">
        <f t="shared" si="184"/>
        <v>0</v>
      </c>
      <c r="AH78" s="107">
        <f t="shared" si="183"/>
        <v>1</v>
      </c>
      <c r="AI78" s="107">
        <f t="shared" si="183"/>
        <v>1</v>
      </c>
      <c r="AJ78" s="107">
        <f t="shared" si="183"/>
        <v>1</v>
      </c>
      <c r="AK78" s="107">
        <f t="shared" si="183"/>
        <v>1</v>
      </c>
      <c r="AL78" s="107">
        <f t="shared" si="183"/>
        <v>1</v>
      </c>
      <c r="AM78" s="112">
        <f t="shared" ref="AM78" si="185">AM22*AM$7</f>
        <v>1</v>
      </c>
      <c r="AN78" s="107">
        <f t="shared" si="183"/>
        <v>1</v>
      </c>
      <c r="AO78" s="107">
        <f t="shared" si="183"/>
        <v>1</v>
      </c>
      <c r="AP78" s="107">
        <f t="shared" si="183"/>
        <v>0</v>
      </c>
      <c r="AQ78" s="107">
        <f t="shared" si="183"/>
        <v>1</v>
      </c>
      <c r="AR78" s="107">
        <f t="shared" si="183"/>
        <v>0</v>
      </c>
      <c r="AS78" s="107">
        <f t="shared" si="183"/>
        <v>0</v>
      </c>
      <c r="AT78" s="107">
        <f t="shared" si="183"/>
        <v>1</v>
      </c>
      <c r="AU78" s="107">
        <f t="shared" si="183"/>
        <v>1</v>
      </c>
      <c r="AV78" s="107">
        <f t="shared" si="183"/>
        <v>1</v>
      </c>
      <c r="AW78" s="107">
        <f t="shared" si="183"/>
        <v>0</v>
      </c>
      <c r="AX78" s="107">
        <f t="shared" si="183"/>
        <v>1</v>
      </c>
      <c r="AY78" s="107">
        <f t="shared" si="183"/>
        <v>1</v>
      </c>
      <c r="AZ78" s="107">
        <f t="shared" si="183"/>
        <v>0</v>
      </c>
      <c r="BA78" s="107">
        <f t="shared" si="183"/>
        <v>0</v>
      </c>
      <c r="BB78" s="107">
        <f t="shared" si="183"/>
        <v>0</v>
      </c>
      <c r="BC78" s="107">
        <f t="shared" si="183"/>
        <v>1</v>
      </c>
      <c r="BD78" s="107">
        <f t="shared" si="183"/>
        <v>1</v>
      </c>
      <c r="BE78" s="107">
        <f t="shared" si="183"/>
        <v>0</v>
      </c>
      <c r="BF78" s="107">
        <f t="shared" si="183"/>
        <v>0</v>
      </c>
      <c r="BG78" s="107">
        <f t="shared" si="183"/>
        <v>0</v>
      </c>
      <c r="BH78" s="107">
        <f t="shared" si="183"/>
        <v>1</v>
      </c>
      <c r="BI78" s="107">
        <f t="shared" si="183"/>
        <v>1</v>
      </c>
      <c r="BJ78" s="107">
        <f t="shared" si="183"/>
        <v>1</v>
      </c>
      <c r="BK78" s="107">
        <f t="shared" si="183"/>
        <v>1</v>
      </c>
      <c r="BL78" s="107">
        <f t="shared" si="183"/>
        <v>1</v>
      </c>
      <c r="BM78" s="107">
        <f t="shared" si="183"/>
        <v>1</v>
      </c>
      <c r="BN78" s="107">
        <f t="shared" si="183"/>
        <v>1</v>
      </c>
      <c r="BO78" s="107">
        <f t="shared" si="183"/>
        <v>1</v>
      </c>
      <c r="BP78" s="107">
        <f t="shared" si="183"/>
        <v>0</v>
      </c>
      <c r="BQ78" s="107">
        <f t="shared" si="183"/>
        <v>1</v>
      </c>
      <c r="BR78" s="107">
        <f t="shared" si="183"/>
        <v>0</v>
      </c>
      <c r="BS78" s="107">
        <f t="shared" si="183"/>
        <v>0</v>
      </c>
      <c r="BT78" s="107">
        <f t="shared" si="183"/>
        <v>0</v>
      </c>
      <c r="BU78" s="107">
        <f t="shared" si="183"/>
        <v>0</v>
      </c>
      <c r="BV78" s="107">
        <f t="shared" si="183"/>
        <v>0</v>
      </c>
      <c r="BW78" s="107">
        <f t="shared" si="183"/>
        <v>0</v>
      </c>
      <c r="BX78" s="107">
        <f t="shared" ref="BX78:CM78" si="186">BX22*BX$7</f>
        <v>1</v>
      </c>
      <c r="BY78" s="107">
        <f t="shared" si="186"/>
        <v>1</v>
      </c>
      <c r="BZ78" s="107">
        <f t="shared" si="186"/>
        <v>1</v>
      </c>
      <c r="CA78" s="107">
        <f t="shared" si="186"/>
        <v>1</v>
      </c>
      <c r="CB78" s="107">
        <f t="shared" si="186"/>
        <v>1</v>
      </c>
      <c r="CC78" s="107">
        <f t="shared" si="186"/>
        <v>1</v>
      </c>
      <c r="CD78" s="107">
        <f t="shared" si="186"/>
        <v>0.5</v>
      </c>
      <c r="CE78" s="107">
        <f t="shared" si="186"/>
        <v>0</v>
      </c>
      <c r="CF78" s="107">
        <f t="shared" si="186"/>
        <v>1</v>
      </c>
      <c r="CG78" s="107">
        <f t="shared" si="186"/>
        <v>1</v>
      </c>
      <c r="CH78" s="107">
        <f t="shared" si="186"/>
        <v>1</v>
      </c>
      <c r="CI78" s="107">
        <f t="shared" si="186"/>
        <v>1</v>
      </c>
      <c r="CJ78" s="107">
        <f t="shared" si="186"/>
        <v>1</v>
      </c>
      <c r="CK78" s="107">
        <f t="shared" si="186"/>
        <v>1</v>
      </c>
      <c r="CL78" s="107">
        <f t="shared" si="186"/>
        <v>0</v>
      </c>
      <c r="CM78" s="107">
        <f t="shared" si="186"/>
        <v>0</v>
      </c>
    </row>
    <row r="79" spans="4:91" s="105" customFormat="1" x14ac:dyDescent="0.25">
      <c r="D79" s="121"/>
      <c r="E79" s="17"/>
      <c r="F79" s="17"/>
      <c r="H79" s="107">
        <f t="shared" si="126"/>
        <v>22.125</v>
      </c>
      <c r="I79" s="107">
        <f t="shared" ref="I79:BW79" si="187">I23*I$7</f>
        <v>1</v>
      </c>
      <c r="J79" s="107">
        <f t="shared" si="187"/>
        <v>0</v>
      </c>
      <c r="K79" s="107">
        <f t="shared" si="187"/>
        <v>0</v>
      </c>
      <c r="L79" s="107">
        <f t="shared" si="187"/>
        <v>0</v>
      </c>
      <c r="M79" s="107">
        <f t="shared" si="187"/>
        <v>0</v>
      </c>
      <c r="N79" s="107">
        <f t="shared" si="187"/>
        <v>0</v>
      </c>
      <c r="O79" s="107">
        <f t="shared" si="187"/>
        <v>0</v>
      </c>
      <c r="P79" s="107">
        <f t="shared" si="187"/>
        <v>0</v>
      </c>
      <c r="Q79" s="107">
        <f t="shared" si="187"/>
        <v>0.5</v>
      </c>
      <c r="R79" s="107">
        <f t="shared" si="187"/>
        <v>0</v>
      </c>
      <c r="S79" s="107">
        <f t="shared" si="187"/>
        <v>0</v>
      </c>
      <c r="T79" s="107">
        <f t="shared" si="187"/>
        <v>0</v>
      </c>
      <c r="U79" s="107">
        <f t="shared" si="187"/>
        <v>0</v>
      </c>
      <c r="V79" s="107">
        <f t="shared" si="187"/>
        <v>0</v>
      </c>
      <c r="W79" s="107">
        <f t="shared" si="187"/>
        <v>0</v>
      </c>
      <c r="X79" s="107">
        <f t="shared" si="187"/>
        <v>0</v>
      </c>
      <c r="Y79" s="107">
        <f t="shared" si="187"/>
        <v>0</v>
      </c>
      <c r="Z79" s="107">
        <f t="shared" si="187"/>
        <v>0</v>
      </c>
      <c r="AA79" s="107">
        <f t="shared" si="187"/>
        <v>0</v>
      </c>
      <c r="AB79" s="107">
        <f t="shared" si="187"/>
        <v>1</v>
      </c>
      <c r="AC79" s="107">
        <f t="shared" si="187"/>
        <v>0.5</v>
      </c>
      <c r="AD79" s="107">
        <f t="shared" si="187"/>
        <v>1</v>
      </c>
      <c r="AE79" s="107">
        <f t="shared" si="187"/>
        <v>0.75</v>
      </c>
      <c r="AF79" s="117">
        <f t="shared" ref="AF79:AG79" si="188">AF23*AF$7</f>
        <v>1</v>
      </c>
      <c r="AG79" s="112">
        <f t="shared" si="188"/>
        <v>0</v>
      </c>
      <c r="AH79" s="107">
        <f t="shared" si="187"/>
        <v>0</v>
      </c>
      <c r="AI79" s="107">
        <f t="shared" si="187"/>
        <v>0.75</v>
      </c>
      <c r="AJ79" s="107">
        <f t="shared" si="187"/>
        <v>0.875</v>
      </c>
      <c r="AK79" s="107">
        <f t="shared" si="187"/>
        <v>0.125</v>
      </c>
      <c r="AL79" s="107">
        <f t="shared" si="187"/>
        <v>1</v>
      </c>
      <c r="AM79" s="112">
        <f t="shared" ref="AM79" si="189">AM23*AM$7</f>
        <v>1</v>
      </c>
      <c r="AN79" s="107">
        <f t="shared" si="187"/>
        <v>0</v>
      </c>
      <c r="AO79" s="107">
        <f t="shared" si="187"/>
        <v>0.75</v>
      </c>
      <c r="AP79" s="107">
        <f t="shared" si="187"/>
        <v>0</v>
      </c>
      <c r="AQ79" s="107">
        <f t="shared" si="187"/>
        <v>0.5</v>
      </c>
      <c r="AR79" s="107">
        <f t="shared" si="187"/>
        <v>0</v>
      </c>
      <c r="AS79" s="107">
        <f t="shared" si="187"/>
        <v>0</v>
      </c>
      <c r="AT79" s="107">
        <f t="shared" si="187"/>
        <v>1</v>
      </c>
      <c r="AU79" s="107">
        <f t="shared" si="187"/>
        <v>0</v>
      </c>
      <c r="AV79" s="107">
        <f t="shared" si="187"/>
        <v>0.5</v>
      </c>
      <c r="AW79" s="107">
        <f t="shared" si="187"/>
        <v>0</v>
      </c>
      <c r="AX79" s="107">
        <f t="shared" si="187"/>
        <v>0.5</v>
      </c>
      <c r="AY79" s="107">
        <f t="shared" si="187"/>
        <v>0.5</v>
      </c>
      <c r="AZ79" s="107">
        <f t="shared" si="187"/>
        <v>0</v>
      </c>
      <c r="BA79" s="107">
        <f t="shared" si="187"/>
        <v>0</v>
      </c>
      <c r="BB79" s="107">
        <f t="shared" si="187"/>
        <v>0</v>
      </c>
      <c r="BC79" s="107">
        <f t="shared" si="187"/>
        <v>0.75</v>
      </c>
      <c r="BD79" s="107">
        <f t="shared" si="187"/>
        <v>0.5</v>
      </c>
      <c r="BE79" s="107">
        <f t="shared" si="187"/>
        <v>0</v>
      </c>
      <c r="BF79" s="107">
        <f t="shared" si="187"/>
        <v>0</v>
      </c>
      <c r="BG79" s="107">
        <f t="shared" si="187"/>
        <v>0</v>
      </c>
      <c r="BH79" s="107">
        <f t="shared" si="187"/>
        <v>0.5</v>
      </c>
      <c r="BI79" s="107">
        <f t="shared" si="187"/>
        <v>1</v>
      </c>
      <c r="BJ79" s="107">
        <f t="shared" si="187"/>
        <v>0</v>
      </c>
      <c r="BK79" s="107">
        <f t="shared" si="187"/>
        <v>0.125</v>
      </c>
      <c r="BL79" s="107">
        <f t="shared" si="187"/>
        <v>0.5</v>
      </c>
      <c r="BM79" s="107">
        <f t="shared" si="187"/>
        <v>0</v>
      </c>
      <c r="BN79" s="107">
        <f t="shared" si="187"/>
        <v>0.75</v>
      </c>
      <c r="BO79" s="107">
        <f t="shared" si="187"/>
        <v>0.75</v>
      </c>
      <c r="BP79" s="107">
        <f t="shared" si="187"/>
        <v>0</v>
      </c>
      <c r="BQ79" s="107">
        <f t="shared" si="187"/>
        <v>0</v>
      </c>
      <c r="BR79" s="107">
        <f t="shared" si="187"/>
        <v>0</v>
      </c>
      <c r="BS79" s="107">
        <f t="shared" si="187"/>
        <v>0</v>
      </c>
      <c r="BT79" s="107">
        <f t="shared" si="187"/>
        <v>0</v>
      </c>
      <c r="BU79" s="107">
        <f t="shared" si="187"/>
        <v>0</v>
      </c>
      <c r="BV79" s="107">
        <f t="shared" si="187"/>
        <v>0</v>
      </c>
      <c r="BW79" s="107">
        <f t="shared" si="187"/>
        <v>0</v>
      </c>
      <c r="BX79" s="107">
        <f t="shared" ref="BX79:CM79" si="190">BX23*BX$7</f>
        <v>1</v>
      </c>
      <c r="BY79" s="107">
        <f t="shared" si="190"/>
        <v>0</v>
      </c>
      <c r="BZ79" s="107">
        <f t="shared" si="190"/>
        <v>1</v>
      </c>
      <c r="CA79" s="107">
        <f t="shared" si="190"/>
        <v>0</v>
      </c>
      <c r="CB79" s="107">
        <f t="shared" si="190"/>
        <v>0</v>
      </c>
      <c r="CC79" s="107">
        <f t="shared" si="190"/>
        <v>0</v>
      </c>
      <c r="CD79" s="107">
        <f t="shared" si="190"/>
        <v>0</v>
      </c>
      <c r="CE79" s="107">
        <f t="shared" si="190"/>
        <v>0</v>
      </c>
      <c r="CF79" s="107">
        <f t="shared" si="190"/>
        <v>0</v>
      </c>
      <c r="CG79" s="107">
        <f t="shared" si="190"/>
        <v>0</v>
      </c>
      <c r="CH79" s="107">
        <f t="shared" si="190"/>
        <v>1</v>
      </c>
      <c r="CI79" s="107">
        <f t="shared" si="190"/>
        <v>0</v>
      </c>
      <c r="CJ79" s="107">
        <f t="shared" si="190"/>
        <v>1</v>
      </c>
      <c r="CK79" s="107">
        <f t="shared" si="190"/>
        <v>0</v>
      </c>
      <c r="CL79" s="107">
        <f t="shared" si="190"/>
        <v>0</v>
      </c>
      <c r="CM79" s="107">
        <f t="shared" si="190"/>
        <v>0</v>
      </c>
    </row>
    <row r="80" spans="4:91" s="105" customFormat="1" x14ac:dyDescent="0.25">
      <c r="D80" s="121"/>
      <c r="E80" s="17"/>
      <c r="F80" s="17"/>
      <c r="H80" s="107">
        <f t="shared" si="126"/>
        <v>30.25</v>
      </c>
      <c r="I80" s="107">
        <f t="shared" ref="I80:BW80" si="191">I24*I$7</f>
        <v>0</v>
      </c>
      <c r="J80" s="107">
        <f t="shared" si="191"/>
        <v>0</v>
      </c>
      <c r="K80" s="107">
        <f t="shared" si="191"/>
        <v>0</v>
      </c>
      <c r="L80" s="107">
        <f t="shared" si="191"/>
        <v>0</v>
      </c>
      <c r="M80" s="107">
        <f t="shared" si="191"/>
        <v>0</v>
      </c>
      <c r="N80" s="107">
        <f t="shared" si="191"/>
        <v>1</v>
      </c>
      <c r="O80" s="107">
        <f t="shared" si="191"/>
        <v>0</v>
      </c>
      <c r="P80" s="107">
        <f t="shared" si="191"/>
        <v>0</v>
      </c>
      <c r="Q80" s="107">
        <f t="shared" si="191"/>
        <v>1</v>
      </c>
      <c r="R80" s="107">
        <f t="shared" si="191"/>
        <v>0.5</v>
      </c>
      <c r="S80" s="107">
        <f t="shared" si="191"/>
        <v>0</v>
      </c>
      <c r="T80" s="107">
        <f t="shared" si="191"/>
        <v>1</v>
      </c>
      <c r="U80" s="107">
        <f t="shared" si="191"/>
        <v>1</v>
      </c>
      <c r="V80" s="107">
        <f t="shared" si="191"/>
        <v>1</v>
      </c>
      <c r="W80" s="107">
        <f t="shared" si="191"/>
        <v>0</v>
      </c>
      <c r="X80" s="107">
        <f t="shared" si="191"/>
        <v>0</v>
      </c>
      <c r="Y80" s="107">
        <f t="shared" si="191"/>
        <v>0</v>
      </c>
      <c r="Z80" s="107">
        <f t="shared" si="191"/>
        <v>0</v>
      </c>
      <c r="AA80" s="107">
        <f t="shared" si="191"/>
        <v>0</v>
      </c>
      <c r="AB80" s="107">
        <f t="shared" si="191"/>
        <v>1</v>
      </c>
      <c r="AC80" s="107">
        <f t="shared" si="191"/>
        <v>0.125</v>
      </c>
      <c r="AD80" s="107">
        <f t="shared" si="191"/>
        <v>1</v>
      </c>
      <c r="AE80" s="107">
        <f t="shared" si="191"/>
        <v>1</v>
      </c>
      <c r="AF80" s="117">
        <f t="shared" ref="AF80:AG80" si="192">AF24*AF$7</f>
        <v>0.5</v>
      </c>
      <c r="AG80" s="112">
        <f t="shared" si="192"/>
        <v>0.5</v>
      </c>
      <c r="AH80" s="107">
        <f t="shared" si="191"/>
        <v>0</v>
      </c>
      <c r="AI80" s="107">
        <f t="shared" si="191"/>
        <v>0</v>
      </c>
      <c r="AJ80" s="107">
        <f t="shared" si="191"/>
        <v>1</v>
      </c>
      <c r="AK80" s="107">
        <f t="shared" si="191"/>
        <v>0.125</v>
      </c>
      <c r="AL80" s="107">
        <f t="shared" si="191"/>
        <v>1</v>
      </c>
      <c r="AM80" s="112">
        <f t="shared" ref="AM80" si="193">AM24*AM$7</f>
        <v>0.5</v>
      </c>
      <c r="AN80" s="107">
        <f t="shared" si="191"/>
        <v>0</v>
      </c>
      <c r="AO80" s="107">
        <f t="shared" si="191"/>
        <v>0.75</v>
      </c>
      <c r="AP80" s="107">
        <f t="shared" si="191"/>
        <v>0</v>
      </c>
      <c r="AQ80" s="107">
        <f t="shared" si="191"/>
        <v>1</v>
      </c>
      <c r="AR80" s="107">
        <f t="shared" si="191"/>
        <v>0</v>
      </c>
      <c r="AS80" s="107">
        <f t="shared" si="191"/>
        <v>0</v>
      </c>
      <c r="AT80" s="107">
        <f t="shared" si="191"/>
        <v>0.5</v>
      </c>
      <c r="AU80" s="107">
        <f t="shared" si="191"/>
        <v>0.5</v>
      </c>
      <c r="AV80" s="107">
        <f t="shared" si="191"/>
        <v>0.5</v>
      </c>
      <c r="AW80" s="107">
        <f t="shared" si="191"/>
        <v>0</v>
      </c>
      <c r="AX80" s="107">
        <f t="shared" si="191"/>
        <v>0.5</v>
      </c>
      <c r="AY80" s="107">
        <f t="shared" si="191"/>
        <v>0.5</v>
      </c>
      <c r="AZ80" s="107">
        <f t="shared" si="191"/>
        <v>0</v>
      </c>
      <c r="BA80" s="107">
        <f t="shared" si="191"/>
        <v>0</v>
      </c>
      <c r="BB80" s="107">
        <f t="shared" si="191"/>
        <v>0</v>
      </c>
      <c r="BC80" s="107">
        <f t="shared" si="191"/>
        <v>1</v>
      </c>
      <c r="BD80" s="107">
        <f t="shared" si="191"/>
        <v>0.5</v>
      </c>
      <c r="BE80" s="107">
        <f t="shared" si="191"/>
        <v>0</v>
      </c>
      <c r="BF80" s="107">
        <f t="shared" si="191"/>
        <v>0</v>
      </c>
      <c r="BG80" s="107">
        <f t="shared" si="191"/>
        <v>0</v>
      </c>
      <c r="BH80" s="107">
        <f t="shared" si="191"/>
        <v>1</v>
      </c>
      <c r="BI80" s="107">
        <f t="shared" si="191"/>
        <v>1</v>
      </c>
      <c r="BJ80" s="107">
        <f t="shared" si="191"/>
        <v>1</v>
      </c>
      <c r="BK80" s="107">
        <f t="shared" si="191"/>
        <v>0.5</v>
      </c>
      <c r="BL80" s="107">
        <f t="shared" si="191"/>
        <v>0.5</v>
      </c>
      <c r="BM80" s="107">
        <f t="shared" si="191"/>
        <v>1</v>
      </c>
      <c r="BN80" s="107">
        <f t="shared" si="191"/>
        <v>1</v>
      </c>
      <c r="BO80" s="107">
        <f t="shared" si="191"/>
        <v>1</v>
      </c>
      <c r="BP80" s="107">
        <f t="shared" si="191"/>
        <v>0</v>
      </c>
      <c r="BQ80" s="107">
        <f t="shared" si="191"/>
        <v>1</v>
      </c>
      <c r="BR80" s="107">
        <f t="shared" si="191"/>
        <v>0</v>
      </c>
      <c r="BS80" s="107">
        <f t="shared" si="191"/>
        <v>0</v>
      </c>
      <c r="BT80" s="107">
        <f t="shared" si="191"/>
        <v>0</v>
      </c>
      <c r="BU80" s="107">
        <f t="shared" si="191"/>
        <v>0</v>
      </c>
      <c r="BV80" s="107">
        <f t="shared" si="191"/>
        <v>0</v>
      </c>
      <c r="BW80" s="107">
        <f t="shared" si="191"/>
        <v>0</v>
      </c>
      <c r="BX80" s="107">
        <f t="shared" ref="BX80:CM80" si="194">BX24*BX$7</f>
        <v>0.5</v>
      </c>
      <c r="BY80" s="107">
        <f t="shared" si="194"/>
        <v>0</v>
      </c>
      <c r="BZ80" s="107">
        <f t="shared" si="194"/>
        <v>1</v>
      </c>
      <c r="CA80" s="107">
        <f t="shared" si="194"/>
        <v>0.75</v>
      </c>
      <c r="CB80" s="107">
        <f t="shared" si="194"/>
        <v>1</v>
      </c>
      <c r="CC80" s="107">
        <f t="shared" si="194"/>
        <v>1</v>
      </c>
      <c r="CD80" s="107">
        <f t="shared" si="194"/>
        <v>0</v>
      </c>
      <c r="CE80" s="107">
        <f t="shared" si="194"/>
        <v>0</v>
      </c>
      <c r="CF80" s="107">
        <f t="shared" si="194"/>
        <v>0</v>
      </c>
      <c r="CG80" s="107">
        <f t="shared" si="194"/>
        <v>0</v>
      </c>
      <c r="CH80" s="107">
        <f t="shared" si="194"/>
        <v>0</v>
      </c>
      <c r="CI80" s="107">
        <f t="shared" si="194"/>
        <v>0</v>
      </c>
      <c r="CJ80" s="107">
        <f t="shared" si="194"/>
        <v>0</v>
      </c>
      <c r="CK80" s="107">
        <f t="shared" si="194"/>
        <v>0</v>
      </c>
      <c r="CL80" s="107">
        <f t="shared" si="194"/>
        <v>0</v>
      </c>
      <c r="CM80" s="107">
        <f t="shared" si="194"/>
        <v>0</v>
      </c>
    </row>
    <row r="81" spans="4:91" s="107" customFormat="1" x14ac:dyDescent="0.25">
      <c r="D81" s="121"/>
      <c r="E81" s="17"/>
      <c r="F81" s="17"/>
      <c r="H81" s="107">
        <f t="shared" si="126"/>
        <v>25.13</v>
      </c>
      <c r="I81" s="107">
        <f t="shared" ref="I81:BW81" si="195">I25*I$7</f>
        <v>1</v>
      </c>
      <c r="J81" s="107">
        <f t="shared" si="195"/>
        <v>0</v>
      </c>
      <c r="K81" s="107">
        <f t="shared" si="195"/>
        <v>0</v>
      </c>
      <c r="L81" s="107">
        <f t="shared" si="195"/>
        <v>0</v>
      </c>
      <c r="M81" s="107">
        <f t="shared" si="195"/>
        <v>0</v>
      </c>
      <c r="N81" s="107">
        <f t="shared" si="195"/>
        <v>1</v>
      </c>
      <c r="O81" s="107">
        <f t="shared" si="195"/>
        <v>0</v>
      </c>
      <c r="P81" s="107">
        <f t="shared" si="195"/>
        <v>0</v>
      </c>
      <c r="Q81" s="107">
        <f t="shared" si="195"/>
        <v>0.5</v>
      </c>
      <c r="R81" s="107">
        <f t="shared" si="195"/>
        <v>0</v>
      </c>
      <c r="S81" s="107">
        <f t="shared" si="195"/>
        <v>0.5</v>
      </c>
      <c r="T81" s="107">
        <f t="shared" si="195"/>
        <v>0.5</v>
      </c>
      <c r="U81" s="107">
        <f t="shared" si="195"/>
        <v>0.5</v>
      </c>
      <c r="V81" s="107">
        <f t="shared" si="195"/>
        <v>0.5</v>
      </c>
      <c r="W81" s="107">
        <f t="shared" si="195"/>
        <v>0</v>
      </c>
      <c r="X81" s="107">
        <f t="shared" si="195"/>
        <v>0</v>
      </c>
      <c r="Y81" s="107">
        <f t="shared" si="195"/>
        <v>0</v>
      </c>
      <c r="Z81" s="107">
        <f t="shared" si="195"/>
        <v>0</v>
      </c>
      <c r="AA81" s="107">
        <f t="shared" si="195"/>
        <v>0</v>
      </c>
      <c r="AB81" s="107">
        <f t="shared" si="195"/>
        <v>0.875</v>
      </c>
      <c r="AC81" s="107">
        <f t="shared" si="195"/>
        <v>0.13</v>
      </c>
      <c r="AD81" s="107">
        <f t="shared" si="195"/>
        <v>1</v>
      </c>
      <c r="AE81" s="107">
        <f t="shared" si="195"/>
        <v>0.5</v>
      </c>
      <c r="AF81" s="117">
        <f t="shared" ref="AF81:AG81" si="196">AF25*AF$7</f>
        <v>0.5</v>
      </c>
      <c r="AG81" s="112">
        <f t="shared" si="196"/>
        <v>0</v>
      </c>
      <c r="AH81" s="107">
        <f t="shared" si="195"/>
        <v>0</v>
      </c>
      <c r="AI81" s="107">
        <f t="shared" si="195"/>
        <v>0</v>
      </c>
      <c r="AJ81" s="107">
        <f t="shared" si="195"/>
        <v>0.875</v>
      </c>
      <c r="AK81" s="107">
        <f t="shared" si="195"/>
        <v>0.125</v>
      </c>
      <c r="AL81" s="107">
        <f t="shared" si="195"/>
        <v>1</v>
      </c>
      <c r="AM81" s="112">
        <f t="shared" ref="AM81" si="197">AM25*AM$7</f>
        <v>0.25</v>
      </c>
      <c r="AN81" s="107">
        <f t="shared" si="195"/>
        <v>0</v>
      </c>
      <c r="AO81" s="107">
        <f t="shared" si="195"/>
        <v>0</v>
      </c>
      <c r="AP81" s="107">
        <f t="shared" si="195"/>
        <v>0</v>
      </c>
      <c r="AQ81" s="107">
        <f t="shared" si="195"/>
        <v>0</v>
      </c>
      <c r="AR81" s="107">
        <f t="shared" si="195"/>
        <v>0</v>
      </c>
      <c r="AS81" s="107">
        <f t="shared" si="195"/>
        <v>0</v>
      </c>
      <c r="AT81" s="107">
        <f t="shared" si="195"/>
        <v>1</v>
      </c>
      <c r="AU81" s="107">
        <f t="shared" si="195"/>
        <v>0</v>
      </c>
      <c r="AV81" s="107">
        <f t="shared" si="195"/>
        <v>0.5</v>
      </c>
      <c r="AW81" s="107">
        <f t="shared" si="195"/>
        <v>0</v>
      </c>
      <c r="AX81" s="107">
        <f t="shared" si="195"/>
        <v>0.5</v>
      </c>
      <c r="AY81" s="107">
        <f t="shared" si="195"/>
        <v>1</v>
      </c>
      <c r="AZ81" s="107">
        <f t="shared" si="195"/>
        <v>0</v>
      </c>
      <c r="BA81" s="107">
        <f t="shared" si="195"/>
        <v>0</v>
      </c>
      <c r="BB81" s="107">
        <f t="shared" si="195"/>
        <v>0</v>
      </c>
      <c r="BC81" s="107">
        <f t="shared" si="195"/>
        <v>0.75</v>
      </c>
      <c r="BD81" s="107">
        <f t="shared" si="195"/>
        <v>1</v>
      </c>
      <c r="BE81" s="107">
        <f t="shared" si="195"/>
        <v>0</v>
      </c>
      <c r="BF81" s="107">
        <f t="shared" si="195"/>
        <v>0</v>
      </c>
      <c r="BG81" s="107">
        <f t="shared" si="195"/>
        <v>0</v>
      </c>
      <c r="BH81" s="107">
        <f t="shared" si="195"/>
        <v>0.75</v>
      </c>
      <c r="BI81" s="107">
        <f t="shared" si="195"/>
        <v>0.5</v>
      </c>
      <c r="BJ81" s="107">
        <f t="shared" si="195"/>
        <v>1</v>
      </c>
      <c r="BK81" s="107">
        <f t="shared" si="195"/>
        <v>0.5</v>
      </c>
      <c r="BL81" s="107">
        <f t="shared" si="195"/>
        <v>0.5</v>
      </c>
      <c r="BM81" s="107">
        <f t="shared" si="195"/>
        <v>0.5</v>
      </c>
      <c r="BN81" s="107">
        <f t="shared" si="195"/>
        <v>0.75</v>
      </c>
      <c r="BO81" s="107">
        <f t="shared" si="195"/>
        <v>0.75</v>
      </c>
      <c r="BP81" s="107">
        <f t="shared" si="195"/>
        <v>0</v>
      </c>
      <c r="BQ81" s="107">
        <f t="shared" si="195"/>
        <v>0.75</v>
      </c>
      <c r="BR81" s="107">
        <f t="shared" si="195"/>
        <v>0</v>
      </c>
      <c r="BS81" s="107">
        <f t="shared" si="195"/>
        <v>0</v>
      </c>
      <c r="BT81" s="107">
        <f t="shared" si="195"/>
        <v>0</v>
      </c>
      <c r="BU81" s="107">
        <f t="shared" si="195"/>
        <v>0</v>
      </c>
      <c r="BV81" s="107">
        <f t="shared" si="195"/>
        <v>0</v>
      </c>
      <c r="BW81" s="107">
        <f t="shared" si="195"/>
        <v>0</v>
      </c>
      <c r="BX81" s="107">
        <f t="shared" ref="BX81:CM81" si="198">BX25*BX$7</f>
        <v>1</v>
      </c>
      <c r="BY81" s="107">
        <f t="shared" si="198"/>
        <v>0</v>
      </c>
      <c r="BZ81" s="107">
        <f t="shared" si="198"/>
        <v>0.5</v>
      </c>
      <c r="CA81" s="107">
        <f t="shared" si="198"/>
        <v>1</v>
      </c>
      <c r="CB81" s="107">
        <f t="shared" si="198"/>
        <v>1</v>
      </c>
      <c r="CC81" s="107">
        <f t="shared" si="198"/>
        <v>0.125</v>
      </c>
      <c r="CD81" s="107">
        <f t="shared" si="198"/>
        <v>0</v>
      </c>
      <c r="CE81" s="107">
        <f t="shared" si="198"/>
        <v>0</v>
      </c>
      <c r="CF81" s="107">
        <f t="shared" si="198"/>
        <v>0</v>
      </c>
      <c r="CG81" s="107">
        <f t="shared" si="198"/>
        <v>0</v>
      </c>
      <c r="CH81" s="107">
        <f t="shared" si="198"/>
        <v>0</v>
      </c>
      <c r="CI81" s="107">
        <f t="shared" si="198"/>
        <v>0</v>
      </c>
      <c r="CJ81" s="107">
        <f t="shared" si="198"/>
        <v>1</v>
      </c>
      <c r="CK81" s="107">
        <f t="shared" si="198"/>
        <v>0</v>
      </c>
      <c r="CL81" s="107">
        <f t="shared" si="198"/>
        <v>0</v>
      </c>
      <c r="CM81" s="107">
        <f t="shared" si="198"/>
        <v>0</v>
      </c>
    </row>
    <row r="82" spans="4:91" s="105" customFormat="1" x14ac:dyDescent="0.25">
      <c r="D82" s="121"/>
      <c r="E82" s="17"/>
      <c r="F82" s="17"/>
      <c r="H82" s="107">
        <f t="shared" si="126"/>
        <v>29.75</v>
      </c>
      <c r="I82" s="107">
        <f t="shared" ref="I82:BW82" si="199">I26*I$7</f>
        <v>0</v>
      </c>
      <c r="J82" s="107">
        <f t="shared" si="199"/>
        <v>0</v>
      </c>
      <c r="K82" s="107">
        <f t="shared" si="199"/>
        <v>0</v>
      </c>
      <c r="L82" s="107">
        <f t="shared" si="199"/>
        <v>0</v>
      </c>
      <c r="M82" s="107">
        <f t="shared" si="199"/>
        <v>0</v>
      </c>
      <c r="N82" s="107">
        <f t="shared" si="199"/>
        <v>1</v>
      </c>
      <c r="O82" s="107">
        <f t="shared" si="199"/>
        <v>0</v>
      </c>
      <c r="P82" s="107">
        <f t="shared" si="199"/>
        <v>0</v>
      </c>
      <c r="Q82" s="107">
        <f t="shared" si="199"/>
        <v>0.75</v>
      </c>
      <c r="R82" s="107">
        <f t="shared" si="199"/>
        <v>0.25</v>
      </c>
      <c r="S82" s="107">
        <f t="shared" si="199"/>
        <v>0</v>
      </c>
      <c r="T82" s="107">
        <f t="shared" si="199"/>
        <v>0.25</v>
      </c>
      <c r="U82" s="107">
        <f t="shared" si="199"/>
        <v>0.25</v>
      </c>
      <c r="V82" s="107">
        <f t="shared" si="199"/>
        <v>1</v>
      </c>
      <c r="W82" s="107">
        <f t="shared" si="199"/>
        <v>0</v>
      </c>
      <c r="X82" s="107">
        <f t="shared" si="199"/>
        <v>0</v>
      </c>
      <c r="Y82" s="107">
        <f t="shared" si="199"/>
        <v>0</v>
      </c>
      <c r="Z82" s="107">
        <f t="shared" si="199"/>
        <v>0</v>
      </c>
      <c r="AA82" s="107">
        <f t="shared" si="199"/>
        <v>0</v>
      </c>
      <c r="AB82" s="107">
        <f t="shared" si="199"/>
        <v>1</v>
      </c>
      <c r="AC82" s="107">
        <f t="shared" si="199"/>
        <v>0.5</v>
      </c>
      <c r="AD82" s="107">
        <f t="shared" si="199"/>
        <v>1</v>
      </c>
      <c r="AE82" s="107">
        <f t="shared" si="199"/>
        <v>1</v>
      </c>
      <c r="AF82" s="117">
        <f t="shared" ref="AF82:AG82" si="200">AF26*AF$7</f>
        <v>0</v>
      </c>
      <c r="AG82" s="112">
        <f t="shared" si="200"/>
        <v>0</v>
      </c>
      <c r="AH82" s="107">
        <f t="shared" si="199"/>
        <v>1</v>
      </c>
      <c r="AI82" s="107">
        <f t="shared" si="199"/>
        <v>1</v>
      </c>
      <c r="AJ82" s="107">
        <f t="shared" si="199"/>
        <v>1</v>
      </c>
      <c r="AK82" s="107">
        <f t="shared" si="199"/>
        <v>0.25</v>
      </c>
      <c r="AL82" s="107">
        <f t="shared" si="199"/>
        <v>1</v>
      </c>
      <c r="AM82" s="112">
        <f t="shared" ref="AM82" si="201">AM26*AM$7</f>
        <v>1</v>
      </c>
      <c r="AN82" s="107">
        <f t="shared" si="199"/>
        <v>1</v>
      </c>
      <c r="AO82" s="107">
        <f t="shared" si="199"/>
        <v>1</v>
      </c>
      <c r="AP82" s="107">
        <f t="shared" si="199"/>
        <v>0</v>
      </c>
      <c r="AQ82" s="107">
        <f t="shared" si="199"/>
        <v>1</v>
      </c>
      <c r="AR82" s="107">
        <f t="shared" si="199"/>
        <v>0</v>
      </c>
      <c r="AS82" s="107">
        <f t="shared" si="199"/>
        <v>0</v>
      </c>
      <c r="AT82" s="107">
        <f t="shared" si="199"/>
        <v>0.5</v>
      </c>
      <c r="AU82" s="107">
        <f t="shared" si="199"/>
        <v>1</v>
      </c>
      <c r="AV82" s="107">
        <f t="shared" si="199"/>
        <v>0.5</v>
      </c>
      <c r="AW82" s="107">
        <f t="shared" si="199"/>
        <v>0</v>
      </c>
      <c r="AX82" s="107">
        <f t="shared" si="199"/>
        <v>0.5</v>
      </c>
      <c r="AY82" s="107">
        <f t="shared" si="199"/>
        <v>1</v>
      </c>
      <c r="AZ82" s="107">
        <f t="shared" si="199"/>
        <v>0</v>
      </c>
      <c r="BA82" s="107">
        <f t="shared" si="199"/>
        <v>0</v>
      </c>
      <c r="BB82" s="107">
        <f t="shared" si="199"/>
        <v>0</v>
      </c>
      <c r="BC82" s="107">
        <f t="shared" si="199"/>
        <v>1</v>
      </c>
      <c r="BD82" s="107">
        <f t="shared" si="199"/>
        <v>1</v>
      </c>
      <c r="BE82" s="107">
        <f t="shared" si="199"/>
        <v>0</v>
      </c>
      <c r="BF82" s="107">
        <f t="shared" si="199"/>
        <v>0</v>
      </c>
      <c r="BG82" s="107">
        <f t="shared" si="199"/>
        <v>0</v>
      </c>
      <c r="BH82" s="107">
        <f t="shared" si="199"/>
        <v>1</v>
      </c>
      <c r="BI82" s="107">
        <f t="shared" si="199"/>
        <v>1</v>
      </c>
      <c r="BJ82" s="107">
        <f t="shared" si="199"/>
        <v>1</v>
      </c>
      <c r="BK82" s="107">
        <f t="shared" si="199"/>
        <v>1</v>
      </c>
      <c r="BL82" s="107">
        <f t="shared" si="199"/>
        <v>1</v>
      </c>
      <c r="BM82" s="107">
        <f t="shared" si="199"/>
        <v>0.75</v>
      </c>
      <c r="BN82" s="107">
        <f t="shared" si="199"/>
        <v>0.75</v>
      </c>
      <c r="BO82" s="107">
        <f t="shared" si="199"/>
        <v>0.75</v>
      </c>
      <c r="BP82" s="107">
        <f t="shared" si="199"/>
        <v>0</v>
      </c>
      <c r="BQ82" s="107">
        <f t="shared" si="199"/>
        <v>0.75</v>
      </c>
      <c r="BR82" s="107">
        <f t="shared" si="199"/>
        <v>0</v>
      </c>
      <c r="BS82" s="107">
        <f t="shared" si="199"/>
        <v>0</v>
      </c>
      <c r="BT82" s="107">
        <f t="shared" si="199"/>
        <v>0</v>
      </c>
      <c r="BU82" s="107">
        <f t="shared" si="199"/>
        <v>0</v>
      </c>
      <c r="BV82" s="107">
        <f t="shared" si="199"/>
        <v>0</v>
      </c>
      <c r="BW82" s="107">
        <f t="shared" si="199"/>
        <v>0</v>
      </c>
      <c r="BX82" s="107">
        <f t="shared" ref="BX82:CM82" si="202">BX26*BX$7</f>
        <v>1</v>
      </c>
      <c r="BY82" s="107">
        <f t="shared" si="202"/>
        <v>0</v>
      </c>
      <c r="BZ82" s="107">
        <f t="shared" si="202"/>
        <v>0</v>
      </c>
      <c r="CA82" s="107">
        <f t="shared" si="202"/>
        <v>0</v>
      </c>
      <c r="CB82" s="107">
        <f t="shared" si="202"/>
        <v>0</v>
      </c>
      <c r="CC82" s="107">
        <f t="shared" si="202"/>
        <v>0</v>
      </c>
      <c r="CD82" s="107">
        <f t="shared" si="202"/>
        <v>0</v>
      </c>
      <c r="CE82" s="107">
        <f t="shared" si="202"/>
        <v>0</v>
      </c>
      <c r="CF82" s="107">
        <f t="shared" si="202"/>
        <v>0</v>
      </c>
      <c r="CG82" s="107">
        <f t="shared" si="202"/>
        <v>0</v>
      </c>
      <c r="CH82" s="107">
        <f t="shared" si="202"/>
        <v>0</v>
      </c>
      <c r="CI82" s="107">
        <f t="shared" si="202"/>
        <v>0</v>
      </c>
      <c r="CJ82" s="107">
        <f t="shared" si="202"/>
        <v>0</v>
      </c>
      <c r="CK82" s="107">
        <f t="shared" si="202"/>
        <v>0</v>
      </c>
      <c r="CL82" s="107">
        <f t="shared" si="202"/>
        <v>0</v>
      </c>
      <c r="CM82" s="107">
        <f t="shared" si="202"/>
        <v>0</v>
      </c>
    </row>
    <row r="83" spans="4:91" s="105" customFormat="1" x14ac:dyDescent="0.25">
      <c r="D83" s="121"/>
      <c r="E83" s="17"/>
      <c r="F83" s="17"/>
      <c r="H83" s="107">
        <f t="shared" si="126"/>
        <v>31.375</v>
      </c>
      <c r="I83" s="107">
        <f t="shared" ref="I83:BW83" si="203">I27*I$7</f>
        <v>1</v>
      </c>
      <c r="J83" s="107">
        <f t="shared" si="203"/>
        <v>0</v>
      </c>
      <c r="K83" s="107">
        <f t="shared" si="203"/>
        <v>0</v>
      </c>
      <c r="L83" s="107">
        <f t="shared" si="203"/>
        <v>0</v>
      </c>
      <c r="M83" s="107">
        <f t="shared" si="203"/>
        <v>0</v>
      </c>
      <c r="N83" s="107">
        <f t="shared" si="203"/>
        <v>1</v>
      </c>
      <c r="O83" s="107">
        <f t="shared" si="203"/>
        <v>0</v>
      </c>
      <c r="P83" s="107">
        <f t="shared" si="203"/>
        <v>0</v>
      </c>
      <c r="Q83" s="107">
        <f t="shared" si="203"/>
        <v>0.5</v>
      </c>
      <c r="R83" s="107">
        <f t="shared" si="203"/>
        <v>0</v>
      </c>
      <c r="S83" s="107">
        <f t="shared" si="203"/>
        <v>0</v>
      </c>
      <c r="T83" s="107">
        <f t="shared" si="203"/>
        <v>0.5</v>
      </c>
      <c r="U83" s="107">
        <f t="shared" si="203"/>
        <v>0</v>
      </c>
      <c r="V83" s="107">
        <f t="shared" si="203"/>
        <v>0.5</v>
      </c>
      <c r="W83" s="107">
        <f t="shared" si="203"/>
        <v>0</v>
      </c>
      <c r="X83" s="107">
        <f t="shared" si="203"/>
        <v>0</v>
      </c>
      <c r="Y83" s="107">
        <f t="shared" si="203"/>
        <v>0</v>
      </c>
      <c r="Z83" s="107">
        <f t="shared" si="203"/>
        <v>0</v>
      </c>
      <c r="AA83" s="107">
        <f t="shared" si="203"/>
        <v>0</v>
      </c>
      <c r="AB83" s="107">
        <f t="shared" si="203"/>
        <v>0.875</v>
      </c>
      <c r="AC83" s="107">
        <f t="shared" si="203"/>
        <v>1</v>
      </c>
      <c r="AD83" s="107">
        <f t="shared" si="203"/>
        <v>1</v>
      </c>
      <c r="AE83" s="107">
        <f t="shared" si="203"/>
        <v>0.75</v>
      </c>
      <c r="AF83" s="117">
        <f t="shared" ref="AF83:AG83" si="204">AF27*AF$7</f>
        <v>1</v>
      </c>
      <c r="AG83" s="112">
        <f t="shared" si="204"/>
        <v>0</v>
      </c>
      <c r="AH83" s="107">
        <f t="shared" si="203"/>
        <v>1</v>
      </c>
      <c r="AI83" s="107">
        <f t="shared" si="203"/>
        <v>1</v>
      </c>
      <c r="AJ83" s="107">
        <f t="shared" si="203"/>
        <v>0.875</v>
      </c>
      <c r="AK83" s="107">
        <f t="shared" si="203"/>
        <v>1</v>
      </c>
      <c r="AL83" s="107">
        <f t="shared" si="203"/>
        <v>1</v>
      </c>
      <c r="AM83" s="112">
        <f t="shared" ref="AM83" si="205">AM27*AM$7</f>
        <v>1</v>
      </c>
      <c r="AN83" s="107">
        <f t="shared" si="203"/>
        <v>1</v>
      </c>
      <c r="AO83" s="107">
        <f t="shared" si="203"/>
        <v>0.75</v>
      </c>
      <c r="AP83" s="107">
        <f t="shared" si="203"/>
        <v>0</v>
      </c>
      <c r="AQ83" s="107">
        <f t="shared" si="203"/>
        <v>1</v>
      </c>
      <c r="AR83" s="107">
        <f t="shared" si="203"/>
        <v>0</v>
      </c>
      <c r="AS83" s="107">
        <f t="shared" si="203"/>
        <v>0</v>
      </c>
      <c r="AT83" s="107">
        <f t="shared" si="203"/>
        <v>0.5</v>
      </c>
      <c r="AU83" s="107">
        <f t="shared" si="203"/>
        <v>0.125</v>
      </c>
      <c r="AV83" s="107">
        <f t="shared" si="203"/>
        <v>1</v>
      </c>
      <c r="AW83" s="107">
        <f t="shared" si="203"/>
        <v>0</v>
      </c>
      <c r="AX83" s="107">
        <f t="shared" si="203"/>
        <v>0.5</v>
      </c>
      <c r="AY83" s="107">
        <f t="shared" si="203"/>
        <v>1</v>
      </c>
      <c r="AZ83" s="107">
        <f t="shared" si="203"/>
        <v>0</v>
      </c>
      <c r="BA83" s="107">
        <f t="shared" si="203"/>
        <v>0</v>
      </c>
      <c r="BB83" s="107">
        <f t="shared" si="203"/>
        <v>0</v>
      </c>
      <c r="BC83" s="107">
        <f t="shared" si="203"/>
        <v>0.75</v>
      </c>
      <c r="BD83" s="107">
        <f t="shared" si="203"/>
        <v>1</v>
      </c>
      <c r="BE83" s="107">
        <f t="shared" si="203"/>
        <v>0</v>
      </c>
      <c r="BF83" s="107">
        <f t="shared" si="203"/>
        <v>0</v>
      </c>
      <c r="BG83" s="107">
        <f t="shared" si="203"/>
        <v>0</v>
      </c>
      <c r="BH83" s="107">
        <f t="shared" si="203"/>
        <v>0.75</v>
      </c>
      <c r="BI83" s="107">
        <f t="shared" si="203"/>
        <v>0.5</v>
      </c>
      <c r="BJ83" s="107">
        <f t="shared" si="203"/>
        <v>0.5</v>
      </c>
      <c r="BK83" s="107">
        <f t="shared" si="203"/>
        <v>0.5</v>
      </c>
      <c r="BL83" s="107">
        <f t="shared" si="203"/>
        <v>0.5</v>
      </c>
      <c r="BM83" s="107">
        <f t="shared" si="203"/>
        <v>1</v>
      </c>
      <c r="BN83" s="107">
        <f t="shared" si="203"/>
        <v>1</v>
      </c>
      <c r="BO83" s="107">
        <f t="shared" si="203"/>
        <v>1</v>
      </c>
      <c r="BP83" s="107">
        <f t="shared" si="203"/>
        <v>0</v>
      </c>
      <c r="BQ83" s="107">
        <f t="shared" si="203"/>
        <v>1</v>
      </c>
      <c r="BR83" s="107">
        <f t="shared" si="203"/>
        <v>0</v>
      </c>
      <c r="BS83" s="107">
        <f t="shared" si="203"/>
        <v>0</v>
      </c>
      <c r="BT83" s="107">
        <f t="shared" si="203"/>
        <v>0</v>
      </c>
      <c r="BU83" s="107">
        <f t="shared" si="203"/>
        <v>0</v>
      </c>
      <c r="BV83" s="107">
        <f t="shared" si="203"/>
        <v>0</v>
      </c>
      <c r="BW83" s="107">
        <f t="shared" si="203"/>
        <v>0</v>
      </c>
      <c r="BX83" s="107">
        <f t="shared" ref="BX83:CM83" si="206">BX27*BX$7</f>
        <v>1</v>
      </c>
      <c r="BY83" s="107">
        <f t="shared" si="206"/>
        <v>0</v>
      </c>
      <c r="BZ83" s="107">
        <f t="shared" si="206"/>
        <v>0</v>
      </c>
      <c r="CA83" s="107">
        <f t="shared" si="206"/>
        <v>0</v>
      </c>
      <c r="CB83" s="107">
        <f t="shared" si="206"/>
        <v>1</v>
      </c>
      <c r="CC83" s="107">
        <f t="shared" si="206"/>
        <v>1</v>
      </c>
      <c r="CD83" s="107">
        <f t="shared" si="206"/>
        <v>0</v>
      </c>
      <c r="CE83" s="107">
        <f t="shared" si="206"/>
        <v>0</v>
      </c>
      <c r="CF83" s="107">
        <f t="shared" si="206"/>
        <v>0</v>
      </c>
      <c r="CG83" s="107">
        <f t="shared" si="206"/>
        <v>0</v>
      </c>
      <c r="CH83" s="107">
        <f t="shared" si="206"/>
        <v>0</v>
      </c>
      <c r="CI83" s="107">
        <f t="shared" si="206"/>
        <v>0</v>
      </c>
      <c r="CJ83" s="107">
        <f t="shared" si="206"/>
        <v>0</v>
      </c>
      <c r="CK83" s="107">
        <f t="shared" si="206"/>
        <v>0</v>
      </c>
      <c r="CL83" s="107">
        <f t="shared" si="206"/>
        <v>0</v>
      </c>
      <c r="CM83" s="107">
        <f t="shared" si="206"/>
        <v>0</v>
      </c>
    </row>
    <row r="84" spans="4:91" s="105" customFormat="1" x14ac:dyDescent="0.25">
      <c r="D84" s="121"/>
      <c r="E84" s="17"/>
      <c r="F84" s="17"/>
      <c r="H84" s="107">
        <f t="shared" si="126"/>
        <v>31.9</v>
      </c>
      <c r="I84" s="107">
        <f t="shared" ref="I84:BW84" si="207">I28*I$7</f>
        <v>0</v>
      </c>
      <c r="J84" s="107">
        <f t="shared" si="207"/>
        <v>0</v>
      </c>
      <c r="K84" s="107">
        <f t="shared" si="207"/>
        <v>0</v>
      </c>
      <c r="L84" s="107">
        <f t="shared" si="207"/>
        <v>0</v>
      </c>
      <c r="M84" s="107">
        <f t="shared" si="207"/>
        <v>0</v>
      </c>
      <c r="N84" s="107">
        <f t="shared" si="207"/>
        <v>1</v>
      </c>
      <c r="O84" s="107">
        <f t="shared" si="207"/>
        <v>0.75</v>
      </c>
      <c r="P84" s="107">
        <f t="shared" si="207"/>
        <v>0</v>
      </c>
      <c r="Q84" s="107">
        <f t="shared" si="207"/>
        <v>1</v>
      </c>
      <c r="R84" s="107">
        <f t="shared" si="207"/>
        <v>0</v>
      </c>
      <c r="S84" s="107">
        <f t="shared" si="207"/>
        <v>0</v>
      </c>
      <c r="T84" s="107">
        <f t="shared" si="207"/>
        <v>0</v>
      </c>
      <c r="U84" s="107">
        <f t="shared" si="207"/>
        <v>0</v>
      </c>
      <c r="V84" s="107">
        <f t="shared" si="207"/>
        <v>0.5</v>
      </c>
      <c r="W84" s="107">
        <f t="shared" si="207"/>
        <v>0</v>
      </c>
      <c r="X84" s="107">
        <f t="shared" si="207"/>
        <v>0</v>
      </c>
      <c r="Y84" s="107">
        <f t="shared" si="207"/>
        <v>0</v>
      </c>
      <c r="Z84" s="107">
        <f t="shared" si="207"/>
        <v>0</v>
      </c>
      <c r="AA84" s="107">
        <f t="shared" si="207"/>
        <v>0</v>
      </c>
      <c r="AB84" s="107">
        <f t="shared" si="207"/>
        <v>1</v>
      </c>
      <c r="AC84" s="107">
        <f t="shared" si="207"/>
        <v>0.9</v>
      </c>
      <c r="AD84" s="107">
        <f t="shared" si="207"/>
        <v>1</v>
      </c>
      <c r="AE84" s="107">
        <f t="shared" si="207"/>
        <v>0.5</v>
      </c>
      <c r="AF84" s="117">
        <f t="shared" ref="AF84:AG84" si="208">AF28*AF$7</f>
        <v>0.5</v>
      </c>
      <c r="AG84" s="112">
        <f t="shared" si="208"/>
        <v>0</v>
      </c>
      <c r="AH84" s="107">
        <f t="shared" si="207"/>
        <v>1</v>
      </c>
      <c r="AI84" s="107">
        <f t="shared" si="207"/>
        <v>1</v>
      </c>
      <c r="AJ84" s="107">
        <f t="shared" si="207"/>
        <v>1</v>
      </c>
      <c r="AK84" s="107">
        <f t="shared" si="207"/>
        <v>1</v>
      </c>
      <c r="AL84" s="107">
        <f t="shared" si="207"/>
        <v>1</v>
      </c>
      <c r="AM84" s="112">
        <f t="shared" ref="AM84" si="209">AM28*AM$7</f>
        <v>1</v>
      </c>
      <c r="AN84" s="107">
        <f t="shared" si="207"/>
        <v>1</v>
      </c>
      <c r="AO84" s="107">
        <f t="shared" si="207"/>
        <v>1</v>
      </c>
      <c r="AP84" s="107">
        <f t="shared" si="207"/>
        <v>0</v>
      </c>
      <c r="AQ84" s="107">
        <f t="shared" si="207"/>
        <v>1</v>
      </c>
      <c r="AR84" s="107">
        <f t="shared" si="207"/>
        <v>0</v>
      </c>
      <c r="AS84" s="107">
        <f t="shared" si="207"/>
        <v>0</v>
      </c>
      <c r="AT84" s="107">
        <f t="shared" si="207"/>
        <v>0.5</v>
      </c>
      <c r="AU84" s="107">
        <f t="shared" si="207"/>
        <v>1</v>
      </c>
      <c r="AV84" s="107">
        <f t="shared" si="207"/>
        <v>1</v>
      </c>
      <c r="AW84" s="107">
        <f t="shared" si="207"/>
        <v>0</v>
      </c>
      <c r="AX84" s="107">
        <f t="shared" si="207"/>
        <v>1</v>
      </c>
      <c r="AY84" s="107">
        <f t="shared" si="207"/>
        <v>1</v>
      </c>
      <c r="AZ84" s="107">
        <f t="shared" si="207"/>
        <v>0</v>
      </c>
      <c r="BA84" s="107">
        <f t="shared" si="207"/>
        <v>0</v>
      </c>
      <c r="BB84" s="107">
        <f t="shared" si="207"/>
        <v>0</v>
      </c>
      <c r="BC84" s="107">
        <f t="shared" si="207"/>
        <v>0.75</v>
      </c>
      <c r="BD84" s="107">
        <f t="shared" si="207"/>
        <v>1</v>
      </c>
      <c r="BE84" s="107">
        <f t="shared" si="207"/>
        <v>0</v>
      </c>
      <c r="BF84" s="107">
        <f t="shared" si="207"/>
        <v>0</v>
      </c>
      <c r="BG84" s="107">
        <f t="shared" si="207"/>
        <v>0</v>
      </c>
      <c r="BH84" s="107">
        <f t="shared" si="207"/>
        <v>0.75</v>
      </c>
      <c r="BI84" s="107">
        <f t="shared" si="207"/>
        <v>0.5</v>
      </c>
      <c r="BJ84" s="107">
        <f t="shared" si="207"/>
        <v>0.5</v>
      </c>
      <c r="BK84" s="107">
        <f t="shared" si="207"/>
        <v>1</v>
      </c>
      <c r="BL84" s="107">
        <f t="shared" si="207"/>
        <v>1</v>
      </c>
      <c r="BM84" s="107">
        <f t="shared" si="207"/>
        <v>1</v>
      </c>
      <c r="BN84" s="107">
        <f t="shared" si="207"/>
        <v>1</v>
      </c>
      <c r="BO84" s="107">
        <f t="shared" si="207"/>
        <v>1</v>
      </c>
      <c r="BP84" s="107">
        <f t="shared" si="207"/>
        <v>0</v>
      </c>
      <c r="BQ84" s="107">
        <f t="shared" si="207"/>
        <v>0</v>
      </c>
      <c r="BR84" s="107">
        <f t="shared" si="207"/>
        <v>0</v>
      </c>
      <c r="BS84" s="107">
        <f t="shared" si="207"/>
        <v>0</v>
      </c>
      <c r="BT84" s="107">
        <f t="shared" si="207"/>
        <v>0</v>
      </c>
      <c r="BU84" s="107">
        <f t="shared" si="207"/>
        <v>0</v>
      </c>
      <c r="BV84" s="107">
        <f t="shared" si="207"/>
        <v>0</v>
      </c>
      <c r="BW84" s="107">
        <f t="shared" si="207"/>
        <v>0</v>
      </c>
      <c r="BX84" s="107">
        <f t="shared" ref="BX84:CM84" si="210">BX28*BX$7</f>
        <v>1</v>
      </c>
      <c r="BY84" s="107">
        <f t="shared" si="210"/>
        <v>0</v>
      </c>
      <c r="BZ84" s="107">
        <f t="shared" si="210"/>
        <v>0.75</v>
      </c>
      <c r="CA84" s="107">
        <f t="shared" si="210"/>
        <v>1</v>
      </c>
      <c r="CB84" s="107">
        <f t="shared" si="210"/>
        <v>0</v>
      </c>
      <c r="CC84" s="107">
        <f t="shared" si="210"/>
        <v>0</v>
      </c>
      <c r="CD84" s="107">
        <f t="shared" si="210"/>
        <v>0</v>
      </c>
      <c r="CE84" s="107">
        <f t="shared" si="210"/>
        <v>0</v>
      </c>
      <c r="CF84" s="107">
        <f t="shared" si="210"/>
        <v>0</v>
      </c>
      <c r="CG84" s="107">
        <f t="shared" si="210"/>
        <v>0</v>
      </c>
      <c r="CH84" s="107">
        <f t="shared" si="210"/>
        <v>0</v>
      </c>
      <c r="CI84" s="107">
        <f t="shared" si="210"/>
        <v>0</v>
      </c>
      <c r="CJ84" s="107">
        <f t="shared" si="210"/>
        <v>0</v>
      </c>
      <c r="CK84" s="107">
        <f t="shared" si="210"/>
        <v>0</v>
      </c>
      <c r="CL84" s="107">
        <f t="shared" si="210"/>
        <v>0</v>
      </c>
      <c r="CM84" s="107">
        <f t="shared" si="210"/>
        <v>0</v>
      </c>
    </row>
    <row r="85" spans="4:91" x14ac:dyDescent="0.25">
      <c r="H85" s="107">
        <f t="shared" si="126"/>
        <v>0</v>
      </c>
      <c r="I85" s="107">
        <f t="shared" ref="I85:BW85" si="211">I29*I$7</f>
        <v>0</v>
      </c>
      <c r="J85" s="107">
        <f t="shared" si="211"/>
        <v>0</v>
      </c>
      <c r="K85" s="107">
        <f t="shared" si="211"/>
        <v>0</v>
      </c>
      <c r="L85" s="107">
        <f t="shared" si="211"/>
        <v>0</v>
      </c>
      <c r="M85" s="107">
        <f t="shared" si="211"/>
        <v>0</v>
      </c>
      <c r="N85" s="107">
        <f t="shared" si="211"/>
        <v>0</v>
      </c>
      <c r="O85" s="107">
        <f t="shared" si="211"/>
        <v>0</v>
      </c>
      <c r="P85" s="107">
        <f t="shared" si="211"/>
        <v>0</v>
      </c>
      <c r="Q85" s="107">
        <f t="shared" si="211"/>
        <v>0</v>
      </c>
      <c r="R85" s="107">
        <f t="shared" si="211"/>
        <v>0</v>
      </c>
      <c r="S85" s="107">
        <f t="shared" si="211"/>
        <v>0</v>
      </c>
      <c r="T85" s="107">
        <f t="shared" si="211"/>
        <v>0</v>
      </c>
      <c r="U85" s="107">
        <f t="shared" si="211"/>
        <v>0</v>
      </c>
      <c r="V85" s="107">
        <f t="shared" si="211"/>
        <v>0</v>
      </c>
      <c r="W85" s="107">
        <f t="shared" si="211"/>
        <v>0</v>
      </c>
      <c r="X85" s="107">
        <f t="shared" si="211"/>
        <v>0</v>
      </c>
      <c r="Y85" s="107">
        <f t="shared" si="211"/>
        <v>0</v>
      </c>
      <c r="Z85" s="107">
        <f t="shared" si="211"/>
        <v>0</v>
      </c>
      <c r="AA85" s="107">
        <f t="shared" si="211"/>
        <v>0</v>
      </c>
      <c r="AB85" s="107">
        <f t="shared" si="211"/>
        <v>0</v>
      </c>
      <c r="AC85" s="107">
        <f t="shared" si="211"/>
        <v>0</v>
      </c>
      <c r="AD85" s="107">
        <f t="shared" si="211"/>
        <v>0</v>
      </c>
      <c r="AE85" s="107">
        <f t="shared" si="211"/>
        <v>0</v>
      </c>
      <c r="AF85" s="117">
        <f t="shared" ref="AF85:AG85" si="212">AF29*AF$7</f>
        <v>0</v>
      </c>
      <c r="AG85" s="112">
        <f t="shared" si="212"/>
        <v>0</v>
      </c>
      <c r="AH85" s="107">
        <f t="shared" si="211"/>
        <v>0</v>
      </c>
      <c r="AI85" s="107">
        <f t="shared" si="211"/>
        <v>0</v>
      </c>
      <c r="AJ85" s="107">
        <f t="shared" si="211"/>
        <v>0</v>
      </c>
      <c r="AK85" s="107">
        <f t="shared" si="211"/>
        <v>0</v>
      </c>
      <c r="AL85" s="107">
        <f t="shared" si="211"/>
        <v>0</v>
      </c>
      <c r="AM85" s="112">
        <f t="shared" ref="AM85" si="213">AM29*AM$7</f>
        <v>0</v>
      </c>
      <c r="AN85" s="107">
        <f t="shared" si="211"/>
        <v>0</v>
      </c>
      <c r="AO85" s="107">
        <f t="shared" si="211"/>
        <v>0</v>
      </c>
      <c r="AP85" s="107">
        <f t="shared" si="211"/>
        <v>0</v>
      </c>
      <c r="AQ85" s="107">
        <f t="shared" si="211"/>
        <v>0</v>
      </c>
      <c r="AR85" s="107">
        <f t="shared" si="211"/>
        <v>0</v>
      </c>
      <c r="AS85" s="107">
        <f t="shared" si="211"/>
        <v>0</v>
      </c>
      <c r="AT85" s="107">
        <f t="shared" si="211"/>
        <v>0</v>
      </c>
      <c r="AU85" s="107">
        <f t="shared" si="211"/>
        <v>0</v>
      </c>
      <c r="AV85" s="107">
        <f t="shared" si="211"/>
        <v>0</v>
      </c>
      <c r="AW85" s="107">
        <f t="shared" si="211"/>
        <v>0</v>
      </c>
      <c r="AX85" s="107">
        <f t="shared" si="211"/>
        <v>0</v>
      </c>
      <c r="AY85" s="107">
        <f t="shared" si="211"/>
        <v>0</v>
      </c>
      <c r="AZ85" s="107">
        <f t="shared" si="211"/>
        <v>0</v>
      </c>
      <c r="BA85" s="107">
        <f t="shared" si="211"/>
        <v>0</v>
      </c>
      <c r="BB85" s="107">
        <f t="shared" si="211"/>
        <v>0</v>
      </c>
      <c r="BC85" s="107">
        <f t="shared" si="211"/>
        <v>0</v>
      </c>
      <c r="BD85" s="107">
        <f t="shared" si="211"/>
        <v>0</v>
      </c>
      <c r="BE85" s="107">
        <f t="shared" si="211"/>
        <v>0</v>
      </c>
      <c r="BF85" s="107">
        <f t="shared" si="211"/>
        <v>0</v>
      </c>
      <c r="BG85" s="107">
        <f t="shared" si="211"/>
        <v>0</v>
      </c>
      <c r="BH85" s="107">
        <f t="shared" si="211"/>
        <v>0</v>
      </c>
      <c r="BI85" s="107">
        <f t="shared" si="211"/>
        <v>0</v>
      </c>
      <c r="BJ85" s="107">
        <f t="shared" si="211"/>
        <v>0</v>
      </c>
      <c r="BK85" s="107">
        <f t="shared" si="211"/>
        <v>0</v>
      </c>
      <c r="BL85" s="107">
        <f t="shared" si="211"/>
        <v>0</v>
      </c>
      <c r="BM85" s="107">
        <f t="shared" si="211"/>
        <v>0</v>
      </c>
      <c r="BN85" s="107">
        <f t="shared" si="211"/>
        <v>0</v>
      </c>
      <c r="BO85" s="107">
        <f t="shared" si="211"/>
        <v>0</v>
      </c>
      <c r="BP85" s="107">
        <f t="shared" si="211"/>
        <v>0</v>
      </c>
      <c r="BQ85" s="107">
        <f t="shared" si="211"/>
        <v>0</v>
      </c>
      <c r="BR85" s="107">
        <f t="shared" si="211"/>
        <v>0</v>
      </c>
      <c r="BS85" s="107">
        <f t="shared" si="211"/>
        <v>0</v>
      </c>
      <c r="BT85" s="107">
        <f t="shared" si="211"/>
        <v>0</v>
      </c>
      <c r="BU85" s="107">
        <f t="shared" si="211"/>
        <v>0</v>
      </c>
      <c r="BV85" s="107">
        <f t="shared" si="211"/>
        <v>0</v>
      </c>
      <c r="BW85" s="107">
        <f t="shared" si="211"/>
        <v>0</v>
      </c>
      <c r="BX85" s="107">
        <f t="shared" ref="BX85:CM85" si="214">BX29*BX$7</f>
        <v>0</v>
      </c>
      <c r="BY85" s="107">
        <f t="shared" si="214"/>
        <v>0</v>
      </c>
      <c r="BZ85" s="107">
        <f t="shared" si="214"/>
        <v>0</v>
      </c>
      <c r="CA85" s="107">
        <f t="shared" si="214"/>
        <v>0</v>
      </c>
      <c r="CB85" s="107">
        <f t="shared" si="214"/>
        <v>0</v>
      </c>
      <c r="CC85" s="107">
        <f t="shared" si="214"/>
        <v>0</v>
      </c>
      <c r="CD85" s="107">
        <f t="shared" si="214"/>
        <v>0</v>
      </c>
      <c r="CE85" s="107">
        <f t="shared" si="214"/>
        <v>0</v>
      </c>
      <c r="CF85" s="107">
        <f t="shared" si="214"/>
        <v>0</v>
      </c>
      <c r="CG85" s="107">
        <f t="shared" si="214"/>
        <v>0</v>
      </c>
      <c r="CH85" s="107">
        <f t="shared" si="214"/>
        <v>0</v>
      </c>
      <c r="CI85" s="107">
        <f t="shared" si="214"/>
        <v>0</v>
      </c>
      <c r="CJ85" s="107">
        <f t="shared" si="214"/>
        <v>0</v>
      </c>
      <c r="CK85" s="107">
        <f t="shared" si="214"/>
        <v>0</v>
      </c>
      <c r="CL85" s="107">
        <f t="shared" si="214"/>
        <v>0</v>
      </c>
      <c r="CM85" s="107">
        <f t="shared" si="214"/>
        <v>0</v>
      </c>
    </row>
    <row r="86" spans="4:91" x14ac:dyDescent="0.25">
      <c r="H86" s="107">
        <f t="shared" si="126"/>
        <v>0</v>
      </c>
      <c r="I86" s="107">
        <f t="shared" ref="I86:BW86" si="215">I30*I$7</f>
        <v>0</v>
      </c>
      <c r="J86" s="107">
        <f t="shared" si="215"/>
        <v>0</v>
      </c>
      <c r="K86" s="107">
        <f t="shared" si="215"/>
        <v>0</v>
      </c>
      <c r="L86" s="107">
        <f t="shared" si="215"/>
        <v>0</v>
      </c>
      <c r="M86" s="107">
        <f t="shared" si="215"/>
        <v>0</v>
      </c>
      <c r="N86" s="107">
        <f t="shared" si="215"/>
        <v>0</v>
      </c>
      <c r="O86" s="107">
        <f t="shared" si="215"/>
        <v>0</v>
      </c>
      <c r="P86" s="107">
        <f t="shared" si="215"/>
        <v>0</v>
      </c>
      <c r="Q86" s="107">
        <f t="shared" si="215"/>
        <v>0</v>
      </c>
      <c r="R86" s="107">
        <f t="shared" si="215"/>
        <v>0</v>
      </c>
      <c r="S86" s="107">
        <f t="shared" si="215"/>
        <v>0</v>
      </c>
      <c r="T86" s="107">
        <f t="shared" si="215"/>
        <v>0</v>
      </c>
      <c r="U86" s="107">
        <f t="shared" si="215"/>
        <v>0</v>
      </c>
      <c r="V86" s="107">
        <f t="shared" si="215"/>
        <v>0</v>
      </c>
      <c r="W86" s="107">
        <f t="shared" si="215"/>
        <v>0</v>
      </c>
      <c r="X86" s="107">
        <f t="shared" si="215"/>
        <v>0</v>
      </c>
      <c r="Y86" s="107">
        <f t="shared" si="215"/>
        <v>0</v>
      </c>
      <c r="Z86" s="107">
        <f t="shared" si="215"/>
        <v>0</v>
      </c>
      <c r="AA86" s="107">
        <f t="shared" si="215"/>
        <v>0</v>
      </c>
      <c r="AB86" s="107">
        <f t="shared" si="215"/>
        <v>0</v>
      </c>
      <c r="AC86" s="107">
        <f t="shared" si="215"/>
        <v>0</v>
      </c>
      <c r="AD86" s="107">
        <f t="shared" si="215"/>
        <v>0</v>
      </c>
      <c r="AE86" s="107">
        <f t="shared" si="215"/>
        <v>0</v>
      </c>
      <c r="AF86" s="117">
        <f t="shared" ref="AF86:AG86" si="216">AF30*AF$7</f>
        <v>0</v>
      </c>
      <c r="AG86" s="112">
        <f t="shared" si="216"/>
        <v>0</v>
      </c>
      <c r="AH86" s="107">
        <f t="shared" si="215"/>
        <v>0</v>
      </c>
      <c r="AI86" s="107">
        <f t="shared" si="215"/>
        <v>0</v>
      </c>
      <c r="AJ86" s="107">
        <f t="shared" si="215"/>
        <v>0</v>
      </c>
      <c r="AK86" s="107">
        <f t="shared" si="215"/>
        <v>0</v>
      </c>
      <c r="AL86" s="107">
        <f t="shared" si="215"/>
        <v>0</v>
      </c>
      <c r="AM86" s="112">
        <f t="shared" ref="AM86" si="217">AM30*AM$7</f>
        <v>0</v>
      </c>
      <c r="AN86" s="107">
        <f t="shared" si="215"/>
        <v>0</v>
      </c>
      <c r="AO86" s="107">
        <f t="shared" si="215"/>
        <v>0</v>
      </c>
      <c r="AP86" s="107">
        <f t="shared" si="215"/>
        <v>0</v>
      </c>
      <c r="AQ86" s="107">
        <f t="shared" si="215"/>
        <v>0</v>
      </c>
      <c r="AR86" s="107">
        <f t="shared" si="215"/>
        <v>0</v>
      </c>
      <c r="AS86" s="107">
        <f t="shared" si="215"/>
        <v>0</v>
      </c>
      <c r="AT86" s="107">
        <f t="shared" si="215"/>
        <v>0</v>
      </c>
      <c r="AU86" s="107">
        <f t="shared" si="215"/>
        <v>0</v>
      </c>
      <c r="AV86" s="107">
        <f t="shared" si="215"/>
        <v>0</v>
      </c>
      <c r="AW86" s="107">
        <f t="shared" si="215"/>
        <v>0</v>
      </c>
      <c r="AX86" s="107">
        <f t="shared" si="215"/>
        <v>0</v>
      </c>
      <c r="AY86" s="107">
        <f t="shared" si="215"/>
        <v>0</v>
      </c>
      <c r="AZ86" s="107">
        <f t="shared" si="215"/>
        <v>0</v>
      </c>
      <c r="BA86" s="107">
        <f t="shared" si="215"/>
        <v>0</v>
      </c>
      <c r="BB86" s="107">
        <f t="shared" si="215"/>
        <v>0</v>
      </c>
      <c r="BC86" s="107">
        <f t="shared" si="215"/>
        <v>0</v>
      </c>
      <c r="BD86" s="107">
        <f t="shared" si="215"/>
        <v>0</v>
      </c>
      <c r="BE86" s="107">
        <f t="shared" si="215"/>
        <v>0</v>
      </c>
      <c r="BF86" s="107">
        <f t="shared" si="215"/>
        <v>0</v>
      </c>
      <c r="BG86" s="107">
        <f t="shared" si="215"/>
        <v>0</v>
      </c>
      <c r="BH86" s="107">
        <f t="shared" si="215"/>
        <v>0</v>
      </c>
      <c r="BI86" s="107">
        <f t="shared" si="215"/>
        <v>0</v>
      </c>
      <c r="BJ86" s="107">
        <f t="shared" si="215"/>
        <v>0</v>
      </c>
      <c r="BK86" s="107">
        <f t="shared" si="215"/>
        <v>0</v>
      </c>
      <c r="BL86" s="107">
        <f t="shared" si="215"/>
        <v>0</v>
      </c>
      <c r="BM86" s="107">
        <f t="shared" si="215"/>
        <v>0</v>
      </c>
      <c r="BN86" s="107">
        <f t="shared" si="215"/>
        <v>0</v>
      </c>
      <c r="BO86" s="107">
        <f t="shared" si="215"/>
        <v>0</v>
      </c>
      <c r="BP86" s="107">
        <f t="shared" si="215"/>
        <v>0</v>
      </c>
      <c r="BQ86" s="107">
        <f t="shared" si="215"/>
        <v>0</v>
      </c>
      <c r="BR86" s="107">
        <f t="shared" si="215"/>
        <v>0</v>
      </c>
      <c r="BS86" s="107">
        <f t="shared" si="215"/>
        <v>0</v>
      </c>
      <c r="BT86" s="107">
        <f t="shared" si="215"/>
        <v>0</v>
      </c>
      <c r="BU86" s="107">
        <f t="shared" si="215"/>
        <v>0</v>
      </c>
      <c r="BV86" s="107">
        <f t="shared" si="215"/>
        <v>0</v>
      </c>
      <c r="BW86" s="107">
        <f t="shared" si="215"/>
        <v>0</v>
      </c>
      <c r="BX86" s="107">
        <f t="shared" ref="BX86:CM86" si="218">BX30*BX$7</f>
        <v>0</v>
      </c>
      <c r="BY86" s="107">
        <f t="shared" si="218"/>
        <v>0</v>
      </c>
      <c r="BZ86" s="107">
        <f t="shared" si="218"/>
        <v>0</v>
      </c>
      <c r="CA86" s="107">
        <f t="shared" si="218"/>
        <v>0</v>
      </c>
      <c r="CB86" s="107">
        <f t="shared" si="218"/>
        <v>0</v>
      </c>
      <c r="CC86" s="107">
        <f t="shared" si="218"/>
        <v>0</v>
      </c>
      <c r="CD86" s="107">
        <f t="shared" si="218"/>
        <v>0</v>
      </c>
      <c r="CE86" s="107">
        <f t="shared" si="218"/>
        <v>0</v>
      </c>
      <c r="CF86" s="107">
        <f t="shared" si="218"/>
        <v>0</v>
      </c>
      <c r="CG86" s="107">
        <f t="shared" si="218"/>
        <v>0</v>
      </c>
      <c r="CH86" s="107">
        <f t="shared" si="218"/>
        <v>0</v>
      </c>
      <c r="CI86" s="107">
        <f t="shared" si="218"/>
        <v>0</v>
      </c>
      <c r="CJ86" s="107">
        <f t="shared" si="218"/>
        <v>0</v>
      </c>
      <c r="CK86" s="107">
        <f t="shared" si="218"/>
        <v>0</v>
      </c>
      <c r="CL86" s="107">
        <f t="shared" si="218"/>
        <v>0</v>
      </c>
      <c r="CM86" s="107">
        <f t="shared" si="218"/>
        <v>0</v>
      </c>
    </row>
    <row r="87" spans="4:91" x14ac:dyDescent="0.25">
      <c r="H87" s="107">
        <f t="shared" si="126"/>
        <v>0</v>
      </c>
      <c r="I87" s="107">
        <f t="shared" ref="I87:BW87" si="219">I31*I$7</f>
        <v>0</v>
      </c>
      <c r="J87" s="107">
        <f t="shared" si="219"/>
        <v>0</v>
      </c>
      <c r="K87" s="107">
        <f t="shared" si="219"/>
        <v>0</v>
      </c>
      <c r="L87" s="107">
        <f t="shared" si="219"/>
        <v>0</v>
      </c>
      <c r="M87" s="107">
        <f t="shared" si="219"/>
        <v>0</v>
      </c>
      <c r="N87" s="107">
        <f t="shared" si="219"/>
        <v>0</v>
      </c>
      <c r="O87" s="107">
        <f t="shared" si="219"/>
        <v>0</v>
      </c>
      <c r="P87" s="107">
        <f t="shared" si="219"/>
        <v>0</v>
      </c>
      <c r="Q87" s="107">
        <f t="shared" si="219"/>
        <v>0</v>
      </c>
      <c r="R87" s="107">
        <f t="shared" si="219"/>
        <v>0</v>
      </c>
      <c r="S87" s="107">
        <f t="shared" si="219"/>
        <v>0</v>
      </c>
      <c r="T87" s="107">
        <f t="shared" si="219"/>
        <v>0</v>
      </c>
      <c r="U87" s="107">
        <f t="shared" si="219"/>
        <v>0</v>
      </c>
      <c r="V87" s="107">
        <f t="shared" si="219"/>
        <v>0</v>
      </c>
      <c r="W87" s="107">
        <f t="shared" si="219"/>
        <v>0</v>
      </c>
      <c r="X87" s="107">
        <f t="shared" si="219"/>
        <v>0</v>
      </c>
      <c r="Y87" s="107">
        <f t="shared" si="219"/>
        <v>0</v>
      </c>
      <c r="Z87" s="107">
        <f t="shared" si="219"/>
        <v>0</v>
      </c>
      <c r="AA87" s="107">
        <f t="shared" si="219"/>
        <v>0</v>
      </c>
      <c r="AB87" s="107">
        <f t="shared" si="219"/>
        <v>0</v>
      </c>
      <c r="AC87" s="107">
        <f t="shared" si="219"/>
        <v>0</v>
      </c>
      <c r="AD87" s="107">
        <f t="shared" si="219"/>
        <v>0</v>
      </c>
      <c r="AE87" s="107">
        <f t="shared" si="219"/>
        <v>0</v>
      </c>
      <c r="AF87" s="117">
        <f t="shared" ref="AF87:AG87" si="220">AF31*AF$7</f>
        <v>0</v>
      </c>
      <c r="AG87" s="112">
        <f t="shared" si="220"/>
        <v>0</v>
      </c>
      <c r="AH87" s="107">
        <f t="shared" si="219"/>
        <v>0</v>
      </c>
      <c r="AI87" s="107">
        <f t="shared" si="219"/>
        <v>0</v>
      </c>
      <c r="AJ87" s="107">
        <f t="shared" si="219"/>
        <v>0</v>
      </c>
      <c r="AK87" s="107">
        <f t="shared" si="219"/>
        <v>0</v>
      </c>
      <c r="AL87" s="107">
        <f t="shared" si="219"/>
        <v>0</v>
      </c>
      <c r="AM87" s="112">
        <f t="shared" ref="AM87" si="221">AM31*AM$7</f>
        <v>0</v>
      </c>
      <c r="AN87" s="107">
        <f t="shared" si="219"/>
        <v>0</v>
      </c>
      <c r="AO87" s="107">
        <f t="shared" si="219"/>
        <v>0</v>
      </c>
      <c r="AP87" s="107">
        <f t="shared" si="219"/>
        <v>0</v>
      </c>
      <c r="AQ87" s="107">
        <f t="shared" si="219"/>
        <v>0</v>
      </c>
      <c r="AR87" s="107">
        <f t="shared" si="219"/>
        <v>0</v>
      </c>
      <c r="AS87" s="107">
        <f t="shared" si="219"/>
        <v>0</v>
      </c>
      <c r="AT87" s="107">
        <f t="shared" si="219"/>
        <v>0</v>
      </c>
      <c r="AU87" s="107">
        <f t="shared" si="219"/>
        <v>0</v>
      </c>
      <c r="AV87" s="107">
        <f t="shared" si="219"/>
        <v>0</v>
      </c>
      <c r="AW87" s="107">
        <f t="shared" si="219"/>
        <v>0</v>
      </c>
      <c r="AX87" s="107">
        <f t="shared" si="219"/>
        <v>0</v>
      </c>
      <c r="AY87" s="107">
        <f t="shared" si="219"/>
        <v>0</v>
      </c>
      <c r="AZ87" s="107">
        <f t="shared" si="219"/>
        <v>0</v>
      </c>
      <c r="BA87" s="107">
        <f t="shared" si="219"/>
        <v>0</v>
      </c>
      <c r="BB87" s="107">
        <f t="shared" si="219"/>
        <v>0</v>
      </c>
      <c r="BC87" s="107">
        <f t="shared" si="219"/>
        <v>0</v>
      </c>
      <c r="BD87" s="107">
        <f t="shared" si="219"/>
        <v>0</v>
      </c>
      <c r="BE87" s="107">
        <f t="shared" si="219"/>
        <v>0</v>
      </c>
      <c r="BF87" s="107">
        <f t="shared" si="219"/>
        <v>0</v>
      </c>
      <c r="BG87" s="107">
        <f t="shared" si="219"/>
        <v>0</v>
      </c>
      <c r="BH87" s="107">
        <f t="shared" si="219"/>
        <v>0</v>
      </c>
      <c r="BI87" s="107">
        <f t="shared" si="219"/>
        <v>0</v>
      </c>
      <c r="BJ87" s="107">
        <f t="shared" si="219"/>
        <v>0</v>
      </c>
      <c r="BK87" s="107">
        <f t="shared" si="219"/>
        <v>0</v>
      </c>
      <c r="BL87" s="107">
        <f t="shared" si="219"/>
        <v>0</v>
      </c>
      <c r="BM87" s="107">
        <f t="shared" si="219"/>
        <v>0</v>
      </c>
      <c r="BN87" s="107">
        <f t="shared" si="219"/>
        <v>0</v>
      </c>
      <c r="BO87" s="107">
        <f t="shared" si="219"/>
        <v>0</v>
      </c>
      <c r="BP87" s="107">
        <f t="shared" si="219"/>
        <v>0</v>
      </c>
      <c r="BQ87" s="107">
        <f t="shared" si="219"/>
        <v>0</v>
      </c>
      <c r="BR87" s="107">
        <f t="shared" si="219"/>
        <v>0</v>
      </c>
      <c r="BS87" s="107">
        <f t="shared" si="219"/>
        <v>0</v>
      </c>
      <c r="BT87" s="107">
        <f t="shared" si="219"/>
        <v>0</v>
      </c>
      <c r="BU87" s="107">
        <f t="shared" si="219"/>
        <v>0</v>
      </c>
      <c r="BV87" s="107">
        <f t="shared" si="219"/>
        <v>0</v>
      </c>
      <c r="BW87" s="107">
        <f t="shared" si="219"/>
        <v>0</v>
      </c>
      <c r="BX87" s="107">
        <f t="shared" ref="BX87:CM87" si="222">BX31*BX$7</f>
        <v>0</v>
      </c>
      <c r="BY87" s="107">
        <f t="shared" si="222"/>
        <v>0</v>
      </c>
      <c r="BZ87" s="107">
        <f t="shared" si="222"/>
        <v>0</v>
      </c>
      <c r="CA87" s="107">
        <f t="shared" si="222"/>
        <v>0</v>
      </c>
      <c r="CB87" s="107">
        <f t="shared" si="222"/>
        <v>0</v>
      </c>
      <c r="CC87" s="107">
        <f t="shared" si="222"/>
        <v>0</v>
      </c>
      <c r="CD87" s="107">
        <f t="shared" si="222"/>
        <v>0</v>
      </c>
      <c r="CE87" s="107">
        <f t="shared" si="222"/>
        <v>0</v>
      </c>
      <c r="CF87" s="107">
        <f t="shared" si="222"/>
        <v>0</v>
      </c>
      <c r="CG87" s="107">
        <f t="shared" si="222"/>
        <v>0</v>
      </c>
      <c r="CH87" s="107">
        <f t="shared" si="222"/>
        <v>0</v>
      </c>
      <c r="CI87" s="107">
        <f t="shared" si="222"/>
        <v>0</v>
      </c>
      <c r="CJ87" s="107">
        <f t="shared" si="222"/>
        <v>0</v>
      </c>
      <c r="CK87" s="107">
        <f t="shared" si="222"/>
        <v>0</v>
      </c>
      <c r="CL87" s="107">
        <f t="shared" si="222"/>
        <v>0</v>
      </c>
      <c r="CM87" s="107">
        <f t="shared" si="222"/>
        <v>0</v>
      </c>
    </row>
    <row r="88" spans="4:91" x14ac:dyDescent="0.25">
      <c r="H88" s="107">
        <f t="shared" si="126"/>
        <v>41</v>
      </c>
      <c r="I88" s="107">
        <f t="shared" ref="I88:BW88" si="223">I32*I$7</f>
        <v>1</v>
      </c>
      <c r="J88" s="107">
        <f t="shared" si="223"/>
        <v>0</v>
      </c>
      <c r="K88" s="107">
        <f t="shared" si="223"/>
        <v>0</v>
      </c>
      <c r="L88" s="107">
        <f t="shared" si="223"/>
        <v>1</v>
      </c>
      <c r="M88" s="107">
        <f t="shared" si="223"/>
        <v>0</v>
      </c>
      <c r="N88" s="107">
        <f t="shared" si="223"/>
        <v>1</v>
      </c>
      <c r="O88" s="107">
        <f t="shared" si="223"/>
        <v>1</v>
      </c>
      <c r="P88" s="107">
        <f t="shared" si="223"/>
        <v>0</v>
      </c>
      <c r="Q88" s="107">
        <f t="shared" si="223"/>
        <v>1</v>
      </c>
      <c r="R88" s="107">
        <f t="shared" si="223"/>
        <v>1</v>
      </c>
      <c r="S88" s="107">
        <f t="shared" si="223"/>
        <v>1</v>
      </c>
      <c r="T88" s="107">
        <f t="shared" si="223"/>
        <v>1</v>
      </c>
      <c r="U88" s="107">
        <f t="shared" si="223"/>
        <v>1</v>
      </c>
      <c r="V88" s="107">
        <f t="shared" si="223"/>
        <v>1</v>
      </c>
      <c r="W88" s="107">
        <f t="shared" si="223"/>
        <v>0</v>
      </c>
      <c r="X88" s="107">
        <f t="shared" si="223"/>
        <v>0</v>
      </c>
      <c r="Y88" s="107">
        <f t="shared" si="223"/>
        <v>0</v>
      </c>
      <c r="Z88" s="107">
        <f t="shared" si="223"/>
        <v>0</v>
      </c>
      <c r="AA88" s="107">
        <f t="shared" si="223"/>
        <v>0</v>
      </c>
      <c r="AB88" s="107">
        <f t="shared" si="223"/>
        <v>1</v>
      </c>
      <c r="AC88" s="107">
        <f t="shared" si="223"/>
        <v>1</v>
      </c>
      <c r="AD88" s="107">
        <f t="shared" si="223"/>
        <v>1</v>
      </c>
      <c r="AE88" s="107">
        <f t="shared" si="223"/>
        <v>1</v>
      </c>
      <c r="AF88" s="117">
        <f t="shared" ref="AF88:AG88" si="224">AF32*AF$7</f>
        <v>1</v>
      </c>
      <c r="AG88" s="112">
        <f t="shared" si="224"/>
        <v>1</v>
      </c>
      <c r="AH88" s="107">
        <f t="shared" si="223"/>
        <v>1</v>
      </c>
      <c r="AI88" s="107">
        <f t="shared" si="223"/>
        <v>1</v>
      </c>
      <c r="AJ88" s="107">
        <f t="shared" si="223"/>
        <v>1</v>
      </c>
      <c r="AK88" s="107">
        <f t="shared" si="223"/>
        <v>1</v>
      </c>
      <c r="AL88" s="107">
        <f t="shared" si="223"/>
        <v>1</v>
      </c>
      <c r="AM88" s="112">
        <f t="shared" ref="AM88" si="225">AM32*AM$7</f>
        <v>1</v>
      </c>
      <c r="AN88" s="107">
        <f t="shared" si="223"/>
        <v>1</v>
      </c>
      <c r="AO88" s="107">
        <f t="shared" si="223"/>
        <v>1</v>
      </c>
      <c r="AP88" s="107">
        <f t="shared" si="223"/>
        <v>0</v>
      </c>
      <c r="AQ88" s="107">
        <f t="shared" si="223"/>
        <v>1</v>
      </c>
      <c r="AR88" s="107">
        <f t="shared" si="223"/>
        <v>0</v>
      </c>
      <c r="AS88" s="107">
        <f t="shared" si="223"/>
        <v>0</v>
      </c>
      <c r="AT88" s="107">
        <f t="shared" si="223"/>
        <v>1</v>
      </c>
      <c r="AU88" s="107">
        <f t="shared" si="223"/>
        <v>1</v>
      </c>
      <c r="AV88" s="107">
        <f t="shared" si="223"/>
        <v>1</v>
      </c>
      <c r="AW88" s="107">
        <f t="shared" si="223"/>
        <v>0</v>
      </c>
      <c r="AX88" s="107">
        <f t="shared" si="223"/>
        <v>1</v>
      </c>
      <c r="AY88" s="107">
        <f t="shared" si="223"/>
        <v>1</v>
      </c>
      <c r="AZ88" s="107">
        <f t="shared" si="223"/>
        <v>0</v>
      </c>
      <c r="BA88" s="107">
        <f t="shared" si="223"/>
        <v>0</v>
      </c>
      <c r="BB88" s="107">
        <f t="shared" si="223"/>
        <v>0</v>
      </c>
      <c r="BC88" s="107">
        <f t="shared" si="223"/>
        <v>1</v>
      </c>
      <c r="BD88" s="107">
        <f t="shared" si="223"/>
        <v>1</v>
      </c>
      <c r="BE88" s="107">
        <f t="shared" si="223"/>
        <v>0</v>
      </c>
      <c r="BF88" s="107">
        <f t="shared" si="223"/>
        <v>0</v>
      </c>
      <c r="BG88" s="107">
        <f t="shared" si="223"/>
        <v>0</v>
      </c>
      <c r="BH88" s="107">
        <f t="shared" si="223"/>
        <v>1</v>
      </c>
      <c r="BI88" s="107">
        <f t="shared" si="223"/>
        <v>1</v>
      </c>
      <c r="BJ88" s="107">
        <f t="shared" si="223"/>
        <v>1</v>
      </c>
      <c r="BK88" s="107">
        <f t="shared" si="223"/>
        <v>1</v>
      </c>
      <c r="BL88" s="107">
        <f t="shared" si="223"/>
        <v>1</v>
      </c>
      <c r="BM88" s="107">
        <f t="shared" si="223"/>
        <v>1</v>
      </c>
      <c r="BN88" s="107">
        <f t="shared" si="223"/>
        <v>1</v>
      </c>
      <c r="BO88" s="107">
        <f t="shared" si="223"/>
        <v>1</v>
      </c>
      <c r="BP88" s="107">
        <f t="shared" si="223"/>
        <v>0</v>
      </c>
      <c r="BQ88" s="107">
        <f t="shared" si="223"/>
        <v>1</v>
      </c>
      <c r="BR88" s="107">
        <f t="shared" si="223"/>
        <v>0</v>
      </c>
      <c r="BS88" s="107">
        <f t="shared" si="223"/>
        <v>0</v>
      </c>
      <c r="BT88" s="107">
        <f t="shared" si="223"/>
        <v>0</v>
      </c>
      <c r="BU88" s="107">
        <f t="shared" si="223"/>
        <v>0</v>
      </c>
      <c r="BV88" s="107">
        <f t="shared" si="223"/>
        <v>0</v>
      </c>
      <c r="BW88" s="107">
        <f t="shared" si="223"/>
        <v>0</v>
      </c>
      <c r="BX88" s="107">
        <f t="shared" ref="BX88:CM88" si="226">BX32*BX$7</f>
        <v>0</v>
      </c>
      <c r="BY88" s="107">
        <f t="shared" si="226"/>
        <v>0</v>
      </c>
      <c r="BZ88" s="107">
        <f t="shared" si="226"/>
        <v>0</v>
      </c>
      <c r="CA88" s="107">
        <f t="shared" si="226"/>
        <v>0</v>
      </c>
      <c r="CB88" s="107">
        <f t="shared" si="226"/>
        <v>0</v>
      </c>
      <c r="CC88" s="107">
        <f t="shared" si="226"/>
        <v>0</v>
      </c>
      <c r="CD88" s="107">
        <f t="shared" si="226"/>
        <v>0</v>
      </c>
      <c r="CE88" s="107">
        <f t="shared" si="226"/>
        <v>0</v>
      </c>
      <c r="CF88" s="107">
        <f t="shared" si="226"/>
        <v>0</v>
      </c>
      <c r="CG88" s="107">
        <f t="shared" si="226"/>
        <v>0</v>
      </c>
      <c r="CH88" s="107">
        <f t="shared" si="226"/>
        <v>0</v>
      </c>
      <c r="CI88" s="107">
        <f t="shared" si="226"/>
        <v>0</v>
      </c>
      <c r="CJ88" s="107">
        <f t="shared" si="226"/>
        <v>0</v>
      </c>
      <c r="CK88" s="107">
        <f t="shared" si="226"/>
        <v>0</v>
      </c>
      <c r="CL88" s="107">
        <f t="shared" si="226"/>
        <v>0</v>
      </c>
      <c r="CM88" s="107">
        <f t="shared" si="226"/>
        <v>0</v>
      </c>
    </row>
    <row r="89" spans="4:91" x14ac:dyDescent="0.25">
      <c r="H89" s="107">
        <f t="shared" si="126"/>
        <v>56</v>
      </c>
      <c r="I89" s="107">
        <f t="shared" ref="I89:BW89" si="227">I33*I$7</f>
        <v>1</v>
      </c>
      <c r="J89" s="107">
        <f t="shared" si="227"/>
        <v>0</v>
      </c>
      <c r="K89" s="107">
        <f t="shared" si="227"/>
        <v>0</v>
      </c>
      <c r="L89" s="107">
        <f t="shared" si="227"/>
        <v>1</v>
      </c>
      <c r="M89" s="107">
        <f t="shared" si="227"/>
        <v>0</v>
      </c>
      <c r="N89" s="107">
        <f t="shared" si="227"/>
        <v>1</v>
      </c>
      <c r="O89" s="107">
        <f t="shared" si="227"/>
        <v>1</v>
      </c>
      <c r="P89" s="107">
        <f t="shared" si="227"/>
        <v>1</v>
      </c>
      <c r="Q89" s="107">
        <f t="shared" si="227"/>
        <v>1</v>
      </c>
      <c r="R89" s="107">
        <f t="shared" si="227"/>
        <v>1</v>
      </c>
      <c r="S89" s="107">
        <f t="shared" si="227"/>
        <v>1</v>
      </c>
      <c r="T89" s="107">
        <f t="shared" si="227"/>
        <v>1</v>
      </c>
      <c r="U89" s="107">
        <f t="shared" si="227"/>
        <v>1</v>
      </c>
      <c r="V89" s="107">
        <f t="shared" si="227"/>
        <v>1</v>
      </c>
      <c r="W89" s="107">
        <f t="shared" si="227"/>
        <v>0</v>
      </c>
      <c r="X89" s="107">
        <f t="shared" si="227"/>
        <v>0</v>
      </c>
      <c r="Y89" s="107">
        <f t="shared" si="227"/>
        <v>0</v>
      </c>
      <c r="Z89" s="107">
        <f t="shared" si="227"/>
        <v>0</v>
      </c>
      <c r="AA89" s="107">
        <f t="shared" si="227"/>
        <v>0</v>
      </c>
      <c r="AB89" s="107">
        <f t="shared" si="227"/>
        <v>1</v>
      </c>
      <c r="AC89" s="107">
        <f t="shared" si="227"/>
        <v>1</v>
      </c>
      <c r="AD89" s="107">
        <f t="shared" si="227"/>
        <v>1</v>
      </c>
      <c r="AE89" s="107">
        <f t="shared" si="227"/>
        <v>1</v>
      </c>
      <c r="AF89" s="117">
        <f t="shared" ref="AF89:AG89" si="228">AF33*AF$7</f>
        <v>1</v>
      </c>
      <c r="AG89" s="112">
        <f t="shared" si="228"/>
        <v>1</v>
      </c>
      <c r="AH89" s="107">
        <f t="shared" si="227"/>
        <v>1</v>
      </c>
      <c r="AI89" s="107">
        <f t="shared" si="227"/>
        <v>1</v>
      </c>
      <c r="AJ89" s="107">
        <f t="shared" si="227"/>
        <v>1</v>
      </c>
      <c r="AK89" s="107">
        <f t="shared" si="227"/>
        <v>1</v>
      </c>
      <c r="AL89" s="107">
        <f t="shared" si="227"/>
        <v>1</v>
      </c>
      <c r="AM89" s="112">
        <f t="shared" ref="AM89" si="229">AM33*AM$7</f>
        <v>1</v>
      </c>
      <c r="AN89" s="107">
        <f t="shared" si="227"/>
        <v>1</v>
      </c>
      <c r="AO89" s="107">
        <f t="shared" si="227"/>
        <v>1</v>
      </c>
      <c r="AP89" s="107">
        <f t="shared" si="227"/>
        <v>0</v>
      </c>
      <c r="AQ89" s="107">
        <f t="shared" si="227"/>
        <v>1</v>
      </c>
      <c r="AR89" s="107">
        <f t="shared" si="227"/>
        <v>0</v>
      </c>
      <c r="AS89" s="107">
        <f t="shared" si="227"/>
        <v>0</v>
      </c>
      <c r="AT89" s="107">
        <f t="shared" si="227"/>
        <v>1</v>
      </c>
      <c r="AU89" s="107">
        <f t="shared" si="227"/>
        <v>1</v>
      </c>
      <c r="AV89" s="107">
        <f t="shared" si="227"/>
        <v>1</v>
      </c>
      <c r="AW89" s="107">
        <f t="shared" si="227"/>
        <v>0</v>
      </c>
      <c r="AX89" s="107">
        <f t="shared" si="227"/>
        <v>1</v>
      </c>
      <c r="AY89" s="107">
        <f t="shared" si="227"/>
        <v>1</v>
      </c>
      <c r="AZ89" s="107">
        <f t="shared" si="227"/>
        <v>0</v>
      </c>
      <c r="BA89" s="107">
        <f t="shared" si="227"/>
        <v>0</v>
      </c>
      <c r="BB89" s="107">
        <f t="shared" si="227"/>
        <v>0</v>
      </c>
      <c r="BC89" s="107">
        <f t="shared" si="227"/>
        <v>1</v>
      </c>
      <c r="BD89" s="107">
        <f t="shared" si="227"/>
        <v>1</v>
      </c>
      <c r="BE89" s="107">
        <f t="shared" si="227"/>
        <v>0</v>
      </c>
      <c r="BF89" s="107">
        <f t="shared" si="227"/>
        <v>0</v>
      </c>
      <c r="BG89" s="107">
        <f t="shared" si="227"/>
        <v>0</v>
      </c>
      <c r="BH89" s="107">
        <f t="shared" si="227"/>
        <v>1</v>
      </c>
      <c r="BI89" s="107">
        <f t="shared" si="227"/>
        <v>1</v>
      </c>
      <c r="BJ89" s="107">
        <f t="shared" si="227"/>
        <v>1</v>
      </c>
      <c r="BK89" s="107">
        <f t="shared" si="227"/>
        <v>1</v>
      </c>
      <c r="BL89" s="107">
        <f t="shared" si="227"/>
        <v>1</v>
      </c>
      <c r="BM89" s="107">
        <f t="shared" si="227"/>
        <v>1</v>
      </c>
      <c r="BN89" s="107">
        <f t="shared" si="227"/>
        <v>1</v>
      </c>
      <c r="BO89" s="107">
        <f t="shared" si="227"/>
        <v>1</v>
      </c>
      <c r="BP89" s="107">
        <f t="shared" si="227"/>
        <v>0</v>
      </c>
      <c r="BQ89" s="107">
        <f t="shared" si="227"/>
        <v>1</v>
      </c>
      <c r="BR89" s="107">
        <f t="shared" si="227"/>
        <v>0</v>
      </c>
      <c r="BS89" s="107">
        <f t="shared" si="227"/>
        <v>0</v>
      </c>
      <c r="BT89" s="107">
        <f t="shared" si="227"/>
        <v>0</v>
      </c>
      <c r="BU89" s="107">
        <f t="shared" si="227"/>
        <v>0</v>
      </c>
      <c r="BV89" s="107">
        <f t="shared" si="227"/>
        <v>0</v>
      </c>
      <c r="BW89" s="107">
        <f t="shared" si="227"/>
        <v>0</v>
      </c>
      <c r="BX89" s="107">
        <f t="shared" ref="BX89:CM89" si="230">BX33*BX$7</f>
        <v>1</v>
      </c>
      <c r="BY89" s="107">
        <f t="shared" si="230"/>
        <v>1</v>
      </c>
      <c r="BZ89" s="107">
        <f t="shared" si="230"/>
        <v>1</v>
      </c>
      <c r="CA89" s="107">
        <f t="shared" si="230"/>
        <v>1</v>
      </c>
      <c r="CB89" s="107">
        <f t="shared" si="230"/>
        <v>1</v>
      </c>
      <c r="CC89" s="107">
        <f t="shared" si="230"/>
        <v>1</v>
      </c>
      <c r="CD89" s="107">
        <f t="shared" si="230"/>
        <v>1</v>
      </c>
      <c r="CE89" s="107">
        <f t="shared" si="230"/>
        <v>1</v>
      </c>
      <c r="CF89" s="107">
        <f t="shared" si="230"/>
        <v>1</v>
      </c>
      <c r="CG89" s="107">
        <f t="shared" si="230"/>
        <v>1</v>
      </c>
      <c r="CH89" s="107">
        <f t="shared" si="230"/>
        <v>1</v>
      </c>
      <c r="CI89" s="107">
        <f t="shared" si="230"/>
        <v>1</v>
      </c>
      <c r="CJ89" s="107">
        <f t="shared" si="230"/>
        <v>1</v>
      </c>
      <c r="CK89" s="107">
        <f t="shared" si="230"/>
        <v>1</v>
      </c>
      <c r="CL89" s="107">
        <f t="shared" si="230"/>
        <v>0</v>
      </c>
      <c r="CM89" s="107">
        <f t="shared" si="230"/>
        <v>1</v>
      </c>
    </row>
    <row r="90" spans="4:91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J90" s="64"/>
      <c r="CK90" s="64"/>
      <c r="CM90" s="64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65" priority="1234" operator="between">
      <formula>8</formula>
      <formula>10</formula>
    </cfRule>
    <cfRule type="cellIs" dxfId="964" priority="1235" operator="lessThan">
      <formula>8</formula>
    </cfRule>
  </conditionalFormatting>
  <conditionalFormatting sqref="CM9:CM21 CA9:CC23 BX9:BY23 AS9:AV23 CI9:CK23 CI32:CK33 AS32:AV33 BX32:BY33 CA32:CC33 AH32:AL33 AN33:AP33 AN9:AO23 J9:AD11 AH9:AL23 AN32:AO32 J12:O23 Q12:AD23 J32:AD33">
    <cfRule type="cellIs" dxfId="963" priority="1229" operator="equal">
      <formula>0</formula>
    </cfRule>
    <cfRule type="cellIs" dxfId="962" priority="1230" operator="between">
      <formula>0.01</formula>
      <formula>0.25</formula>
    </cfRule>
    <cfRule type="cellIs" dxfId="961" priority="1231" operator="between">
      <formula>0.26</formula>
      <formula>0.5</formula>
    </cfRule>
  </conditionalFormatting>
  <conditionalFormatting sqref="AQ9:AQ19 AQ21">
    <cfRule type="cellIs" dxfId="960" priority="1205" operator="equal">
      <formula>0</formula>
    </cfRule>
    <cfRule type="cellIs" dxfId="959" priority="1206" operator="between">
      <formula>0.01</formula>
      <formula>0.25</formula>
    </cfRule>
    <cfRule type="cellIs" dxfId="958" priority="1207" operator="between">
      <formula>0.26</formula>
      <formula>0.5</formula>
    </cfRule>
  </conditionalFormatting>
  <conditionalFormatting sqref="AQ22:AQ23 AQ33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E9 AE17:AE22 AE32:AE33 AE11:AE14">
    <cfRule type="cellIs" dxfId="954" priority="1178" operator="equal">
      <formula>0</formula>
    </cfRule>
    <cfRule type="cellIs" dxfId="953" priority="1179" operator="between">
      <formula>0.01</formula>
      <formula>0.25</formula>
    </cfRule>
    <cfRule type="cellIs" dxfId="952" priority="1180" operator="between">
      <formula>0.26</formula>
      <formula>0.5</formula>
    </cfRule>
  </conditionalFormatting>
  <conditionalFormatting sqref="BZ9:BZ23 BZ33">
    <cfRule type="cellIs" dxfId="951" priority="1163" operator="equal">
      <formula>0</formula>
    </cfRule>
    <cfRule type="cellIs" dxfId="950" priority="1164" operator="between">
      <formula>0.01</formula>
      <formula>0.25</formula>
    </cfRule>
    <cfRule type="cellIs" dxfId="949" priority="1165" operator="between">
      <formula>0.26</formula>
      <formula>0.5</formula>
    </cfRule>
  </conditionalFormatting>
  <conditionalFormatting sqref="AE15">
    <cfRule type="cellIs" dxfId="948" priority="1157" operator="equal">
      <formula>0</formula>
    </cfRule>
    <cfRule type="cellIs" dxfId="947" priority="1158" operator="between">
      <formula>0.01</formula>
      <formula>0.25</formula>
    </cfRule>
    <cfRule type="cellIs" dxfId="946" priority="1159" operator="between">
      <formula>0.26</formula>
      <formula>0.5</formula>
    </cfRule>
  </conditionalFormatting>
  <conditionalFormatting sqref="AR33">
    <cfRule type="cellIs" dxfId="945" priority="1145" operator="equal">
      <formula>0</formula>
    </cfRule>
    <cfRule type="cellIs" dxfId="944" priority="1146" operator="between">
      <formula>0.01</formula>
      <formula>0.25</formula>
    </cfRule>
    <cfRule type="cellIs" dxfId="943" priority="1147" operator="between">
      <formula>0.26</formula>
      <formula>0.5</formula>
    </cfRule>
  </conditionalFormatting>
  <conditionalFormatting sqref="AQ20">
    <cfRule type="cellIs" dxfId="942" priority="1118" operator="equal">
      <formula>0</formula>
    </cfRule>
    <cfRule type="cellIs" dxfId="941" priority="1119" operator="between">
      <formula>0.01</formula>
      <formula>0.25</formula>
    </cfRule>
    <cfRule type="cellIs" dxfId="940" priority="1120" operator="between">
      <formula>0.26</formula>
      <formula>0.5</formula>
    </cfRule>
  </conditionalFormatting>
  <conditionalFormatting sqref="AQ32">
    <cfRule type="cellIs" dxfId="939" priority="1106" operator="equal">
      <formula>0</formula>
    </cfRule>
    <cfRule type="cellIs" dxfId="938" priority="1107" operator="between">
      <formula>0.01</formula>
      <formula>0.25</formula>
    </cfRule>
    <cfRule type="cellIs" dxfId="937" priority="1108" operator="between">
      <formula>0.26</formula>
      <formula>0.5</formula>
    </cfRule>
  </conditionalFormatting>
  <conditionalFormatting sqref="CL9:CL21">
    <cfRule type="cellIs" dxfId="936" priority="1082" operator="equal">
      <formula>0</formula>
    </cfRule>
    <cfRule type="cellIs" dxfId="935" priority="1083" operator="between">
      <formula>0.01</formula>
      <formula>0.25</formula>
    </cfRule>
    <cfRule type="cellIs" dxfId="934" priority="1084" operator="between">
      <formula>0.26</formula>
      <formula>0.5</formula>
    </cfRule>
  </conditionalFormatting>
  <conditionalFormatting sqref="BZ32">
    <cfRule type="cellIs" dxfId="933" priority="1076" operator="equal">
      <formula>0</formula>
    </cfRule>
    <cfRule type="cellIs" dxfId="932" priority="1077" operator="between">
      <formula>0.01</formula>
      <formula>0.25</formula>
    </cfRule>
    <cfRule type="cellIs" dxfId="931" priority="1078" operator="between">
      <formula>0.26</formula>
      <formula>0.5</formula>
    </cfRule>
  </conditionalFormatting>
  <conditionalFormatting sqref="BC9:BD23 BH9:BH23 AZ33 BG33:BH33 AW33 BC33:BE33 BC32:BD32 BH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A33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L9:BO23 BI9:BJ23 BQ9:BQ23 BQ32:BQ33 BI32:BJ33 BL32:BO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BK9:BK23 BK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32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U9:BW23 BR9:BS23 BR32:BS33 BU32:BW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T9:BT23 BT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32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B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F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P9:BP23 BP32:BP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AY9:AY23 AY32:AY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X9:AX23 AX32:AX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CD9:CD23 CD32:CD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E9:CE23 CE32:CE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F9:CF23 CF32:CF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G9:CG23 CG32:CG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H9:CH23 CH32:CH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M22:CM23 CM32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L22:CL23 CL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I9:I23 I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D24:F24">
    <cfRule type="cellIs" dxfId="867" priority="1008" operator="between">
      <formula>8</formula>
      <formula>10</formula>
    </cfRule>
    <cfRule type="cellIs" dxfId="866" priority="1009" operator="lessThan">
      <formula>8</formula>
    </cfRule>
  </conditionalFormatting>
  <conditionalFormatting sqref="CI24:CK24 J24:O24 AS24:AV24 BX24:BY24 CA24:CC24 AH24:AL24 AN24 Q24:AD24">
    <cfRule type="cellIs" dxfId="865" priority="1005" operator="equal">
      <formula>0</formula>
    </cfRule>
    <cfRule type="cellIs" dxfId="864" priority="1006" operator="between">
      <formula>0.01</formula>
      <formula>0.25</formula>
    </cfRule>
    <cfRule type="cellIs" dxfId="863" priority="1007" operator="between">
      <formula>0.26</formula>
      <formula>0.5</formula>
    </cfRule>
  </conditionalFormatting>
  <conditionalFormatting sqref="AE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Q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BZ24">
    <cfRule type="cellIs" dxfId="856" priority="993" operator="equal">
      <formula>0</formula>
    </cfRule>
    <cfRule type="cellIs" dxfId="855" priority="994" operator="between">
      <formula>0.01</formula>
      <formula>0.25</formula>
    </cfRule>
    <cfRule type="cellIs" dxfId="854" priority="995" operator="between">
      <formula>0.26</formula>
      <formula>0.5</formula>
    </cfRule>
  </conditionalFormatting>
  <conditionalFormatting sqref="BH24 BC24:BD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Q24 BI24:BJ24 BL24:BO24">
    <cfRule type="cellIs" dxfId="850" priority="984" operator="equal">
      <formula>0</formula>
    </cfRule>
    <cfRule type="cellIs" dxfId="849" priority="985" operator="between">
      <formula>0.01</formula>
      <formula>0.25</formula>
    </cfRule>
    <cfRule type="cellIs" dxfId="848" priority="986" operator="between">
      <formula>0.26</formula>
      <formula>0.5</formula>
    </cfRule>
  </conditionalFormatting>
  <conditionalFormatting sqref="BK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R24:BS24 BU24:BW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T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P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AY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X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CD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E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F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G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H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M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L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I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D25:F25">
    <cfRule type="cellIs" dxfId="805" priority="934" operator="between">
      <formula>8</formula>
      <formula>10</formula>
    </cfRule>
    <cfRule type="cellIs" dxfId="804" priority="935" operator="lessThan">
      <formula>8</formula>
    </cfRule>
  </conditionalFormatting>
  <conditionalFormatting sqref="CI25:CK25 J25:O25 AS25:AV25 BX25:BY25 CA25:CC25 AH25:AI25 AN25:AO25 AL25 AC25:AD25 Q25:AA25">
    <cfRule type="cellIs" dxfId="803" priority="931" operator="equal">
      <formula>0</formula>
    </cfRule>
    <cfRule type="cellIs" dxfId="802" priority="932" operator="between">
      <formula>0.01</formula>
      <formula>0.25</formula>
    </cfRule>
    <cfRule type="cellIs" dxfId="801" priority="933" operator="between">
      <formula>0.26</formula>
      <formula>0.5</formula>
    </cfRule>
  </conditionalFormatting>
  <conditionalFormatting sqref="AE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Q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BZ25">
    <cfRule type="cellIs" dxfId="794" priority="919" operator="equal">
      <formula>0</formula>
    </cfRule>
    <cfRule type="cellIs" dxfId="793" priority="920" operator="between">
      <formula>0.01</formula>
      <formula>0.25</formula>
    </cfRule>
    <cfRule type="cellIs" dxfId="792" priority="921" operator="between">
      <formula>0.26</formula>
      <formula>0.5</formula>
    </cfRule>
  </conditionalFormatting>
  <conditionalFormatting sqref="BH25 BC25:BD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Q25 BI25:BJ25 BL25:BO25">
    <cfRule type="cellIs" dxfId="788" priority="910" operator="equal">
      <formula>0</formula>
    </cfRule>
    <cfRule type="cellIs" dxfId="787" priority="911" operator="between">
      <formula>0.01</formula>
      <formula>0.25</formula>
    </cfRule>
    <cfRule type="cellIs" dxfId="786" priority="912" operator="between">
      <formula>0.26</formula>
      <formula>0.5</formula>
    </cfRule>
  </conditionalFormatting>
  <conditionalFormatting sqref="BK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R25:BS25 BU25:BW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T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P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AY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X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CD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E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F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G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H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M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L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I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D26:F26">
    <cfRule type="cellIs" dxfId="743" priority="860" operator="between">
      <formula>8</formula>
      <formula>10</formula>
    </cfRule>
    <cfRule type="cellIs" dxfId="742" priority="861" operator="lessThan">
      <formula>8</formula>
    </cfRule>
  </conditionalFormatting>
  <conditionalFormatting sqref="CI26:CK26 J26:O26 AS26:AV26 BX26:BY26 CA26:CC26 AH26:AL26 AN26:AO26 Q26:AD26">
    <cfRule type="cellIs" dxfId="741" priority="857" operator="equal">
      <formula>0</formula>
    </cfRule>
    <cfRule type="cellIs" dxfId="740" priority="858" operator="between">
      <formula>0.01</formula>
      <formula>0.25</formula>
    </cfRule>
    <cfRule type="cellIs" dxfId="739" priority="859" operator="between">
      <formula>0.26</formula>
      <formula>0.5</formula>
    </cfRule>
  </conditionalFormatting>
  <conditionalFormatting sqref="AE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Q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BZ26">
    <cfRule type="cellIs" dxfId="732" priority="845" operator="equal">
      <formula>0</formula>
    </cfRule>
    <cfRule type="cellIs" dxfId="731" priority="846" operator="between">
      <formula>0.01</formula>
      <formula>0.25</formula>
    </cfRule>
    <cfRule type="cellIs" dxfId="730" priority="847" operator="between">
      <formula>0.26</formula>
      <formula>0.5</formula>
    </cfRule>
  </conditionalFormatting>
  <conditionalFormatting sqref="BH26 BC26:BD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Q26 BI26:BJ26 BL26:BO26">
    <cfRule type="cellIs" dxfId="726" priority="836" operator="equal">
      <formula>0</formula>
    </cfRule>
    <cfRule type="cellIs" dxfId="725" priority="837" operator="between">
      <formula>0.01</formula>
      <formula>0.25</formula>
    </cfRule>
    <cfRule type="cellIs" dxfId="724" priority="838" operator="between">
      <formula>0.26</formula>
      <formula>0.5</formula>
    </cfRule>
  </conditionalFormatting>
  <conditionalFormatting sqref="BK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R26:BS26 BU26:BW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T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P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AY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X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CD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E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F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G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H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M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L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I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D27:F27">
    <cfRule type="cellIs" dxfId="681" priority="786" operator="between">
      <formula>8</formula>
      <formula>10</formula>
    </cfRule>
    <cfRule type="cellIs" dxfId="680" priority="787" operator="lessThan">
      <formula>8</formula>
    </cfRule>
  </conditionalFormatting>
  <conditionalFormatting sqref="CI27:CK27 J27:O27 AS27:AV27 BX27:BY27 CA27:CC27 AH27:AI27 AN27 AK27:AL27 AC27:AD27 Q27:AA27">
    <cfRule type="cellIs" dxfId="679" priority="783" operator="equal">
      <formula>0</formula>
    </cfRule>
    <cfRule type="cellIs" dxfId="678" priority="784" operator="between">
      <formula>0.01</formula>
      <formula>0.25</formula>
    </cfRule>
    <cfRule type="cellIs" dxfId="677" priority="785" operator="between">
      <formula>0.26</formula>
      <formula>0.5</formula>
    </cfRule>
  </conditionalFormatting>
  <conditionalFormatting sqref="AQ27">
    <cfRule type="cellIs" dxfId="676" priority="777" operator="equal">
      <formula>0</formula>
    </cfRule>
    <cfRule type="cellIs" dxfId="675" priority="778" operator="between">
      <formula>0.01</formula>
      <formula>0.25</formula>
    </cfRule>
    <cfRule type="cellIs" dxfId="674" priority="779" operator="between">
      <formula>0.26</formula>
      <formula>0.5</formula>
    </cfRule>
  </conditionalFormatting>
  <conditionalFormatting sqref="BZ27">
    <cfRule type="cellIs" dxfId="673" priority="771" operator="equal">
      <formula>0</formula>
    </cfRule>
    <cfRule type="cellIs" dxfId="672" priority="772" operator="between">
      <formula>0.01</formula>
      <formula>0.25</formula>
    </cfRule>
    <cfRule type="cellIs" dxfId="671" priority="773" operator="between">
      <formula>0.26</formula>
      <formula>0.5</formula>
    </cfRule>
  </conditionalFormatting>
  <conditionalFormatting sqref="BH27 BC27:BD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Q27 BI27:BJ27 BL27:BO27">
    <cfRule type="cellIs" dxfId="667" priority="762" operator="equal">
      <formula>0</formula>
    </cfRule>
    <cfRule type="cellIs" dxfId="666" priority="763" operator="between">
      <formula>0.01</formula>
      <formula>0.25</formula>
    </cfRule>
    <cfRule type="cellIs" dxfId="665" priority="764" operator="between">
      <formula>0.26</formula>
      <formula>0.5</formula>
    </cfRule>
  </conditionalFormatting>
  <conditionalFormatting sqref="BK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R27:BS27 BU27:BW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T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P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AY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X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CD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E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F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G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H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M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L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I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D28:F28 D29:D32">
    <cfRule type="cellIs" dxfId="622" priority="712" operator="between">
      <formula>8</formula>
      <formula>10</formula>
    </cfRule>
    <cfRule type="cellIs" dxfId="621" priority="713" operator="lessThan">
      <formula>8</formula>
    </cfRule>
  </conditionalFormatting>
  <conditionalFormatting sqref="CI28:CK28 J28:O28 AS28:AV28 BX28:BY28 CA28:CC28 AH28:AL28 AN28:AO28 AD28 Q28:AB28">
    <cfRule type="cellIs" dxfId="620" priority="709" operator="equal">
      <formula>0</formula>
    </cfRule>
    <cfRule type="cellIs" dxfId="619" priority="710" operator="between">
      <formula>0.01</formula>
      <formula>0.25</formula>
    </cfRule>
    <cfRule type="cellIs" dxfId="618" priority="711" operator="between">
      <formula>0.26</formula>
      <formula>0.5</formula>
    </cfRule>
  </conditionalFormatting>
  <conditionalFormatting sqref="AE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Q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BZ28">
    <cfRule type="cellIs" dxfId="611" priority="697" operator="equal">
      <formula>0</formula>
    </cfRule>
    <cfRule type="cellIs" dxfId="610" priority="698" operator="between">
      <formula>0.01</formula>
      <formula>0.25</formula>
    </cfRule>
    <cfRule type="cellIs" dxfId="609" priority="699" operator="between">
      <formula>0.26</formula>
      <formula>0.5</formula>
    </cfRule>
  </conditionalFormatting>
  <conditionalFormatting sqref="BH28 BC28:BD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Q28 BI28:BJ28 BL28:BO28">
    <cfRule type="cellIs" dxfId="605" priority="688" operator="equal">
      <formula>0</formula>
    </cfRule>
    <cfRule type="cellIs" dxfId="604" priority="689" operator="between">
      <formula>0.01</formula>
      <formula>0.25</formula>
    </cfRule>
    <cfRule type="cellIs" dxfId="603" priority="690" operator="between">
      <formula>0.26</formula>
      <formula>0.5</formula>
    </cfRule>
  </conditionalFormatting>
  <conditionalFormatting sqref="BK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R28:BS28 BU28:BW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T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P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AY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X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CD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E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F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G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H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M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L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I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E29:F29">
    <cfRule type="cellIs" dxfId="560" priority="638" operator="between">
      <formula>8</formula>
      <formula>10</formula>
    </cfRule>
    <cfRule type="cellIs" dxfId="559" priority="639" operator="lessThan">
      <formula>8</formula>
    </cfRule>
  </conditionalFormatting>
  <conditionalFormatting sqref="CI29:CK29 J29:O29 AS29:AV29 BX29:BY29 CA29:CC29 AH29:AL29 AN29:AO29 Q29:AD29">
    <cfRule type="cellIs" dxfId="558" priority="635" operator="equal">
      <formula>0</formula>
    </cfRule>
    <cfRule type="cellIs" dxfId="557" priority="636" operator="between">
      <formula>0.01</formula>
      <formula>0.25</formula>
    </cfRule>
    <cfRule type="cellIs" dxfId="556" priority="637" operator="between">
      <formula>0.26</formula>
      <formula>0.5</formula>
    </cfRule>
  </conditionalFormatting>
  <conditionalFormatting sqref="AE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Q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BZ29">
    <cfRule type="cellIs" dxfId="549" priority="623" operator="equal">
      <formula>0</formula>
    </cfRule>
    <cfRule type="cellIs" dxfId="548" priority="624" operator="between">
      <formula>0.01</formula>
      <formula>0.25</formula>
    </cfRule>
    <cfRule type="cellIs" dxfId="547" priority="625" operator="between">
      <formula>0.26</formula>
      <formula>0.5</formula>
    </cfRule>
  </conditionalFormatting>
  <conditionalFormatting sqref="BH29 BC29:BD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Q29 BI29:BJ29 BL29:BO29">
    <cfRule type="cellIs" dxfId="543" priority="614" operator="equal">
      <formula>0</formula>
    </cfRule>
    <cfRule type="cellIs" dxfId="542" priority="615" operator="between">
      <formula>0.01</formula>
      <formula>0.25</formula>
    </cfRule>
    <cfRule type="cellIs" dxfId="541" priority="616" operator="between">
      <formula>0.26</formula>
      <formula>0.5</formula>
    </cfRule>
  </conditionalFormatting>
  <conditionalFormatting sqref="BK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R29:BS29 BU29:BW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T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P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AY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X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CD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E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F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G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H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M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L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I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E30:F30">
    <cfRule type="cellIs" dxfId="498" priority="564" operator="between">
      <formula>8</formula>
      <formula>10</formula>
    </cfRule>
    <cfRule type="cellIs" dxfId="497" priority="565" operator="lessThan">
      <formula>8</formula>
    </cfRule>
  </conditionalFormatting>
  <conditionalFormatting sqref="CI30:CK30 J30:O30 AS30:AV30 BX30:BY30 CA30:CC30 AH30:AL30 AN30:AO30 Q30:AD30">
    <cfRule type="cellIs" dxfId="496" priority="561" operator="equal">
      <formula>0</formula>
    </cfRule>
    <cfRule type="cellIs" dxfId="495" priority="562" operator="between">
      <formula>0.01</formula>
      <formula>0.25</formula>
    </cfRule>
    <cfRule type="cellIs" dxfId="494" priority="563" operator="between">
      <formula>0.26</formula>
      <formula>0.5</formula>
    </cfRule>
  </conditionalFormatting>
  <conditionalFormatting sqref="AE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Q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BZ30">
    <cfRule type="cellIs" dxfId="487" priority="549" operator="equal">
      <formula>0</formula>
    </cfRule>
    <cfRule type="cellIs" dxfId="486" priority="550" operator="between">
      <formula>0.01</formula>
      <formula>0.25</formula>
    </cfRule>
    <cfRule type="cellIs" dxfId="485" priority="551" operator="between">
      <formula>0.26</formula>
      <formula>0.5</formula>
    </cfRule>
  </conditionalFormatting>
  <conditionalFormatting sqref="BH30 BC30:BD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Q30 BI30:BJ30 BL30:BO30">
    <cfRule type="cellIs" dxfId="481" priority="540" operator="equal">
      <formula>0</formula>
    </cfRule>
    <cfRule type="cellIs" dxfId="480" priority="541" operator="between">
      <formula>0.01</formula>
      <formula>0.25</formula>
    </cfRule>
    <cfRule type="cellIs" dxfId="479" priority="542" operator="between">
      <formula>0.26</formula>
      <formula>0.5</formula>
    </cfRule>
  </conditionalFormatting>
  <conditionalFormatting sqref="BK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R30:BS30 BU30:BW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T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P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AY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X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CD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E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F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G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H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M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L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I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E31:F31">
    <cfRule type="cellIs" dxfId="436" priority="490" operator="between">
      <formula>8</formula>
      <formula>10</formula>
    </cfRule>
    <cfRule type="cellIs" dxfId="435" priority="491" operator="lessThan">
      <formula>8</formula>
    </cfRule>
  </conditionalFormatting>
  <conditionalFormatting sqref="CI31:CK31 J31:O31 AS31:AV31 BX31:BY31 CA31:CC31 AH31:AL31 AN31:AO31 Q31:AD31">
    <cfRule type="cellIs" dxfId="434" priority="487" operator="equal">
      <formula>0</formula>
    </cfRule>
    <cfRule type="cellIs" dxfId="433" priority="488" operator="between">
      <formula>0.01</formula>
      <formula>0.25</formula>
    </cfRule>
    <cfRule type="cellIs" dxfId="432" priority="489" operator="between">
      <formula>0.26</formula>
      <formula>0.5</formula>
    </cfRule>
  </conditionalFormatting>
  <conditionalFormatting sqref="AE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Q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BZ31">
    <cfRule type="cellIs" dxfId="425" priority="475" operator="equal">
      <formula>0</formula>
    </cfRule>
    <cfRule type="cellIs" dxfId="424" priority="476" operator="between">
      <formula>0.01</formula>
      <formula>0.25</formula>
    </cfRule>
    <cfRule type="cellIs" dxfId="423" priority="477" operator="between">
      <formula>0.26</formula>
      <formula>0.5</formula>
    </cfRule>
  </conditionalFormatting>
  <conditionalFormatting sqref="BH31 BC31:BD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Q31 BI31:BJ31 BL31:BO31">
    <cfRule type="cellIs" dxfId="419" priority="466" operator="equal">
      <formula>0</formula>
    </cfRule>
    <cfRule type="cellIs" dxfId="418" priority="467" operator="between">
      <formula>0.01</formula>
      <formula>0.25</formula>
    </cfRule>
    <cfRule type="cellIs" dxfId="417" priority="468" operator="between">
      <formula>0.26</formula>
      <formula>0.5</formula>
    </cfRule>
  </conditionalFormatting>
  <conditionalFormatting sqref="BK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R31:BS31 BU31:BW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T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P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AY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X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CD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E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F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G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H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M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L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I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AM32:AM33 AM9:AM23">
    <cfRule type="cellIs" dxfId="374" priority="388" operator="equal">
      <formula>0</formula>
    </cfRule>
    <cfRule type="cellIs" dxfId="373" priority="389" operator="between">
      <formula>0.01</formula>
      <formula>0.25</formula>
    </cfRule>
    <cfRule type="cellIs" dxfId="372" priority="390" operator="between">
      <formula>0.26</formula>
      <formula>0.5</formula>
    </cfRule>
  </conditionalFormatting>
  <conditionalFormatting sqref="AM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M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G32:AG33 AG9 AG11:AG23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6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7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8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9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30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1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M24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O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J25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K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M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J27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O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G10">
    <cfRule type="cellIs" dxfId="305" priority="310" operator="equal">
      <formula>0</formula>
    </cfRule>
    <cfRule type="cellIs" dxfId="304" priority="311" operator="between">
      <formula>0.01</formula>
      <formula>0.25</formula>
    </cfRule>
    <cfRule type="cellIs" dxfId="303" priority="312" operator="between">
      <formula>0.26</formula>
      <formula>0.5</formula>
    </cfRule>
  </conditionalFormatting>
  <conditionalFormatting sqref="AF32:AF33 AF9 AF11:AF16 AF18:AF20 AF22:AF23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26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7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8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9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30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1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10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16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F17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E10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F21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E23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F24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B25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F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B27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E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C28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P9:AP23 AP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R9:AR23 AR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W9:AW23 AW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Z9:AZ23 AZ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E9:BE23 BE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A9:BA23 BA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F9:BF23 BF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B9:BB23 BB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G9:BG23 BG3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24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6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9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30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1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P12:P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5" t="s">
        <v>33</v>
      </c>
      <c r="E1" s="197"/>
      <c r="F1" s="195" t="s">
        <v>34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202"/>
      <c r="AD1" s="202"/>
      <c r="AE1" s="202"/>
      <c r="AF1" s="202"/>
      <c r="AG1" s="202"/>
      <c r="AH1" s="202"/>
      <c r="AI1" s="202"/>
      <c r="AJ1" s="203"/>
      <c r="AK1" s="199" t="s">
        <v>51</v>
      </c>
      <c r="AL1" s="200"/>
      <c r="AM1" s="200"/>
      <c r="AN1" s="200"/>
      <c r="AO1" s="200"/>
      <c r="AP1" s="200"/>
      <c r="AQ1" s="201"/>
      <c r="AR1" s="195" t="s">
        <v>50</v>
      </c>
      <c r="AS1" s="197"/>
    </row>
    <row r="2" spans="2:45" ht="15.75" thickBot="1" x14ac:dyDescent="0.3">
      <c r="B2" s="25"/>
      <c r="C2" s="29"/>
      <c r="D2" s="32"/>
      <c r="E2" s="33"/>
      <c r="F2" s="210" t="s">
        <v>4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08" t="s">
        <v>36</v>
      </c>
      <c r="AD2" s="212"/>
      <c r="AE2" s="208" t="s">
        <v>5</v>
      </c>
      <c r="AF2" s="212"/>
      <c r="AG2" s="208" t="s">
        <v>39</v>
      </c>
      <c r="AH2" s="209"/>
      <c r="AI2" s="212"/>
      <c r="AJ2" s="28" t="s">
        <v>6</v>
      </c>
      <c r="AK2" s="208" t="s">
        <v>43</v>
      </c>
      <c r="AL2" s="209"/>
      <c r="AM2" s="212"/>
      <c r="AN2" s="28"/>
      <c r="AO2" s="28"/>
      <c r="AP2" s="28"/>
      <c r="AQ2" s="40"/>
      <c r="AR2" s="204" t="s">
        <v>48</v>
      </c>
      <c r="AS2" s="206" t="s">
        <v>49</v>
      </c>
    </row>
    <row r="3" spans="2:45" x14ac:dyDescent="0.25">
      <c r="B3" s="25"/>
      <c r="C3" s="191" t="s">
        <v>9</v>
      </c>
      <c r="D3" s="192" t="s">
        <v>15</v>
      </c>
      <c r="E3" s="194" t="s">
        <v>32</v>
      </c>
      <c r="F3" s="195" t="s">
        <v>23</v>
      </c>
      <c r="G3" s="196"/>
      <c r="H3" s="196"/>
      <c r="I3" s="196"/>
      <c r="J3" s="196"/>
      <c r="K3" s="197"/>
      <c r="L3" s="195" t="s">
        <v>24</v>
      </c>
      <c r="M3" s="196"/>
      <c r="N3" s="196"/>
      <c r="O3" s="197"/>
      <c r="P3" s="28" t="s">
        <v>27</v>
      </c>
      <c r="Q3" s="28" t="s">
        <v>28</v>
      </c>
      <c r="R3" s="28" t="s">
        <v>26</v>
      </c>
      <c r="S3" s="208" t="s">
        <v>25</v>
      </c>
      <c r="T3" s="209"/>
      <c r="U3" s="209"/>
      <c r="V3" s="209"/>
      <c r="W3" s="209"/>
      <c r="X3" s="212"/>
      <c r="Y3" s="208" t="s">
        <v>29</v>
      </c>
      <c r="Z3" s="209"/>
      <c r="AA3" s="209"/>
      <c r="AB3" s="209"/>
      <c r="AC3" s="32" t="s">
        <v>37</v>
      </c>
      <c r="AD3" s="33" t="s">
        <v>38</v>
      </c>
      <c r="AE3" s="32" t="s">
        <v>30</v>
      </c>
      <c r="AF3" s="33" t="s">
        <v>31</v>
      </c>
      <c r="AG3" s="192" t="s">
        <v>35</v>
      </c>
      <c r="AH3" s="193"/>
      <c r="AI3" s="194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5"/>
      <c r="AS3" s="207"/>
    </row>
    <row r="4" spans="2:45" ht="30" x14ac:dyDescent="0.25">
      <c r="B4" s="25"/>
      <c r="C4" s="191"/>
      <c r="D4" s="192"/>
      <c r="E4" s="194"/>
      <c r="F4" s="192" t="s">
        <v>52</v>
      </c>
      <c r="G4" s="193" t="s">
        <v>10</v>
      </c>
      <c r="H4" s="193" t="s">
        <v>53</v>
      </c>
      <c r="I4" s="193" t="s">
        <v>54</v>
      </c>
      <c r="J4" s="193" t="s">
        <v>55</v>
      </c>
      <c r="K4" s="194"/>
      <c r="L4" s="192" t="s">
        <v>52</v>
      </c>
      <c r="M4" s="193" t="s">
        <v>10</v>
      </c>
      <c r="N4" s="193" t="s">
        <v>53</v>
      </c>
      <c r="O4" s="194" t="s">
        <v>54</v>
      </c>
      <c r="P4" s="191" t="s">
        <v>56</v>
      </c>
      <c r="Q4" s="191" t="s">
        <v>56</v>
      </c>
      <c r="R4" s="191" t="s">
        <v>56</v>
      </c>
      <c r="S4" s="192" t="s">
        <v>52</v>
      </c>
      <c r="T4" s="193" t="s">
        <v>10</v>
      </c>
      <c r="U4" s="193" t="s">
        <v>53</v>
      </c>
      <c r="V4" s="193" t="s">
        <v>54</v>
      </c>
      <c r="W4" s="198" t="s">
        <v>55</v>
      </c>
      <c r="X4" s="194"/>
      <c r="Y4" s="192" t="s">
        <v>52</v>
      </c>
      <c r="Z4" s="193" t="s">
        <v>10</v>
      </c>
      <c r="AA4" s="193" t="s">
        <v>53</v>
      </c>
      <c r="AB4" s="213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1"/>
      <c r="D5" s="192"/>
      <c r="E5" s="194"/>
      <c r="F5" s="192"/>
      <c r="G5" s="193"/>
      <c r="H5" s="193"/>
      <c r="I5" s="193"/>
      <c r="J5" s="23" t="s">
        <v>57</v>
      </c>
      <c r="K5" s="33" t="s">
        <v>58</v>
      </c>
      <c r="L5" s="192"/>
      <c r="M5" s="193"/>
      <c r="N5" s="193"/>
      <c r="O5" s="194"/>
      <c r="P5" s="191"/>
      <c r="Q5" s="191"/>
      <c r="R5" s="191"/>
      <c r="S5" s="192"/>
      <c r="T5" s="193"/>
      <c r="U5" s="193"/>
      <c r="V5" s="193"/>
      <c r="W5" s="26" t="s">
        <v>59</v>
      </c>
      <c r="X5" s="33" t="s">
        <v>60</v>
      </c>
      <c r="Y5" s="192"/>
      <c r="Z5" s="193"/>
      <c r="AA5" s="193"/>
      <c r="AB5" s="213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2023-02-02T10:52:41Z</dcterms:modified>
</cp:coreProperties>
</file>