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45D9D766-A221-455B-BB8C-669C9267ACB0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" i="1" l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BH7" i="1"/>
  <c r="BG7" i="1"/>
  <c r="BF7" i="1"/>
  <c r="BE7" i="1"/>
  <c r="BD7" i="1"/>
  <c r="BC7" i="1"/>
  <c r="BB7" i="1"/>
  <c r="BA7" i="1"/>
  <c r="AZ7" i="1"/>
  <c r="AY7" i="1"/>
  <c r="AW7" i="1"/>
  <c r="AM7" i="1"/>
  <c r="AG7" i="1"/>
  <c r="AB7" i="1"/>
  <c r="R7" i="1"/>
  <c r="G63" i="1" l="1"/>
  <c r="G32" i="1" s="1"/>
  <c r="G59" i="1"/>
  <c r="G28" i="1" s="1"/>
  <c r="G55" i="1"/>
  <c r="G24" i="1" s="1"/>
  <c r="G51" i="1"/>
  <c r="G20" i="1" s="1"/>
  <c r="G47" i="1"/>
  <c r="G16" i="1" s="1"/>
  <c r="G43" i="1"/>
  <c r="G12" i="1" s="1"/>
  <c r="G61" i="1"/>
  <c r="G30" i="1" s="1"/>
  <c r="G53" i="1"/>
  <c r="G22" i="1" s="1"/>
  <c r="G49" i="1"/>
  <c r="G18" i="1" s="1"/>
  <c r="G45" i="1"/>
  <c r="G14" i="1" s="1"/>
  <c r="G41" i="1"/>
  <c r="G10" i="1" s="1"/>
  <c r="G89" i="1"/>
  <c r="F32" i="1" s="1"/>
  <c r="G62" i="1"/>
  <c r="G31" i="1" s="1"/>
  <c r="G60" i="1"/>
  <c r="G29" i="1" s="1"/>
  <c r="G58" i="1"/>
  <c r="G27" i="1" s="1"/>
  <c r="G56" i="1"/>
  <c r="G25" i="1" s="1"/>
  <c r="G54" i="1"/>
  <c r="G23" i="1" s="1"/>
  <c r="G52" i="1"/>
  <c r="G21" i="1" s="1"/>
  <c r="G50" i="1"/>
  <c r="G19" i="1" s="1"/>
  <c r="G48" i="1"/>
  <c r="G17" i="1" s="1"/>
  <c r="G46" i="1"/>
  <c r="G15" i="1" s="1"/>
  <c r="G44" i="1"/>
  <c r="G13" i="1" s="1"/>
  <c r="G42" i="1"/>
  <c r="G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39" i="1"/>
  <c r="G8" i="1" s="1"/>
  <c r="G65" i="1"/>
  <c r="F8" i="1" l="1"/>
  <c r="G5" i="1" l="1"/>
  <c r="G6" i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D17" i="1"/>
  <c r="D27" i="1"/>
  <c r="D9" i="1"/>
  <c r="D14" i="1"/>
  <c r="D20" i="1"/>
  <c r="D31" i="1"/>
  <c r="D22" i="1"/>
  <c r="D10" i="1"/>
  <c r="D26" i="1"/>
  <c r="D12" i="1"/>
  <c r="D21" i="1"/>
  <c r="D18" i="1"/>
  <c r="D11" i="1"/>
  <c r="D30" i="1"/>
  <c r="D13" i="1"/>
  <c r="D28" i="1"/>
  <c r="D15" i="1"/>
  <c r="D16" i="1"/>
  <c r="D19" i="1"/>
  <c r="D24" i="1"/>
  <c r="D29" i="1"/>
  <c r="D23" i="1"/>
  <c r="D32" i="1"/>
  <c r="D25" i="1"/>
  <c r="E3" i="1"/>
  <c r="F3" i="1"/>
  <c r="E8" i="1" l="1"/>
  <c r="G3" i="1"/>
  <c r="D3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<sst xmlns="http://schemas.openxmlformats.org/spreadsheetml/2006/main" count="179" uniqueCount="126">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</sst>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61" xfId="0" applyFont="1" applyBorder="1" applyAlignment="1">
      <alignment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vertical="center" wrapText="1"/>
    </xf>
    <xf numFmtId="0" fontId="1" fillId="0" borderId="74" xfId="0" applyFont="1" applyBorder="1" applyAlignment="1">
      <alignment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7"/>
  <sheetViews>
    <sheetView tabSelected="1" workbookViewId="0">
      <pane xSplit="1545" ySplit="3975" topLeftCell="AE8" activePane="bottomRight"/>
      <selection activeCell="B1" sqref="B1:C1048576"/>
      <selection pane="topRight" activeCell="AX6" sqref="AX6"/>
      <selection pane="bottomLeft" activeCell="A19" sqref="A19:XFD19"/>
      <selection pane="bottomRight" activeCell="AX27" sqref="AX27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72" customWidth="1"/>
    <col min="11" max="11" width="4.140625" style="58" customWidth="1"/>
    <col min="12" max="12" width="4.140625" style="172" customWidth="1"/>
    <col min="13" max="48" width="4.140625" style="58" customWidth="1"/>
    <col min="49" max="49" width="4.140625" style="172" customWidth="1"/>
    <col min="50" max="60" width="4.140625" style="58" customWidth="1"/>
    <col min="61" max="61" width="9.140625" style="58"/>
    <col min="62" max="16384" width="9.140625" style="2"/>
  </cols>
  <sheetData>
    <row r="1" spans="1:61" ht="22.5" customHeight="1" thickTop="1" thickBot="1" x14ac:dyDescent="0.3">
      <c r="A1" s="1"/>
      <c r="B1" s="1"/>
      <c r="C1" s="1"/>
      <c r="D1" s="13"/>
      <c r="E1" s="40"/>
      <c r="F1" s="7"/>
      <c r="G1" s="7"/>
      <c r="H1" s="81" t="s">
        <v>24</v>
      </c>
      <c r="I1" s="82"/>
      <c r="J1" s="82"/>
      <c r="K1" s="82"/>
      <c r="L1" s="82"/>
      <c r="M1" s="82"/>
      <c r="N1" s="82"/>
      <c r="O1" s="82"/>
      <c r="P1" s="114" t="s">
        <v>17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117" t="s">
        <v>5</v>
      </c>
      <c r="AC1" s="118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1"/>
      <c r="AS1" s="122"/>
      <c r="AT1" s="122"/>
      <c r="AU1" s="122"/>
      <c r="AV1" s="122"/>
      <c r="AW1" s="123" t="s">
        <v>14</v>
      </c>
      <c r="AX1" s="119"/>
      <c r="AY1" s="124" t="s">
        <v>7</v>
      </c>
      <c r="AZ1" s="114" t="s">
        <v>10</v>
      </c>
      <c r="BA1" s="115"/>
      <c r="BB1" s="115"/>
      <c r="BC1" s="115"/>
      <c r="BD1" s="115"/>
      <c r="BE1" s="115"/>
      <c r="BF1" s="115"/>
      <c r="BG1" s="116"/>
      <c r="BH1" s="61" t="s">
        <v>15</v>
      </c>
      <c r="BI1" s="85" t="s">
        <v>75</v>
      </c>
    </row>
    <row r="2" spans="1:61" ht="30" customHeight="1" thickBot="1" x14ac:dyDescent="0.3">
      <c r="A2" s="1"/>
      <c r="B2" s="1"/>
      <c r="C2" s="1"/>
      <c r="D2" s="14"/>
      <c r="E2" s="40"/>
      <c r="F2" s="7"/>
      <c r="G2" s="7"/>
      <c r="H2" s="125" t="s">
        <v>4</v>
      </c>
      <c r="I2" s="167" t="s">
        <v>22</v>
      </c>
      <c r="J2" s="167" t="s">
        <v>23</v>
      </c>
      <c r="K2" s="125" t="s">
        <v>20</v>
      </c>
      <c r="L2" s="173" t="s">
        <v>16</v>
      </c>
      <c r="M2" s="81" t="s">
        <v>21</v>
      </c>
      <c r="N2" s="68" t="s">
        <v>74</v>
      </c>
      <c r="O2" s="81" t="s">
        <v>19</v>
      </c>
      <c r="P2" s="126"/>
      <c r="Q2" s="85"/>
      <c r="R2" s="85"/>
      <c r="S2" s="85"/>
      <c r="T2" s="85"/>
      <c r="U2" s="85"/>
      <c r="V2" s="85"/>
      <c r="W2" s="85"/>
      <c r="X2" s="85"/>
      <c r="Y2" s="85"/>
      <c r="Z2" s="85"/>
      <c r="AA2" s="127"/>
      <c r="AB2" s="128" t="s">
        <v>98</v>
      </c>
      <c r="AC2" s="66"/>
      <c r="AD2" s="66"/>
      <c r="AE2" s="66"/>
      <c r="AF2" s="66"/>
      <c r="AG2" s="77" t="s">
        <v>29</v>
      </c>
      <c r="AH2" s="78"/>
      <c r="AI2" s="79"/>
      <c r="AJ2" s="79"/>
      <c r="AK2" s="79"/>
      <c r="AL2" s="79"/>
      <c r="AM2" s="65" t="s">
        <v>99</v>
      </c>
      <c r="AN2" s="66"/>
      <c r="AO2" s="66"/>
      <c r="AP2" s="66"/>
      <c r="AQ2" s="129"/>
      <c r="AR2" s="128" t="s">
        <v>6</v>
      </c>
      <c r="AS2" s="66"/>
      <c r="AT2" s="66"/>
      <c r="AU2" s="66"/>
      <c r="AV2" s="66"/>
      <c r="AW2" s="67"/>
      <c r="AX2" s="77" t="s">
        <v>125</v>
      </c>
      <c r="AY2" s="130" t="s">
        <v>8</v>
      </c>
      <c r="AZ2" s="131" t="s">
        <v>73</v>
      </c>
      <c r="BA2" s="79"/>
      <c r="BB2" s="79"/>
      <c r="BC2" s="79"/>
      <c r="BD2" s="79"/>
      <c r="BE2" s="79"/>
      <c r="BF2" s="79"/>
      <c r="BG2" s="132"/>
      <c r="BH2" s="133" t="s">
        <v>100</v>
      </c>
      <c r="BI2" s="85"/>
    </row>
    <row r="3" spans="1:61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156)</v>
      </c>
      <c r="E3" s="11" t="str">
        <f>CONCATENATE("Note/20 ( sur ",G6,")")</f>
        <v>Note/20 ( sur 43)</v>
      </c>
      <c r="F3" s="6" t="str">
        <f>CONCATENATE("Note/",G6)</f>
        <v>Note/43</v>
      </c>
      <c r="G3" s="6" t="str">
        <f>CONCATENATE("Note/",G5)</f>
        <v>Note/156</v>
      </c>
      <c r="H3" s="134"/>
      <c r="I3" s="168"/>
      <c r="J3" s="168"/>
      <c r="K3" s="134"/>
      <c r="L3" s="174"/>
      <c r="M3" s="83"/>
      <c r="N3" s="69"/>
      <c r="O3" s="83"/>
      <c r="P3" s="135" t="s">
        <v>18</v>
      </c>
      <c r="Q3" s="60" t="s">
        <v>101</v>
      </c>
      <c r="R3" s="57" t="s">
        <v>101</v>
      </c>
      <c r="S3" s="57" t="s">
        <v>101</v>
      </c>
      <c r="T3" s="57" t="s">
        <v>101</v>
      </c>
      <c r="U3" s="57" t="s">
        <v>101</v>
      </c>
      <c r="V3" s="136" t="s">
        <v>101</v>
      </c>
      <c r="W3" s="137" t="s">
        <v>101</v>
      </c>
      <c r="X3" s="138" t="s">
        <v>101</v>
      </c>
      <c r="Y3" s="136" t="s">
        <v>101</v>
      </c>
      <c r="Z3" s="137" t="s">
        <v>101</v>
      </c>
      <c r="AA3" s="139" t="s">
        <v>101</v>
      </c>
      <c r="AB3" s="140" t="s">
        <v>54</v>
      </c>
      <c r="AC3" s="75" t="s">
        <v>12</v>
      </c>
      <c r="AD3" s="80" t="s">
        <v>13</v>
      </c>
      <c r="AE3" s="76" t="s">
        <v>72</v>
      </c>
      <c r="AF3" s="80" t="s">
        <v>77</v>
      </c>
      <c r="AG3" s="73" t="s">
        <v>54</v>
      </c>
      <c r="AH3" s="75" t="s">
        <v>12</v>
      </c>
      <c r="AI3" s="75" t="s">
        <v>13</v>
      </c>
      <c r="AJ3" s="76" t="s">
        <v>102</v>
      </c>
      <c r="AK3" s="76" t="s">
        <v>77</v>
      </c>
      <c r="AL3" s="80" t="s">
        <v>76</v>
      </c>
      <c r="AM3" s="73" t="s">
        <v>54</v>
      </c>
      <c r="AN3" s="75" t="s">
        <v>12</v>
      </c>
      <c r="AO3" s="75" t="s">
        <v>13</v>
      </c>
      <c r="AP3" s="80" t="s">
        <v>77</v>
      </c>
      <c r="AQ3" s="141" t="s">
        <v>76</v>
      </c>
      <c r="AR3" s="142" t="s">
        <v>103</v>
      </c>
      <c r="AS3" s="70" t="s">
        <v>104</v>
      </c>
      <c r="AT3" s="71"/>
      <c r="AU3" s="112"/>
      <c r="AV3" s="143" t="s">
        <v>105</v>
      </c>
      <c r="AW3" s="177" t="s">
        <v>106</v>
      </c>
      <c r="AX3" s="64"/>
      <c r="AY3" s="144"/>
      <c r="AZ3" s="142" t="s">
        <v>107</v>
      </c>
      <c r="BA3" s="80" t="s">
        <v>108</v>
      </c>
      <c r="BB3" s="80" t="s">
        <v>109</v>
      </c>
      <c r="BC3" s="80" t="s">
        <v>110</v>
      </c>
      <c r="BD3" s="80" t="s">
        <v>111</v>
      </c>
      <c r="BE3" s="80" t="s">
        <v>112</v>
      </c>
      <c r="BF3" s="80" t="s">
        <v>113</v>
      </c>
      <c r="BG3" s="141" t="s">
        <v>114</v>
      </c>
      <c r="BH3" s="145"/>
      <c r="BI3" s="85"/>
    </row>
    <row r="4" spans="1:61" ht="42" customHeight="1" thickBot="1" x14ac:dyDescent="0.3">
      <c r="A4" s="3"/>
      <c r="B4" s="3"/>
      <c r="C4" s="3"/>
      <c r="D4" s="11"/>
      <c r="E4" s="11"/>
      <c r="F4" s="6"/>
      <c r="G4" s="6"/>
      <c r="H4" s="146"/>
      <c r="I4" s="169"/>
      <c r="J4" s="169"/>
      <c r="K4" s="146"/>
      <c r="L4" s="175"/>
      <c r="M4" s="74"/>
      <c r="N4" s="72"/>
      <c r="O4" s="147"/>
      <c r="P4" s="148"/>
      <c r="Q4" s="149" t="s">
        <v>110</v>
      </c>
      <c r="R4" s="150" t="s">
        <v>115</v>
      </c>
      <c r="S4" s="150" t="s">
        <v>116</v>
      </c>
      <c r="T4" s="150" t="s">
        <v>117</v>
      </c>
      <c r="U4" s="150" t="s">
        <v>102</v>
      </c>
      <c r="V4" s="151" t="s">
        <v>118</v>
      </c>
      <c r="W4" s="152" t="s">
        <v>114</v>
      </c>
      <c r="X4" s="153" t="s">
        <v>119</v>
      </c>
      <c r="Y4" s="151" t="s">
        <v>120</v>
      </c>
      <c r="Z4" s="152" t="s">
        <v>112</v>
      </c>
      <c r="AA4" s="154" t="s">
        <v>121</v>
      </c>
      <c r="AB4" s="155"/>
      <c r="AC4" s="156"/>
      <c r="AD4" s="157"/>
      <c r="AE4" s="158"/>
      <c r="AF4" s="157"/>
      <c r="AG4" s="159"/>
      <c r="AH4" s="156"/>
      <c r="AI4" s="156"/>
      <c r="AJ4" s="158"/>
      <c r="AK4" s="158"/>
      <c r="AL4" s="157"/>
      <c r="AM4" s="159"/>
      <c r="AN4" s="156"/>
      <c r="AO4" s="156"/>
      <c r="AP4" s="157"/>
      <c r="AQ4" s="160"/>
      <c r="AR4" s="161"/>
      <c r="AS4" s="152" t="s">
        <v>122</v>
      </c>
      <c r="AT4" s="152" t="s">
        <v>123</v>
      </c>
      <c r="AU4" s="152" t="s">
        <v>124</v>
      </c>
      <c r="AV4" s="152" t="s">
        <v>122</v>
      </c>
      <c r="AW4" s="178"/>
      <c r="AX4" s="162"/>
      <c r="AY4" s="163"/>
      <c r="AZ4" s="161"/>
      <c r="BA4" s="157"/>
      <c r="BB4" s="157"/>
      <c r="BC4" s="157"/>
      <c r="BD4" s="157"/>
      <c r="BE4" s="157"/>
      <c r="BF4" s="157"/>
      <c r="BG4" s="160"/>
      <c r="BH4" s="164"/>
      <c r="BI4" s="85"/>
    </row>
    <row r="5" spans="1:61" ht="26.25" customHeight="1" x14ac:dyDescent="0.25">
      <c r="A5" s="3"/>
      <c r="B5" s="3"/>
      <c r="C5" s="3"/>
      <c r="D5" s="11"/>
      <c r="E5" s="11"/>
      <c r="F5" s="6"/>
      <c r="G5" s="6">
        <f>SUM(H5:BB5)</f>
        <v>156</v>
      </c>
      <c r="H5" s="165">
        <v>1</v>
      </c>
      <c r="I5" s="170">
        <v>0</v>
      </c>
      <c r="J5" s="170">
        <v>0</v>
      </c>
      <c r="K5" s="59">
        <v>1</v>
      </c>
      <c r="L5" s="49">
        <v>0</v>
      </c>
      <c r="M5" s="59">
        <v>1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8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6">
        <v>6</v>
      </c>
      <c r="AD5" s="54">
        <v>2</v>
      </c>
      <c r="AE5" s="54">
        <v>2</v>
      </c>
      <c r="AF5" s="54">
        <v>1</v>
      </c>
      <c r="AG5" s="9">
        <v>2</v>
      </c>
      <c r="AH5" s="166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6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3">
        <v>0</v>
      </c>
      <c r="AX5" s="9">
        <v>5</v>
      </c>
      <c r="AY5" s="9">
        <v>6</v>
      </c>
      <c r="AZ5" s="9">
        <v>10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59">
        <v>0</v>
      </c>
      <c r="BI5" s="58">
        <v>1</v>
      </c>
    </row>
    <row r="6" spans="1:61" s="12" customFormat="1" ht="26.25" customHeight="1" x14ac:dyDescent="0.25">
      <c r="A6" s="10"/>
      <c r="B6" s="10"/>
      <c r="C6" s="10"/>
      <c r="D6" s="11"/>
      <c r="E6" s="11"/>
      <c r="F6" s="11"/>
      <c r="G6" s="6">
        <f>SUM(H6:BB6)</f>
        <v>43</v>
      </c>
      <c r="H6" s="44">
        <v>1</v>
      </c>
      <c r="I6" s="171">
        <v>0</v>
      </c>
      <c r="J6" s="171">
        <v>0</v>
      </c>
      <c r="K6" s="42">
        <v>1</v>
      </c>
      <c r="L6" s="176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6">
        <v>0</v>
      </c>
      <c r="AX6" s="42">
        <v>1</v>
      </c>
      <c r="AY6" s="42">
        <v>1</v>
      </c>
      <c r="AZ6" s="42">
        <v>1</v>
      </c>
      <c r="BA6" s="42">
        <v>1</v>
      </c>
      <c r="BB6" s="42">
        <v>1</v>
      </c>
      <c r="BC6" s="42">
        <v>1</v>
      </c>
      <c r="BD6" s="42">
        <v>1</v>
      </c>
      <c r="BE6" s="42">
        <v>1</v>
      </c>
      <c r="BF6" s="42">
        <v>1</v>
      </c>
      <c r="BG6" s="42">
        <v>1</v>
      </c>
      <c r="BH6" s="42">
        <v>0</v>
      </c>
      <c r="BI6" s="12">
        <v>1</v>
      </c>
    </row>
    <row r="7" spans="1:61" ht="26.25" customHeight="1" x14ac:dyDescent="0.25">
      <c r="A7" s="3"/>
      <c r="B7" s="3"/>
      <c r="C7" s="3"/>
      <c r="D7" s="11"/>
      <c r="E7" s="11"/>
      <c r="F7" s="6"/>
      <c r="G7" s="6"/>
      <c r="H7" s="165"/>
      <c r="I7" s="170"/>
      <c r="J7" s="170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70">
        <f>SUM(AB5:AF5)</f>
        <v>13</v>
      </c>
      <c r="AC7" s="71"/>
      <c r="AD7" s="71"/>
      <c r="AE7" s="71"/>
      <c r="AF7" s="71"/>
      <c r="AG7" s="70">
        <f>SUM(AG5:AL5)</f>
        <v>11</v>
      </c>
      <c r="AH7" s="71"/>
      <c r="AI7" s="71"/>
      <c r="AJ7" s="71"/>
      <c r="AK7" s="71"/>
      <c r="AL7" s="71"/>
      <c r="AM7" s="70">
        <f>SUM(AM5:AQ5)</f>
        <v>7</v>
      </c>
      <c r="AN7" s="71"/>
      <c r="AO7" s="71"/>
      <c r="AP7" s="71"/>
      <c r="AQ7" s="71"/>
      <c r="AR7" s="56"/>
      <c r="AS7" s="56"/>
      <c r="AT7" s="56"/>
      <c r="AU7" s="56"/>
      <c r="AV7" s="56"/>
      <c r="AW7" s="70">
        <f>SUM(AW5:AX5)</f>
        <v>5</v>
      </c>
      <c r="AX7" s="84"/>
      <c r="AY7" s="55">
        <f t="shared" ref="AY7:BG7" si="0">SUM(AY5:AY5)</f>
        <v>6</v>
      </c>
      <c r="AZ7" s="55">
        <f t="shared" si="0"/>
        <v>10</v>
      </c>
      <c r="BA7" s="55">
        <f t="shared" si="0"/>
        <v>0</v>
      </c>
      <c r="BB7" s="55">
        <f t="shared" si="0"/>
        <v>0</v>
      </c>
      <c r="BC7" s="55">
        <f t="shared" si="0"/>
        <v>0</v>
      </c>
      <c r="BD7" s="55">
        <f t="shared" si="0"/>
        <v>0</v>
      </c>
      <c r="BE7" s="55">
        <f t="shared" si="0"/>
        <v>0</v>
      </c>
      <c r="BF7" s="55">
        <f t="shared" si="0"/>
        <v>0</v>
      </c>
      <c r="BG7" s="55">
        <f t="shared" si="0"/>
        <v>0</v>
      </c>
      <c r="BH7" s="58">
        <f>BH5</f>
        <v>0</v>
      </c>
    </row>
    <row r="8" spans="1:61" ht="15" customHeight="1" x14ac:dyDescent="0.25">
      <c r="A8" s="4" t="s">
        <v>78</v>
      </c>
      <c r="B8" s="4"/>
      <c r="C8" s="4" t="s">
        <v>3</v>
      </c>
      <c r="D8" s="15">
        <f t="shared" ref="D8:D24" si="1">G8/$G$5*20+BC8*$BC$5</f>
        <v>4.7435897435897436</v>
      </c>
      <c r="E8" s="15">
        <f t="shared" ref="E8:E24" si="2">F8/$G$6*20+BC8*$BC$6</f>
        <v>8.3720930232558146</v>
      </c>
      <c r="F8" s="8">
        <f>G65</f>
        <v>18</v>
      </c>
      <c r="G8" s="8">
        <f>G39</f>
        <v>37</v>
      </c>
      <c r="H8" s="59">
        <v>1</v>
      </c>
      <c r="I8" s="49">
        <v>99</v>
      </c>
      <c r="J8" s="49">
        <v>99</v>
      </c>
      <c r="K8" s="59"/>
      <c r="L8" s="49">
        <v>99</v>
      </c>
      <c r="M8" s="59"/>
      <c r="N8" s="56"/>
      <c r="O8" s="59">
        <v>1</v>
      </c>
      <c r="P8" s="59"/>
      <c r="Q8" s="59"/>
      <c r="R8" s="59"/>
      <c r="S8" s="9"/>
      <c r="T8" s="9"/>
      <c r="U8" s="9"/>
      <c r="V8" s="9"/>
      <c r="W8" s="9"/>
      <c r="X8" s="9"/>
      <c r="Y8" s="9"/>
      <c r="Z8" s="9"/>
      <c r="AA8" s="9"/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/>
      <c r="AS8" s="59"/>
      <c r="AT8" s="59"/>
      <c r="AU8" s="52"/>
      <c r="AV8" s="59"/>
      <c r="AW8" s="49">
        <v>99</v>
      </c>
      <c r="AX8" s="111"/>
      <c r="AY8" s="59"/>
      <c r="AZ8" s="59"/>
      <c r="BA8" s="59"/>
      <c r="BB8" s="59"/>
      <c r="BC8" s="59"/>
      <c r="BD8" s="59"/>
      <c r="BE8" s="59"/>
      <c r="BF8" s="59"/>
      <c r="BG8" s="59"/>
      <c r="BH8" s="49">
        <v>99</v>
      </c>
    </row>
    <row r="9" spans="1:61" s="58" customFormat="1" ht="15" customHeight="1" x14ac:dyDescent="0.25">
      <c r="A9" s="5" t="s">
        <v>94</v>
      </c>
      <c r="B9" s="50"/>
      <c r="C9" s="50" t="s">
        <v>3</v>
      </c>
      <c r="D9" s="15">
        <f t="shared" ref="D9:D32" si="3">G9/$G$5*20+BC9*$BC$5</f>
        <v>0.12820512820512819</v>
      </c>
      <c r="E9" s="15">
        <f t="shared" ref="E9:E32" si="4">F9/$G$6*20+BC9*$BC$6</f>
        <v>0.46511627906976744</v>
      </c>
      <c r="F9" s="8">
        <f t="shared" ref="F9:F32" si="5">G66</f>
        <v>1</v>
      </c>
      <c r="G9" s="8">
        <f t="shared" ref="G9:G32" si="6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11"/>
      <c r="AY9" s="59"/>
      <c r="AZ9" s="59"/>
      <c r="BA9" s="59"/>
      <c r="BB9" s="59"/>
      <c r="BC9" s="59"/>
      <c r="BD9" s="59"/>
      <c r="BE9" s="59"/>
      <c r="BF9" s="59"/>
      <c r="BG9" s="59"/>
      <c r="BH9" s="49">
        <v>99</v>
      </c>
    </row>
    <row r="10" spans="1:61" ht="15" customHeight="1" x14ac:dyDescent="0.25">
      <c r="A10" s="5" t="s">
        <v>79</v>
      </c>
      <c r="B10" s="109"/>
      <c r="C10" s="109" t="s">
        <v>3</v>
      </c>
      <c r="D10" s="15">
        <f t="shared" si="3"/>
        <v>3.8141025641025639</v>
      </c>
      <c r="E10" s="15">
        <f t="shared" si="4"/>
        <v>6.279069767441861</v>
      </c>
      <c r="F10" s="8">
        <f t="shared" si="5"/>
        <v>13.5</v>
      </c>
      <c r="G10" s="8">
        <f t="shared" si="6"/>
        <v>29.75</v>
      </c>
      <c r="H10" s="59">
        <v>1</v>
      </c>
      <c r="I10" s="49">
        <v>99</v>
      </c>
      <c r="J10" s="49">
        <v>99</v>
      </c>
      <c r="K10" s="59"/>
      <c r="L10" s="49">
        <v>99</v>
      </c>
      <c r="M10" s="59"/>
      <c r="N10" s="56"/>
      <c r="O10" s="59">
        <v>0.75</v>
      </c>
      <c r="P10" s="59"/>
      <c r="Q10" s="59"/>
      <c r="R10" s="59"/>
      <c r="S10" s="9"/>
      <c r="T10" s="9"/>
      <c r="U10" s="9"/>
      <c r="V10" s="9"/>
      <c r="W10" s="9"/>
      <c r="X10" s="9"/>
      <c r="Y10" s="9"/>
      <c r="Z10" s="9"/>
      <c r="AA10" s="9"/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/>
      <c r="AS10" s="59"/>
      <c r="AT10" s="59"/>
      <c r="AU10" s="52"/>
      <c r="AV10" s="59"/>
      <c r="AW10" s="49">
        <v>99</v>
      </c>
      <c r="AX10" s="111"/>
      <c r="AY10" s="59"/>
      <c r="AZ10" s="59"/>
      <c r="BA10" s="59"/>
      <c r="BB10" s="59"/>
      <c r="BC10" s="59"/>
      <c r="BD10" s="59"/>
      <c r="BE10" s="59"/>
      <c r="BF10" s="59"/>
      <c r="BG10" s="59"/>
      <c r="BH10" s="49">
        <v>99</v>
      </c>
    </row>
    <row r="11" spans="1:61" ht="15" customHeight="1" x14ac:dyDescent="0.25">
      <c r="A11" s="4" t="s">
        <v>80</v>
      </c>
      <c r="B11" s="4"/>
      <c r="C11" s="4" t="s">
        <v>3</v>
      </c>
      <c r="D11" s="15">
        <f t="shared" si="3"/>
        <v>3.7179487179487181</v>
      </c>
      <c r="E11" s="15">
        <f t="shared" si="4"/>
        <v>6.5116279069767451</v>
      </c>
      <c r="F11" s="8">
        <f t="shared" si="5"/>
        <v>14</v>
      </c>
      <c r="G11" s="8">
        <f t="shared" si="6"/>
        <v>29</v>
      </c>
      <c r="H11" s="59">
        <v>1</v>
      </c>
      <c r="I11" s="49">
        <v>99</v>
      </c>
      <c r="J11" s="49">
        <v>99</v>
      </c>
      <c r="K11" s="59"/>
      <c r="L11" s="49">
        <v>99</v>
      </c>
      <c r="M11" s="59"/>
      <c r="N11" s="56"/>
      <c r="O11" s="59"/>
      <c r="P11" s="59"/>
      <c r="Q11" s="59"/>
      <c r="R11" s="59"/>
      <c r="S11" s="9"/>
      <c r="T11" s="9"/>
      <c r="U11" s="9"/>
      <c r="V11" s="9"/>
      <c r="W11" s="9"/>
      <c r="X11" s="9"/>
      <c r="Y11" s="9"/>
      <c r="Z11" s="9"/>
      <c r="AA11" s="9"/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/>
      <c r="AS11" s="59"/>
      <c r="AT11" s="59"/>
      <c r="AU11" s="52"/>
      <c r="AV11" s="59"/>
      <c r="AW11" s="49">
        <v>99</v>
      </c>
      <c r="AX11" s="111"/>
      <c r="AY11" s="59"/>
      <c r="AZ11" s="59"/>
      <c r="BA11" s="59"/>
      <c r="BB11" s="59"/>
      <c r="BC11" s="59"/>
      <c r="BD11" s="59"/>
      <c r="BE11" s="59"/>
      <c r="BF11" s="59"/>
      <c r="BG11" s="59"/>
      <c r="BH11" s="49">
        <v>99</v>
      </c>
    </row>
    <row r="12" spans="1:61" ht="15" customHeight="1" x14ac:dyDescent="0.25">
      <c r="A12" s="4" t="s">
        <v>81</v>
      </c>
      <c r="B12" s="5"/>
      <c r="C12" s="5" t="s">
        <v>3</v>
      </c>
      <c r="D12" s="15">
        <f t="shared" si="3"/>
        <v>3.525641025641026</v>
      </c>
      <c r="E12" s="15">
        <f t="shared" si="4"/>
        <v>6.279069767441861</v>
      </c>
      <c r="F12" s="8">
        <f t="shared" si="5"/>
        <v>13.5</v>
      </c>
      <c r="G12" s="8">
        <f t="shared" si="6"/>
        <v>27.5</v>
      </c>
      <c r="H12" s="59">
        <v>1</v>
      </c>
      <c r="I12" s="49">
        <v>99</v>
      </c>
      <c r="J12" s="49">
        <v>99</v>
      </c>
      <c r="K12" s="59"/>
      <c r="L12" s="49">
        <v>99</v>
      </c>
      <c r="M12" s="59"/>
      <c r="N12" s="56"/>
      <c r="O12" s="59"/>
      <c r="P12" s="59"/>
      <c r="Q12" s="59"/>
      <c r="R12" s="59"/>
      <c r="S12" s="9"/>
      <c r="T12" s="9"/>
      <c r="U12" s="9"/>
      <c r="V12" s="9"/>
      <c r="W12" s="9"/>
      <c r="X12" s="9"/>
      <c r="Y12" s="9"/>
      <c r="Z12" s="9"/>
      <c r="AA12" s="9"/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/>
      <c r="AS12" s="59"/>
      <c r="AT12" s="59"/>
      <c r="AU12" s="52"/>
      <c r="AV12" s="59"/>
      <c r="AW12" s="49">
        <v>99</v>
      </c>
      <c r="AX12" s="111"/>
      <c r="AY12" s="59"/>
      <c r="AZ12" s="59"/>
      <c r="BA12" s="59"/>
      <c r="BB12" s="59"/>
      <c r="BC12" s="59"/>
      <c r="BD12" s="59"/>
      <c r="BE12" s="59"/>
      <c r="BF12" s="59"/>
      <c r="BG12" s="59"/>
      <c r="BH12" s="49">
        <v>99</v>
      </c>
    </row>
    <row r="13" spans="1:61" ht="15" customHeight="1" x14ac:dyDescent="0.25">
      <c r="A13" s="5" t="s">
        <v>82</v>
      </c>
      <c r="B13" s="109"/>
      <c r="C13" s="109" t="s">
        <v>3</v>
      </c>
      <c r="D13" s="15">
        <f t="shared" si="3"/>
        <v>3.0128205128205128</v>
      </c>
      <c r="E13" s="15">
        <f t="shared" si="4"/>
        <v>5.5813953488372094</v>
      </c>
      <c r="F13" s="8">
        <f t="shared" si="5"/>
        <v>12</v>
      </c>
      <c r="G13" s="8">
        <f t="shared" si="6"/>
        <v>23.5</v>
      </c>
      <c r="H13" s="59">
        <v>0</v>
      </c>
      <c r="I13" s="49">
        <v>99</v>
      </c>
      <c r="J13" s="49">
        <v>99</v>
      </c>
      <c r="K13" s="59"/>
      <c r="L13" s="49">
        <v>99</v>
      </c>
      <c r="M13" s="59"/>
      <c r="N13" s="56"/>
      <c r="O13" s="59"/>
      <c r="P13" s="59"/>
      <c r="Q13" s="59"/>
      <c r="R13" s="59"/>
      <c r="S13" s="9"/>
      <c r="T13" s="9"/>
      <c r="U13" s="9"/>
      <c r="V13" s="9"/>
      <c r="W13" s="9"/>
      <c r="X13" s="9"/>
      <c r="Y13" s="9"/>
      <c r="Z13" s="9"/>
      <c r="AA13" s="9"/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/>
      <c r="AS13" s="59"/>
      <c r="AT13" s="59"/>
      <c r="AU13" s="52"/>
      <c r="AV13" s="59"/>
      <c r="AW13" s="49">
        <v>99</v>
      </c>
      <c r="AX13" s="111"/>
      <c r="AY13" s="59"/>
      <c r="AZ13" s="59"/>
      <c r="BA13" s="59"/>
      <c r="BB13" s="59"/>
      <c r="BC13" s="59"/>
      <c r="BD13" s="59"/>
      <c r="BE13" s="59"/>
      <c r="BF13" s="59"/>
      <c r="BG13" s="59"/>
      <c r="BH13" s="49">
        <v>99</v>
      </c>
    </row>
    <row r="14" spans="1:61" ht="15" customHeight="1" x14ac:dyDescent="0.25">
      <c r="A14" s="4" t="s">
        <v>83</v>
      </c>
      <c r="B14" s="4"/>
      <c r="C14" s="4" t="s">
        <v>3</v>
      </c>
      <c r="D14" s="15">
        <f t="shared" si="3"/>
        <v>3.5737179487179489</v>
      </c>
      <c r="E14" s="15">
        <f t="shared" si="4"/>
        <v>6.3372093023255811</v>
      </c>
      <c r="F14" s="8">
        <f t="shared" si="5"/>
        <v>13.625</v>
      </c>
      <c r="G14" s="8">
        <f t="shared" si="6"/>
        <v>27.875</v>
      </c>
      <c r="H14" s="59">
        <v>1</v>
      </c>
      <c r="I14" s="49">
        <v>99</v>
      </c>
      <c r="J14" s="49">
        <v>99</v>
      </c>
      <c r="K14" s="59"/>
      <c r="L14" s="49">
        <v>99</v>
      </c>
      <c r="M14" s="59"/>
      <c r="N14" s="56"/>
      <c r="O14" s="59"/>
      <c r="P14" s="59"/>
      <c r="Q14" s="59"/>
      <c r="R14" s="59"/>
      <c r="S14" s="9"/>
      <c r="T14" s="9"/>
      <c r="U14" s="9"/>
      <c r="V14" s="9"/>
      <c r="W14" s="9"/>
      <c r="X14" s="9"/>
      <c r="Y14" s="9"/>
      <c r="Z14" s="9"/>
      <c r="AA14" s="9"/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/>
      <c r="AS14" s="59"/>
      <c r="AT14" s="59"/>
      <c r="AU14" s="52"/>
      <c r="AV14" s="59"/>
      <c r="AW14" s="49">
        <v>99</v>
      </c>
      <c r="AX14" s="111"/>
      <c r="AY14" s="59"/>
      <c r="AZ14" s="59"/>
      <c r="BA14" s="59"/>
      <c r="BB14" s="59"/>
      <c r="BC14" s="59"/>
      <c r="BD14" s="59"/>
      <c r="BE14" s="59"/>
      <c r="BF14" s="59"/>
      <c r="BG14" s="59"/>
      <c r="BH14" s="49">
        <v>99</v>
      </c>
    </row>
    <row r="15" spans="1:61" ht="15" customHeight="1" x14ac:dyDescent="0.25">
      <c r="A15" s="5" t="s">
        <v>95</v>
      </c>
      <c r="B15" s="4"/>
      <c r="C15" s="4"/>
      <c r="D15" s="15">
        <f t="shared" si="3"/>
        <v>5.1923076923076925</v>
      </c>
      <c r="E15" s="15">
        <f t="shared" si="4"/>
        <v>6.279069767441861</v>
      </c>
      <c r="F15" s="8">
        <f t="shared" si="5"/>
        <v>13.5</v>
      </c>
      <c r="G15" s="8">
        <f t="shared" si="6"/>
        <v>40.5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/>
      <c r="N15" s="56">
        <v>0.75</v>
      </c>
      <c r="O15" s="59"/>
      <c r="P15" s="59"/>
      <c r="Q15" s="59"/>
      <c r="R15" s="59"/>
      <c r="S15" s="9"/>
      <c r="T15" s="9"/>
      <c r="U15" s="9"/>
      <c r="V15" s="9"/>
      <c r="W15" s="9"/>
      <c r="X15" s="9"/>
      <c r="Y15" s="9"/>
      <c r="Z15" s="9"/>
      <c r="AA15" s="9"/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/>
      <c r="AS15" s="59"/>
      <c r="AT15" s="59"/>
      <c r="AU15" s="52"/>
      <c r="AV15" s="59"/>
      <c r="AW15" s="49">
        <v>99</v>
      </c>
      <c r="AX15" s="111"/>
      <c r="AY15" s="59"/>
      <c r="AZ15" s="59"/>
      <c r="BA15" s="59"/>
      <c r="BB15" s="59"/>
      <c r="BC15" s="59"/>
      <c r="BD15" s="59"/>
      <c r="BE15" s="59"/>
      <c r="BF15" s="59"/>
      <c r="BG15" s="59"/>
      <c r="BH15" s="49">
        <v>99</v>
      </c>
    </row>
    <row r="16" spans="1:61" ht="15" customHeight="1" x14ac:dyDescent="0.25">
      <c r="A16" s="5" t="s">
        <v>96</v>
      </c>
      <c r="B16" s="5"/>
      <c r="C16" s="5"/>
      <c r="D16" s="15">
        <f t="shared" si="3"/>
        <v>3.7179487179487181</v>
      </c>
      <c r="E16" s="15">
        <f t="shared" si="4"/>
        <v>6.5116279069767451</v>
      </c>
      <c r="F16" s="8">
        <f t="shared" si="5"/>
        <v>14</v>
      </c>
      <c r="G16" s="8">
        <f t="shared" si="6"/>
        <v>29</v>
      </c>
      <c r="H16" s="59">
        <v>1</v>
      </c>
      <c r="I16" s="49">
        <v>99</v>
      </c>
      <c r="J16" s="49">
        <v>99</v>
      </c>
      <c r="K16" s="59"/>
      <c r="L16" s="49">
        <v>99</v>
      </c>
      <c r="M16" s="59"/>
      <c r="N16" s="56"/>
      <c r="O16" s="59"/>
      <c r="P16" s="59"/>
      <c r="Q16" s="59"/>
      <c r="R16" s="59"/>
      <c r="S16" s="9"/>
      <c r="T16" s="9"/>
      <c r="U16" s="9"/>
      <c r="V16" s="9"/>
      <c r="W16" s="9"/>
      <c r="X16" s="9"/>
      <c r="Y16" s="9"/>
      <c r="Z16" s="9"/>
      <c r="AA16" s="9"/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/>
      <c r="AS16" s="59"/>
      <c r="AT16" s="59"/>
      <c r="AU16" s="52"/>
      <c r="AV16" s="59"/>
      <c r="AW16" s="49">
        <v>99</v>
      </c>
      <c r="AX16" s="111"/>
      <c r="AY16" s="59"/>
      <c r="AZ16" s="59"/>
      <c r="BA16" s="59"/>
      <c r="BB16" s="59"/>
      <c r="BC16" s="59"/>
      <c r="BD16" s="59"/>
      <c r="BE16" s="59"/>
      <c r="BF16" s="59"/>
      <c r="BG16" s="59"/>
      <c r="BH16" s="49">
        <v>99</v>
      </c>
    </row>
    <row r="17" spans="1:60" ht="15" customHeight="1" x14ac:dyDescent="0.25">
      <c r="A17" s="5" t="s">
        <v>84</v>
      </c>
      <c r="B17" s="4"/>
      <c r="C17" s="4"/>
      <c r="D17" s="15">
        <f t="shared" si="3"/>
        <v>3.4615384615384617</v>
      </c>
      <c r="E17" s="15">
        <f t="shared" si="4"/>
        <v>5.9302325581395356</v>
      </c>
      <c r="F17" s="8">
        <f t="shared" si="5"/>
        <v>12.75</v>
      </c>
      <c r="G17" s="8">
        <f t="shared" si="6"/>
        <v>27</v>
      </c>
      <c r="H17" s="59">
        <v>0</v>
      </c>
      <c r="I17" s="49">
        <v>99</v>
      </c>
      <c r="J17" s="49">
        <v>99</v>
      </c>
      <c r="K17" s="59"/>
      <c r="L17" s="49">
        <v>99</v>
      </c>
      <c r="M17" s="59"/>
      <c r="N17" s="56"/>
      <c r="O17" s="59"/>
      <c r="P17" s="59"/>
      <c r="Q17" s="59"/>
      <c r="R17" s="59"/>
      <c r="S17" s="9"/>
      <c r="T17" s="9"/>
      <c r="U17" s="9"/>
      <c r="V17" s="9"/>
      <c r="W17" s="9"/>
      <c r="X17" s="9"/>
      <c r="Y17" s="9"/>
      <c r="Z17" s="9"/>
      <c r="AA17" s="9"/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/>
      <c r="AS17" s="59"/>
      <c r="AT17" s="59"/>
      <c r="AU17" s="52"/>
      <c r="AV17" s="59"/>
      <c r="AW17" s="49">
        <v>99</v>
      </c>
      <c r="AX17" s="111"/>
      <c r="AY17" s="59"/>
      <c r="AZ17" s="59"/>
      <c r="BA17" s="59"/>
      <c r="BB17" s="59"/>
      <c r="BC17" s="59"/>
      <c r="BD17" s="59"/>
      <c r="BE17" s="59"/>
      <c r="BF17" s="59"/>
      <c r="BG17" s="59"/>
      <c r="BH17" s="49">
        <v>99</v>
      </c>
    </row>
    <row r="18" spans="1:60" ht="15" customHeight="1" x14ac:dyDescent="0.25">
      <c r="A18" s="4" t="s">
        <v>85</v>
      </c>
      <c r="B18" s="4"/>
      <c r="C18" s="4"/>
      <c r="D18" s="15">
        <f t="shared" si="3"/>
        <v>5.448717948717948</v>
      </c>
      <c r="E18" s="15">
        <f t="shared" si="4"/>
        <v>7.0930232558139537</v>
      </c>
      <c r="F18" s="8">
        <f t="shared" si="5"/>
        <v>15.25</v>
      </c>
      <c r="G18" s="8">
        <f t="shared" si="6"/>
        <v>42.5</v>
      </c>
      <c r="H18" s="59">
        <v>1</v>
      </c>
      <c r="I18" s="49">
        <v>99</v>
      </c>
      <c r="J18" s="49">
        <v>99</v>
      </c>
      <c r="K18" s="59"/>
      <c r="L18" s="49">
        <v>99</v>
      </c>
      <c r="M18" s="59"/>
      <c r="N18" s="56">
        <v>0.75</v>
      </c>
      <c r="O18" s="59"/>
      <c r="P18" s="59"/>
      <c r="Q18" s="59"/>
      <c r="R18" s="59"/>
      <c r="S18" s="9"/>
      <c r="T18" s="9"/>
      <c r="U18" s="9"/>
      <c r="V18" s="9"/>
      <c r="W18" s="9"/>
      <c r="X18" s="9"/>
      <c r="Y18" s="9"/>
      <c r="Z18" s="9"/>
      <c r="AA18" s="9"/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/>
      <c r="AS18" s="59"/>
      <c r="AT18" s="59"/>
      <c r="AU18" s="52"/>
      <c r="AV18" s="59"/>
      <c r="AW18" s="49">
        <v>99</v>
      </c>
      <c r="AX18" s="111"/>
      <c r="AY18" s="59"/>
      <c r="AZ18" s="59"/>
      <c r="BA18" s="59"/>
      <c r="BB18" s="59"/>
      <c r="BC18" s="59"/>
      <c r="BD18" s="59"/>
      <c r="BE18" s="59"/>
      <c r="BF18" s="59"/>
      <c r="BG18" s="59"/>
      <c r="BH18" s="49">
        <v>99</v>
      </c>
    </row>
    <row r="19" spans="1:60" ht="15" customHeight="1" x14ac:dyDescent="0.25">
      <c r="A19" s="5" t="s">
        <v>86</v>
      </c>
      <c r="B19" s="4"/>
      <c r="C19" s="4"/>
      <c r="D19" s="15">
        <f t="shared" si="3"/>
        <v>2.0512820512820511</v>
      </c>
      <c r="E19" s="15">
        <f t="shared" si="4"/>
        <v>4.1860465116279073</v>
      </c>
      <c r="F19" s="8">
        <f t="shared" si="5"/>
        <v>9</v>
      </c>
      <c r="G19" s="8">
        <f t="shared" si="6"/>
        <v>16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11"/>
      <c r="AY19" s="59">
        <v>0</v>
      </c>
      <c r="AZ19" s="59">
        <v>0.125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49">
        <v>99</v>
      </c>
    </row>
    <row r="20" spans="1:60" ht="15" customHeight="1" x14ac:dyDescent="0.25">
      <c r="A20" s="4" t="s">
        <v>87</v>
      </c>
      <c r="B20" s="4"/>
      <c r="C20" s="4"/>
      <c r="D20" s="15">
        <f t="shared" si="3"/>
        <v>2.3076923076923079</v>
      </c>
      <c r="E20" s="15">
        <f t="shared" si="4"/>
        <v>4.5930232558139537</v>
      </c>
      <c r="F20" s="8">
        <f t="shared" si="5"/>
        <v>9.875</v>
      </c>
      <c r="G20" s="8">
        <f t="shared" si="6"/>
        <v>18</v>
      </c>
      <c r="H20" s="59">
        <v>1</v>
      </c>
      <c r="I20" s="49">
        <v>99</v>
      </c>
      <c r="J20" s="49">
        <v>99</v>
      </c>
      <c r="K20" s="59"/>
      <c r="L20" s="49">
        <v>99</v>
      </c>
      <c r="M20" s="59"/>
      <c r="N20" s="56"/>
      <c r="O20" s="59"/>
      <c r="P20" s="59"/>
      <c r="Q20" s="59"/>
      <c r="R20" s="59"/>
      <c r="S20" s="9"/>
      <c r="T20" s="9"/>
      <c r="U20" s="9"/>
      <c r="V20" s="9"/>
      <c r="W20" s="9"/>
      <c r="X20" s="9"/>
      <c r="Y20" s="9"/>
      <c r="Z20" s="9"/>
      <c r="AA20" s="9"/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/>
      <c r="AS20" s="59"/>
      <c r="AT20" s="59"/>
      <c r="AU20" s="52"/>
      <c r="AV20" s="59"/>
      <c r="AW20" s="49">
        <v>99</v>
      </c>
      <c r="AX20" s="111"/>
      <c r="AY20" s="59"/>
      <c r="AZ20" s="59"/>
      <c r="BA20" s="59"/>
      <c r="BB20" s="59"/>
      <c r="BC20" s="59"/>
      <c r="BD20" s="59"/>
      <c r="BE20" s="59"/>
      <c r="BF20" s="59"/>
      <c r="BG20" s="59"/>
      <c r="BH20" s="49">
        <v>99</v>
      </c>
    </row>
    <row r="21" spans="1:60" ht="15" customHeight="1" x14ac:dyDescent="0.25">
      <c r="A21" s="4" t="s">
        <v>88</v>
      </c>
      <c r="B21" s="5"/>
      <c r="C21" s="5"/>
      <c r="D21" s="15">
        <f t="shared" si="3"/>
        <v>3.3974358974358978</v>
      </c>
      <c r="E21" s="15">
        <f t="shared" si="4"/>
        <v>5.9302325581395356</v>
      </c>
      <c r="F21" s="8">
        <f t="shared" si="5"/>
        <v>12.75</v>
      </c>
      <c r="G21" s="8">
        <f t="shared" si="6"/>
        <v>26.5</v>
      </c>
      <c r="H21" s="59">
        <v>0</v>
      </c>
      <c r="I21" s="49">
        <v>99</v>
      </c>
      <c r="J21" s="49">
        <v>99</v>
      </c>
      <c r="K21" s="59"/>
      <c r="L21" s="49">
        <v>99</v>
      </c>
      <c r="M21" s="59"/>
      <c r="N21" s="56"/>
      <c r="O21" s="59"/>
      <c r="P21" s="59"/>
      <c r="Q21" s="59"/>
      <c r="R21" s="59"/>
      <c r="S21" s="9"/>
      <c r="T21" s="9"/>
      <c r="U21" s="9"/>
      <c r="V21" s="9"/>
      <c r="W21" s="9"/>
      <c r="X21" s="9"/>
      <c r="Y21" s="9"/>
      <c r="Z21" s="9"/>
      <c r="AA21" s="9"/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/>
      <c r="AS21" s="59"/>
      <c r="AT21" s="59"/>
      <c r="AU21" s="52"/>
      <c r="AV21" s="59"/>
      <c r="AW21" s="49">
        <v>99</v>
      </c>
      <c r="AX21" s="111"/>
      <c r="AY21" s="59"/>
      <c r="AZ21" s="59"/>
      <c r="BA21" s="59"/>
      <c r="BB21" s="59"/>
      <c r="BC21" s="59"/>
      <c r="BD21" s="59"/>
      <c r="BE21" s="59"/>
      <c r="BF21" s="59"/>
      <c r="BG21" s="59"/>
      <c r="BH21" s="49">
        <v>99</v>
      </c>
    </row>
    <row r="22" spans="1:60" ht="15" customHeight="1" x14ac:dyDescent="0.25">
      <c r="A22" s="4" t="s">
        <v>89</v>
      </c>
      <c r="B22" s="4"/>
      <c r="C22" s="4"/>
      <c r="D22" s="15">
        <f t="shared" si="3"/>
        <v>3.0769230769230771</v>
      </c>
      <c r="E22" s="15">
        <f t="shared" si="4"/>
        <v>5.8139534883720936</v>
      </c>
      <c r="F22" s="8">
        <f t="shared" si="5"/>
        <v>12.5</v>
      </c>
      <c r="G22" s="8">
        <f t="shared" si="6"/>
        <v>24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/>
      <c r="N22" s="56"/>
      <c r="O22" s="59"/>
      <c r="P22" s="59"/>
      <c r="Q22" s="59"/>
      <c r="R22" s="59"/>
      <c r="S22" s="9"/>
      <c r="T22" s="9"/>
      <c r="U22" s="9"/>
      <c r="V22" s="9"/>
      <c r="W22" s="9"/>
      <c r="X22" s="9"/>
      <c r="Y22" s="9"/>
      <c r="Z22" s="9"/>
      <c r="AA22" s="9"/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/>
      <c r="AS22" s="59"/>
      <c r="AT22" s="59"/>
      <c r="AU22" s="52"/>
      <c r="AV22" s="59"/>
      <c r="AW22" s="49">
        <v>99</v>
      </c>
      <c r="AX22" s="111"/>
      <c r="AY22" s="59"/>
      <c r="AZ22" s="59"/>
      <c r="BA22" s="59"/>
      <c r="BB22" s="59"/>
      <c r="BC22" s="59"/>
      <c r="BD22" s="59"/>
      <c r="BE22" s="59"/>
      <c r="BF22" s="59"/>
      <c r="BG22" s="59"/>
      <c r="BH22" s="49">
        <v>99</v>
      </c>
    </row>
    <row r="23" spans="1:60" ht="15" customHeight="1" x14ac:dyDescent="0.25">
      <c r="A23" s="4" t="s">
        <v>90</v>
      </c>
      <c r="B23" s="4"/>
      <c r="C23" s="4"/>
      <c r="D23" s="15">
        <f t="shared" si="3"/>
        <v>2.516025641025641</v>
      </c>
      <c r="E23" s="15">
        <f t="shared" si="4"/>
        <v>5.1744186046511631</v>
      </c>
      <c r="F23" s="8">
        <f t="shared" si="5"/>
        <v>11.125</v>
      </c>
      <c r="G23" s="8">
        <f t="shared" si="6"/>
        <v>19.625</v>
      </c>
      <c r="H23" s="59">
        <v>1</v>
      </c>
      <c r="I23" s="49">
        <v>99</v>
      </c>
      <c r="J23" s="49">
        <v>99</v>
      </c>
      <c r="K23" s="59"/>
      <c r="L23" s="49">
        <v>99</v>
      </c>
      <c r="M23" s="59"/>
      <c r="N23" s="56"/>
      <c r="O23" s="59"/>
      <c r="P23" s="59"/>
      <c r="Q23" s="59"/>
      <c r="R23" s="59"/>
      <c r="S23" s="9"/>
      <c r="T23" s="9"/>
      <c r="U23" s="9"/>
      <c r="V23" s="9"/>
      <c r="W23" s="9"/>
      <c r="X23" s="9"/>
      <c r="Y23" s="9"/>
      <c r="Z23" s="9"/>
      <c r="AA23" s="9"/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/>
      <c r="AS23" s="59"/>
      <c r="AT23" s="59"/>
      <c r="AU23" s="52"/>
      <c r="AV23" s="59"/>
      <c r="AW23" s="49">
        <v>99</v>
      </c>
      <c r="AX23" s="111"/>
      <c r="AY23" s="59"/>
      <c r="AZ23" s="59"/>
      <c r="BA23" s="59"/>
      <c r="BB23" s="59"/>
      <c r="BC23" s="59"/>
      <c r="BD23" s="59"/>
      <c r="BE23" s="59"/>
      <c r="BF23" s="59"/>
      <c r="BG23" s="59"/>
      <c r="BH23" s="49">
        <v>99</v>
      </c>
    </row>
    <row r="24" spans="1:60" ht="15" customHeight="1" x14ac:dyDescent="0.25">
      <c r="A24" s="4" t="s">
        <v>91</v>
      </c>
      <c r="B24" s="4"/>
      <c r="C24" s="4"/>
      <c r="D24" s="15">
        <f t="shared" si="3"/>
        <v>1.7307692307692308</v>
      </c>
      <c r="E24" s="15">
        <f t="shared" si="4"/>
        <v>3.9534883720930232</v>
      </c>
      <c r="F24" s="8">
        <f t="shared" si="5"/>
        <v>8.5</v>
      </c>
      <c r="G24" s="8">
        <f t="shared" si="6"/>
        <v>13.5</v>
      </c>
      <c r="H24" s="59">
        <v>1</v>
      </c>
      <c r="I24" s="49">
        <v>99</v>
      </c>
      <c r="J24" s="49">
        <v>99</v>
      </c>
      <c r="K24" s="59"/>
      <c r="L24" s="49">
        <v>99</v>
      </c>
      <c r="M24" s="59"/>
      <c r="N24" s="56"/>
      <c r="O24" s="59"/>
      <c r="P24" s="59"/>
      <c r="Q24" s="59"/>
      <c r="R24" s="59"/>
      <c r="S24" s="9"/>
      <c r="T24" s="9"/>
      <c r="U24" s="9"/>
      <c r="V24" s="9"/>
      <c r="W24" s="9"/>
      <c r="X24" s="9"/>
      <c r="Y24" s="9"/>
      <c r="Z24" s="9"/>
      <c r="AA24" s="9"/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/>
      <c r="AS24" s="59"/>
      <c r="AT24" s="59"/>
      <c r="AU24" s="52"/>
      <c r="AV24" s="59"/>
      <c r="AW24" s="49">
        <v>99</v>
      </c>
      <c r="AX24" s="111"/>
      <c r="AY24" s="59"/>
      <c r="AZ24" s="59"/>
      <c r="BA24" s="59"/>
      <c r="BB24" s="59"/>
      <c r="BC24" s="59"/>
      <c r="BD24" s="59"/>
      <c r="BE24" s="59"/>
      <c r="BF24" s="59"/>
      <c r="BG24" s="59"/>
      <c r="BH24" s="49">
        <v>99</v>
      </c>
    </row>
    <row r="25" spans="1:60" s="58" customFormat="1" ht="15" customHeight="1" x14ac:dyDescent="0.25">
      <c r="A25" s="4" t="s">
        <v>97</v>
      </c>
      <c r="B25" s="5"/>
      <c r="C25" s="5"/>
      <c r="D25" s="15">
        <f t="shared" si="3"/>
        <v>2.8515384615384614</v>
      </c>
      <c r="E25" s="15">
        <f t="shared" si="4"/>
        <v>5.1734883720930238</v>
      </c>
      <c r="F25" s="8">
        <f t="shared" si="5"/>
        <v>11.123000000000001</v>
      </c>
      <c r="G25" s="8">
        <f t="shared" si="6"/>
        <v>22.242000000000001</v>
      </c>
      <c r="H25" s="59">
        <v>0</v>
      </c>
      <c r="I25" s="49">
        <v>99</v>
      </c>
      <c r="J25" s="49">
        <v>99</v>
      </c>
      <c r="K25" s="59"/>
      <c r="L25" s="49">
        <v>99</v>
      </c>
      <c r="M25" s="59"/>
      <c r="N25" s="56"/>
      <c r="O25" s="59"/>
      <c r="P25" s="59"/>
      <c r="Q25" s="59"/>
      <c r="R25" s="59"/>
      <c r="S25" s="9"/>
      <c r="T25" s="9"/>
      <c r="U25" s="9"/>
      <c r="V25" s="9"/>
      <c r="W25" s="9"/>
      <c r="X25" s="9"/>
      <c r="Y25" s="9"/>
      <c r="Z25" s="9"/>
      <c r="AA25" s="9"/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/>
      <c r="AS25" s="59"/>
      <c r="AT25" s="59"/>
      <c r="AU25" s="52"/>
      <c r="AV25" s="59"/>
      <c r="AW25" s="49">
        <v>99</v>
      </c>
      <c r="AX25" s="111"/>
      <c r="AY25" s="59"/>
      <c r="AZ25" s="59"/>
      <c r="BA25" s="59"/>
      <c r="BB25" s="59"/>
      <c r="BC25" s="59"/>
      <c r="BD25" s="59"/>
      <c r="BE25" s="59"/>
      <c r="BF25" s="59"/>
      <c r="BG25" s="59"/>
      <c r="BH25" s="49">
        <v>99</v>
      </c>
    </row>
    <row r="26" spans="1:60" s="58" customFormat="1" ht="15" customHeight="1" x14ac:dyDescent="0.25">
      <c r="A26" s="4" t="s">
        <v>92</v>
      </c>
      <c r="B26" s="5"/>
      <c r="C26" s="5"/>
      <c r="D26" s="15">
        <f t="shared" si="3"/>
        <v>3.2692307692307692</v>
      </c>
      <c r="E26" s="15">
        <f t="shared" si="4"/>
        <v>5.5813953488372094</v>
      </c>
      <c r="F26" s="8">
        <f t="shared" si="5"/>
        <v>12</v>
      </c>
      <c r="G26" s="8">
        <f t="shared" si="6"/>
        <v>25.5</v>
      </c>
      <c r="H26" s="59">
        <v>1</v>
      </c>
      <c r="I26" s="49">
        <v>99</v>
      </c>
      <c r="J26" s="49">
        <v>99</v>
      </c>
      <c r="K26" s="59"/>
      <c r="L26" s="49">
        <v>99</v>
      </c>
      <c r="M26" s="59"/>
      <c r="N26" s="56"/>
      <c r="O26" s="59"/>
      <c r="P26" s="59"/>
      <c r="Q26" s="59"/>
      <c r="R26" s="59"/>
      <c r="S26" s="9"/>
      <c r="T26" s="9"/>
      <c r="U26" s="9"/>
      <c r="V26" s="9"/>
      <c r="W26" s="9"/>
      <c r="X26" s="9"/>
      <c r="Y26" s="9"/>
      <c r="Z26" s="9"/>
      <c r="AA26" s="9"/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/>
      <c r="AS26" s="59"/>
      <c r="AT26" s="59"/>
      <c r="AU26" s="52"/>
      <c r="AV26" s="59"/>
      <c r="AW26" s="49">
        <v>99</v>
      </c>
      <c r="AX26" s="111"/>
      <c r="AY26" s="59"/>
      <c r="AZ26" s="59"/>
      <c r="BA26" s="59"/>
      <c r="BB26" s="59"/>
      <c r="BC26" s="59"/>
      <c r="BD26" s="59"/>
      <c r="BE26" s="59"/>
      <c r="BF26" s="59"/>
      <c r="BG26" s="59"/>
      <c r="BH26" s="49">
        <v>99</v>
      </c>
    </row>
    <row r="27" spans="1:60" s="58" customFormat="1" ht="15" customHeight="1" x14ac:dyDescent="0.25">
      <c r="A27" s="4" t="s">
        <v>93</v>
      </c>
      <c r="B27" s="5"/>
      <c r="C27" s="5"/>
      <c r="D27" s="15">
        <f t="shared" si="3"/>
        <v>3.525641025641026</v>
      </c>
      <c r="E27" s="15">
        <f t="shared" si="4"/>
        <v>6.395348837209303</v>
      </c>
      <c r="F27" s="8">
        <f t="shared" si="5"/>
        <v>13.75</v>
      </c>
      <c r="G27" s="8">
        <f t="shared" si="6"/>
        <v>27.5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/>
      <c r="N27" s="56"/>
      <c r="O27" s="59"/>
      <c r="P27" s="59"/>
      <c r="Q27" s="59"/>
      <c r="R27" s="59"/>
      <c r="S27" s="9"/>
      <c r="T27" s="9"/>
      <c r="U27" s="9"/>
      <c r="V27" s="9"/>
      <c r="W27" s="9"/>
      <c r="X27" s="9"/>
      <c r="Y27" s="9"/>
      <c r="Z27" s="9"/>
      <c r="AA27" s="9"/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/>
      <c r="AS27" s="59"/>
      <c r="AT27" s="59"/>
      <c r="AU27" s="52"/>
      <c r="AV27" s="59"/>
      <c r="AW27" s="49">
        <v>99</v>
      </c>
      <c r="AX27" s="111"/>
      <c r="AY27" s="59"/>
      <c r="AZ27" s="59"/>
      <c r="BA27" s="59"/>
      <c r="BB27" s="59"/>
      <c r="BC27" s="59"/>
      <c r="BD27" s="59"/>
      <c r="BE27" s="59"/>
      <c r="BF27" s="59"/>
      <c r="BG27" s="59"/>
      <c r="BH27" s="49">
        <v>99</v>
      </c>
    </row>
    <row r="28" spans="1:60" s="58" customFormat="1" ht="15" customHeight="1" x14ac:dyDescent="0.25">
      <c r="A28" s="4"/>
      <c r="B28" s="5"/>
      <c r="C28" s="5"/>
      <c r="D28" s="15">
        <f t="shared" si="3"/>
        <v>0</v>
      </c>
      <c r="E28" s="15">
        <f t="shared" si="4"/>
        <v>0</v>
      </c>
      <c r="F28" s="8">
        <f t="shared" si="5"/>
        <v>0</v>
      </c>
      <c r="G28" s="8">
        <f t="shared" si="6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11"/>
      <c r="AY28" s="59"/>
      <c r="AZ28" s="59"/>
      <c r="BA28" s="59"/>
      <c r="BB28" s="59"/>
      <c r="BC28" s="59"/>
      <c r="BD28" s="59"/>
      <c r="BE28" s="59"/>
      <c r="BF28" s="59"/>
      <c r="BG28" s="59"/>
      <c r="BH28" s="49">
        <v>99</v>
      </c>
    </row>
    <row r="29" spans="1:60" s="58" customFormat="1" ht="15" customHeight="1" x14ac:dyDescent="0.25">
      <c r="A29" s="4"/>
      <c r="B29" s="5"/>
      <c r="C29" s="5"/>
      <c r="D29" s="15">
        <f t="shared" si="3"/>
        <v>0</v>
      </c>
      <c r="E29" s="15">
        <f t="shared" si="4"/>
        <v>0</v>
      </c>
      <c r="F29" s="8">
        <f t="shared" si="5"/>
        <v>0</v>
      </c>
      <c r="G29" s="8">
        <f t="shared" si="6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11"/>
      <c r="AY29" s="59"/>
      <c r="AZ29" s="59"/>
      <c r="BA29" s="59"/>
      <c r="BB29" s="59"/>
      <c r="BC29" s="59"/>
      <c r="BD29" s="59"/>
      <c r="BE29" s="59"/>
      <c r="BF29" s="59"/>
      <c r="BG29" s="59"/>
      <c r="BH29" s="49">
        <v>99</v>
      </c>
    </row>
    <row r="30" spans="1:60" s="58" customFormat="1" ht="15" customHeight="1" x14ac:dyDescent="0.25">
      <c r="A30" s="4"/>
      <c r="B30" s="5"/>
      <c r="C30" s="5"/>
      <c r="D30" s="15">
        <f t="shared" si="3"/>
        <v>0</v>
      </c>
      <c r="E30" s="15">
        <f t="shared" si="4"/>
        <v>0</v>
      </c>
      <c r="F30" s="8">
        <f t="shared" si="5"/>
        <v>0</v>
      </c>
      <c r="G30" s="8">
        <f t="shared" si="6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11"/>
      <c r="AY30" s="59"/>
      <c r="AZ30" s="59"/>
      <c r="BA30" s="59"/>
      <c r="BB30" s="59"/>
      <c r="BC30" s="59"/>
      <c r="BD30" s="59"/>
      <c r="BE30" s="59"/>
      <c r="BF30" s="59"/>
      <c r="BG30" s="59"/>
      <c r="BH30" s="49">
        <v>99</v>
      </c>
    </row>
    <row r="31" spans="1:60" s="58" customFormat="1" ht="15" customHeight="1" x14ac:dyDescent="0.25">
      <c r="A31" s="4"/>
      <c r="B31" s="5"/>
      <c r="C31" s="5"/>
      <c r="D31" s="15">
        <f t="shared" si="3"/>
        <v>0</v>
      </c>
      <c r="E31" s="15">
        <f t="shared" si="4"/>
        <v>0</v>
      </c>
      <c r="F31" s="8">
        <f t="shared" si="5"/>
        <v>0</v>
      </c>
      <c r="G31" s="8">
        <f t="shared" si="6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11"/>
      <c r="AY31" s="59"/>
      <c r="AZ31" s="59"/>
      <c r="BA31" s="59"/>
      <c r="BB31" s="59"/>
      <c r="BC31" s="59"/>
      <c r="BD31" s="59"/>
      <c r="BE31" s="59"/>
      <c r="BF31" s="59"/>
      <c r="BG31" s="59"/>
      <c r="BH31" s="49">
        <v>99</v>
      </c>
    </row>
    <row r="32" spans="1:60" s="58" customFormat="1" ht="15" customHeight="1" x14ac:dyDescent="0.25">
      <c r="A32" s="4"/>
      <c r="B32" s="5"/>
      <c r="C32" s="5"/>
      <c r="D32" s="15">
        <f t="shared" si="3"/>
        <v>63.46153846153846</v>
      </c>
      <c r="E32" s="15">
        <f t="shared" si="4"/>
        <v>46.04651162790698</v>
      </c>
      <c r="F32" s="8">
        <f t="shared" si="5"/>
        <v>99</v>
      </c>
      <c r="G32" s="8">
        <f t="shared" si="6"/>
        <v>495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49">
        <v>99</v>
      </c>
      <c r="AY32" s="59"/>
      <c r="AZ32" s="59"/>
      <c r="BA32" s="59"/>
      <c r="BB32" s="59"/>
      <c r="BC32" s="59"/>
      <c r="BD32" s="59"/>
      <c r="BE32" s="59"/>
      <c r="BF32" s="59"/>
      <c r="BG32" s="59"/>
      <c r="BH32" s="49">
        <v>99</v>
      </c>
    </row>
    <row r="33" spans="1:61" s="58" customFormat="1" ht="15" customHeight="1" x14ac:dyDescent="0.25">
      <c r="A33" s="1"/>
      <c r="B33" s="1"/>
      <c r="C33" s="1"/>
      <c r="D33" s="15"/>
      <c r="E33" s="15"/>
      <c r="F33" s="110"/>
      <c r="G33" s="110"/>
      <c r="H33" s="58">
        <f>AVERAGE(H8:H24)</f>
        <v>0.82352941176470584</v>
      </c>
      <c r="I33" s="172">
        <f>AVERAGE(I8:I24)</f>
        <v>99</v>
      </c>
      <c r="J33" s="172">
        <f>AVERAGE(J8:J24)</f>
        <v>99</v>
      </c>
      <c r="K33" s="58">
        <f>AVERAGE(K8:K24)</f>
        <v>0.125</v>
      </c>
      <c r="L33" s="172">
        <f>AVERAGE(L8:L24)</f>
        <v>99</v>
      </c>
      <c r="M33" s="58">
        <f>AVERAGE(M8:M24)</f>
        <v>1</v>
      </c>
      <c r="N33" s="58">
        <f>AVERAGE(N8:N24)</f>
        <v>0.5</v>
      </c>
      <c r="O33" s="58">
        <f>AVERAGE(O8:O24)</f>
        <v>0.75</v>
      </c>
      <c r="P33" s="58">
        <f>AVERAGE(P8:P24)</f>
        <v>1</v>
      </c>
      <c r="Q33" s="58">
        <f>AVERAGE(Q8:Q24)</f>
        <v>0.125</v>
      </c>
      <c r="R33" s="58">
        <f>AVERAGE(R8:R24)</f>
        <v>0</v>
      </c>
      <c r="S33" s="58">
        <f>AVERAGE(S8:S24)</f>
        <v>0</v>
      </c>
      <c r="T33" s="58">
        <f>AVERAGE(T8:T24)</f>
        <v>0</v>
      </c>
      <c r="U33" s="58">
        <f>AVERAGE(U8:U24)</f>
        <v>0</v>
      </c>
      <c r="V33" s="58">
        <f>AVERAGE(V8:V24)</f>
        <v>0</v>
      </c>
      <c r="W33" s="58">
        <f>AVERAGE(W8:W24)</f>
        <v>0</v>
      </c>
      <c r="X33" s="58">
        <f>AVERAGE(X8:X24)</f>
        <v>0</v>
      </c>
      <c r="Y33" s="58">
        <f>AVERAGE(Y8:Y24)</f>
        <v>0</v>
      </c>
      <c r="Z33" s="58">
        <f>AVERAGE(Z8:Z24)</f>
        <v>0</v>
      </c>
      <c r="AA33" s="58">
        <f>AVERAGE(AA8:AA24)</f>
        <v>0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AVERAGE(AR8:AR24)</f>
        <v>0.5</v>
      </c>
      <c r="AS33" s="58">
        <f>AVERAGE(AS8:AS24)</f>
        <v>1</v>
      </c>
      <c r="AT33" s="58">
        <f>AVERAGE(AT8:AT24)</f>
        <v>0.125</v>
      </c>
      <c r="AU33" s="58">
        <f>AVERAGE(AU8:AU24)</f>
        <v>0</v>
      </c>
      <c r="AV33" s="58">
        <f>AVERAGE(AV8:AV24)</f>
        <v>1</v>
      </c>
      <c r="AW33" s="172">
        <f>AVERAGE(AW8:AW24)</f>
        <v>99</v>
      </c>
      <c r="AX33" s="58" t="e">
        <f>AVERAGE(AX8:AX24)</f>
        <v>#DIV/0!</v>
      </c>
      <c r="AY33" s="58">
        <f>AVERAGE(AY8:AY24)</f>
        <v>0</v>
      </c>
      <c r="AZ33" s="58">
        <f>AVERAGE(AZ8:AZ24)</f>
        <v>0.125</v>
      </c>
      <c r="BA33" s="58">
        <f>AVERAGE(BA8:BA24)</f>
        <v>0</v>
      </c>
      <c r="BB33" s="58">
        <f>AVERAGE(BB8:BB24)</f>
        <v>0</v>
      </c>
      <c r="BC33" s="58">
        <f>AVERAGE(BC8:BC24)</f>
        <v>0</v>
      </c>
      <c r="BD33" s="58">
        <f>AVERAGE(BD8:BD24)</f>
        <v>0</v>
      </c>
      <c r="BE33" s="58">
        <f>AVERAGE(BE8:BE24)</f>
        <v>0</v>
      </c>
      <c r="BF33" s="58">
        <f>AVERAGE(BF8:BF24)</f>
        <v>0</v>
      </c>
      <c r="BG33" s="58">
        <f>AVERAGE(BG8:BG24)</f>
        <v>0</v>
      </c>
      <c r="BH33" s="58">
        <f>AVERAGE(BH8:BH24)</f>
        <v>99</v>
      </c>
      <c r="BI33" s="58" t="e">
        <f>AVERAGE(BI8:BI24)</f>
        <v>#DIV/0!</v>
      </c>
    </row>
    <row r="34" spans="1:61" s="58" customFormat="1" x14ac:dyDescent="0.25">
      <c r="A34" s="2"/>
      <c r="B34" s="2"/>
      <c r="C34" s="2"/>
      <c r="D34" s="12"/>
      <c r="E34" s="12"/>
      <c r="F34" s="2"/>
      <c r="G34" s="2"/>
      <c r="I34" s="172"/>
      <c r="J34" s="172"/>
      <c r="L34" s="172"/>
      <c r="AW34" s="172"/>
    </row>
    <row r="35" spans="1:61" s="58" customFormat="1" x14ac:dyDescent="0.25">
      <c r="A35" s="2"/>
      <c r="B35" s="2"/>
      <c r="C35" s="2"/>
      <c r="D35" s="12"/>
      <c r="E35" s="12"/>
      <c r="F35" s="2"/>
      <c r="I35" s="172"/>
      <c r="J35" s="172"/>
      <c r="L35" s="172"/>
      <c r="AW35" s="172"/>
    </row>
    <row r="36" spans="1:61" s="58" customFormat="1" x14ac:dyDescent="0.25">
      <c r="A36" s="2"/>
      <c r="B36" s="2"/>
      <c r="C36" s="2"/>
      <c r="D36" s="12"/>
      <c r="E36" s="12"/>
      <c r="F36" s="2"/>
      <c r="I36" s="172"/>
      <c r="J36" s="172"/>
      <c r="L36" s="172"/>
      <c r="AW36" s="172"/>
    </row>
    <row r="37" spans="1:61" s="58" customFormat="1" x14ac:dyDescent="0.25">
      <c r="D37" s="12"/>
      <c r="E37" s="12"/>
      <c r="I37" s="172"/>
      <c r="J37" s="172"/>
      <c r="L37" s="172"/>
      <c r="AW37" s="172"/>
    </row>
    <row r="38" spans="1:61" s="58" customFormat="1" x14ac:dyDescent="0.25">
      <c r="A38" s="2"/>
      <c r="B38" s="2"/>
      <c r="C38" s="2"/>
      <c r="D38" s="12"/>
      <c r="E38" s="12"/>
      <c r="F38" s="2"/>
      <c r="G38" s="2"/>
      <c r="I38" s="172"/>
      <c r="J38" s="172"/>
      <c r="L38" s="172"/>
      <c r="AW38" s="172"/>
    </row>
    <row r="39" spans="1:61" x14ac:dyDescent="0.25">
      <c r="G39" s="2">
        <f>+SUM(H39:BI39)</f>
        <v>37</v>
      </c>
      <c r="H39" s="58">
        <f>H8*H$5</f>
        <v>1</v>
      </c>
      <c r="I39" s="172">
        <f>I8*I$5</f>
        <v>0</v>
      </c>
      <c r="J39" s="172">
        <f>J8*J$5</f>
        <v>0</v>
      </c>
      <c r="K39" s="58">
        <f>K8*K$5</f>
        <v>0</v>
      </c>
      <c r="L39" s="172">
        <f>L8*L$5</f>
        <v>0</v>
      </c>
      <c r="M39" s="58">
        <f>M8*M$5</f>
        <v>0</v>
      </c>
      <c r="N39" s="58">
        <f>N8*N$5</f>
        <v>0</v>
      </c>
      <c r="O39" s="58">
        <f>O8*O$5</f>
        <v>5</v>
      </c>
      <c r="P39" s="58">
        <f>P8*P$5</f>
        <v>0</v>
      </c>
      <c r="Q39" s="58">
        <f>Q8*Q$5</f>
        <v>0</v>
      </c>
      <c r="R39" s="58">
        <f>R8*R$5</f>
        <v>0</v>
      </c>
      <c r="S39" s="58">
        <f>S8*S$5</f>
        <v>0</v>
      </c>
      <c r="T39" s="58">
        <f>T8*T$5</f>
        <v>0</v>
      </c>
      <c r="U39" s="58">
        <f>U8*U$5</f>
        <v>0</v>
      </c>
      <c r="V39" s="58">
        <f>V8*V$5</f>
        <v>0</v>
      </c>
      <c r="W39" s="58">
        <f>W8*W$5</f>
        <v>0</v>
      </c>
      <c r="X39" s="58">
        <f>X8*X$5</f>
        <v>0</v>
      </c>
      <c r="Y39" s="58">
        <f>Y8*Y$5</f>
        <v>0</v>
      </c>
      <c r="Z39" s="58">
        <f>Z8*Z$5</f>
        <v>0</v>
      </c>
      <c r="AA39" s="58">
        <f>AA8*AA$5</f>
        <v>0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2</v>
      </c>
      <c r="AH39" s="58">
        <f>AH8*AH$5</f>
        <v>4</v>
      </c>
      <c r="AI39" s="58">
        <f>AI8*AI$5</f>
        <v>2</v>
      </c>
      <c r="AJ39" s="58">
        <f>AJ8*AJ$5</f>
        <v>1</v>
      </c>
      <c r="AK39" s="58">
        <f>AK8*AK$5</f>
        <v>1</v>
      </c>
      <c r="AL39" s="58">
        <f>AL8*AL$5</f>
        <v>1</v>
      </c>
      <c r="AM39" s="58">
        <f>AM8*AM$5</f>
        <v>1</v>
      </c>
      <c r="AN39" s="58">
        <f>AN8*AN$5</f>
        <v>2</v>
      </c>
      <c r="AO39" s="58">
        <f>AO8*AO$5</f>
        <v>2</v>
      </c>
      <c r="AP39" s="58">
        <f>AP8*AP$5</f>
        <v>1</v>
      </c>
      <c r="AQ39" s="58">
        <f>AQ8*AQ$5</f>
        <v>1</v>
      </c>
      <c r="AR39" s="58">
        <f>AR8*AR$5</f>
        <v>0</v>
      </c>
      <c r="AS39" s="58">
        <f>AS8*AS$5</f>
        <v>0</v>
      </c>
      <c r="AT39" s="58">
        <f>AT8*AT$5</f>
        <v>0</v>
      </c>
      <c r="AU39" s="58">
        <f>AU8*AU$5</f>
        <v>0</v>
      </c>
      <c r="AV39" s="58">
        <f>AV8*AV$5</f>
        <v>0</v>
      </c>
      <c r="AW39" s="172">
        <f>AW8*AW$5</f>
        <v>0</v>
      </c>
      <c r="AX39" s="58">
        <f>AX8*AX$5</f>
        <v>0</v>
      </c>
      <c r="AY39" s="58">
        <f>AY8*AY$5</f>
        <v>0</v>
      </c>
      <c r="AZ39" s="58">
        <f>AZ8*AZ$5</f>
        <v>0</v>
      </c>
      <c r="BA39" s="58">
        <f>BA8*BA$5</f>
        <v>0</v>
      </c>
      <c r="BB39" s="58">
        <f>BB8*BB$5</f>
        <v>0</v>
      </c>
      <c r="BC39" s="58">
        <f>BC8*BC$5</f>
        <v>0</v>
      </c>
      <c r="BD39" s="58">
        <f>BD8*BD$5</f>
        <v>0</v>
      </c>
      <c r="BE39" s="58">
        <f>BE8*BE$5</f>
        <v>0</v>
      </c>
      <c r="BF39" s="58">
        <f>BF8*BF$5</f>
        <v>0</v>
      </c>
      <c r="BG39" s="58">
        <f>BG8*BG$5</f>
        <v>0</v>
      </c>
      <c r="BH39" s="58">
        <f>BH8*BH$5</f>
        <v>0</v>
      </c>
      <c r="BI39" s="58">
        <f>BI8*BI$5</f>
        <v>0</v>
      </c>
    </row>
    <row r="40" spans="1:61" x14ac:dyDescent="0.25">
      <c r="G40" s="58">
        <f t="shared" ref="G40:G63" si="7">+SUM(H40:BI40)</f>
        <v>1</v>
      </c>
      <c r="H40" s="58">
        <f t="shared" ref="H40:BI40" si="8">H9*H$5</f>
        <v>1</v>
      </c>
      <c r="I40" s="172">
        <f t="shared" si="8"/>
        <v>0</v>
      </c>
      <c r="J40" s="172">
        <f t="shared" si="8"/>
        <v>0</v>
      </c>
      <c r="K40" s="58">
        <f t="shared" si="8"/>
        <v>0</v>
      </c>
      <c r="L40" s="172">
        <f t="shared" si="8"/>
        <v>0</v>
      </c>
      <c r="M40" s="58">
        <f t="shared" si="8"/>
        <v>0</v>
      </c>
      <c r="N40" s="58">
        <f t="shared" si="8"/>
        <v>0</v>
      </c>
      <c r="O40" s="58">
        <f t="shared" si="8"/>
        <v>0</v>
      </c>
      <c r="P40" s="58">
        <f t="shared" si="8"/>
        <v>0</v>
      </c>
      <c r="Q40" s="58">
        <f t="shared" si="8"/>
        <v>0</v>
      </c>
      <c r="R40" s="58">
        <f t="shared" si="8"/>
        <v>0</v>
      </c>
      <c r="S40" s="58">
        <f t="shared" si="8"/>
        <v>0</v>
      </c>
      <c r="T40" s="58">
        <f t="shared" si="8"/>
        <v>0</v>
      </c>
      <c r="U40" s="58">
        <f t="shared" si="8"/>
        <v>0</v>
      </c>
      <c r="V40" s="58">
        <f t="shared" si="8"/>
        <v>0</v>
      </c>
      <c r="W40" s="58">
        <f t="shared" si="8"/>
        <v>0</v>
      </c>
      <c r="X40" s="58">
        <f t="shared" si="8"/>
        <v>0</v>
      </c>
      <c r="Y40" s="58">
        <f t="shared" si="8"/>
        <v>0</v>
      </c>
      <c r="Z40" s="58">
        <f t="shared" si="8"/>
        <v>0</v>
      </c>
      <c r="AA40" s="58">
        <f t="shared" si="8"/>
        <v>0</v>
      </c>
      <c r="AB40" s="58">
        <f t="shared" si="8"/>
        <v>0</v>
      </c>
      <c r="AC40" s="58">
        <f t="shared" si="8"/>
        <v>0</v>
      </c>
      <c r="AD40" s="58">
        <f t="shared" si="8"/>
        <v>0</v>
      </c>
      <c r="AE40" s="58">
        <f t="shared" si="8"/>
        <v>0</v>
      </c>
      <c r="AF40" s="58">
        <f t="shared" si="8"/>
        <v>0</v>
      </c>
      <c r="AG40" s="58">
        <f t="shared" si="8"/>
        <v>0</v>
      </c>
      <c r="AH40" s="58">
        <f t="shared" si="8"/>
        <v>0</v>
      </c>
      <c r="AI40" s="58">
        <f t="shared" si="8"/>
        <v>0</v>
      </c>
      <c r="AJ40" s="58">
        <f t="shared" si="8"/>
        <v>0</v>
      </c>
      <c r="AK40" s="58">
        <f t="shared" si="8"/>
        <v>0</v>
      </c>
      <c r="AL40" s="58">
        <f t="shared" si="8"/>
        <v>0</v>
      </c>
      <c r="AM40" s="58">
        <f t="shared" si="8"/>
        <v>0</v>
      </c>
      <c r="AN40" s="58">
        <f t="shared" si="8"/>
        <v>0</v>
      </c>
      <c r="AO40" s="58">
        <f t="shared" si="8"/>
        <v>0</v>
      </c>
      <c r="AP40" s="58">
        <f t="shared" si="8"/>
        <v>0</v>
      </c>
      <c r="AQ40" s="58">
        <f t="shared" si="8"/>
        <v>0</v>
      </c>
      <c r="AR40" s="58">
        <f t="shared" si="8"/>
        <v>0</v>
      </c>
      <c r="AS40" s="58">
        <f t="shared" si="8"/>
        <v>0</v>
      </c>
      <c r="AT40" s="58">
        <f t="shared" si="8"/>
        <v>0</v>
      </c>
      <c r="AU40" s="58">
        <f t="shared" si="8"/>
        <v>0</v>
      </c>
      <c r="AV40" s="58">
        <f t="shared" si="8"/>
        <v>0</v>
      </c>
      <c r="AW40" s="172">
        <f t="shared" si="8"/>
        <v>0</v>
      </c>
      <c r="AX40" s="58">
        <f t="shared" si="8"/>
        <v>0</v>
      </c>
      <c r="AY40" s="58">
        <f t="shared" si="8"/>
        <v>0</v>
      </c>
      <c r="AZ40" s="58">
        <f t="shared" si="8"/>
        <v>0</v>
      </c>
      <c r="BA40" s="58">
        <f t="shared" si="8"/>
        <v>0</v>
      </c>
      <c r="BB40" s="58">
        <f t="shared" si="8"/>
        <v>0</v>
      </c>
      <c r="BC40" s="58">
        <f t="shared" si="8"/>
        <v>0</v>
      </c>
      <c r="BD40" s="58">
        <f t="shared" si="8"/>
        <v>0</v>
      </c>
      <c r="BE40" s="58">
        <f t="shared" si="8"/>
        <v>0</v>
      </c>
      <c r="BF40" s="58">
        <f t="shared" si="8"/>
        <v>0</v>
      </c>
      <c r="BG40" s="58">
        <f t="shared" si="8"/>
        <v>0</v>
      </c>
      <c r="BH40" s="58">
        <f t="shared" si="8"/>
        <v>0</v>
      </c>
      <c r="BI40" s="58">
        <f t="shared" si="8"/>
        <v>0</v>
      </c>
    </row>
    <row r="41" spans="1:61" x14ac:dyDescent="0.25">
      <c r="G41" s="58">
        <f t="shared" si="7"/>
        <v>29.75</v>
      </c>
      <c r="H41" s="58">
        <f t="shared" ref="H41:BI41" si="9">H10*H$5</f>
        <v>1</v>
      </c>
      <c r="I41" s="172">
        <f t="shared" si="9"/>
        <v>0</v>
      </c>
      <c r="J41" s="172">
        <f t="shared" si="9"/>
        <v>0</v>
      </c>
      <c r="K41" s="58">
        <f t="shared" si="9"/>
        <v>0</v>
      </c>
      <c r="L41" s="172">
        <f t="shared" si="9"/>
        <v>0</v>
      </c>
      <c r="M41" s="58">
        <f t="shared" si="9"/>
        <v>0</v>
      </c>
      <c r="N41" s="58">
        <f t="shared" si="9"/>
        <v>0</v>
      </c>
      <c r="O41" s="58">
        <f t="shared" si="9"/>
        <v>3.75</v>
      </c>
      <c r="P41" s="58">
        <f t="shared" si="9"/>
        <v>0</v>
      </c>
      <c r="Q41" s="58">
        <f t="shared" si="9"/>
        <v>0</v>
      </c>
      <c r="R41" s="58">
        <f t="shared" si="9"/>
        <v>0</v>
      </c>
      <c r="S41" s="58">
        <f t="shared" si="9"/>
        <v>0</v>
      </c>
      <c r="T41" s="58">
        <f t="shared" si="9"/>
        <v>0</v>
      </c>
      <c r="U41" s="58">
        <f t="shared" si="9"/>
        <v>0</v>
      </c>
      <c r="V41" s="58">
        <f t="shared" si="9"/>
        <v>0</v>
      </c>
      <c r="W41" s="58">
        <f t="shared" si="9"/>
        <v>0</v>
      </c>
      <c r="X41" s="58">
        <f t="shared" si="9"/>
        <v>0</v>
      </c>
      <c r="Y41" s="58">
        <f t="shared" si="9"/>
        <v>0</v>
      </c>
      <c r="Z41" s="58">
        <f t="shared" si="9"/>
        <v>0</v>
      </c>
      <c r="AA41" s="58">
        <f t="shared" si="9"/>
        <v>0</v>
      </c>
      <c r="AB41" s="58">
        <f t="shared" si="9"/>
        <v>2</v>
      </c>
      <c r="AC41" s="58">
        <f t="shared" si="9"/>
        <v>6</v>
      </c>
      <c r="AD41" s="58">
        <f t="shared" si="9"/>
        <v>2</v>
      </c>
      <c r="AE41" s="58">
        <f t="shared" si="9"/>
        <v>2</v>
      </c>
      <c r="AF41" s="58">
        <f t="shared" si="9"/>
        <v>0</v>
      </c>
      <c r="AG41" s="58">
        <f t="shared" si="9"/>
        <v>2</v>
      </c>
      <c r="AH41" s="58">
        <f t="shared" si="9"/>
        <v>3</v>
      </c>
      <c r="AI41" s="58">
        <f t="shared" si="9"/>
        <v>1</v>
      </c>
      <c r="AJ41" s="58">
        <f t="shared" si="9"/>
        <v>1</v>
      </c>
      <c r="AK41" s="58">
        <f t="shared" si="9"/>
        <v>0</v>
      </c>
      <c r="AL41" s="58">
        <f t="shared" si="9"/>
        <v>1</v>
      </c>
      <c r="AM41" s="58">
        <f t="shared" si="9"/>
        <v>1</v>
      </c>
      <c r="AN41" s="58">
        <f t="shared" si="9"/>
        <v>2</v>
      </c>
      <c r="AO41" s="58">
        <f t="shared" si="9"/>
        <v>1</v>
      </c>
      <c r="AP41" s="58">
        <f t="shared" si="9"/>
        <v>0</v>
      </c>
      <c r="AQ41" s="58">
        <f t="shared" si="9"/>
        <v>1</v>
      </c>
      <c r="AR41" s="58">
        <f t="shared" si="9"/>
        <v>0</v>
      </c>
      <c r="AS41" s="58">
        <f t="shared" si="9"/>
        <v>0</v>
      </c>
      <c r="AT41" s="58">
        <f t="shared" si="9"/>
        <v>0</v>
      </c>
      <c r="AU41" s="58">
        <f t="shared" si="9"/>
        <v>0</v>
      </c>
      <c r="AV41" s="58">
        <f t="shared" si="9"/>
        <v>0</v>
      </c>
      <c r="AW41" s="172">
        <f t="shared" si="9"/>
        <v>0</v>
      </c>
      <c r="AX41" s="58">
        <f t="shared" si="9"/>
        <v>0</v>
      </c>
      <c r="AY41" s="58">
        <f t="shared" si="9"/>
        <v>0</v>
      </c>
      <c r="AZ41" s="58">
        <f t="shared" si="9"/>
        <v>0</v>
      </c>
      <c r="BA41" s="58">
        <f t="shared" si="9"/>
        <v>0</v>
      </c>
      <c r="BB41" s="58">
        <f t="shared" si="9"/>
        <v>0</v>
      </c>
      <c r="BC41" s="58">
        <f t="shared" si="9"/>
        <v>0</v>
      </c>
      <c r="BD41" s="58">
        <f t="shared" si="9"/>
        <v>0</v>
      </c>
      <c r="BE41" s="58">
        <f t="shared" si="9"/>
        <v>0</v>
      </c>
      <c r="BF41" s="58">
        <f t="shared" si="9"/>
        <v>0</v>
      </c>
      <c r="BG41" s="58">
        <f t="shared" si="9"/>
        <v>0</v>
      </c>
      <c r="BH41" s="58">
        <f t="shared" si="9"/>
        <v>0</v>
      </c>
      <c r="BI41" s="58">
        <f t="shared" si="9"/>
        <v>0</v>
      </c>
    </row>
    <row r="42" spans="1:61" x14ac:dyDescent="0.25">
      <c r="G42" s="58">
        <f t="shared" si="7"/>
        <v>29</v>
      </c>
      <c r="H42" s="58">
        <f t="shared" ref="H42:BI42" si="10">H11*H$5</f>
        <v>1</v>
      </c>
      <c r="I42" s="172">
        <f t="shared" si="10"/>
        <v>0</v>
      </c>
      <c r="J42" s="172">
        <f t="shared" si="10"/>
        <v>0</v>
      </c>
      <c r="K42" s="58">
        <f t="shared" si="10"/>
        <v>0</v>
      </c>
      <c r="L42" s="172">
        <f t="shared" si="10"/>
        <v>0</v>
      </c>
      <c r="M42" s="58">
        <f t="shared" si="10"/>
        <v>0</v>
      </c>
      <c r="N42" s="58">
        <f t="shared" si="10"/>
        <v>0</v>
      </c>
      <c r="O42" s="58">
        <f t="shared" si="10"/>
        <v>0</v>
      </c>
      <c r="P42" s="58">
        <f t="shared" si="10"/>
        <v>0</v>
      </c>
      <c r="Q42" s="58">
        <f t="shared" si="10"/>
        <v>0</v>
      </c>
      <c r="R42" s="58">
        <f t="shared" si="10"/>
        <v>0</v>
      </c>
      <c r="S42" s="58">
        <f t="shared" si="10"/>
        <v>0</v>
      </c>
      <c r="T42" s="58">
        <f t="shared" si="10"/>
        <v>0</v>
      </c>
      <c r="U42" s="58">
        <f t="shared" si="10"/>
        <v>0</v>
      </c>
      <c r="V42" s="58">
        <f t="shared" si="10"/>
        <v>0</v>
      </c>
      <c r="W42" s="58">
        <f t="shared" si="10"/>
        <v>0</v>
      </c>
      <c r="X42" s="58">
        <f t="shared" si="10"/>
        <v>0</v>
      </c>
      <c r="Y42" s="58">
        <f t="shared" si="10"/>
        <v>0</v>
      </c>
      <c r="Z42" s="58">
        <f t="shared" si="10"/>
        <v>0</v>
      </c>
      <c r="AA42" s="58">
        <f t="shared" si="10"/>
        <v>0</v>
      </c>
      <c r="AB42" s="58">
        <f t="shared" si="10"/>
        <v>2</v>
      </c>
      <c r="AC42" s="58">
        <f t="shared" si="10"/>
        <v>6</v>
      </c>
      <c r="AD42" s="58">
        <f t="shared" si="10"/>
        <v>2</v>
      </c>
      <c r="AE42" s="58">
        <f t="shared" si="10"/>
        <v>2</v>
      </c>
      <c r="AF42" s="58">
        <f t="shared" si="10"/>
        <v>0</v>
      </c>
      <c r="AG42" s="58">
        <f t="shared" si="10"/>
        <v>2</v>
      </c>
      <c r="AH42" s="58">
        <f t="shared" si="10"/>
        <v>4</v>
      </c>
      <c r="AI42" s="58">
        <f t="shared" si="10"/>
        <v>2</v>
      </c>
      <c r="AJ42" s="58">
        <f t="shared" si="10"/>
        <v>1</v>
      </c>
      <c r="AK42" s="58">
        <f t="shared" si="10"/>
        <v>0</v>
      </c>
      <c r="AL42" s="58">
        <f t="shared" si="10"/>
        <v>1</v>
      </c>
      <c r="AM42" s="58">
        <f t="shared" si="10"/>
        <v>1</v>
      </c>
      <c r="AN42" s="58">
        <f t="shared" si="10"/>
        <v>2</v>
      </c>
      <c r="AO42" s="58">
        <f t="shared" si="10"/>
        <v>2</v>
      </c>
      <c r="AP42" s="58">
        <f t="shared" si="10"/>
        <v>0</v>
      </c>
      <c r="AQ42" s="58">
        <f t="shared" si="10"/>
        <v>1</v>
      </c>
      <c r="AR42" s="58">
        <f t="shared" si="10"/>
        <v>0</v>
      </c>
      <c r="AS42" s="58">
        <f t="shared" si="10"/>
        <v>0</v>
      </c>
      <c r="AT42" s="58">
        <f t="shared" si="10"/>
        <v>0</v>
      </c>
      <c r="AU42" s="58">
        <f t="shared" si="10"/>
        <v>0</v>
      </c>
      <c r="AV42" s="58">
        <f t="shared" si="10"/>
        <v>0</v>
      </c>
      <c r="AW42" s="172">
        <f t="shared" si="10"/>
        <v>0</v>
      </c>
      <c r="AX42" s="58">
        <f t="shared" si="10"/>
        <v>0</v>
      </c>
      <c r="AY42" s="58">
        <f t="shared" si="10"/>
        <v>0</v>
      </c>
      <c r="AZ42" s="58">
        <f t="shared" si="10"/>
        <v>0</v>
      </c>
      <c r="BA42" s="58">
        <f t="shared" si="10"/>
        <v>0</v>
      </c>
      <c r="BB42" s="58">
        <f t="shared" si="10"/>
        <v>0</v>
      </c>
      <c r="BC42" s="58">
        <f t="shared" si="10"/>
        <v>0</v>
      </c>
      <c r="BD42" s="58">
        <f t="shared" si="10"/>
        <v>0</v>
      </c>
      <c r="BE42" s="58">
        <f t="shared" si="10"/>
        <v>0</v>
      </c>
      <c r="BF42" s="58">
        <f t="shared" si="10"/>
        <v>0</v>
      </c>
      <c r="BG42" s="58">
        <f t="shared" si="10"/>
        <v>0</v>
      </c>
      <c r="BH42" s="58">
        <f t="shared" si="10"/>
        <v>0</v>
      </c>
      <c r="BI42" s="58">
        <f t="shared" si="10"/>
        <v>0</v>
      </c>
    </row>
    <row r="43" spans="1:61" x14ac:dyDescent="0.25">
      <c r="G43" s="58">
        <f t="shared" si="7"/>
        <v>27.5</v>
      </c>
      <c r="H43" s="58">
        <f t="shared" ref="H43:BI43" si="11">H12*H$5</f>
        <v>1</v>
      </c>
      <c r="I43" s="172">
        <f t="shared" si="11"/>
        <v>0</v>
      </c>
      <c r="J43" s="172">
        <f t="shared" si="11"/>
        <v>0</v>
      </c>
      <c r="K43" s="58">
        <f t="shared" si="11"/>
        <v>0</v>
      </c>
      <c r="L43" s="172">
        <f t="shared" si="11"/>
        <v>0</v>
      </c>
      <c r="M43" s="58">
        <f t="shared" si="11"/>
        <v>0</v>
      </c>
      <c r="N43" s="58">
        <f t="shared" si="11"/>
        <v>0</v>
      </c>
      <c r="O43" s="58">
        <f t="shared" si="11"/>
        <v>0</v>
      </c>
      <c r="P43" s="58">
        <f t="shared" si="11"/>
        <v>0</v>
      </c>
      <c r="Q43" s="58">
        <f t="shared" si="11"/>
        <v>0</v>
      </c>
      <c r="R43" s="58">
        <f t="shared" si="11"/>
        <v>0</v>
      </c>
      <c r="S43" s="58">
        <f t="shared" si="11"/>
        <v>0</v>
      </c>
      <c r="T43" s="58">
        <f t="shared" si="11"/>
        <v>0</v>
      </c>
      <c r="U43" s="58">
        <f t="shared" si="11"/>
        <v>0</v>
      </c>
      <c r="V43" s="58">
        <f t="shared" si="11"/>
        <v>0</v>
      </c>
      <c r="W43" s="58">
        <f t="shared" si="11"/>
        <v>0</v>
      </c>
      <c r="X43" s="58">
        <f t="shared" si="11"/>
        <v>0</v>
      </c>
      <c r="Y43" s="58">
        <f t="shared" si="11"/>
        <v>0</v>
      </c>
      <c r="Z43" s="58">
        <f t="shared" si="11"/>
        <v>0</v>
      </c>
      <c r="AA43" s="58">
        <f t="shared" si="11"/>
        <v>0</v>
      </c>
      <c r="AB43" s="58">
        <f t="shared" si="11"/>
        <v>2</v>
      </c>
      <c r="AC43" s="58">
        <f t="shared" si="11"/>
        <v>6</v>
      </c>
      <c r="AD43" s="58">
        <f t="shared" si="11"/>
        <v>2</v>
      </c>
      <c r="AE43" s="58">
        <f t="shared" si="11"/>
        <v>2</v>
      </c>
      <c r="AF43" s="58">
        <f t="shared" si="11"/>
        <v>0</v>
      </c>
      <c r="AG43" s="58">
        <f t="shared" si="11"/>
        <v>1.5</v>
      </c>
      <c r="AH43" s="58">
        <f t="shared" si="11"/>
        <v>3</v>
      </c>
      <c r="AI43" s="58">
        <f t="shared" si="11"/>
        <v>2</v>
      </c>
      <c r="AJ43" s="58">
        <f t="shared" si="11"/>
        <v>1</v>
      </c>
      <c r="AK43" s="58">
        <f t="shared" si="11"/>
        <v>0</v>
      </c>
      <c r="AL43" s="58">
        <f t="shared" si="11"/>
        <v>1</v>
      </c>
      <c r="AM43" s="58">
        <f t="shared" si="11"/>
        <v>1</v>
      </c>
      <c r="AN43" s="58">
        <f t="shared" si="11"/>
        <v>2</v>
      </c>
      <c r="AO43" s="58">
        <f t="shared" si="11"/>
        <v>2</v>
      </c>
      <c r="AP43" s="58">
        <f t="shared" si="11"/>
        <v>0</v>
      </c>
      <c r="AQ43" s="58">
        <f t="shared" si="11"/>
        <v>1</v>
      </c>
      <c r="AR43" s="58">
        <f t="shared" si="11"/>
        <v>0</v>
      </c>
      <c r="AS43" s="58">
        <f t="shared" si="11"/>
        <v>0</v>
      </c>
      <c r="AT43" s="58">
        <f t="shared" si="11"/>
        <v>0</v>
      </c>
      <c r="AU43" s="58">
        <f t="shared" si="11"/>
        <v>0</v>
      </c>
      <c r="AV43" s="58">
        <f t="shared" si="11"/>
        <v>0</v>
      </c>
      <c r="AW43" s="172">
        <f t="shared" si="11"/>
        <v>0</v>
      </c>
      <c r="AX43" s="58">
        <f t="shared" si="11"/>
        <v>0</v>
      </c>
      <c r="AY43" s="58">
        <f t="shared" si="11"/>
        <v>0</v>
      </c>
      <c r="AZ43" s="58">
        <f t="shared" si="11"/>
        <v>0</v>
      </c>
      <c r="BA43" s="58">
        <f t="shared" si="11"/>
        <v>0</v>
      </c>
      <c r="BB43" s="58">
        <f t="shared" si="11"/>
        <v>0</v>
      </c>
      <c r="BC43" s="58">
        <f t="shared" si="11"/>
        <v>0</v>
      </c>
      <c r="BD43" s="58">
        <f t="shared" si="11"/>
        <v>0</v>
      </c>
      <c r="BE43" s="58">
        <f t="shared" si="11"/>
        <v>0</v>
      </c>
      <c r="BF43" s="58">
        <f t="shared" si="11"/>
        <v>0</v>
      </c>
      <c r="BG43" s="58">
        <f t="shared" si="11"/>
        <v>0</v>
      </c>
      <c r="BH43" s="58">
        <f t="shared" si="11"/>
        <v>0</v>
      </c>
      <c r="BI43" s="58">
        <f t="shared" si="11"/>
        <v>0</v>
      </c>
    </row>
    <row r="44" spans="1:61" s="58" customFormat="1" x14ac:dyDescent="0.25">
      <c r="A44" s="2"/>
      <c r="B44" s="2"/>
      <c r="C44" s="2"/>
      <c r="D44" s="12"/>
      <c r="E44" s="12"/>
      <c r="F44" s="2"/>
      <c r="G44" s="58">
        <f t="shared" si="7"/>
        <v>23.5</v>
      </c>
      <c r="H44" s="58">
        <f t="shared" ref="H44:BI44" si="12">H13*H$5</f>
        <v>0</v>
      </c>
      <c r="I44" s="172">
        <f t="shared" si="12"/>
        <v>0</v>
      </c>
      <c r="J44" s="172">
        <f t="shared" si="12"/>
        <v>0</v>
      </c>
      <c r="K44" s="58">
        <f t="shared" si="12"/>
        <v>0</v>
      </c>
      <c r="L44" s="172">
        <f t="shared" si="12"/>
        <v>0</v>
      </c>
      <c r="M44" s="58">
        <f t="shared" si="12"/>
        <v>0</v>
      </c>
      <c r="N44" s="58">
        <f t="shared" si="12"/>
        <v>0</v>
      </c>
      <c r="O44" s="58">
        <f t="shared" si="12"/>
        <v>0</v>
      </c>
      <c r="P44" s="58">
        <f t="shared" si="12"/>
        <v>0</v>
      </c>
      <c r="Q44" s="58">
        <f t="shared" si="12"/>
        <v>0</v>
      </c>
      <c r="R44" s="58">
        <f t="shared" si="12"/>
        <v>0</v>
      </c>
      <c r="S44" s="58">
        <f t="shared" si="12"/>
        <v>0</v>
      </c>
      <c r="T44" s="58">
        <f t="shared" si="12"/>
        <v>0</v>
      </c>
      <c r="U44" s="58">
        <f t="shared" si="12"/>
        <v>0</v>
      </c>
      <c r="V44" s="58">
        <f t="shared" si="12"/>
        <v>0</v>
      </c>
      <c r="W44" s="58">
        <f t="shared" si="12"/>
        <v>0</v>
      </c>
      <c r="X44" s="58">
        <f t="shared" si="12"/>
        <v>0</v>
      </c>
      <c r="Y44" s="58">
        <f t="shared" si="12"/>
        <v>0</v>
      </c>
      <c r="Z44" s="58">
        <f t="shared" si="12"/>
        <v>0</v>
      </c>
      <c r="AA44" s="58">
        <f t="shared" si="12"/>
        <v>0</v>
      </c>
      <c r="AB44" s="58">
        <f t="shared" si="12"/>
        <v>2</v>
      </c>
      <c r="AC44" s="58">
        <f t="shared" si="12"/>
        <v>3</v>
      </c>
      <c r="AD44" s="58">
        <f t="shared" si="12"/>
        <v>2</v>
      </c>
      <c r="AE44" s="58">
        <f t="shared" si="12"/>
        <v>2</v>
      </c>
      <c r="AF44" s="58">
        <f t="shared" si="12"/>
        <v>0</v>
      </c>
      <c r="AG44" s="58">
        <f t="shared" si="12"/>
        <v>1.5</v>
      </c>
      <c r="AH44" s="58">
        <f t="shared" si="12"/>
        <v>3</v>
      </c>
      <c r="AI44" s="58">
        <f t="shared" si="12"/>
        <v>2</v>
      </c>
      <c r="AJ44" s="58">
        <f t="shared" si="12"/>
        <v>1</v>
      </c>
      <c r="AK44" s="58">
        <f t="shared" si="12"/>
        <v>0</v>
      </c>
      <c r="AL44" s="58">
        <f t="shared" si="12"/>
        <v>1</v>
      </c>
      <c r="AM44" s="58">
        <f t="shared" si="12"/>
        <v>1</v>
      </c>
      <c r="AN44" s="58">
        <f t="shared" si="12"/>
        <v>2</v>
      </c>
      <c r="AO44" s="58">
        <f t="shared" si="12"/>
        <v>2</v>
      </c>
      <c r="AP44" s="58">
        <f t="shared" si="12"/>
        <v>0</v>
      </c>
      <c r="AQ44" s="58">
        <f t="shared" si="12"/>
        <v>1</v>
      </c>
      <c r="AR44" s="58">
        <f t="shared" si="12"/>
        <v>0</v>
      </c>
      <c r="AS44" s="58">
        <f t="shared" si="12"/>
        <v>0</v>
      </c>
      <c r="AT44" s="58">
        <f t="shared" si="12"/>
        <v>0</v>
      </c>
      <c r="AU44" s="58">
        <f t="shared" si="12"/>
        <v>0</v>
      </c>
      <c r="AV44" s="58">
        <f t="shared" si="12"/>
        <v>0</v>
      </c>
      <c r="AW44" s="172">
        <f t="shared" si="12"/>
        <v>0</v>
      </c>
      <c r="AX44" s="58">
        <f t="shared" si="12"/>
        <v>0</v>
      </c>
      <c r="AY44" s="58">
        <f t="shared" si="12"/>
        <v>0</v>
      </c>
      <c r="AZ44" s="58">
        <f t="shared" si="12"/>
        <v>0</v>
      </c>
      <c r="BA44" s="58">
        <f t="shared" si="12"/>
        <v>0</v>
      </c>
      <c r="BB44" s="58">
        <f t="shared" si="12"/>
        <v>0</v>
      </c>
      <c r="BC44" s="58">
        <f t="shared" si="12"/>
        <v>0</v>
      </c>
      <c r="BD44" s="58">
        <f t="shared" si="12"/>
        <v>0</v>
      </c>
      <c r="BE44" s="58">
        <f t="shared" si="12"/>
        <v>0</v>
      </c>
      <c r="BF44" s="58">
        <f t="shared" si="12"/>
        <v>0</v>
      </c>
      <c r="BG44" s="58">
        <f t="shared" si="12"/>
        <v>0</v>
      </c>
      <c r="BH44" s="58">
        <f t="shared" si="12"/>
        <v>0</v>
      </c>
      <c r="BI44" s="58">
        <f t="shared" si="12"/>
        <v>0</v>
      </c>
    </row>
    <row r="45" spans="1:61" x14ac:dyDescent="0.25">
      <c r="G45" s="58">
        <f t="shared" si="7"/>
        <v>27.875</v>
      </c>
      <c r="H45" s="58">
        <f t="shared" ref="H45:BI45" si="13">H14*H$5</f>
        <v>1</v>
      </c>
      <c r="I45" s="172">
        <f t="shared" si="13"/>
        <v>0</v>
      </c>
      <c r="J45" s="172">
        <f t="shared" si="13"/>
        <v>0</v>
      </c>
      <c r="K45" s="58">
        <f t="shared" si="13"/>
        <v>0</v>
      </c>
      <c r="L45" s="172">
        <f t="shared" si="13"/>
        <v>0</v>
      </c>
      <c r="M45" s="58">
        <f t="shared" si="13"/>
        <v>0</v>
      </c>
      <c r="N45" s="58">
        <f t="shared" si="13"/>
        <v>0</v>
      </c>
      <c r="O45" s="58">
        <f t="shared" si="13"/>
        <v>0</v>
      </c>
      <c r="P45" s="58">
        <f t="shared" si="13"/>
        <v>0</v>
      </c>
      <c r="Q45" s="58">
        <f t="shared" si="13"/>
        <v>0</v>
      </c>
      <c r="R45" s="58">
        <f t="shared" si="13"/>
        <v>0</v>
      </c>
      <c r="S45" s="58">
        <f t="shared" si="13"/>
        <v>0</v>
      </c>
      <c r="T45" s="58">
        <f t="shared" si="13"/>
        <v>0</v>
      </c>
      <c r="U45" s="58">
        <f t="shared" si="13"/>
        <v>0</v>
      </c>
      <c r="V45" s="58">
        <f t="shared" si="13"/>
        <v>0</v>
      </c>
      <c r="W45" s="58">
        <f t="shared" si="13"/>
        <v>0</v>
      </c>
      <c r="X45" s="58">
        <f t="shared" si="13"/>
        <v>0</v>
      </c>
      <c r="Y45" s="58">
        <f t="shared" si="13"/>
        <v>0</v>
      </c>
      <c r="Z45" s="58">
        <f t="shared" si="13"/>
        <v>0</v>
      </c>
      <c r="AA45" s="58">
        <f t="shared" si="13"/>
        <v>0</v>
      </c>
      <c r="AB45" s="58">
        <f t="shared" si="13"/>
        <v>2</v>
      </c>
      <c r="AC45" s="58">
        <f t="shared" si="13"/>
        <v>6</v>
      </c>
      <c r="AD45" s="58">
        <f t="shared" si="13"/>
        <v>2</v>
      </c>
      <c r="AE45" s="58">
        <f t="shared" si="13"/>
        <v>2</v>
      </c>
      <c r="AF45" s="58">
        <f t="shared" si="13"/>
        <v>0</v>
      </c>
      <c r="AG45" s="58">
        <f t="shared" si="13"/>
        <v>2</v>
      </c>
      <c r="AH45" s="58">
        <f t="shared" si="13"/>
        <v>3</v>
      </c>
      <c r="AI45" s="58">
        <f t="shared" si="13"/>
        <v>2</v>
      </c>
      <c r="AJ45" s="58">
        <f t="shared" si="13"/>
        <v>0.875</v>
      </c>
      <c r="AK45" s="58">
        <f t="shared" si="13"/>
        <v>0</v>
      </c>
      <c r="AL45" s="58">
        <f t="shared" si="13"/>
        <v>1</v>
      </c>
      <c r="AM45" s="58">
        <f t="shared" si="13"/>
        <v>1</v>
      </c>
      <c r="AN45" s="58">
        <f t="shared" si="13"/>
        <v>2</v>
      </c>
      <c r="AO45" s="58">
        <f t="shared" si="13"/>
        <v>2</v>
      </c>
      <c r="AP45" s="58">
        <f t="shared" si="13"/>
        <v>0</v>
      </c>
      <c r="AQ45" s="58">
        <f t="shared" si="13"/>
        <v>1</v>
      </c>
      <c r="AR45" s="58">
        <f t="shared" si="13"/>
        <v>0</v>
      </c>
      <c r="AS45" s="58">
        <f t="shared" si="13"/>
        <v>0</v>
      </c>
      <c r="AT45" s="58">
        <f t="shared" si="13"/>
        <v>0</v>
      </c>
      <c r="AU45" s="58">
        <f t="shared" si="13"/>
        <v>0</v>
      </c>
      <c r="AV45" s="58">
        <f t="shared" si="13"/>
        <v>0</v>
      </c>
      <c r="AW45" s="172">
        <f t="shared" si="13"/>
        <v>0</v>
      </c>
      <c r="AX45" s="58">
        <f t="shared" si="13"/>
        <v>0</v>
      </c>
      <c r="AY45" s="58">
        <f t="shared" si="13"/>
        <v>0</v>
      </c>
      <c r="AZ45" s="58">
        <f t="shared" si="13"/>
        <v>0</v>
      </c>
      <c r="BA45" s="58">
        <f t="shared" si="13"/>
        <v>0</v>
      </c>
      <c r="BB45" s="58">
        <f t="shared" si="13"/>
        <v>0</v>
      </c>
      <c r="BC45" s="58">
        <f t="shared" si="13"/>
        <v>0</v>
      </c>
      <c r="BD45" s="58">
        <f t="shared" si="13"/>
        <v>0</v>
      </c>
      <c r="BE45" s="58">
        <f t="shared" si="13"/>
        <v>0</v>
      </c>
      <c r="BF45" s="58">
        <f t="shared" si="13"/>
        <v>0</v>
      </c>
      <c r="BG45" s="58">
        <f t="shared" si="13"/>
        <v>0</v>
      </c>
      <c r="BH45" s="58">
        <f t="shared" si="13"/>
        <v>0</v>
      </c>
      <c r="BI45" s="58">
        <f t="shared" si="13"/>
        <v>0</v>
      </c>
    </row>
    <row r="46" spans="1:61" x14ac:dyDescent="0.25">
      <c r="G46" s="58">
        <f t="shared" si="7"/>
        <v>40.5</v>
      </c>
      <c r="H46" s="58">
        <f t="shared" ref="H46:BI46" si="14">H15*H$5</f>
        <v>1</v>
      </c>
      <c r="I46" s="172">
        <f t="shared" si="14"/>
        <v>0</v>
      </c>
      <c r="J46" s="172">
        <f t="shared" si="14"/>
        <v>0</v>
      </c>
      <c r="K46" s="58">
        <f t="shared" si="14"/>
        <v>0</v>
      </c>
      <c r="L46" s="172">
        <f t="shared" si="14"/>
        <v>0</v>
      </c>
      <c r="M46" s="58">
        <f t="shared" si="14"/>
        <v>0</v>
      </c>
      <c r="N46" s="58">
        <f t="shared" si="14"/>
        <v>15</v>
      </c>
      <c r="O46" s="58">
        <f t="shared" si="14"/>
        <v>0</v>
      </c>
      <c r="P46" s="58">
        <f t="shared" si="14"/>
        <v>0</v>
      </c>
      <c r="Q46" s="58">
        <f t="shared" si="14"/>
        <v>0</v>
      </c>
      <c r="R46" s="58">
        <f t="shared" si="14"/>
        <v>0</v>
      </c>
      <c r="S46" s="58">
        <f t="shared" si="14"/>
        <v>0</v>
      </c>
      <c r="T46" s="58">
        <f t="shared" si="14"/>
        <v>0</v>
      </c>
      <c r="U46" s="58">
        <f t="shared" si="14"/>
        <v>0</v>
      </c>
      <c r="V46" s="58">
        <f t="shared" si="14"/>
        <v>0</v>
      </c>
      <c r="W46" s="58">
        <f t="shared" si="14"/>
        <v>0</v>
      </c>
      <c r="X46" s="58">
        <f t="shared" si="14"/>
        <v>0</v>
      </c>
      <c r="Y46" s="58">
        <f t="shared" si="14"/>
        <v>0</v>
      </c>
      <c r="Z46" s="58">
        <f t="shared" si="14"/>
        <v>0</v>
      </c>
      <c r="AA46" s="58">
        <f t="shared" si="14"/>
        <v>0</v>
      </c>
      <c r="AB46" s="58">
        <f t="shared" si="14"/>
        <v>2</v>
      </c>
      <c r="AC46" s="58">
        <f t="shared" si="14"/>
        <v>4.5</v>
      </c>
      <c r="AD46" s="58">
        <f t="shared" si="14"/>
        <v>2</v>
      </c>
      <c r="AE46" s="58">
        <f t="shared" si="14"/>
        <v>2</v>
      </c>
      <c r="AF46" s="58">
        <f t="shared" si="14"/>
        <v>0</v>
      </c>
      <c r="AG46" s="58">
        <f t="shared" si="14"/>
        <v>2</v>
      </c>
      <c r="AH46" s="58">
        <f t="shared" si="14"/>
        <v>4</v>
      </c>
      <c r="AI46" s="58">
        <f t="shared" si="14"/>
        <v>1</v>
      </c>
      <c r="AJ46" s="58">
        <f t="shared" si="14"/>
        <v>1</v>
      </c>
      <c r="AK46" s="58">
        <f t="shared" si="14"/>
        <v>0</v>
      </c>
      <c r="AL46" s="58">
        <f t="shared" si="14"/>
        <v>1</v>
      </c>
      <c r="AM46" s="58">
        <f t="shared" si="14"/>
        <v>1</v>
      </c>
      <c r="AN46" s="58">
        <f t="shared" si="14"/>
        <v>2</v>
      </c>
      <c r="AO46" s="58">
        <f t="shared" si="14"/>
        <v>1</v>
      </c>
      <c r="AP46" s="58">
        <f t="shared" si="14"/>
        <v>0</v>
      </c>
      <c r="AQ46" s="58">
        <f t="shared" si="14"/>
        <v>1</v>
      </c>
      <c r="AR46" s="58">
        <f t="shared" si="14"/>
        <v>0</v>
      </c>
      <c r="AS46" s="58">
        <f t="shared" si="14"/>
        <v>0</v>
      </c>
      <c r="AT46" s="58">
        <f t="shared" si="14"/>
        <v>0</v>
      </c>
      <c r="AU46" s="58">
        <f t="shared" si="14"/>
        <v>0</v>
      </c>
      <c r="AV46" s="58">
        <f t="shared" si="14"/>
        <v>0</v>
      </c>
      <c r="AW46" s="172">
        <f t="shared" si="14"/>
        <v>0</v>
      </c>
      <c r="AX46" s="58">
        <f t="shared" si="14"/>
        <v>0</v>
      </c>
      <c r="AY46" s="58">
        <f t="shared" si="14"/>
        <v>0</v>
      </c>
      <c r="AZ46" s="58">
        <f t="shared" si="14"/>
        <v>0</v>
      </c>
      <c r="BA46" s="58">
        <f t="shared" si="14"/>
        <v>0</v>
      </c>
      <c r="BB46" s="58">
        <f t="shared" si="14"/>
        <v>0</v>
      </c>
      <c r="BC46" s="58">
        <f t="shared" si="14"/>
        <v>0</v>
      </c>
      <c r="BD46" s="58">
        <f t="shared" si="14"/>
        <v>0</v>
      </c>
      <c r="BE46" s="58">
        <f t="shared" si="14"/>
        <v>0</v>
      </c>
      <c r="BF46" s="58">
        <f t="shared" si="14"/>
        <v>0</v>
      </c>
      <c r="BG46" s="58">
        <f t="shared" si="14"/>
        <v>0</v>
      </c>
      <c r="BH46" s="58">
        <f t="shared" si="14"/>
        <v>0</v>
      </c>
      <c r="BI46" s="58">
        <f t="shared" si="14"/>
        <v>0</v>
      </c>
    </row>
    <row r="47" spans="1:61" x14ac:dyDescent="0.25">
      <c r="G47" s="58">
        <f t="shared" si="7"/>
        <v>29</v>
      </c>
      <c r="H47" s="58">
        <f t="shared" ref="H47:BI47" si="15">H16*H$5</f>
        <v>1</v>
      </c>
      <c r="I47" s="172">
        <f t="shared" si="15"/>
        <v>0</v>
      </c>
      <c r="J47" s="172">
        <f t="shared" si="15"/>
        <v>0</v>
      </c>
      <c r="K47" s="58">
        <f t="shared" si="15"/>
        <v>0</v>
      </c>
      <c r="L47" s="172">
        <f t="shared" si="15"/>
        <v>0</v>
      </c>
      <c r="M47" s="58">
        <f t="shared" si="15"/>
        <v>0</v>
      </c>
      <c r="N47" s="58">
        <f t="shared" si="15"/>
        <v>0</v>
      </c>
      <c r="O47" s="58">
        <f t="shared" si="15"/>
        <v>0</v>
      </c>
      <c r="P47" s="58">
        <f t="shared" si="15"/>
        <v>0</v>
      </c>
      <c r="Q47" s="58">
        <f t="shared" si="15"/>
        <v>0</v>
      </c>
      <c r="R47" s="58">
        <f t="shared" si="15"/>
        <v>0</v>
      </c>
      <c r="S47" s="58">
        <f t="shared" si="15"/>
        <v>0</v>
      </c>
      <c r="T47" s="58">
        <f t="shared" si="15"/>
        <v>0</v>
      </c>
      <c r="U47" s="58">
        <f t="shared" si="15"/>
        <v>0</v>
      </c>
      <c r="V47" s="58">
        <f t="shared" si="15"/>
        <v>0</v>
      </c>
      <c r="W47" s="58">
        <f t="shared" si="15"/>
        <v>0</v>
      </c>
      <c r="X47" s="58">
        <f t="shared" si="15"/>
        <v>0</v>
      </c>
      <c r="Y47" s="58">
        <f t="shared" si="15"/>
        <v>0</v>
      </c>
      <c r="Z47" s="58">
        <f t="shared" si="15"/>
        <v>0</v>
      </c>
      <c r="AA47" s="58">
        <f t="shared" si="15"/>
        <v>0</v>
      </c>
      <c r="AB47" s="58">
        <f t="shared" si="15"/>
        <v>2</v>
      </c>
      <c r="AC47" s="58">
        <f t="shared" si="15"/>
        <v>6</v>
      </c>
      <c r="AD47" s="58">
        <f t="shared" si="15"/>
        <v>2</v>
      </c>
      <c r="AE47" s="58">
        <f t="shared" si="15"/>
        <v>2</v>
      </c>
      <c r="AF47" s="58">
        <f t="shared" si="15"/>
        <v>0</v>
      </c>
      <c r="AG47" s="58">
        <f t="shared" si="15"/>
        <v>2</v>
      </c>
      <c r="AH47" s="58">
        <f t="shared" si="15"/>
        <v>4</v>
      </c>
      <c r="AI47" s="58">
        <f t="shared" si="15"/>
        <v>2</v>
      </c>
      <c r="AJ47" s="58">
        <f t="shared" si="15"/>
        <v>1</v>
      </c>
      <c r="AK47" s="58">
        <f t="shared" si="15"/>
        <v>0</v>
      </c>
      <c r="AL47" s="58">
        <f t="shared" si="15"/>
        <v>1</v>
      </c>
      <c r="AM47" s="58">
        <f t="shared" si="15"/>
        <v>1</v>
      </c>
      <c r="AN47" s="58">
        <f t="shared" si="15"/>
        <v>2</v>
      </c>
      <c r="AO47" s="58">
        <f t="shared" si="15"/>
        <v>2</v>
      </c>
      <c r="AP47" s="58">
        <f t="shared" si="15"/>
        <v>0</v>
      </c>
      <c r="AQ47" s="58">
        <f t="shared" si="15"/>
        <v>1</v>
      </c>
      <c r="AR47" s="58">
        <f t="shared" si="15"/>
        <v>0</v>
      </c>
      <c r="AS47" s="58">
        <f t="shared" si="15"/>
        <v>0</v>
      </c>
      <c r="AT47" s="58">
        <f t="shared" si="15"/>
        <v>0</v>
      </c>
      <c r="AU47" s="58">
        <f t="shared" si="15"/>
        <v>0</v>
      </c>
      <c r="AV47" s="58">
        <f t="shared" si="15"/>
        <v>0</v>
      </c>
      <c r="AW47" s="172">
        <f t="shared" si="15"/>
        <v>0</v>
      </c>
      <c r="AX47" s="58">
        <f t="shared" si="15"/>
        <v>0</v>
      </c>
      <c r="AY47" s="58">
        <f t="shared" si="15"/>
        <v>0</v>
      </c>
      <c r="AZ47" s="58">
        <f t="shared" si="15"/>
        <v>0</v>
      </c>
      <c r="BA47" s="58">
        <f t="shared" si="15"/>
        <v>0</v>
      </c>
      <c r="BB47" s="58">
        <f t="shared" si="15"/>
        <v>0</v>
      </c>
      <c r="BC47" s="58">
        <f t="shared" si="15"/>
        <v>0</v>
      </c>
      <c r="BD47" s="58">
        <f t="shared" si="15"/>
        <v>0</v>
      </c>
      <c r="BE47" s="58">
        <f t="shared" si="15"/>
        <v>0</v>
      </c>
      <c r="BF47" s="58">
        <f t="shared" si="15"/>
        <v>0</v>
      </c>
      <c r="BG47" s="58">
        <f t="shared" si="15"/>
        <v>0</v>
      </c>
      <c r="BH47" s="58">
        <f t="shared" si="15"/>
        <v>0</v>
      </c>
      <c r="BI47" s="58">
        <f t="shared" si="15"/>
        <v>0</v>
      </c>
    </row>
    <row r="48" spans="1:61" x14ac:dyDescent="0.25">
      <c r="G48" s="58">
        <f t="shared" si="7"/>
        <v>27</v>
      </c>
      <c r="H48" s="58">
        <f t="shared" ref="H48:BI48" si="16">H17*H$5</f>
        <v>0</v>
      </c>
      <c r="I48" s="172">
        <f t="shared" si="16"/>
        <v>0</v>
      </c>
      <c r="J48" s="172">
        <f t="shared" si="16"/>
        <v>0</v>
      </c>
      <c r="K48" s="58">
        <f t="shared" si="16"/>
        <v>0</v>
      </c>
      <c r="L48" s="172">
        <f t="shared" si="16"/>
        <v>0</v>
      </c>
      <c r="M48" s="58">
        <f t="shared" si="16"/>
        <v>0</v>
      </c>
      <c r="N48" s="58">
        <f t="shared" si="16"/>
        <v>0</v>
      </c>
      <c r="O48" s="58">
        <f t="shared" si="16"/>
        <v>0</v>
      </c>
      <c r="P48" s="58">
        <f t="shared" si="16"/>
        <v>0</v>
      </c>
      <c r="Q48" s="58">
        <f t="shared" si="16"/>
        <v>0</v>
      </c>
      <c r="R48" s="58">
        <f t="shared" si="16"/>
        <v>0</v>
      </c>
      <c r="S48" s="58">
        <f t="shared" si="16"/>
        <v>0</v>
      </c>
      <c r="T48" s="58">
        <f t="shared" si="16"/>
        <v>0</v>
      </c>
      <c r="U48" s="58">
        <f t="shared" si="16"/>
        <v>0</v>
      </c>
      <c r="V48" s="58">
        <f t="shared" si="16"/>
        <v>0</v>
      </c>
      <c r="W48" s="58">
        <f t="shared" si="16"/>
        <v>0</v>
      </c>
      <c r="X48" s="58">
        <f t="shared" si="16"/>
        <v>0</v>
      </c>
      <c r="Y48" s="58">
        <f t="shared" si="16"/>
        <v>0</v>
      </c>
      <c r="Z48" s="58">
        <f t="shared" si="16"/>
        <v>0</v>
      </c>
      <c r="AA48" s="58">
        <f t="shared" si="16"/>
        <v>0</v>
      </c>
      <c r="AB48" s="58">
        <f t="shared" si="16"/>
        <v>2</v>
      </c>
      <c r="AC48" s="58">
        <f t="shared" si="16"/>
        <v>6</v>
      </c>
      <c r="AD48" s="58">
        <f t="shared" si="16"/>
        <v>2</v>
      </c>
      <c r="AE48" s="58">
        <f t="shared" si="16"/>
        <v>2</v>
      </c>
      <c r="AF48" s="58">
        <f t="shared" si="16"/>
        <v>0</v>
      </c>
      <c r="AG48" s="58">
        <f t="shared" si="16"/>
        <v>2</v>
      </c>
      <c r="AH48" s="58">
        <f t="shared" si="16"/>
        <v>3</v>
      </c>
      <c r="AI48" s="58">
        <f t="shared" si="16"/>
        <v>2</v>
      </c>
      <c r="AJ48" s="58">
        <f t="shared" si="16"/>
        <v>1</v>
      </c>
      <c r="AK48" s="58">
        <f t="shared" si="16"/>
        <v>0</v>
      </c>
      <c r="AL48" s="58">
        <f t="shared" si="16"/>
        <v>1</v>
      </c>
      <c r="AM48" s="58">
        <f t="shared" si="16"/>
        <v>1</v>
      </c>
      <c r="AN48" s="58">
        <f t="shared" si="16"/>
        <v>2</v>
      </c>
      <c r="AO48" s="58">
        <f t="shared" si="16"/>
        <v>2</v>
      </c>
      <c r="AP48" s="58">
        <f t="shared" si="16"/>
        <v>0</v>
      </c>
      <c r="AQ48" s="58">
        <f t="shared" si="16"/>
        <v>1</v>
      </c>
      <c r="AR48" s="58">
        <f t="shared" si="16"/>
        <v>0</v>
      </c>
      <c r="AS48" s="58">
        <f t="shared" si="16"/>
        <v>0</v>
      </c>
      <c r="AT48" s="58">
        <f t="shared" si="16"/>
        <v>0</v>
      </c>
      <c r="AU48" s="58">
        <f t="shared" si="16"/>
        <v>0</v>
      </c>
      <c r="AV48" s="58">
        <f t="shared" si="16"/>
        <v>0</v>
      </c>
      <c r="AW48" s="172">
        <f t="shared" si="16"/>
        <v>0</v>
      </c>
      <c r="AX48" s="58">
        <f t="shared" si="16"/>
        <v>0</v>
      </c>
      <c r="AY48" s="58">
        <f t="shared" si="16"/>
        <v>0</v>
      </c>
      <c r="AZ48" s="58">
        <f t="shared" si="16"/>
        <v>0</v>
      </c>
      <c r="BA48" s="58">
        <f t="shared" si="16"/>
        <v>0</v>
      </c>
      <c r="BB48" s="58">
        <f t="shared" si="16"/>
        <v>0</v>
      </c>
      <c r="BC48" s="58">
        <f t="shared" si="16"/>
        <v>0</v>
      </c>
      <c r="BD48" s="58">
        <f t="shared" si="16"/>
        <v>0</v>
      </c>
      <c r="BE48" s="58">
        <f t="shared" si="16"/>
        <v>0</v>
      </c>
      <c r="BF48" s="58">
        <f t="shared" si="16"/>
        <v>0</v>
      </c>
      <c r="BG48" s="58">
        <f t="shared" si="16"/>
        <v>0</v>
      </c>
      <c r="BH48" s="58">
        <f t="shared" si="16"/>
        <v>0</v>
      </c>
      <c r="BI48" s="58">
        <f t="shared" si="16"/>
        <v>0</v>
      </c>
    </row>
    <row r="49" spans="1:61" x14ac:dyDescent="0.25">
      <c r="G49" s="58">
        <f t="shared" si="7"/>
        <v>42.5</v>
      </c>
      <c r="H49" s="58">
        <f t="shared" ref="H49:BI49" si="17">H18*H$5</f>
        <v>1</v>
      </c>
      <c r="I49" s="172">
        <f t="shared" si="17"/>
        <v>0</v>
      </c>
      <c r="J49" s="172">
        <f t="shared" si="17"/>
        <v>0</v>
      </c>
      <c r="K49" s="58">
        <f t="shared" si="17"/>
        <v>0</v>
      </c>
      <c r="L49" s="172">
        <f t="shared" si="17"/>
        <v>0</v>
      </c>
      <c r="M49" s="58">
        <f t="shared" si="17"/>
        <v>0</v>
      </c>
      <c r="N49" s="58">
        <f t="shared" si="17"/>
        <v>15</v>
      </c>
      <c r="O49" s="58">
        <f t="shared" si="17"/>
        <v>0</v>
      </c>
      <c r="P49" s="58">
        <f t="shared" si="17"/>
        <v>0</v>
      </c>
      <c r="Q49" s="58">
        <f t="shared" si="17"/>
        <v>0</v>
      </c>
      <c r="R49" s="58">
        <f t="shared" si="17"/>
        <v>0</v>
      </c>
      <c r="S49" s="58">
        <f t="shared" si="17"/>
        <v>0</v>
      </c>
      <c r="T49" s="58">
        <f t="shared" si="17"/>
        <v>0</v>
      </c>
      <c r="U49" s="58">
        <f t="shared" si="17"/>
        <v>0</v>
      </c>
      <c r="V49" s="58">
        <f t="shared" si="17"/>
        <v>0</v>
      </c>
      <c r="W49" s="58">
        <f t="shared" si="17"/>
        <v>0</v>
      </c>
      <c r="X49" s="58">
        <f t="shared" si="17"/>
        <v>0</v>
      </c>
      <c r="Y49" s="58">
        <f t="shared" si="17"/>
        <v>0</v>
      </c>
      <c r="Z49" s="58">
        <f t="shared" si="17"/>
        <v>0</v>
      </c>
      <c r="AA49" s="58">
        <f t="shared" si="17"/>
        <v>0</v>
      </c>
      <c r="AB49" s="58">
        <f t="shared" si="17"/>
        <v>2</v>
      </c>
      <c r="AC49" s="58">
        <f t="shared" si="17"/>
        <v>4.5</v>
      </c>
      <c r="AD49" s="58">
        <f t="shared" si="17"/>
        <v>2</v>
      </c>
      <c r="AE49" s="58">
        <f t="shared" si="17"/>
        <v>2</v>
      </c>
      <c r="AF49" s="58">
        <f t="shared" si="17"/>
        <v>1</v>
      </c>
      <c r="AG49" s="58">
        <f t="shared" si="17"/>
        <v>2</v>
      </c>
      <c r="AH49" s="58">
        <f t="shared" si="17"/>
        <v>3</v>
      </c>
      <c r="AI49" s="58">
        <f t="shared" si="17"/>
        <v>2</v>
      </c>
      <c r="AJ49" s="58">
        <f t="shared" si="17"/>
        <v>1</v>
      </c>
      <c r="AK49" s="58">
        <f t="shared" si="17"/>
        <v>0</v>
      </c>
      <c r="AL49" s="58">
        <f t="shared" si="17"/>
        <v>1</v>
      </c>
      <c r="AM49" s="58">
        <f t="shared" si="17"/>
        <v>1</v>
      </c>
      <c r="AN49" s="58">
        <f t="shared" si="17"/>
        <v>2</v>
      </c>
      <c r="AO49" s="58">
        <f t="shared" si="17"/>
        <v>2</v>
      </c>
      <c r="AP49" s="58">
        <f t="shared" si="17"/>
        <v>0</v>
      </c>
      <c r="AQ49" s="58">
        <f t="shared" si="17"/>
        <v>1</v>
      </c>
      <c r="AR49" s="58">
        <f t="shared" si="17"/>
        <v>0</v>
      </c>
      <c r="AS49" s="58">
        <f t="shared" si="17"/>
        <v>0</v>
      </c>
      <c r="AT49" s="58">
        <f t="shared" si="17"/>
        <v>0</v>
      </c>
      <c r="AU49" s="58">
        <f t="shared" si="17"/>
        <v>0</v>
      </c>
      <c r="AV49" s="58">
        <f t="shared" si="17"/>
        <v>0</v>
      </c>
      <c r="AW49" s="172">
        <f t="shared" si="17"/>
        <v>0</v>
      </c>
      <c r="AX49" s="58">
        <f t="shared" si="17"/>
        <v>0</v>
      </c>
      <c r="AY49" s="58">
        <f t="shared" si="17"/>
        <v>0</v>
      </c>
      <c r="AZ49" s="58">
        <f t="shared" si="17"/>
        <v>0</v>
      </c>
      <c r="BA49" s="58">
        <f t="shared" si="17"/>
        <v>0</v>
      </c>
      <c r="BB49" s="58">
        <f t="shared" si="17"/>
        <v>0</v>
      </c>
      <c r="BC49" s="58">
        <f t="shared" si="17"/>
        <v>0</v>
      </c>
      <c r="BD49" s="58">
        <f t="shared" si="17"/>
        <v>0</v>
      </c>
      <c r="BE49" s="58">
        <f t="shared" si="17"/>
        <v>0</v>
      </c>
      <c r="BF49" s="58">
        <f t="shared" si="17"/>
        <v>0</v>
      </c>
      <c r="BG49" s="58">
        <f t="shared" si="17"/>
        <v>0</v>
      </c>
      <c r="BH49" s="58">
        <f t="shared" si="17"/>
        <v>0</v>
      </c>
      <c r="BI49" s="58">
        <f t="shared" si="17"/>
        <v>0</v>
      </c>
    </row>
    <row r="50" spans="1:61" x14ac:dyDescent="0.25">
      <c r="G50" s="58">
        <f t="shared" si="7"/>
        <v>16</v>
      </c>
      <c r="H50" s="58">
        <f t="shared" ref="H50:BI50" si="18">H19*H$5</f>
        <v>1</v>
      </c>
      <c r="I50" s="172">
        <f t="shared" si="18"/>
        <v>0</v>
      </c>
      <c r="J50" s="172">
        <f t="shared" si="18"/>
        <v>0</v>
      </c>
      <c r="K50" s="58">
        <f t="shared" si="18"/>
        <v>0.125</v>
      </c>
      <c r="L50" s="172">
        <f t="shared" si="18"/>
        <v>0</v>
      </c>
      <c r="M50" s="58">
        <f t="shared" si="18"/>
        <v>1</v>
      </c>
      <c r="N50" s="58">
        <f t="shared" si="18"/>
        <v>0</v>
      </c>
      <c r="O50" s="58">
        <f t="shared" si="18"/>
        <v>2.5</v>
      </c>
      <c r="P50" s="58">
        <f t="shared" si="18"/>
        <v>1</v>
      </c>
      <c r="Q50" s="58">
        <f t="shared" si="18"/>
        <v>0.125</v>
      </c>
      <c r="R50" s="58">
        <f t="shared" si="18"/>
        <v>0</v>
      </c>
      <c r="S50" s="58">
        <f t="shared" si="18"/>
        <v>0</v>
      </c>
      <c r="T50" s="58">
        <f t="shared" si="18"/>
        <v>0</v>
      </c>
      <c r="U50" s="58">
        <f t="shared" si="18"/>
        <v>0</v>
      </c>
      <c r="V50" s="58">
        <f t="shared" si="18"/>
        <v>0</v>
      </c>
      <c r="W50" s="58">
        <f t="shared" si="18"/>
        <v>0</v>
      </c>
      <c r="X50" s="58">
        <f t="shared" si="18"/>
        <v>0</v>
      </c>
      <c r="Y50" s="58">
        <f t="shared" si="18"/>
        <v>0</v>
      </c>
      <c r="Z50" s="58">
        <f t="shared" si="18"/>
        <v>0</v>
      </c>
      <c r="AA50" s="58">
        <f t="shared" si="18"/>
        <v>0</v>
      </c>
      <c r="AB50" s="58">
        <f t="shared" si="18"/>
        <v>0</v>
      </c>
      <c r="AC50" s="58">
        <f t="shared" si="18"/>
        <v>0</v>
      </c>
      <c r="AD50" s="58">
        <f t="shared" si="18"/>
        <v>0</v>
      </c>
      <c r="AE50" s="58">
        <f t="shared" si="18"/>
        <v>0</v>
      </c>
      <c r="AF50" s="58">
        <f t="shared" si="18"/>
        <v>0</v>
      </c>
      <c r="AG50" s="58">
        <f t="shared" si="18"/>
        <v>2</v>
      </c>
      <c r="AH50" s="58">
        <f t="shared" si="18"/>
        <v>0.5</v>
      </c>
      <c r="AI50" s="58">
        <f t="shared" si="18"/>
        <v>0.25</v>
      </c>
      <c r="AJ50" s="58">
        <f t="shared" si="18"/>
        <v>0</v>
      </c>
      <c r="AK50" s="58">
        <f t="shared" si="18"/>
        <v>0</v>
      </c>
      <c r="AL50" s="58">
        <f t="shared" si="18"/>
        <v>0</v>
      </c>
      <c r="AM50" s="58">
        <f t="shared" si="18"/>
        <v>1</v>
      </c>
      <c r="AN50" s="58">
        <f t="shared" si="18"/>
        <v>0.25</v>
      </c>
      <c r="AO50" s="58">
        <f t="shared" si="18"/>
        <v>0.25</v>
      </c>
      <c r="AP50" s="58">
        <f t="shared" si="18"/>
        <v>0</v>
      </c>
      <c r="AQ50" s="58">
        <f t="shared" si="18"/>
        <v>0</v>
      </c>
      <c r="AR50" s="58">
        <f t="shared" si="18"/>
        <v>0.5</v>
      </c>
      <c r="AS50" s="58">
        <f t="shared" si="18"/>
        <v>2</v>
      </c>
      <c r="AT50" s="58">
        <f t="shared" si="18"/>
        <v>0.25</v>
      </c>
      <c r="AU50" s="58">
        <f t="shared" si="18"/>
        <v>0</v>
      </c>
      <c r="AV50" s="58">
        <f t="shared" si="18"/>
        <v>2</v>
      </c>
      <c r="AW50" s="172">
        <f t="shared" si="18"/>
        <v>0</v>
      </c>
      <c r="AX50" s="58">
        <f t="shared" si="18"/>
        <v>0</v>
      </c>
      <c r="AY50" s="58">
        <f t="shared" si="18"/>
        <v>0</v>
      </c>
      <c r="AZ50" s="58">
        <f t="shared" si="18"/>
        <v>1.25</v>
      </c>
      <c r="BA50" s="58">
        <f t="shared" si="18"/>
        <v>0</v>
      </c>
      <c r="BB50" s="58">
        <f t="shared" si="18"/>
        <v>0</v>
      </c>
      <c r="BC50" s="58">
        <f t="shared" si="18"/>
        <v>0</v>
      </c>
      <c r="BD50" s="58">
        <f t="shared" si="18"/>
        <v>0</v>
      </c>
      <c r="BE50" s="58">
        <f t="shared" si="18"/>
        <v>0</v>
      </c>
      <c r="BF50" s="58">
        <f t="shared" si="18"/>
        <v>0</v>
      </c>
      <c r="BG50" s="58">
        <f t="shared" si="18"/>
        <v>0</v>
      </c>
      <c r="BH50" s="58">
        <f t="shared" si="18"/>
        <v>0</v>
      </c>
      <c r="BI50" s="58">
        <f t="shared" si="18"/>
        <v>0</v>
      </c>
    </row>
    <row r="51" spans="1:61" x14ac:dyDescent="0.25">
      <c r="A51" s="46"/>
      <c r="B51" s="46"/>
      <c r="C51" s="46"/>
      <c r="F51" s="46"/>
      <c r="G51" s="58">
        <f t="shared" si="7"/>
        <v>18</v>
      </c>
      <c r="H51" s="58">
        <f t="shared" ref="H51:BI51" si="19">H20*H$5</f>
        <v>1</v>
      </c>
      <c r="I51" s="172">
        <f t="shared" si="19"/>
        <v>0</v>
      </c>
      <c r="J51" s="172">
        <f t="shared" si="19"/>
        <v>0</v>
      </c>
      <c r="K51" s="58">
        <f t="shared" si="19"/>
        <v>0</v>
      </c>
      <c r="L51" s="172">
        <f t="shared" si="19"/>
        <v>0</v>
      </c>
      <c r="M51" s="58">
        <f t="shared" si="19"/>
        <v>0</v>
      </c>
      <c r="N51" s="58">
        <f t="shared" si="19"/>
        <v>0</v>
      </c>
      <c r="O51" s="58">
        <f t="shared" si="19"/>
        <v>0</v>
      </c>
      <c r="P51" s="58">
        <f t="shared" si="19"/>
        <v>0</v>
      </c>
      <c r="Q51" s="58">
        <f t="shared" si="19"/>
        <v>0</v>
      </c>
      <c r="R51" s="58">
        <f t="shared" si="19"/>
        <v>0</v>
      </c>
      <c r="S51" s="58">
        <f t="shared" si="19"/>
        <v>0</v>
      </c>
      <c r="T51" s="58">
        <f t="shared" si="19"/>
        <v>0</v>
      </c>
      <c r="U51" s="58">
        <f t="shared" si="19"/>
        <v>0</v>
      </c>
      <c r="V51" s="58">
        <f t="shared" si="19"/>
        <v>0</v>
      </c>
      <c r="W51" s="58">
        <f t="shared" si="19"/>
        <v>0</v>
      </c>
      <c r="X51" s="58">
        <f t="shared" si="19"/>
        <v>0</v>
      </c>
      <c r="Y51" s="58">
        <f t="shared" si="19"/>
        <v>0</v>
      </c>
      <c r="Z51" s="58">
        <f t="shared" si="19"/>
        <v>0</v>
      </c>
      <c r="AA51" s="58">
        <f t="shared" si="19"/>
        <v>0</v>
      </c>
      <c r="AB51" s="58">
        <f t="shared" si="19"/>
        <v>2</v>
      </c>
      <c r="AC51" s="58">
        <f t="shared" si="19"/>
        <v>3</v>
      </c>
      <c r="AD51" s="58">
        <f t="shared" si="19"/>
        <v>0.25</v>
      </c>
      <c r="AE51" s="58">
        <f t="shared" si="19"/>
        <v>2</v>
      </c>
      <c r="AF51" s="58">
        <f t="shared" si="19"/>
        <v>0</v>
      </c>
      <c r="AG51" s="58">
        <f t="shared" si="19"/>
        <v>1.5</v>
      </c>
      <c r="AH51" s="58">
        <f t="shared" si="19"/>
        <v>1</v>
      </c>
      <c r="AI51" s="58">
        <f t="shared" si="19"/>
        <v>1</v>
      </c>
      <c r="AJ51" s="58">
        <f t="shared" si="19"/>
        <v>0.25</v>
      </c>
      <c r="AK51" s="58">
        <f t="shared" si="19"/>
        <v>0</v>
      </c>
      <c r="AL51" s="58">
        <f t="shared" si="19"/>
        <v>1</v>
      </c>
      <c r="AM51" s="58">
        <f t="shared" si="19"/>
        <v>1</v>
      </c>
      <c r="AN51" s="58">
        <f t="shared" si="19"/>
        <v>2</v>
      </c>
      <c r="AO51" s="58">
        <f t="shared" si="19"/>
        <v>1</v>
      </c>
      <c r="AP51" s="58">
        <f t="shared" si="19"/>
        <v>0</v>
      </c>
      <c r="AQ51" s="58">
        <f t="shared" si="19"/>
        <v>1</v>
      </c>
      <c r="AR51" s="58">
        <f t="shared" si="19"/>
        <v>0</v>
      </c>
      <c r="AS51" s="58">
        <f t="shared" si="19"/>
        <v>0</v>
      </c>
      <c r="AT51" s="58">
        <f t="shared" si="19"/>
        <v>0</v>
      </c>
      <c r="AU51" s="58">
        <f t="shared" si="19"/>
        <v>0</v>
      </c>
      <c r="AV51" s="58">
        <f t="shared" si="19"/>
        <v>0</v>
      </c>
      <c r="AW51" s="172">
        <f t="shared" si="19"/>
        <v>0</v>
      </c>
      <c r="AX51" s="58">
        <f t="shared" si="19"/>
        <v>0</v>
      </c>
      <c r="AY51" s="58">
        <f t="shared" si="19"/>
        <v>0</v>
      </c>
      <c r="AZ51" s="58">
        <f t="shared" si="19"/>
        <v>0</v>
      </c>
      <c r="BA51" s="58">
        <f t="shared" si="19"/>
        <v>0</v>
      </c>
      <c r="BB51" s="58">
        <f t="shared" si="19"/>
        <v>0</v>
      </c>
      <c r="BC51" s="58">
        <f t="shared" si="19"/>
        <v>0</v>
      </c>
      <c r="BD51" s="58">
        <f t="shared" si="19"/>
        <v>0</v>
      </c>
      <c r="BE51" s="58">
        <f t="shared" si="19"/>
        <v>0</v>
      </c>
      <c r="BF51" s="58">
        <f t="shared" si="19"/>
        <v>0</v>
      </c>
      <c r="BG51" s="58">
        <f t="shared" si="19"/>
        <v>0</v>
      </c>
      <c r="BH51" s="58">
        <f t="shared" si="19"/>
        <v>0</v>
      </c>
      <c r="BI51" s="58">
        <f t="shared" si="19"/>
        <v>0</v>
      </c>
    </row>
    <row r="52" spans="1:61" x14ac:dyDescent="0.25">
      <c r="A52" s="46"/>
      <c r="B52" s="46"/>
      <c r="C52" s="46"/>
      <c r="F52" s="46"/>
      <c r="G52" s="58">
        <f t="shared" si="7"/>
        <v>26.5</v>
      </c>
      <c r="H52" s="58">
        <f t="shared" ref="H52:BI52" si="20">H21*H$5</f>
        <v>0</v>
      </c>
      <c r="I52" s="172">
        <f t="shared" si="20"/>
        <v>0</v>
      </c>
      <c r="J52" s="172">
        <f t="shared" si="20"/>
        <v>0</v>
      </c>
      <c r="K52" s="58">
        <f t="shared" si="20"/>
        <v>0</v>
      </c>
      <c r="L52" s="172">
        <f t="shared" si="20"/>
        <v>0</v>
      </c>
      <c r="M52" s="58">
        <f t="shared" si="20"/>
        <v>0</v>
      </c>
      <c r="N52" s="58">
        <f t="shared" si="20"/>
        <v>0</v>
      </c>
      <c r="O52" s="58">
        <f t="shared" si="20"/>
        <v>0</v>
      </c>
      <c r="P52" s="58">
        <f t="shared" si="20"/>
        <v>0</v>
      </c>
      <c r="Q52" s="58">
        <f t="shared" si="20"/>
        <v>0</v>
      </c>
      <c r="R52" s="58">
        <f t="shared" si="20"/>
        <v>0</v>
      </c>
      <c r="S52" s="58">
        <f t="shared" si="20"/>
        <v>0</v>
      </c>
      <c r="T52" s="58">
        <f t="shared" si="20"/>
        <v>0</v>
      </c>
      <c r="U52" s="58">
        <f t="shared" si="20"/>
        <v>0</v>
      </c>
      <c r="V52" s="58">
        <f t="shared" si="20"/>
        <v>0</v>
      </c>
      <c r="W52" s="58">
        <f t="shared" si="20"/>
        <v>0</v>
      </c>
      <c r="X52" s="58">
        <f t="shared" si="20"/>
        <v>0</v>
      </c>
      <c r="Y52" s="58">
        <f t="shared" si="20"/>
        <v>0</v>
      </c>
      <c r="Z52" s="58">
        <f t="shared" si="20"/>
        <v>0</v>
      </c>
      <c r="AA52" s="58">
        <f t="shared" si="20"/>
        <v>0</v>
      </c>
      <c r="AB52" s="58">
        <f t="shared" si="20"/>
        <v>2</v>
      </c>
      <c r="AC52" s="58">
        <f t="shared" si="20"/>
        <v>4.5</v>
      </c>
      <c r="AD52" s="58">
        <f t="shared" si="20"/>
        <v>2</v>
      </c>
      <c r="AE52" s="58">
        <f t="shared" si="20"/>
        <v>2</v>
      </c>
      <c r="AF52" s="58">
        <f t="shared" si="20"/>
        <v>0</v>
      </c>
      <c r="AG52" s="58">
        <f t="shared" si="20"/>
        <v>2</v>
      </c>
      <c r="AH52" s="58">
        <f t="shared" si="20"/>
        <v>4</v>
      </c>
      <c r="AI52" s="58">
        <f t="shared" si="20"/>
        <v>2</v>
      </c>
      <c r="AJ52" s="58">
        <f t="shared" si="20"/>
        <v>1</v>
      </c>
      <c r="AK52" s="58">
        <f t="shared" si="20"/>
        <v>0</v>
      </c>
      <c r="AL52" s="58">
        <f t="shared" si="20"/>
        <v>1</v>
      </c>
      <c r="AM52" s="58">
        <f t="shared" si="20"/>
        <v>1</v>
      </c>
      <c r="AN52" s="58">
        <f t="shared" si="20"/>
        <v>2</v>
      </c>
      <c r="AO52" s="58">
        <f t="shared" si="20"/>
        <v>2</v>
      </c>
      <c r="AP52" s="58">
        <f t="shared" si="20"/>
        <v>0</v>
      </c>
      <c r="AQ52" s="58">
        <f t="shared" si="20"/>
        <v>1</v>
      </c>
      <c r="AR52" s="58">
        <f t="shared" si="20"/>
        <v>0</v>
      </c>
      <c r="AS52" s="58">
        <f t="shared" si="20"/>
        <v>0</v>
      </c>
      <c r="AT52" s="58">
        <f t="shared" si="20"/>
        <v>0</v>
      </c>
      <c r="AU52" s="58">
        <f t="shared" si="20"/>
        <v>0</v>
      </c>
      <c r="AV52" s="58">
        <f t="shared" si="20"/>
        <v>0</v>
      </c>
      <c r="AW52" s="172">
        <f t="shared" si="20"/>
        <v>0</v>
      </c>
      <c r="AX52" s="58">
        <f t="shared" si="20"/>
        <v>0</v>
      </c>
      <c r="AY52" s="58">
        <f t="shared" si="20"/>
        <v>0</v>
      </c>
      <c r="AZ52" s="58">
        <f t="shared" si="20"/>
        <v>0</v>
      </c>
      <c r="BA52" s="58">
        <f t="shared" si="20"/>
        <v>0</v>
      </c>
      <c r="BB52" s="58">
        <f t="shared" si="20"/>
        <v>0</v>
      </c>
      <c r="BC52" s="58">
        <f t="shared" si="20"/>
        <v>0</v>
      </c>
      <c r="BD52" s="58">
        <f t="shared" si="20"/>
        <v>0</v>
      </c>
      <c r="BE52" s="58">
        <f t="shared" si="20"/>
        <v>0</v>
      </c>
      <c r="BF52" s="58">
        <f t="shared" si="20"/>
        <v>0</v>
      </c>
      <c r="BG52" s="58">
        <f t="shared" si="20"/>
        <v>0</v>
      </c>
      <c r="BH52" s="58">
        <f t="shared" si="20"/>
        <v>0</v>
      </c>
      <c r="BI52" s="58">
        <f t="shared" si="20"/>
        <v>0</v>
      </c>
    </row>
    <row r="53" spans="1:61" x14ac:dyDescent="0.25">
      <c r="A53" s="46"/>
      <c r="B53" s="46"/>
      <c r="C53" s="46"/>
      <c r="F53" s="46"/>
      <c r="G53" s="58">
        <f t="shared" si="7"/>
        <v>24</v>
      </c>
      <c r="H53" s="58">
        <f t="shared" ref="H53:BI53" si="21">H22*H$5</f>
        <v>1</v>
      </c>
      <c r="I53" s="172">
        <f t="shared" si="21"/>
        <v>0</v>
      </c>
      <c r="J53" s="172">
        <f t="shared" si="21"/>
        <v>0</v>
      </c>
      <c r="K53" s="58">
        <f t="shared" si="21"/>
        <v>0</v>
      </c>
      <c r="L53" s="172">
        <f t="shared" si="21"/>
        <v>0</v>
      </c>
      <c r="M53" s="58">
        <f t="shared" si="21"/>
        <v>0</v>
      </c>
      <c r="N53" s="58">
        <f t="shared" si="21"/>
        <v>0</v>
      </c>
      <c r="O53" s="58">
        <f t="shared" si="21"/>
        <v>0</v>
      </c>
      <c r="P53" s="58">
        <f t="shared" si="21"/>
        <v>0</v>
      </c>
      <c r="Q53" s="58">
        <f t="shared" si="21"/>
        <v>0</v>
      </c>
      <c r="R53" s="58">
        <f t="shared" si="21"/>
        <v>0</v>
      </c>
      <c r="S53" s="58">
        <f t="shared" si="21"/>
        <v>0</v>
      </c>
      <c r="T53" s="58">
        <f t="shared" si="21"/>
        <v>0</v>
      </c>
      <c r="U53" s="58">
        <f t="shared" si="21"/>
        <v>0</v>
      </c>
      <c r="V53" s="58">
        <f t="shared" si="21"/>
        <v>0</v>
      </c>
      <c r="W53" s="58">
        <f t="shared" si="21"/>
        <v>0</v>
      </c>
      <c r="X53" s="58">
        <f t="shared" si="21"/>
        <v>0</v>
      </c>
      <c r="Y53" s="58">
        <f t="shared" si="21"/>
        <v>0</v>
      </c>
      <c r="Z53" s="58">
        <f t="shared" si="21"/>
        <v>0</v>
      </c>
      <c r="AA53" s="58">
        <f t="shared" si="21"/>
        <v>0</v>
      </c>
      <c r="AB53" s="58">
        <f t="shared" si="21"/>
        <v>2</v>
      </c>
      <c r="AC53" s="58">
        <f t="shared" si="21"/>
        <v>4.5</v>
      </c>
      <c r="AD53" s="58">
        <f t="shared" si="21"/>
        <v>2</v>
      </c>
      <c r="AE53" s="58">
        <f t="shared" si="21"/>
        <v>2</v>
      </c>
      <c r="AF53" s="58">
        <f t="shared" si="21"/>
        <v>0</v>
      </c>
      <c r="AG53" s="58">
        <f t="shared" si="21"/>
        <v>1.5</v>
      </c>
      <c r="AH53" s="58">
        <f t="shared" si="21"/>
        <v>2</v>
      </c>
      <c r="AI53" s="58">
        <f t="shared" si="21"/>
        <v>1.5</v>
      </c>
      <c r="AJ53" s="58">
        <f t="shared" si="21"/>
        <v>1</v>
      </c>
      <c r="AK53" s="58">
        <f t="shared" si="21"/>
        <v>0</v>
      </c>
      <c r="AL53" s="58">
        <f t="shared" si="21"/>
        <v>1</v>
      </c>
      <c r="AM53" s="58">
        <f t="shared" si="21"/>
        <v>1</v>
      </c>
      <c r="AN53" s="58">
        <f t="shared" si="21"/>
        <v>2</v>
      </c>
      <c r="AO53" s="58">
        <f t="shared" si="21"/>
        <v>1.5</v>
      </c>
      <c r="AP53" s="58">
        <f t="shared" si="21"/>
        <v>0</v>
      </c>
      <c r="AQ53" s="58">
        <f t="shared" si="21"/>
        <v>1</v>
      </c>
      <c r="AR53" s="58">
        <f t="shared" si="21"/>
        <v>0</v>
      </c>
      <c r="AS53" s="58">
        <f t="shared" si="21"/>
        <v>0</v>
      </c>
      <c r="AT53" s="58">
        <f t="shared" si="21"/>
        <v>0</v>
      </c>
      <c r="AU53" s="58">
        <f t="shared" si="21"/>
        <v>0</v>
      </c>
      <c r="AV53" s="58">
        <f t="shared" si="21"/>
        <v>0</v>
      </c>
      <c r="AW53" s="172">
        <f t="shared" si="21"/>
        <v>0</v>
      </c>
      <c r="AX53" s="58">
        <f t="shared" si="21"/>
        <v>0</v>
      </c>
      <c r="AY53" s="58">
        <f t="shared" si="21"/>
        <v>0</v>
      </c>
      <c r="AZ53" s="58">
        <f t="shared" si="21"/>
        <v>0</v>
      </c>
      <c r="BA53" s="58">
        <f t="shared" si="21"/>
        <v>0</v>
      </c>
      <c r="BB53" s="58">
        <f t="shared" si="21"/>
        <v>0</v>
      </c>
      <c r="BC53" s="58">
        <f t="shared" si="21"/>
        <v>0</v>
      </c>
      <c r="BD53" s="58">
        <f t="shared" si="21"/>
        <v>0</v>
      </c>
      <c r="BE53" s="58">
        <f t="shared" si="21"/>
        <v>0</v>
      </c>
      <c r="BF53" s="58">
        <f t="shared" si="21"/>
        <v>0</v>
      </c>
      <c r="BG53" s="58">
        <f t="shared" si="21"/>
        <v>0</v>
      </c>
      <c r="BH53" s="58">
        <f t="shared" si="21"/>
        <v>0</v>
      </c>
      <c r="BI53" s="58">
        <f t="shared" si="21"/>
        <v>0</v>
      </c>
    </row>
    <row r="54" spans="1:61" x14ac:dyDescent="0.25">
      <c r="A54" s="58"/>
      <c r="B54" s="58"/>
      <c r="C54" s="58"/>
      <c r="F54" s="58"/>
      <c r="G54" s="58">
        <f t="shared" si="7"/>
        <v>19.625</v>
      </c>
      <c r="H54" s="58">
        <f t="shared" ref="H54:BI54" si="22">H23*H$5</f>
        <v>1</v>
      </c>
      <c r="I54" s="172">
        <f t="shared" si="22"/>
        <v>0</v>
      </c>
      <c r="J54" s="172">
        <f t="shared" si="22"/>
        <v>0</v>
      </c>
      <c r="K54" s="58">
        <f t="shared" si="22"/>
        <v>0</v>
      </c>
      <c r="L54" s="172">
        <f t="shared" si="22"/>
        <v>0</v>
      </c>
      <c r="M54" s="58">
        <f t="shared" si="22"/>
        <v>0</v>
      </c>
      <c r="N54" s="58">
        <f t="shared" si="22"/>
        <v>0</v>
      </c>
      <c r="O54" s="58">
        <f t="shared" si="22"/>
        <v>0</v>
      </c>
      <c r="P54" s="58">
        <f t="shared" si="22"/>
        <v>0</v>
      </c>
      <c r="Q54" s="58">
        <f t="shared" si="22"/>
        <v>0</v>
      </c>
      <c r="R54" s="58">
        <f t="shared" si="22"/>
        <v>0</v>
      </c>
      <c r="S54" s="58">
        <f t="shared" si="22"/>
        <v>0</v>
      </c>
      <c r="T54" s="58">
        <f t="shared" si="22"/>
        <v>0</v>
      </c>
      <c r="U54" s="58">
        <f t="shared" si="22"/>
        <v>0</v>
      </c>
      <c r="V54" s="58">
        <f t="shared" si="22"/>
        <v>0</v>
      </c>
      <c r="W54" s="58">
        <f t="shared" si="22"/>
        <v>0</v>
      </c>
      <c r="X54" s="58">
        <f t="shared" si="22"/>
        <v>0</v>
      </c>
      <c r="Y54" s="58">
        <f t="shared" si="22"/>
        <v>0</v>
      </c>
      <c r="Z54" s="58">
        <f t="shared" si="22"/>
        <v>0</v>
      </c>
      <c r="AA54" s="58">
        <f t="shared" si="22"/>
        <v>0</v>
      </c>
      <c r="AB54" s="58">
        <f t="shared" si="22"/>
        <v>2</v>
      </c>
      <c r="AC54" s="58">
        <f t="shared" si="22"/>
        <v>3</v>
      </c>
      <c r="AD54" s="58">
        <f t="shared" si="22"/>
        <v>2</v>
      </c>
      <c r="AE54" s="58">
        <f t="shared" si="22"/>
        <v>2</v>
      </c>
      <c r="AF54" s="58">
        <f t="shared" si="22"/>
        <v>0</v>
      </c>
      <c r="AG54" s="58">
        <f t="shared" si="22"/>
        <v>2</v>
      </c>
      <c r="AH54" s="58">
        <f t="shared" si="22"/>
        <v>0.5</v>
      </c>
      <c r="AI54" s="58">
        <f t="shared" si="22"/>
        <v>1</v>
      </c>
      <c r="AJ54" s="58">
        <f t="shared" si="22"/>
        <v>0.875</v>
      </c>
      <c r="AK54" s="58">
        <f t="shared" si="22"/>
        <v>0</v>
      </c>
      <c r="AL54" s="58">
        <f t="shared" si="22"/>
        <v>1</v>
      </c>
      <c r="AM54" s="58">
        <f t="shared" si="22"/>
        <v>1</v>
      </c>
      <c r="AN54" s="58">
        <f t="shared" si="22"/>
        <v>0.25</v>
      </c>
      <c r="AO54" s="58">
        <f t="shared" si="22"/>
        <v>2</v>
      </c>
      <c r="AP54" s="58">
        <f t="shared" si="22"/>
        <v>0</v>
      </c>
      <c r="AQ54" s="58">
        <f t="shared" si="22"/>
        <v>1</v>
      </c>
      <c r="AR54" s="58">
        <f t="shared" si="22"/>
        <v>0</v>
      </c>
      <c r="AS54" s="58">
        <f t="shared" si="22"/>
        <v>0</v>
      </c>
      <c r="AT54" s="58">
        <f t="shared" si="22"/>
        <v>0</v>
      </c>
      <c r="AU54" s="58">
        <f t="shared" si="22"/>
        <v>0</v>
      </c>
      <c r="AV54" s="58">
        <f t="shared" si="22"/>
        <v>0</v>
      </c>
      <c r="AW54" s="172">
        <f t="shared" si="22"/>
        <v>0</v>
      </c>
      <c r="AX54" s="58">
        <f t="shared" si="22"/>
        <v>0</v>
      </c>
      <c r="AY54" s="58">
        <f t="shared" si="22"/>
        <v>0</v>
      </c>
      <c r="AZ54" s="58">
        <f t="shared" si="22"/>
        <v>0</v>
      </c>
      <c r="BA54" s="58">
        <f t="shared" si="22"/>
        <v>0</v>
      </c>
      <c r="BB54" s="58">
        <f t="shared" si="22"/>
        <v>0</v>
      </c>
      <c r="BC54" s="58">
        <f t="shared" si="22"/>
        <v>0</v>
      </c>
      <c r="BD54" s="58">
        <f t="shared" si="22"/>
        <v>0</v>
      </c>
      <c r="BE54" s="58">
        <f t="shared" si="22"/>
        <v>0</v>
      </c>
      <c r="BF54" s="58">
        <f t="shared" si="22"/>
        <v>0</v>
      </c>
      <c r="BG54" s="58">
        <f t="shared" si="22"/>
        <v>0</v>
      </c>
      <c r="BH54" s="58">
        <f t="shared" si="22"/>
        <v>0</v>
      </c>
      <c r="BI54" s="58">
        <f t="shared" si="22"/>
        <v>0</v>
      </c>
    </row>
    <row r="55" spans="1:61" x14ac:dyDescent="0.25">
      <c r="A55" s="58"/>
      <c r="B55" s="58"/>
      <c r="C55" s="58"/>
      <c r="F55" s="58"/>
      <c r="G55" s="58">
        <f t="shared" si="7"/>
        <v>13.5</v>
      </c>
      <c r="H55" s="58">
        <f t="shared" ref="H55:BI55" si="23">H24*H$5</f>
        <v>1</v>
      </c>
      <c r="I55" s="172">
        <f t="shared" si="23"/>
        <v>0</v>
      </c>
      <c r="J55" s="172">
        <f t="shared" si="23"/>
        <v>0</v>
      </c>
      <c r="K55" s="58">
        <f t="shared" si="23"/>
        <v>0</v>
      </c>
      <c r="L55" s="172">
        <f t="shared" si="23"/>
        <v>0</v>
      </c>
      <c r="M55" s="58">
        <f t="shared" si="23"/>
        <v>0</v>
      </c>
      <c r="N55" s="58">
        <f t="shared" si="23"/>
        <v>0</v>
      </c>
      <c r="O55" s="58">
        <f t="shared" si="23"/>
        <v>0</v>
      </c>
      <c r="P55" s="58">
        <f t="shared" si="23"/>
        <v>0</v>
      </c>
      <c r="Q55" s="58">
        <f t="shared" si="23"/>
        <v>0</v>
      </c>
      <c r="R55" s="58">
        <f t="shared" si="23"/>
        <v>0</v>
      </c>
      <c r="S55" s="58">
        <f t="shared" si="23"/>
        <v>0</v>
      </c>
      <c r="T55" s="58">
        <f t="shared" si="23"/>
        <v>0</v>
      </c>
      <c r="U55" s="58">
        <f t="shared" si="23"/>
        <v>0</v>
      </c>
      <c r="V55" s="58">
        <f t="shared" si="23"/>
        <v>0</v>
      </c>
      <c r="W55" s="58">
        <f t="shared" si="23"/>
        <v>0</v>
      </c>
      <c r="X55" s="58">
        <f t="shared" si="23"/>
        <v>0</v>
      </c>
      <c r="Y55" s="58">
        <f t="shared" si="23"/>
        <v>0</v>
      </c>
      <c r="Z55" s="58">
        <f t="shared" si="23"/>
        <v>0</v>
      </c>
      <c r="AA55" s="58">
        <f t="shared" si="23"/>
        <v>0</v>
      </c>
      <c r="AB55" s="58">
        <f t="shared" si="23"/>
        <v>2</v>
      </c>
      <c r="AC55" s="58">
        <f t="shared" si="23"/>
        <v>0.75</v>
      </c>
      <c r="AD55" s="58">
        <f t="shared" si="23"/>
        <v>0.25</v>
      </c>
      <c r="AE55" s="58">
        <f t="shared" si="23"/>
        <v>2</v>
      </c>
      <c r="AF55" s="58">
        <f t="shared" si="23"/>
        <v>0</v>
      </c>
      <c r="AG55" s="58">
        <f t="shared" si="23"/>
        <v>1.5</v>
      </c>
      <c r="AH55" s="58">
        <f t="shared" si="23"/>
        <v>0.5</v>
      </c>
      <c r="AI55" s="58">
        <f t="shared" si="23"/>
        <v>1</v>
      </c>
      <c r="AJ55" s="58">
        <f t="shared" si="23"/>
        <v>0.25</v>
      </c>
      <c r="AK55" s="58">
        <f t="shared" si="23"/>
        <v>0</v>
      </c>
      <c r="AL55" s="58">
        <f t="shared" si="23"/>
        <v>1</v>
      </c>
      <c r="AM55" s="58">
        <f t="shared" si="23"/>
        <v>1</v>
      </c>
      <c r="AN55" s="58">
        <f t="shared" si="23"/>
        <v>0.25</v>
      </c>
      <c r="AO55" s="58">
        <f t="shared" si="23"/>
        <v>1</v>
      </c>
      <c r="AP55" s="58">
        <f t="shared" si="23"/>
        <v>0</v>
      </c>
      <c r="AQ55" s="58">
        <f t="shared" si="23"/>
        <v>1</v>
      </c>
      <c r="AR55" s="58">
        <f t="shared" si="23"/>
        <v>0</v>
      </c>
      <c r="AS55" s="58">
        <f t="shared" si="23"/>
        <v>0</v>
      </c>
      <c r="AT55" s="58">
        <f t="shared" si="23"/>
        <v>0</v>
      </c>
      <c r="AU55" s="58">
        <f t="shared" si="23"/>
        <v>0</v>
      </c>
      <c r="AV55" s="58">
        <f t="shared" si="23"/>
        <v>0</v>
      </c>
      <c r="AW55" s="172">
        <f t="shared" si="23"/>
        <v>0</v>
      </c>
      <c r="AX55" s="58">
        <f t="shared" si="23"/>
        <v>0</v>
      </c>
      <c r="AY55" s="58">
        <f t="shared" si="23"/>
        <v>0</v>
      </c>
      <c r="AZ55" s="58">
        <f t="shared" si="23"/>
        <v>0</v>
      </c>
      <c r="BA55" s="58">
        <f t="shared" si="23"/>
        <v>0</v>
      </c>
      <c r="BB55" s="58">
        <f t="shared" si="23"/>
        <v>0</v>
      </c>
      <c r="BC55" s="58">
        <f t="shared" si="23"/>
        <v>0</v>
      </c>
      <c r="BD55" s="58">
        <f t="shared" si="23"/>
        <v>0</v>
      </c>
      <c r="BE55" s="58">
        <f t="shared" si="23"/>
        <v>0</v>
      </c>
      <c r="BF55" s="58">
        <f t="shared" si="23"/>
        <v>0</v>
      </c>
      <c r="BG55" s="58">
        <f t="shared" si="23"/>
        <v>0</v>
      </c>
      <c r="BH55" s="58">
        <f t="shared" si="23"/>
        <v>0</v>
      </c>
      <c r="BI55" s="58">
        <f t="shared" si="23"/>
        <v>0</v>
      </c>
    </row>
    <row r="56" spans="1:61" x14ac:dyDescent="0.25">
      <c r="A56" s="58"/>
      <c r="B56" s="58"/>
      <c r="C56" s="58"/>
      <c r="F56" s="58"/>
      <c r="G56" s="58">
        <f t="shared" si="7"/>
        <v>22.242000000000001</v>
      </c>
      <c r="H56" s="58">
        <f t="shared" ref="H56:BI56" si="24">H25*H$5</f>
        <v>0</v>
      </c>
      <c r="I56" s="172">
        <f t="shared" si="24"/>
        <v>0</v>
      </c>
      <c r="J56" s="172">
        <f t="shared" si="24"/>
        <v>0</v>
      </c>
      <c r="K56" s="58">
        <f t="shared" si="24"/>
        <v>0</v>
      </c>
      <c r="L56" s="172">
        <f t="shared" si="24"/>
        <v>0</v>
      </c>
      <c r="M56" s="58">
        <f t="shared" si="24"/>
        <v>0</v>
      </c>
      <c r="N56" s="58">
        <f t="shared" si="24"/>
        <v>0</v>
      </c>
      <c r="O56" s="58">
        <f t="shared" si="24"/>
        <v>0</v>
      </c>
      <c r="P56" s="58">
        <f t="shared" si="24"/>
        <v>0</v>
      </c>
      <c r="Q56" s="58">
        <f t="shared" si="24"/>
        <v>0</v>
      </c>
      <c r="R56" s="58">
        <f t="shared" si="24"/>
        <v>0</v>
      </c>
      <c r="S56" s="58">
        <f t="shared" si="24"/>
        <v>0</v>
      </c>
      <c r="T56" s="58">
        <f t="shared" si="24"/>
        <v>0</v>
      </c>
      <c r="U56" s="58">
        <f t="shared" si="24"/>
        <v>0</v>
      </c>
      <c r="V56" s="58">
        <f t="shared" si="24"/>
        <v>0</v>
      </c>
      <c r="W56" s="58">
        <f t="shared" si="24"/>
        <v>0</v>
      </c>
      <c r="X56" s="58">
        <f t="shared" si="24"/>
        <v>0</v>
      </c>
      <c r="Y56" s="58">
        <f t="shared" si="24"/>
        <v>0</v>
      </c>
      <c r="Z56" s="58">
        <f t="shared" si="24"/>
        <v>0</v>
      </c>
      <c r="AA56" s="58">
        <f t="shared" si="24"/>
        <v>0</v>
      </c>
      <c r="AB56" s="58">
        <f t="shared" si="24"/>
        <v>2</v>
      </c>
      <c r="AC56" s="58">
        <f t="shared" si="24"/>
        <v>4.5</v>
      </c>
      <c r="AD56" s="58">
        <f t="shared" si="24"/>
        <v>2</v>
      </c>
      <c r="AE56" s="58">
        <f t="shared" si="24"/>
        <v>2</v>
      </c>
      <c r="AF56" s="58">
        <f t="shared" si="24"/>
        <v>0</v>
      </c>
      <c r="AG56" s="58">
        <f t="shared" si="24"/>
        <v>2</v>
      </c>
      <c r="AH56" s="58">
        <f t="shared" si="24"/>
        <v>0.49199999999999999</v>
      </c>
      <c r="AI56" s="58">
        <f t="shared" si="24"/>
        <v>2</v>
      </c>
      <c r="AJ56" s="58">
        <f t="shared" si="24"/>
        <v>0.25</v>
      </c>
      <c r="AK56" s="58">
        <f t="shared" si="24"/>
        <v>0</v>
      </c>
      <c r="AL56" s="58">
        <f t="shared" si="24"/>
        <v>1</v>
      </c>
      <c r="AM56" s="58">
        <f t="shared" si="24"/>
        <v>1</v>
      </c>
      <c r="AN56" s="58">
        <f t="shared" si="24"/>
        <v>2</v>
      </c>
      <c r="AO56" s="58">
        <f t="shared" si="24"/>
        <v>2</v>
      </c>
      <c r="AP56" s="58">
        <f t="shared" si="24"/>
        <v>0</v>
      </c>
      <c r="AQ56" s="58">
        <f t="shared" si="24"/>
        <v>1</v>
      </c>
      <c r="AR56" s="58">
        <f t="shared" si="24"/>
        <v>0</v>
      </c>
      <c r="AS56" s="58">
        <f t="shared" si="24"/>
        <v>0</v>
      </c>
      <c r="AT56" s="58">
        <f t="shared" si="24"/>
        <v>0</v>
      </c>
      <c r="AU56" s="58">
        <f t="shared" si="24"/>
        <v>0</v>
      </c>
      <c r="AV56" s="58">
        <f t="shared" si="24"/>
        <v>0</v>
      </c>
      <c r="AW56" s="172">
        <f t="shared" si="24"/>
        <v>0</v>
      </c>
      <c r="AX56" s="58">
        <f t="shared" si="24"/>
        <v>0</v>
      </c>
      <c r="AY56" s="58">
        <f t="shared" si="24"/>
        <v>0</v>
      </c>
      <c r="AZ56" s="58">
        <f t="shared" si="24"/>
        <v>0</v>
      </c>
      <c r="BA56" s="58">
        <f t="shared" si="24"/>
        <v>0</v>
      </c>
      <c r="BB56" s="58">
        <f t="shared" si="24"/>
        <v>0</v>
      </c>
      <c r="BC56" s="58">
        <f t="shared" si="24"/>
        <v>0</v>
      </c>
      <c r="BD56" s="58">
        <f t="shared" si="24"/>
        <v>0</v>
      </c>
      <c r="BE56" s="58">
        <f t="shared" si="24"/>
        <v>0</v>
      </c>
      <c r="BF56" s="58">
        <f t="shared" si="24"/>
        <v>0</v>
      </c>
      <c r="BG56" s="58">
        <f t="shared" si="24"/>
        <v>0</v>
      </c>
      <c r="BH56" s="58">
        <f t="shared" si="24"/>
        <v>0</v>
      </c>
      <c r="BI56" s="58">
        <f t="shared" si="24"/>
        <v>0</v>
      </c>
    </row>
    <row r="57" spans="1:61" s="58" customFormat="1" x14ac:dyDescent="0.25">
      <c r="D57" s="12"/>
      <c r="E57" s="12"/>
      <c r="G57" s="58">
        <f t="shared" si="7"/>
        <v>25.5</v>
      </c>
      <c r="H57" s="58">
        <f t="shared" ref="H57:BI57" si="25">H26*H$5</f>
        <v>1</v>
      </c>
      <c r="I57" s="172">
        <f t="shared" si="25"/>
        <v>0</v>
      </c>
      <c r="J57" s="172">
        <f t="shared" si="25"/>
        <v>0</v>
      </c>
      <c r="K57" s="58">
        <f t="shared" si="25"/>
        <v>0</v>
      </c>
      <c r="L57" s="172">
        <f t="shared" si="25"/>
        <v>0</v>
      </c>
      <c r="M57" s="58">
        <f t="shared" si="25"/>
        <v>0</v>
      </c>
      <c r="N57" s="58">
        <f t="shared" si="25"/>
        <v>0</v>
      </c>
      <c r="O57" s="58">
        <f t="shared" si="25"/>
        <v>0</v>
      </c>
      <c r="P57" s="58">
        <f t="shared" si="25"/>
        <v>0</v>
      </c>
      <c r="Q57" s="58">
        <f t="shared" si="25"/>
        <v>0</v>
      </c>
      <c r="R57" s="58">
        <f t="shared" si="25"/>
        <v>0</v>
      </c>
      <c r="S57" s="58">
        <f t="shared" si="25"/>
        <v>0</v>
      </c>
      <c r="T57" s="58">
        <f t="shared" si="25"/>
        <v>0</v>
      </c>
      <c r="U57" s="58">
        <f t="shared" si="25"/>
        <v>0</v>
      </c>
      <c r="V57" s="58">
        <f t="shared" si="25"/>
        <v>0</v>
      </c>
      <c r="W57" s="58">
        <f t="shared" si="25"/>
        <v>0</v>
      </c>
      <c r="X57" s="58">
        <f t="shared" si="25"/>
        <v>0</v>
      </c>
      <c r="Y57" s="58">
        <f t="shared" si="25"/>
        <v>0</v>
      </c>
      <c r="Z57" s="58">
        <f t="shared" si="25"/>
        <v>0</v>
      </c>
      <c r="AA57" s="58">
        <f t="shared" si="25"/>
        <v>0</v>
      </c>
      <c r="AB57" s="58">
        <f t="shared" si="25"/>
        <v>2</v>
      </c>
      <c r="AC57" s="58">
        <f t="shared" si="25"/>
        <v>6</v>
      </c>
      <c r="AD57" s="58">
        <f t="shared" si="25"/>
        <v>2</v>
      </c>
      <c r="AE57" s="58">
        <f t="shared" si="25"/>
        <v>2</v>
      </c>
      <c r="AF57" s="58">
        <f t="shared" si="25"/>
        <v>0</v>
      </c>
      <c r="AG57" s="58">
        <f t="shared" si="25"/>
        <v>1.5</v>
      </c>
      <c r="AH57" s="58">
        <f t="shared" si="25"/>
        <v>3</v>
      </c>
      <c r="AI57" s="58">
        <f t="shared" si="25"/>
        <v>1.5</v>
      </c>
      <c r="AJ57" s="58">
        <f t="shared" si="25"/>
        <v>0</v>
      </c>
      <c r="AK57" s="58">
        <f t="shared" si="25"/>
        <v>0</v>
      </c>
      <c r="AL57" s="58">
        <f t="shared" si="25"/>
        <v>1</v>
      </c>
      <c r="AM57" s="58">
        <f t="shared" si="25"/>
        <v>1</v>
      </c>
      <c r="AN57" s="58">
        <f t="shared" si="25"/>
        <v>2</v>
      </c>
      <c r="AO57" s="58">
        <f t="shared" si="25"/>
        <v>1.5</v>
      </c>
      <c r="AP57" s="58">
        <f t="shared" si="25"/>
        <v>0</v>
      </c>
      <c r="AQ57" s="58">
        <f t="shared" si="25"/>
        <v>1</v>
      </c>
      <c r="AR57" s="58">
        <f t="shared" si="25"/>
        <v>0</v>
      </c>
      <c r="AS57" s="58">
        <f t="shared" si="25"/>
        <v>0</v>
      </c>
      <c r="AT57" s="58">
        <f t="shared" si="25"/>
        <v>0</v>
      </c>
      <c r="AU57" s="58">
        <f t="shared" si="25"/>
        <v>0</v>
      </c>
      <c r="AV57" s="58">
        <f t="shared" si="25"/>
        <v>0</v>
      </c>
      <c r="AW57" s="172">
        <f t="shared" si="25"/>
        <v>0</v>
      </c>
      <c r="AX57" s="58">
        <f t="shared" si="25"/>
        <v>0</v>
      </c>
      <c r="AY57" s="58">
        <f t="shared" si="25"/>
        <v>0</v>
      </c>
      <c r="AZ57" s="58">
        <f t="shared" si="25"/>
        <v>0</v>
      </c>
      <c r="BA57" s="58">
        <f t="shared" si="25"/>
        <v>0</v>
      </c>
      <c r="BB57" s="58">
        <f t="shared" si="25"/>
        <v>0</v>
      </c>
      <c r="BC57" s="58">
        <f t="shared" si="25"/>
        <v>0</v>
      </c>
      <c r="BD57" s="58">
        <f t="shared" si="25"/>
        <v>0</v>
      </c>
      <c r="BE57" s="58">
        <f t="shared" si="25"/>
        <v>0</v>
      </c>
      <c r="BF57" s="58">
        <f t="shared" si="25"/>
        <v>0</v>
      </c>
      <c r="BG57" s="58">
        <f t="shared" si="25"/>
        <v>0</v>
      </c>
      <c r="BH57" s="58">
        <f t="shared" si="25"/>
        <v>0</v>
      </c>
      <c r="BI57" s="58">
        <f t="shared" si="25"/>
        <v>0</v>
      </c>
    </row>
    <row r="58" spans="1:61" s="58" customFormat="1" x14ac:dyDescent="0.25">
      <c r="D58" s="12"/>
      <c r="E58" s="12"/>
      <c r="G58" s="58">
        <f t="shared" si="7"/>
        <v>27.5</v>
      </c>
      <c r="H58" s="58">
        <f t="shared" ref="H58:BI58" si="26">H27*H$5</f>
        <v>1</v>
      </c>
      <c r="I58" s="172">
        <f t="shared" si="26"/>
        <v>0</v>
      </c>
      <c r="J58" s="172">
        <f t="shared" si="26"/>
        <v>0</v>
      </c>
      <c r="K58" s="58">
        <f t="shared" si="26"/>
        <v>0</v>
      </c>
      <c r="L58" s="172">
        <f t="shared" si="26"/>
        <v>0</v>
      </c>
      <c r="M58" s="58">
        <f t="shared" si="26"/>
        <v>0</v>
      </c>
      <c r="N58" s="58">
        <f t="shared" si="26"/>
        <v>0</v>
      </c>
      <c r="O58" s="58">
        <f t="shared" si="26"/>
        <v>0</v>
      </c>
      <c r="P58" s="58">
        <f t="shared" si="26"/>
        <v>0</v>
      </c>
      <c r="Q58" s="58">
        <f t="shared" si="26"/>
        <v>0</v>
      </c>
      <c r="R58" s="58">
        <f t="shared" si="26"/>
        <v>0</v>
      </c>
      <c r="S58" s="58">
        <f t="shared" si="26"/>
        <v>0</v>
      </c>
      <c r="T58" s="58">
        <f t="shared" si="26"/>
        <v>0</v>
      </c>
      <c r="U58" s="58">
        <f t="shared" si="26"/>
        <v>0</v>
      </c>
      <c r="V58" s="58">
        <f t="shared" si="26"/>
        <v>0</v>
      </c>
      <c r="W58" s="58">
        <f t="shared" si="26"/>
        <v>0</v>
      </c>
      <c r="X58" s="58">
        <f t="shared" si="26"/>
        <v>0</v>
      </c>
      <c r="Y58" s="58">
        <f t="shared" si="26"/>
        <v>0</v>
      </c>
      <c r="Z58" s="58">
        <f t="shared" si="26"/>
        <v>0</v>
      </c>
      <c r="AA58" s="58">
        <f t="shared" si="26"/>
        <v>0</v>
      </c>
      <c r="AB58" s="58">
        <f t="shared" si="26"/>
        <v>2</v>
      </c>
      <c r="AC58" s="58">
        <f t="shared" si="26"/>
        <v>4.5</v>
      </c>
      <c r="AD58" s="58">
        <f t="shared" si="26"/>
        <v>2</v>
      </c>
      <c r="AE58" s="58">
        <f t="shared" si="26"/>
        <v>2</v>
      </c>
      <c r="AF58" s="58">
        <f t="shared" si="26"/>
        <v>0</v>
      </c>
      <c r="AG58" s="58">
        <f t="shared" si="26"/>
        <v>2</v>
      </c>
      <c r="AH58" s="58">
        <f t="shared" si="26"/>
        <v>4</v>
      </c>
      <c r="AI58" s="58">
        <f t="shared" si="26"/>
        <v>2</v>
      </c>
      <c r="AJ58" s="58">
        <f t="shared" si="26"/>
        <v>1</v>
      </c>
      <c r="AK58" s="58">
        <f t="shared" si="26"/>
        <v>0</v>
      </c>
      <c r="AL58" s="58">
        <f t="shared" si="26"/>
        <v>1</v>
      </c>
      <c r="AM58" s="58">
        <f t="shared" si="26"/>
        <v>1</v>
      </c>
      <c r="AN58" s="58">
        <f t="shared" si="26"/>
        <v>2</v>
      </c>
      <c r="AO58" s="58">
        <f t="shared" si="26"/>
        <v>2</v>
      </c>
      <c r="AP58" s="58">
        <f t="shared" si="26"/>
        <v>0</v>
      </c>
      <c r="AQ58" s="58">
        <f t="shared" si="26"/>
        <v>1</v>
      </c>
      <c r="AR58" s="58">
        <f t="shared" si="26"/>
        <v>0</v>
      </c>
      <c r="AS58" s="58">
        <f t="shared" si="26"/>
        <v>0</v>
      </c>
      <c r="AT58" s="58">
        <f t="shared" si="26"/>
        <v>0</v>
      </c>
      <c r="AU58" s="58">
        <f t="shared" si="26"/>
        <v>0</v>
      </c>
      <c r="AV58" s="58">
        <f t="shared" si="26"/>
        <v>0</v>
      </c>
      <c r="AW58" s="172">
        <f t="shared" si="26"/>
        <v>0</v>
      </c>
      <c r="AX58" s="58">
        <f t="shared" si="26"/>
        <v>0</v>
      </c>
      <c r="AY58" s="58">
        <f t="shared" si="26"/>
        <v>0</v>
      </c>
      <c r="AZ58" s="58">
        <f t="shared" si="26"/>
        <v>0</v>
      </c>
      <c r="BA58" s="58">
        <f t="shared" si="26"/>
        <v>0</v>
      </c>
      <c r="BB58" s="58">
        <f t="shared" si="26"/>
        <v>0</v>
      </c>
      <c r="BC58" s="58">
        <f t="shared" si="26"/>
        <v>0</v>
      </c>
      <c r="BD58" s="58">
        <f t="shared" si="26"/>
        <v>0</v>
      </c>
      <c r="BE58" s="58">
        <f t="shared" si="26"/>
        <v>0</v>
      </c>
      <c r="BF58" s="58">
        <f t="shared" si="26"/>
        <v>0</v>
      </c>
      <c r="BG58" s="58">
        <f t="shared" si="26"/>
        <v>0</v>
      </c>
      <c r="BH58" s="58">
        <f t="shared" si="26"/>
        <v>0</v>
      </c>
      <c r="BI58" s="58">
        <f t="shared" si="26"/>
        <v>0</v>
      </c>
    </row>
    <row r="59" spans="1:61" s="58" customFormat="1" x14ac:dyDescent="0.25">
      <c r="D59" s="12"/>
      <c r="E59" s="12"/>
      <c r="G59" s="58">
        <f t="shared" si="7"/>
        <v>0</v>
      </c>
      <c r="H59" s="58">
        <f t="shared" ref="H59:BI59" si="27">H28*H$5</f>
        <v>0</v>
      </c>
      <c r="I59" s="172">
        <f t="shared" si="27"/>
        <v>0</v>
      </c>
      <c r="J59" s="172">
        <f t="shared" si="27"/>
        <v>0</v>
      </c>
      <c r="K59" s="58">
        <f t="shared" si="27"/>
        <v>0</v>
      </c>
      <c r="L59" s="172">
        <f t="shared" si="27"/>
        <v>0</v>
      </c>
      <c r="M59" s="58">
        <f t="shared" si="27"/>
        <v>0</v>
      </c>
      <c r="N59" s="58">
        <f t="shared" si="27"/>
        <v>0</v>
      </c>
      <c r="O59" s="58">
        <f t="shared" si="27"/>
        <v>0</v>
      </c>
      <c r="P59" s="58">
        <f t="shared" si="27"/>
        <v>0</v>
      </c>
      <c r="Q59" s="58">
        <f t="shared" si="27"/>
        <v>0</v>
      </c>
      <c r="R59" s="58">
        <f t="shared" si="27"/>
        <v>0</v>
      </c>
      <c r="S59" s="58">
        <f t="shared" si="27"/>
        <v>0</v>
      </c>
      <c r="T59" s="58">
        <f t="shared" si="27"/>
        <v>0</v>
      </c>
      <c r="U59" s="58">
        <f t="shared" si="27"/>
        <v>0</v>
      </c>
      <c r="V59" s="58">
        <f t="shared" si="27"/>
        <v>0</v>
      </c>
      <c r="W59" s="58">
        <f t="shared" si="27"/>
        <v>0</v>
      </c>
      <c r="X59" s="58">
        <f t="shared" si="27"/>
        <v>0</v>
      </c>
      <c r="Y59" s="58">
        <f t="shared" si="27"/>
        <v>0</v>
      </c>
      <c r="Z59" s="58">
        <f t="shared" si="27"/>
        <v>0</v>
      </c>
      <c r="AA59" s="58">
        <f t="shared" si="27"/>
        <v>0</v>
      </c>
      <c r="AB59" s="58">
        <f t="shared" si="27"/>
        <v>0</v>
      </c>
      <c r="AC59" s="58">
        <f t="shared" si="27"/>
        <v>0</v>
      </c>
      <c r="AD59" s="58">
        <f t="shared" si="27"/>
        <v>0</v>
      </c>
      <c r="AE59" s="58">
        <f t="shared" si="27"/>
        <v>0</v>
      </c>
      <c r="AF59" s="58">
        <f t="shared" si="27"/>
        <v>0</v>
      </c>
      <c r="AG59" s="58">
        <f t="shared" si="27"/>
        <v>0</v>
      </c>
      <c r="AH59" s="58">
        <f t="shared" si="27"/>
        <v>0</v>
      </c>
      <c r="AI59" s="58">
        <f t="shared" si="27"/>
        <v>0</v>
      </c>
      <c r="AJ59" s="58">
        <f t="shared" si="27"/>
        <v>0</v>
      </c>
      <c r="AK59" s="58">
        <f t="shared" si="27"/>
        <v>0</v>
      </c>
      <c r="AL59" s="58">
        <f t="shared" si="27"/>
        <v>0</v>
      </c>
      <c r="AM59" s="58">
        <f t="shared" si="27"/>
        <v>0</v>
      </c>
      <c r="AN59" s="58">
        <f t="shared" si="27"/>
        <v>0</v>
      </c>
      <c r="AO59" s="58">
        <f t="shared" si="27"/>
        <v>0</v>
      </c>
      <c r="AP59" s="58">
        <f t="shared" si="27"/>
        <v>0</v>
      </c>
      <c r="AQ59" s="58">
        <f t="shared" si="27"/>
        <v>0</v>
      </c>
      <c r="AR59" s="58">
        <f t="shared" si="27"/>
        <v>0</v>
      </c>
      <c r="AS59" s="58">
        <f t="shared" si="27"/>
        <v>0</v>
      </c>
      <c r="AT59" s="58">
        <f t="shared" si="27"/>
        <v>0</v>
      </c>
      <c r="AU59" s="58">
        <f t="shared" si="27"/>
        <v>0</v>
      </c>
      <c r="AV59" s="58">
        <f t="shared" si="27"/>
        <v>0</v>
      </c>
      <c r="AW59" s="172">
        <f t="shared" si="27"/>
        <v>0</v>
      </c>
      <c r="AX59" s="58">
        <f t="shared" si="27"/>
        <v>0</v>
      </c>
      <c r="AY59" s="58">
        <f t="shared" si="27"/>
        <v>0</v>
      </c>
      <c r="AZ59" s="58">
        <f t="shared" si="27"/>
        <v>0</v>
      </c>
      <c r="BA59" s="58">
        <f t="shared" si="27"/>
        <v>0</v>
      </c>
      <c r="BB59" s="58">
        <f t="shared" si="27"/>
        <v>0</v>
      </c>
      <c r="BC59" s="58">
        <f t="shared" si="27"/>
        <v>0</v>
      </c>
      <c r="BD59" s="58">
        <f t="shared" si="27"/>
        <v>0</v>
      </c>
      <c r="BE59" s="58">
        <f t="shared" si="27"/>
        <v>0</v>
      </c>
      <c r="BF59" s="58">
        <f t="shared" si="27"/>
        <v>0</v>
      </c>
      <c r="BG59" s="58">
        <f t="shared" si="27"/>
        <v>0</v>
      </c>
      <c r="BH59" s="58">
        <f t="shared" si="27"/>
        <v>0</v>
      </c>
      <c r="BI59" s="58">
        <f t="shared" si="27"/>
        <v>0</v>
      </c>
    </row>
    <row r="60" spans="1:61" s="58" customFormat="1" x14ac:dyDescent="0.25">
      <c r="D60" s="12"/>
      <c r="E60" s="12"/>
      <c r="G60" s="58">
        <f t="shared" si="7"/>
        <v>0</v>
      </c>
      <c r="H60" s="58">
        <f t="shared" ref="H60:BI60" si="28">H29*H$5</f>
        <v>0</v>
      </c>
      <c r="I60" s="172">
        <f t="shared" si="28"/>
        <v>0</v>
      </c>
      <c r="J60" s="172">
        <f t="shared" si="28"/>
        <v>0</v>
      </c>
      <c r="K60" s="58">
        <f t="shared" si="28"/>
        <v>0</v>
      </c>
      <c r="L60" s="172">
        <f t="shared" si="28"/>
        <v>0</v>
      </c>
      <c r="M60" s="58">
        <f t="shared" si="28"/>
        <v>0</v>
      </c>
      <c r="N60" s="58">
        <f t="shared" si="28"/>
        <v>0</v>
      </c>
      <c r="O60" s="58">
        <f t="shared" si="28"/>
        <v>0</v>
      </c>
      <c r="P60" s="58">
        <f t="shared" si="28"/>
        <v>0</v>
      </c>
      <c r="Q60" s="58">
        <f t="shared" si="28"/>
        <v>0</v>
      </c>
      <c r="R60" s="58">
        <f t="shared" si="28"/>
        <v>0</v>
      </c>
      <c r="S60" s="58">
        <f t="shared" si="28"/>
        <v>0</v>
      </c>
      <c r="T60" s="58">
        <f t="shared" si="28"/>
        <v>0</v>
      </c>
      <c r="U60" s="58">
        <f t="shared" si="28"/>
        <v>0</v>
      </c>
      <c r="V60" s="58">
        <f t="shared" si="28"/>
        <v>0</v>
      </c>
      <c r="W60" s="58">
        <f t="shared" si="28"/>
        <v>0</v>
      </c>
      <c r="X60" s="58">
        <f t="shared" si="28"/>
        <v>0</v>
      </c>
      <c r="Y60" s="58">
        <f t="shared" si="28"/>
        <v>0</v>
      </c>
      <c r="Z60" s="58">
        <f t="shared" si="28"/>
        <v>0</v>
      </c>
      <c r="AA60" s="58">
        <f t="shared" si="28"/>
        <v>0</v>
      </c>
      <c r="AB60" s="58">
        <f t="shared" si="28"/>
        <v>0</v>
      </c>
      <c r="AC60" s="58">
        <f t="shared" si="28"/>
        <v>0</v>
      </c>
      <c r="AD60" s="58">
        <f t="shared" si="28"/>
        <v>0</v>
      </c>
      <c r="AE60" s="58">
        <f t="shared" si="28"/>
        <v>0</v>
      </c>
      <c r="AF60" s="58">
        <f t="shared" si="28"/>
        <v>0</v>
      </c>
      <c r="AG60" s="58">
        <f t="shared" si="28"/>
        <v>0</v>
      </c>
      <c r="AH60" s="58">
        <f t="shared" si="28"/>
        <v>0</v>
      </c>
      <c r="AI60" s="58">
        <f t="shared" si="28"/>
        <v>0</v>
      </c>
      <c r="AJ60" s="58">
        <f t="shared" si="28"/>
        <v>0</v>
      </c>
      <c r="AK60" s="58">
        <f t="shared" si="28"/>
        <v>0</v>
      </c>
      <c r="AL60" s="58">
        <f t="shared" si="28"/>
        <v>0</v>
      </c>
      <c r="AM60" s="58">
        <f t="shared" si="28"/>
        <v>0</v>
      </c>
      <c r="AN60" s="58">
        <f t="shared" si="28"/>
        <v>0</v>
      </c>
      <c r="AO60" s="58">
        <f t="shared" si="28"/>
        <v>0</v>
      </c>
      <c r="AP60" s="58">
        <f t="shared" si="28"/>
        <v>0</v>
      </c>
      <c r="AQ60" s="58">
        <f t="shared" si="28"/>
        <v>0</v>
      </c>
      <c r="AR60" s="58">
        <f t="shared" si="28"/>
        <v>0</v>
      </c>
      <c r="AS60" s="58">
        <f t="shared" si="28"/>
        <v>0</v>
      </c>
      <c r="AT60" s="58">
        <f t="shared" si="28"/>
        <v>0</v>
      </c>
      <c r="AU60" s="58">
        <f t="shared" si="28"/>
        <v>0</v>
      </c>
      <c r="AV60" s="58">
        <f t="shared" si="28"/>
        <v>0</v>
      </c>
      <c r="AW60" s="172">
        <f t="shared" si="28"/>
        <v>0</v>
      </c>
      <c r="AX60" s="58">
        <f t="shared" si="28"/>
        <v>0</v>
      </c>
      <c r="AY60" s="58">
        <f t="shared" si="28"/>
        <v>0</v>
      </c>
      <c r="AZ60" s="58">
        <f t="shared" si="28"/>
        <v>0</v>
      </c>
      <c r="BA60" s="58">
        <f t="shared" si="28"/>
        <v>0</v>
      </c>
      <c r="BB60" s="58">
        <f t="shared" si="28"/>
        <v>0</v>
      </c>
      <c r="BC60" s="58">
        <f t="shared" si="28"/>
        <v>0</v>
      </c>
      <c r="BD60" s="58">
        <f t="shared" si="28"/>
        <v>0</v>
      </c>
      <c r="BE60" s="58">
        <f t="shared" si="28"/>
        <v>0</v>
      </c>
      <c r="BF60" s="58">
        <f t="shared" si="28"/>
        <v>0</v>
      </c>
      <c r="BG60" s="58">
        <f t="shared" si="28"/>
        <v>0</v>
      </c>
      <c r="BH60" s="58">
        <f t="shared" si="28"/>
        <v>0</v>
      </c>
      <c r="BI60" s="58">
        <f t="shared" si="28"/>
        <v>0</v>
      </c>
    </row>
    <row r="61" spans="1:61" x14ac:dyDescent="0.25">
      <c r="A61" s="58"/>
      <c r="B61" s="58"/>
      <c r="C61" s="58"/>
      <c r="F61" s="58"/>
      <c r="G61" s="58">
        <f t="shared" si="7"/>
        <v>0</v>
      </c>
      <c r="H61" s="58">
        <f t="shared" ref="H61:BI61" si="29">H30*H$5</f>
        <v>0</v>
      </c>
      <c r="I61" s="172">
        <f t="shared" si="29"/>
        <v>0</v>
      </c>
      <c r="J61" s="172">
        <f t="shared" si="29"/>
        <v>0</v>
      </c>
      <c r="K61" s="58">
        <f t="shared" si="29"/>
        <v>0</v>
      </c>
      <c r="L61" s="172">
        <f t="shared" si="29"/>
        <v>0</v>
      </c>
      <c r="M61" s="58">
        <f t="shared" si="29"/>
        <v>0</v>
      </c>
      <c r="N61" s="58">
        <f t="shared" si="29"/>
        <v>0</v>
      </c>
      <c r="O61" s="58">
        <f t="shared" si="29"/>
        <v>0</v>
      </c>
      <c r="P61" s="58">
        <f t="shared" si="29"/>
        <v>0</v>
      </c>
      <c r="Q61" s="58">
        <f t="shared" si="29"/>
        <v>0</v>
      </c>
      <c r="R61" s="58">
        <f t="shared" si="29"/>
        <v>0</v>
      </c>
      <c r="S61" s="58">
        <f t="shared" si="29"/>
        <v>0</v>
      </c>
      <c r="T61" s="58">
        <f t="shared" si="29"/>
        <v>0</v>
      </c>
      <c r="U61" s="58">
        <f t="shared" si="29"/>
        <v>0</v>
      </c>
      <c r="V61" s="58">
        <f t="shared" si="29"/>
        <v>0</v>
      </c>
      <c r="W61" s="58">
        <f t="shared" si="29"/>
        <v>0</v>
      </c>
      <c r="X61" s="58">
        <f t="shared" si="29"/>
        <v>0</v>
      </c>
      <c r="Y61" s="58">
        <f t="shared" si="29"/>
        <v>0</v>
      </c>
      <c r="Z61" s="58">
        <f t="shared" si="29"/>
        <v>0</v>
      </c>
      <c r="AA61" s="58">
        <f t="shared" si="29"/>
        <v>0</v>
      </c>
      <c r="AB61" s="58">
        <f t="shared" si="29"/>
        <v>0</v>
      </c>
      <c r="AC61" s="58">
        <f t="shared" si="29"/>
        <v>0</v>
      </c>
      <c r="AD61" s="58">
        <f t="shared" si="29"/>
        <v>0</v>
      </c>
      <c r="AE61" s="58">
        <f t="shared" si="29"/>
        <v>0</v>
      </c>
      <c r="AF61" s="58">
        <f t="shared" si="29"/>
        <v>0</v>
      </c>
      <c r="AG61" s="58">
        <f t="shared" si="29"/>
        <v>0</v>
      </c>
      <c r="AH61" s="58">
        <f t="shared" si="29"/>
        <v>0</v>
      </c>
      <c r="AI61" s="58">
        <f t="shared" si="29"/>
        <v>0</v>
      </c>
      <c r="AJ61" s="58">
        <f t="shared" si="29"/>
        <v>0</v>
      </c>
      <c r="AK61" s="58">
        <f t="shared" si="29"/>
        <v>0</v>
      </c>
      <c r="AL61" s="58">
        <f t="shared" si="29"/>
        <v>0</v>
      </c>
      <c r="AM61" s="58">
        <f t="shared" si="29"/>
        <v>0</v>
      </c>
      <c r="AN61" s="58">
        <f t="shared" si="29"/>
        <v>0</v>
      </c>
      <c r="AO61" s="58">
        <f t="shared" si="29"/>
        <v>0</v>
      </c>
      <c r="AP61" s="58">
        <f t="shared" si="29"/>
        <v>0</v>
      </c>
      <c r="AQ61" s="58">
        <f t="shared" si="29"/>
        <v>0</v>
      </c>
      <c r="AR61" s="58">
        <f t="shared" si="29"/>
        <v>0</v>
      </c>
      <c r="AS61" s="58">
        <f t="shared" si="29"/>
        <v>0</v>
      </c>
      <c r="AT61" s="58">
        <f t="shared" si="29"/>
        <v>0</v>
      </c>
      <c r="AU61" s="58">
        <f t="shared" si="29"/>
        <v>0</v>
      </c>
      <c r="AV61" s="58">
        <f t="shared" si="29"/>
        <v>0</v>
      </c>
      <c r="AW61" s="172">
        <f t="shared" si="29"/>
        <v>0</v>
      </c>
      <c r="AX61" s="58">
        <f t="shared" si="29"/>
        <v>0</v>
      </c>
      <c r="AY61" s="58">
        <f t="shared" si="29"/>
        <v>0</v>
      </c>
      <c r="AZ61" s="58">
        <f t="shared" si="29"/>
        <v>0</v>
      </c>
      <c r="BA61" s="58">
        <f t="shared" si="29"/>
        <v>0</v>
      </c>
      <c r="BB61" s="58">
        <f t="shared" si="29"/>
        <v>0</v>
      </c>
      <c r="BC61" s="58">
        <f t="shared" si="29"/>
        <v>0</v>
      </c>
      <c r="BD61" s="58">
        <f t="shared" si="29"/>
        <v>0</v>
      </c>
      <c r="BE61" s="58">
        <f t="shared" si="29"/>
        <v>0</v>
      </c>
      <c r="BF61" s="58">
        <f t="shared" si="29"/>
        <v>0</v>
      </c>
      <c r="BG61" s="58">
        <f t="shared" si="29"/>
        <v>0</v>
      </c>
      <c r="BH61" s="58">
        <f t="shared" si="29"/>
        <v>0</v>
      </c>
      <c r="BI61" s="58">
        <f t="shared" si="29"/>
        <v>0</v>
      </c>
    </row>
    <row r="62" spans="1:61" s="46" customFormat="1" x14ac:dyDescent="0.25">
      <c r="A62" s="58"/>
      <c r="B62" s="58"/>
      <c r="C62" s="58"/>
      <c r="D62" s="12"/>
      <c r="E62" s="12"/>
      <c r="F62" s="58"/>
      <c r="G62" s="58">
        <f t="shared" si="7"/>
        <v>0</v>
      </c>
      <c r="H62" s="58">
        <f t="shared" ref="H62:BI62" si="30">H31*H$5</f>
        <v>0</v>
      </c>
      <c r="I62" s="172">
        <f t="shared" si="30"/>
        <v>0</v>
      </c>
      <c r="J62" s="172">
        <f t="shared" si="30"/>
        <v>0</v>
      </c>
      <c r="K62" s="58">
        <f t="shared" si="30"/>
        <v>0</v>
      </c>
      <c r="L62" s="172">
        <f t="shared" si="30"/>
        <v>0</v>
      </c>
      <c r="M62" s="58">
        <f t="shared" si="30"/>
        <v>0</v>
      </c>
      <c r="N62" s="58">
        <f t="shared" si="30"/>
        <v>0</v>
      </c>
      <c r="O62" s="58">
        <f t="shared" si="30"/>
        <v>0</v>
      </c>
      <c r="P62" s="58">
        <f t="shared" si="30"/>
        <v>0</v>
      </c>
      <c r="Q62" s="58">
        <f t="shared" si="30"/>
        <v>0</v>
      </c>
      <c r="R62" s="58">
        <f t="shared" si="30"/>
        <v>0</v>
      </c>
      <c r="S62" s="58">
        <f t="shared" si="30"/>
        <v>0</v>
      </c>
      <c r="T62" s="58">
        <f t="shared" si="30"/>
        <v>0</v>
      </c>
      <c r="U62" s="58">
        <f t="shared" si="30"/>
        <v>0</v>
      </c>
      <c r="V62" s="58">
        <f t="shared" si="30"/>
        <v>0</v>
      </c>
      <c r="W62" s="58">
        <f t="shared" si="30"/>
        <v>0</v>
      </c>
      <c r="X62" s="58">
        <f t="shared" si="30"/>
        <v>0</v>
      </c>
      <c r="Y62" s="58">
        <f t="shared" si="30"/>
        <v>0</v>
      </c>
      <c r="Z62" s="58">
        <f t="shared" si="30"/>
        <v>0</v>
      </c>
      <c r="AA62" s="58">
        <f t="shared" si="30"/>
        <v>0</v>
      </c>
      <c r="AB62" s="58">
        <f t="shared" si="30"/>
        <v>0</v>
      </c>
      <c r="AC62" s="58">
        <f t="shared" si="30"/>
        <v>0</v>
      </c>
      <c r="AD62" s="58">
        <f t="shared" si="30"/>
        <v>0</v>
      </c>
      <c r="AE62" s="58">
        <f t="shared" si="30"/>
        <v>0</v>
      </c>
      <c r="AF62" s="58">
        <f t="shared" si="30"/>
        <v>0</v>
      </c>
      <c r="AG62" s="58">
        <f t="shared" si="30"/>
        <v>0</v>
      </c>
      <c r="AH62" s="58">
        <f t="shared" si="30"/>
        <v>0</v>
      </c>
      <c r="AI62" s="58">
        <f t="shared" si="30"/>
        <v>0</v>
      </c>
      <c r="AJ62" s="58">
        <f t="shared" si="30"/>
        <v>0</v>
      </c>
      <c r="AK62" s="58">
        <f t="shared" si="30"/>
        <v>0</v>
      </c>
      <c r="AL62" s="58">
        <f t="shared" si="30"/>
        <v>0</v>
      </c>
      <c r="AM62" s="58">
        <f t="shared" si="30"/>
        <v>0</v>
      </c>
      <c r="AN62" s="58">
        <f t="shared" si="30"/>
        <v>0</v>
      </c>
      <c r="AO62" s="58">
        <f t="shared" si="30"/>
        <v>0</v>
      </c>
      <c r="AP62" s="58">
        <f t="shared" si="30"/>
        <v>0</v>
      </c>
      <c r="AQ62" s="58">
        <f t="shared" si="30"/>
        <v>0</v>
      </c>
      <c r="AR62" s="58">
        <f t="shared" si="30"/>
        <v>0</v>
      </c>
      <c r="AS62" s="58">
        <f t="shared" si="30"/>
        <v>0</v>
      </c>
      <c r="AT62" s="58">
        <f t="shared" si="30"/>
        <v>0</v>
      </c>
      <c r="AU62" s="58">
        <f t="shared" si="30"/>
        <v>0</v>
      </c>
      <c r="AV62" s="58">
        <f t="shared" si="30"/>
        <v>0</v>
      </c>
      <c r="AW62" s="172">
        <f t="shared" si="30"/>
        <v>0</v>
      </c>
      <c r="AX62" s="58">
        <f t="shared" si="30"/>
        <v>0</v>
      </c>
      <c r="AY62" s="58">
        <f t="shared" si="30"/>
        <v>0</v>
      </c>
      <c r="AZ62" s="58">
        <f t="shared" si="30"/>
        <v>0</v>
      </c>
      <c r="BA62" s="58">
        <f t="shared" si="30"/>
        <v>0</v>
      </c>
      <c r="BB62" s="58">
        <f t="shared" si="30"/>
        <v>0</v>
      </c>
      <c r="BC62" s="58">
        <f t="shared" si="30"/>
        <v>0</v>
      </c>
      <c r="BD62" s="58">
        <f t="shared" si="30"/>
        <v>0</v>
      </c>
      <c r="BE62" s="58">
        <f t="shared" si="30"/>
        <v>0</v>
      </c>
      <c r="BF62" s="58">
        <f t="shared" si="30"/>
        <v>0</v>
      </c>
      <c r="BG62" s="58">
        <f t="shared" si="30"/>
        <v>0</v>
      </c>
      <c r="BH62" s="58">
        <f t="shared" si="30"/>
        <v>0</v>
      </c>
      <c r="BI62" s="58">
        <f t="shared" si="30"/>
        <v>0</v>
      </c>
    </row>
    <row r="63" spans="1:61" s="46" customFormat="1" x14ac:dyDescent="0.25">
      <c r="D63" s="12"/>
      <c r="E63" s="12"/>
      <c r="G63" s="58">
        <f t="shared" si="7"/>
        <v>495</v>
      </c>
      <c r="H63" s="58">
        <f t="shared" ref="H63:BI63" si="31">H32*H$5</f>
        <v>0</v>
      </c>
      <c r="I63" s="172">
        <f t="shared" si="31"/>
        <v>0</v>
      </c>
      <c r="J63" s="172">
        <f t="shared" si="31"/>
        <v>0</v>
      </c>
      <c r="K63" s="58">
        <f t="shared" si="31"/>
        <v>0</v>
      </c>
      <c r="L63" s="172">
        <f t="shared" si="31"/>
        <v>0</v>
      </c>
      <c r="M63" s="58">
        <f t="shared" si="31"/>
        <v>0</v>
      </c>
      <c r="N63" s="58">
        <f t="shared" si="31"/>
        <v>0</v>
      </c>
      <c r="O63" s="58">
        <f t="shared" si="31"/>
        <v>0</v>
      </c>
      <c r="P63" s="58">
        <f t="shared" si="31"/>
        <v>0</v>
      </c>
      <c r="Q63" s="58">
        <f t="shared" si="31"/>
        <v>0</v>
      </c>
      <c r="R63" s="58">
        <f t="shared" si="31"/>
        <v>0</v>
      </c>
      <c r="S63" s="58">
        <f t="shared" si="31"/>
        <v>0</v>
      </c>
      <c r="T63" s="58">
        <f t="shared" si="31"/>
        <v>0</v>
      </c>
      <c r="U63" s="58">
        <f t="shared" si="31"/>
        <v>0</v>
      </c>
      <c r="V63" s="58">
        <f t="shared" si="31"/>
        <v>0</v>
      </c>
      <c r="W63" s="58">
        <f t="shared" si="31"/>
        <v>0</v>
      </c>
      <c r="X63" s="58">
        <f t="shared" si="31"/>
        <v>0</v>
      </c>
      <c r="Y63" s="58">
        <f t="shared" si="31"/>
        <v>0</v>
      </c>
      <c r="Z63" s="58">
        <f t="shared" si="31"/>
        <v>0</v>
      </c>
      <c r="AA63" s="58">
        <f t="shared" si="31"/>
        <v>0</v>
      </c>
      <c r="AB63" s="58">
        <f t="shared" si="31"/>
        <v>0</v>
      </c>
      <c r="AC63" s="58">
        <f t="shared" si="31"/>
        <v>0</v>
      </c>
      <c r="AD63" s="58">
        <f t="shared" si="31"/>
        <v>0</v>
      </c>
      <c r="AE63" s="58">
        <f t="shared" si="31"/>
        <v>0</v>
      </c>
      <c r="AF63" s="58">
        <f t="shared" si="31"/>
        <v>0</v>
      </c>
      <c r="AG63" s="58">
        <f t="shared" si="31"/>
        <v>0</v>
      </c>
      <c r="AH63" s="58">
        <f t="shared" si="31"/>
        <v>0</v>
      </c>
      <c r="AI63" s="58">
        <f t="shared" si="31"/>
        <v>0</v>
      </c>
      <c r="AJ63" s="58">
        <f t="shared" si="31"/>
        <v>0</v>
      </c>
      <c r="AK63" s="58">
        <f t="shared" si="31"/>
        <v>0</v>
      </c>
      <c r="AL63" s="58">
        <f t="shared" si="31"/>
        <v>0</v>
      </c>
      <c r="AM63" s="58">
        <f t="shared" si="31"/>
        <v>0</v>
      </c>
      <c r="AN63" s="58">
        <f t="shared" si="31"/>
        <v>0</v>
      </c>
      <c r="AO63" s="58">
        <f t="shared" si="31"/>
        <v>0</v>
      </c>
      <c r="AP63" s="58">
        <f t="shared" si="31"/>
        <v>0</v>
      </c>
      <c r="AQ63" s="58">
        <f t="shared" si="31"/>
        <v>0</v>
      </c>
      <c r="AR63" s="58">
        <f t="shared" si="31"/>
        <v>0</v>
      </c>
      <c r="AS63" s="58">
        <f t="shared" si="31"/>
        <v>0</v>
      </c>
      <c r="AT63" s="58">
        <f t="shared" si="31"/>
        <v>0</v>
      </c>
      <c r="AU63" s="58">
        <f t="shared" si="31"/>
        <v>0</v>
      </c>
      <c r="AV63" s="58">
        <f t="shared" si="31"/>
        <v>0</v>
      </c>
      <c r="AW63" s="172">
        <f t="shared" si="31"/>
        <v>0</v>
      </c>
      <c r="AX63" s="58">
        <f t="shared" si="31"/>
        <v>495</v>
      </c>
      <c r="AY63" s="58">
        <f t="shared" si="31"/>
        <v>0</v>
      </c>
      <c r="AZ63" s="58">
        <f t="shared" si="31"/>
        <v>0</v>
      </c>
      <c r="BA63" s="58">
        <f t="shared" si="31"/>
        <v>0</v>
      </c>
      <c r="BB63" s="58">
        <f t="shared" si="31"/>
        <v>0</v>
      </c>
      <c r="BC63" s="58">
        <f t="shared" si="31"/>
        <v>0</v>
      </c>
      <c r="BD63" s="58">
        <f t="shared" si="31"/>
        <v>0</v>
      </c>
      <c r="BE63" s="58">
        <f t="shared" si="31"/>
        <v>0</v>
      </c>
      <c r="BF63" s="58">
        <f t="shared" si="31"/>
        <v>0</v>
      </c>
      <c r="BG63" s="58">
        <f t="shared" si="31"/>
        <v>0</v>
      </c>
      <c r="BH63" s="58">
        <f t="shared" si="31"/>
        <v>0</v>
      </c>
      <c r="BI63" s="58">
        <f t="shared" si="31"/>
        <v>0</v>
      </c>
    </row>
    <row r="64" spans="1:61" s="46" customFormat="1" x14ac:dyDescent="0.25">
      <c r="D64" s="12"/>
      <c r="E64" s="12"/>
      <c r="G64" s="58"/>
      <c r="H64" s="58"/>
      <c r="I64" s="172"/>
      <c r="J64" s="172"/>
      <c r="K64" s="58"/>
      <c r="L64" s="172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72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</row>
    <row r="65" spans="1:61" s="58" customFormat="1" x14ac:dyDescent="0.25">
      <c r="A65" s="46"/>
      <c r="B65" s="46"/>
      <c r="C65" s="46"/>
      <c r="D65" s="12"/>
      <c r="E65" s="12"/>
      <c r="F65" s="46"/>
      <c r="G65" s="58">
        <f t="shared" ref="G65" si="32">+SUM(H65:BI65)</f>
        <v>18</v>
      </c>
      <c r="H65" s="58">
        <f>H8*H$6</f>
        <v>1</v>
      </c>
      <c r="I65" s="172">
        <f>I8*I$6</f>
        <v>0</v>
      </c>
      <c r="J65" s="172">
        <f>J8*J$6</f>
        <v>0</v>
      </c>
      <c r="K65" s="58">
        <f>K8*K$6</f>
        <v>0</v>
      </c>
      <c r="L65" s="172">
        <f>L8*L$6</f>
        <v>0</v>
      </c>
      <c r="M65" s="58">
        <f>M8*M$6</f>
        <v>0</v>
      </c>
      <c r="N65" s="58">
        <f>N8*N$6</f>
        <v>0</v>
      </c>
      <c r="O65" s="58">
        <f>O8*O$6</f>
        <v>1</v>
      </c>
      <c r="P65" s="58">
        <f>P8*P$6</f>
        <v>0</v>
      </c>
      <c r="Q65" s="58">
        <f>Q8*Q$6</f>
        <v>0</v>
      </c>
      <c r="R65" s="58">
        <f>R8*R$6</f>
        <v>0</v>
      </c>
      <c r="S65" s="58">
        <f>S8*S$6</f>
        <v>0</v>
      </c>
      <c r="T65" s="58">
        <f>T8*T$6</f>
        <v>0</v>
      </c>
      <c r="U65" s="58">
        <f>U8*U$6</f>
        <v>0</v>
      </c>
      <c r="V65" s="58">
        <f>V8*V$6</f>
        <v>0</v>
      </c>
      <c r="W65" s="58">
        <f>W8*W$6</f>
        <v>0</v>
      </c>
      <c r="X65" s="58">
        <f>X8*X$6</f>
        <v>0</v>
      </c>
      <c r="Y65" s="58">
        <f>Y8*Y$6</f>
        <v>0</v>
      </c>
      <c r="Z65" s="58">
        <f>Z8*Z$6</f>
        <v>0</v>
      </c>
      <c r="AA65" s="58">
        <f>AA8*AA$6</f>
        <v>0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0</v>
      </c>
      <c r="AS65" s="58">
        <f>AS8*AS$6</f>
        <v>0</v>
      </c>
      <c r="AT65" s="58">
        <f>AT8*AT$6</f>
        <v>0</v>
      </c>
      <c r="AU65" s="58">
        <f>AU8*AU$6</f>
        <v>0</v>
      </c>
      <c r="AV65" s="58">
        <f>AV8*AV$6</f>
        <v>0</v>
      </c>
      <c r="AW65" s="172">
        <f>AW8*AW$6</f>
        <v>0</v>
      </c>
      <c r="AX65" s="58">
        <f>AX8*AX$6</f>
        <v>0</v>
      </c>
      <c r="AY65" s="58">
        <f>AY8*AY$6</f>
        <v>0</v>
      </c>
      <c r="AZ65" s="58">
        <f>AZ8*AZ$6</f>
        <v>0</v>
      </c>
      <c r="BA65" s="58">
        <f>BA8*BA$6</f>
        <v>0</v>
      </c>
      <c r="BB65" s="58">
        <f>BB8*BB$6</f>
        <v>0</v>
      </c>
      <c r="BC65" s="58">
        <f>BC8*BC$6</f>
        <v>0</v>
      </c>
      <c r="BD65" s="58">
        <f>BD8*BD$6</f>
        <v>0</v>
      </c>
      <c r="BE65" s="58">
        <f>BE8*BE$6</f>
        <v>0</v>
      </c>
      <c r="BF65" s="58">
        <f>BF8*BF$6</f>
        <v>0</v>
      </c>
      <c r="BG65" s="58">
        <f>BG8*BG$6</f>
        <v>0</v>
      </c>
      <c r="BH65" s="58">
        <f>BH8*BH$6</f>
        <v>0</v>
      </c>
      <c r="BI65" s="58">
        <f>BI8*BI$6</f>
        <v>0</v>
      </c>
    </row>
    <row r="66" spans="1:61" s="58" customFormat="1" x14ac:dyDescent="0.25">
      <c r="A66" s="2"/>
      <c r="B66" s="2"/>
      <c r="C66" s="2"/>
      <c r="D66" s="12"/>
      <c r="E66" s="12"/>
      <c r="F66" s="2"/>
      <c r="G66" s="58">
        <f t="shared" ref="G66:G89" si="33">+SUM(H66:BI66)</f>
        <v>1</v>
      </c>
      <c r="H66" s="58">
        <f t="shared" ref="H66:BI66" si="34">H9*H$6</f>
        <v>1</v>
      </c>
      <c r="I66" s="172">
        <f t="shared" si="34"/>
        <v>0</v>
      </c>
      <c r="J66" s="172">
        <f t="shared" si="34"/>
        <v>0</v>
      </c>
      <c r="K66" s="58">
        <f t="shared" si="34"/>
        <v>0</v>
      </c>
      <c r="L66" s="172">
        <f t="shared" si="34"/>
        <v>0</v>
      </c>
      <c r="M66" s="58">
        <f t="shared" si="34"/>
        <v>0</v>
      </c>
      <c r="N66" s="58">
        <f t="shared" si="34"/>
        <v>0</v>
      </c>
      <c r="O66" s="58">
        <f t="shared" si="34"/>
        <v>0</v>
      </c>
      <c r="P66" s="58">
        <f t="shared" si="34"/>
        <v>0</v>
      </c>
      <c r="Q66" s="58">
        <f t="shared" si="34"/>
        <v>0</v>
      </c>
      <c r="R66" s="58">
        <f t="shared" si="34"/>
        <v>0</v>
      </c>
      <c r="S66" s="58">
        <f t="shared" si="34"/>
        <v>0</v>
      </c>
      <c r="T66" s="58">
        <f t="shared" si="34"/>
        <v>0</v>
      </c>
      <c r="U66" s="58">
        <f t="shared" si="34"/>
        <v>0</v>
      </c>
      <c r="V66" s="58">
        <f t="shared" si="34"/>
        <v>0</v>
      </c>
      <c r="W66" s="58">
        <f t="shared" si="34"/>
        <v>0</v>
      </c>
      <c r="X66" s="58">
        <f t="shared" si="34"/>
        <v>0</v>
      </c>
      <c r="Y66" s="58">
        <f t="shared" si="34"/>
        <v>0</v>
      </c>
      <c r="Z66" s="58">
        <f t="shared" si="34"/>
        <v>0</v>
      </c>
      <c r="AA66" s="58">
        <f t="shared" si="34"/>
        <v>0</v>
      </c>
      <c r="AB66" s="58">
        <f t="shared" si="34"/>
        <v>0</v>
      </c>
      <c r="AC66" s="58">
        <f t="shared" si="34"/>
        <v>0</v>
      </c>
      <c r="AD66" s="58">
        <f t="shared" si="34"/>
        <v>0</v>
      </c>
      <c r="AE66" s="58">
        <f t="shared" si="34"/>
        <v>0</v>
      </c>
      <c r="AF66" s="58">
        <f t="shared" si="34"/>
        <v>0</v>
      </c>
      <c r="AG66" s="58">
        <f t="shared" si="34"/>
        <v>0</v>
      </c>
      <c r="AH66" s="58">
        <f t="shared" si="34"/>
        <v>0</v>
      </c>
      <c r="AI66" s="58">
        <f t="shared" si="34"/>
        <v>0</v>
      </c>
      <c r="AJ66" s="58">
        <f t="shared" si="34"/>
        <v>0</v>
      </c>
      <c r="AK66" s="58">
        <f t="shared" si="34"/>
        <v>0</v>
      </c>
      <c r="AL66" s="58">
        <f t="shared" si="34"/>
        <v>0</v>
      </c>
      <c r="AM66" s="58">
        <f t="shared" si="34"/>
        <v>0</v>
      </c>
      <c r="AN66" s="58">
        <f t="shared" si="34"/>
        <v>0</v>
      </c>
      <c r="AO66" s="58">
        <f t="shared" si="34"/>
        <v>0</v>
      </c>
      <c r="AP66" s="58">
        <f t="shared" si="34"/>
        <v>0</v>
      </c>
      <c r="AQ66" s="58">
        <f t="shared" si="34"/>
        <v>0</v>
      </c>
      <c r="AR66" s="58">
        <f t="shared" si="34"/>
        <v>0</v>
      </c>
      <c r="AS66" s="58">
        <f t="shared" si="34"/>
        <v>0</v>
      </c>
      <c r="AT66" s="58">
        <f t="shared" si="34"/>
        <v>0</v>
      </c>
      <c r="AU66" s="58">
        <f t="shared" si="34"/>
        <v>0</v>
      </c>
      <c r="AV66" s="58">
        <f t="shared" si="34"/>
        <v>0</v>
      </c>
      <c r="AW66" s="172">
        <f t="shared" si="34"/>
        <v>0</v>
      </c>
      <c r="AX66" s="58">
        <f t="shared" si="34"/>
        <v>0</v>
      </c>
      <c r="AY66" s="58">
        <f t="shared" si="34"/>
        <v>0</v>
      </c>
      <c r="AZ66" s="58">
        <f t="shared" si="34"/>
        <v>0</v>
      </c>
      <c r="BA66" s="58">
        <f t="shared" si="34"/>
        <v>0</v>
      </c>
      <c r="BB66" s="58">
        <f t="shared" si="34"/>
        <v>0</v>
      </c>
      <c r="BC66" s="58">
        <f t="shared" si="34"/>
        <v>0</v>
      </c>
      <c r="BD66" s="58">
        <f t="shared" si="34"/>
        <v>0</v>
      </c>
      <c r="BE66" s="58">
        <f t="shared" si="34"/>
        <v>0</v>
      </c>
      <c r="BF66" s="58">
        <f t="shared" si="34"/>
        <v>0</v>
      </c>
      <c r="BG66" s="58">
        <f t="shared" si="34"/>
        <v>0</v>
      </c>
      <c r="BH66" s="58">
        <f t="shared" si="34"/>
        <v>0</v>
      </c>
      <c r="BI66" s="58">
        <f t="shared" si="34"/>
        <v>0</v>
      </c>
    </row>
    <row r="67" spans="1:61" s="58" customFormat="1" x14ac:dyDescent="0.25">
      <c r="A67" s="2"/>
      <c r="B67" s="2"/>
      <c r="C67" s="2"/>
      <c r="D67" s="12"/>
      <c r="E67" s="12"/>
      <c r="F67" s="2"/>
      <c r="G67" s="58">
        <f t="shared" si="33"/>
        <v>13.5</v>
      </c>
      <c r="H67" s="58">
        <f t="shared" ref="H67:BI67" si="35">H10*H$6</f>
        <v>1</v>
      </c>
      <c r="I67" s="172">
        <f t="shared" si="35"/>
        <v>0</v>
      </c>
      <c r="J67" s="172">
        <f t="shared" si="35"/>
        <v>0</v>
      </c>
      <c r="K67" s="58">
        <f t="shared" si="35"/>
        <v>0</v>
      </c>
      <c r="L67" s="172">
        <f t="shared" si="35"/>
        <v>0</v>
      </c>
      <c r="M67" s="58">
        <f t="shared" si="35"/>
        <v>0</v>
      </c>
      <c r="N67" s="58">
        <f t="shared" si="35"/>
        <v>0</v>
      </c>
      <c r="O67" s="58">
        <f t="shared" si="35"/>
        <v>0.75</v>
      </c>
      <c r="P67" s="58">
        <f t="shared" si="35"/>
        <v>0</v>
      </c>
      <c r="Q67" s="58">
        <f t="shared" si="35"/>
        <v>0</v>
      </c>
      <c r="R67" s="58">
        <f t="shared" si="35"/>
        <v>0</v>
      </c>
      <c r="S67" s="58">
        <f t="shared" si="35"/>
        <v>0</v>
      </c>
      <c r="T67" s="58">
        <f t="shared" si="35"/>
        <v>0</v>
      </c>
      <c r="U67" s="58">
        <f t="shared" si="35"/>
        <v>0</v>
      </c>
      <c r="V67" s="58">
        <f t="shared" si="35"/>
        <v>0</v>
      </c>
      <c r="W67" s="58">
        <f t="shared" si="35"/>
        <v>0</v>
      </c>
      <c r="X67" s="58">
        <f t="shared" si="35"/>
        <v>0</v>
      </c>
      <c r="Y67" s="58">
        <f t="shared" si="35"/>
        <v>0</v>
      </c>
      <c r="Z67" s="58">
        <f t="shared" si="35"/>
        <v>0</v>
      </c>
      <c r="AA67" s="58">
        <f t="shared" si="35"/>
        <v>0</v>
      </c>
      <c r="AB67" s="58">
        <f t="shared" si="35"/>
        <v>1</v>
      </c>
      <c r="AC67" s="58">
        <f t="shared" si="35"/>
        <v>1</v>
      </c>
      <c r="AD67" s="58">
        <f t="shared" si="35"/>
        <v>1</v>
      </c>
      <c r="AE67" s="58">
        <f t="shared" si="35"/>
        <v>1</v>
      </c>
      <c r="AF67" s="58">
        <f t="shared" si="35"/>
        <v>0</v>
      </c>
      <c r="AG67" s="58">
        <f t="shared" si="35"/>
        <v>1</v>
      </c>
      <c r="AH67" s="58">
        <f t="shared" si="35"/>
        <v>0.75</v>
      </c>
      <c r="AI67" s="58">
        <f t="shared" si="35"/>
        <v>0.5</v>
      </c>
      <c r="AJ67" s="58">
        <f t="shared" si="35"/>
        <v>1</v>
      </c>
      <c r="AK67" s="58">
        <f t="shared" si="35"/>
        <v>0</v>
      </c>
      <c r="AL67" s="58">
        <f t="shared" si="35"/>
        <v>1</v>
      </c>
      <c r="AM67" s="58">
        <f t="shared" si="35"/>
        <v>1</v>
      </c>
      <c r="AN67" s="58">
        <f t="shared" si="35"/>
        <v>1</v>
      </c>
      <c r="AO67" s="58">
        <f t="shared" si="35"/>
        <v>0.5</v>
      </c>
      <c r="AP67" s="58">
        <f t="shared" si="35"/>
        <v>0</v>
      </c>
      <c r="AQ67" s="58">
        <f t="shared" si="35"/>
        <v>1</v>
      </c>
      <c r="AR67" s="58">
        <f t="shared" si="35"/>
        <v>0</v>
      </c>
      <c r="AS67" s="58">
        <f t="shared" si="35"/>
        <v>0</v>
      </c>
      <c r="AT67" s="58">
        <f t="shared" si="35"/>
        <v>0</v>
      </c>
      <c r="AU67" s="58">
        <f t="shared" si="35"/>
        <v>0</v>
      </c>
      <c r="AV67" s="58">
        <f t="shared" si="35"/>
        <v>0</v>
      </c>
      <c r="AW67" s="172">
        <f t="shared" si="35"/>
        <v>0</v>
      </c>
      <c r="AX67" s="58">
        <f t="shared" si="35"/>
        <v>0</v>
      </c>
      <c r="AY67" s="58">
        <f t="shared" si="35"/>
        <v>0</v>
      </c>
      <c r="AZ67" s="58">
        <f t="shared" si="35"/>
        <v>0</v>
      </c>
      <c r="BA67" s="58">
        <f t="shared" si="35"/>
        <v>0</v>
      </c>
      <c r="BB67" s="58">
        <f t="shared" si="35"/>
        <v>0</v>
      </c>
      <c r="BC67" s="58">
        <f t="shared" si="35"/>
        <v>0</v>
      </c>
      <c r="BD67" s="58">
        <f t="shared" si="35"/>
        <v>0</v>
      </c>
      <c r="BE67" s="58">
        <f t="shared" si="35"/>
        <v>0</v>
      </c>
      <c r="BF67" s="58">
        <f t="shared" si="35"/>
        <v>0</v>
      </c>
      <c r="BG67" s="58">
        <f t="shared" si="35"/>
        <v>0</v>
      </c>
      <c r="BH67" s="58">
        <f t="shared" si="35"/>
        <v>0</v>
      </c>
      <c r="BI67" s="58">
        <f t="shared" si="35"/>
        <v>0</v>
      </c>
    </row>
    <row r="68" spans="1:61" s="58" customFormat="1" x14ac:dyDescent="0.25">
      <c r="A68" s="2"/>
      <c r="B68" s="2"/>
      <c r="C68" s="2"/>
      <c r="D68" s="12"/>
      <c r="E68" s="12"/>
      <c r="F68" s="2"/>
      <c r="G68" s="58">
        <f t="shared" si="33"/>
        <v>14</v>
      </c>
      <c r="H68" s="58">
        <f t="shared" ref="H68:BI68" si="36">H11*H$6</f>
        <v>1</v>
      </c>
      <c r="I68" s="172">
        <f t="shared" si="36"/>
        <v>0</v>
      </c>
      <c r="J68" s="172">
        <f t="shared" si="36"/>
        <v>0</v>
      </c>
      <c r="K68" s="58">
        <f t="shared" si="36"/>
        <v>0</v>
      </c>
      <c r="L68" s="172">
        <f t="shared" si="36"/>
        <v>0</v>
      </c>
      <c r="M68" s="58">
        <f t="shared" si="36"/>
        <v>0</v>
      </c>
      <c r="N68" s="58">
        <f t="shared" si="36"/>
        <v>0</v>
      </c>
      <c r="O68" s="58">
        <f t="shared" si="36"/>
        <v>0</v>
      </c>
      <c r="P68" s="58">
        <f t="shared" si="36"/>
        <v>0</v>
      </c>
      <c r="Q68" s="58">
        <f t="shared" si="36"/>
        <v>0</v>
      </c>
      <c r="R68" s="58">
        <f t="shared" si="36"/>
        <v>0</v>
      </c>
      <c r="S68" s="58">
        <f t="shared" si="36"/>
        <v>0</v>
      </c>
      <c r="T68" s="58">
        <f t="shared" si="36"/>
        <v>0</v>
      </c>
      <c r="U68" s="58">
        <f t="shared" si="36"/>
        <v>0</v>
      </c>
      <c r="V68" s="58">
        <f t="shared" si="36"/>
        <v>0</v>
      </c>
      <c r="W68" s="58">
        <f t="shared" si="36"/>
        <v>0</v>
      </c>
      <c r="X68" s="58">
        <f t="shared" si="36"/>
        <v>0</v>
      </c>
      <c r="Y68" s="58">
        <f t="shared" si="36"/>
        <v>0</v>
      </c>
      <c r="Z68" s="58">
        <f t="shared" si="36"/>
        <v>0</v>
      </c>
      <c r="AA68" s="58">
        <f t="shared" si="36"/>
        <v>0</v>
      </c>
      <c r="AB68" s="58">
        <f t="shared" si="36"/>
        <v>1</v>
      </c>
      <c r="AC68" s="58">
        <f t="shared" si="36"/>
        <v>1</v>
      </c>
      <c r="AD68" s="58">
        <f t="shared" si="36"/>
        <v>1</v>
      </c>
      <c r="AE68" s="58">
        <f t="shared" si="36"/>
        <v>1</v>
      </c>
      <c r="AF68" s="58">
        <f t="shared" si="36"/>
        <v>0</v>
      </c>
      <c r="AG68" s="58">
        <f t="shared" si="36"/>
        <v>1</v>
      </c>
      <c r="AH68" s="58">
        <f t="shared" si="36"/>
        <v>1</v>
      </c>
      <c r="AI68" s="58">
        <f t="shared" si="36"/>
        <v>1</v>
      </c>
      <c r="AJ68" s="58">
        <f t="shared" si="36"/>
        <v>1</v>
      </c>
      <c r="AK68" s="58">
        <f t="shared" si="36"/>
        <v>0</v>
      </c>
      <c r="AL68" s="58">
        <f t="shared" si="36"/>
        <v>1</v>
      </c>
      <c r="AM68" s="58">
        <f t="shared" si="36"/>
        <v>1</v>
      </c>
      <c r="AN68" s="58">
        <f t="shared" si="36"/>
        <v>1</v>
      </c>
      <c r="AO68" s="58">
        <f t="shared" si="36"/>
        <v>1</v>
      </c>
      <c r="AP68" s="58">
        <f t="shared" si="36"/>
        <v>0</v>
      </c>
      <c r="AQ68" s="58">
        <f t="shared" si="36"/>
        <v>1</v>
      </c>
      <c r="AR68" s="58">
        <f t="shared" si="36"/>
        <v>0</v>
      </c>
      <c r="AS68" s="58">
        <f t="shared" si="36"/>
        <v>0</v>
      </c>
      <c r="AT68" s="58">
        <f t="shared" si="36"/>
        <v>0</v>
      </c>
      <c r="AU68" s="58">
        <f t="shared" si="36"/>
        <v>0</v>
      </c>
      <c r="AV68" s="58">
        <f t="shared" si="36"/>
        <v>0</v>
      </c>
      <c r="AW68" s="172">
        <f t="shared" si="36"/>
        <v>0</v>
      </c>
      <c r="AX68" s="58">
        <f t="shared" si="36"/>
        <v>0</v>
      </c>
      <c r="AY68" s="58">
        <f t="shared" si="36"/>
        <v>0</v>
      </c>
      <c r="AZ68" s="58">
        <f t="shared" si="36"/>
        <v>0</v>
      </c>
      <c r="BA68" s="58">
        <f t="shared" si="36"/>
        <v>0</v>
      </c>
      <c r="BB68" s="58">
        <f t="shared" si="36"/>
        <v>0</v>
      </c>
      <c r="BC68" s="58">
        <f t="shared" si="36"/>
        <v>0</v>
      </c>
      <c r="BD68" s="58">
        <f t="shared" si="36"/>
        <v>0</v>
      </c>
      <c r="BE68" s="58">
        <f t="shared" si="36"/>
        <v>0</v>
      </c>
      <c r="BF68" s="58">
        <f t="shared" si="36"/>
        <v>0</v>
      </c>
      <c r="BG68" s="58">
        <f t="shared" si="36"/>
        <v>0</v>
      </c>
      <c r="BH68" s="58">
        <f t="shared" si="36"/>
        <v>0</v>
      </c>
      <c r="BI68" s="58">
        <f t="shared" si="36"/>
        <v>0</v>
      </c>
    </row>
    <row r="69" spans="1:61" s="58" customFormat="1" x14ac:dyDescent="0.25">
      <c r="D69" s="12"/>
      <c r="E69" s="12"/>
      <c r="G69" s="58">
        <f t="shared" si="33"/>
        <v>13.5</v>
      </c>
      <c r="H69" s="58">
        <f t="shared" ref="H69:BI69" si="37">H12*H$6</f>
        <v>1</v>
      </c>
      <c r="I69" s="172">
        <f t="shared" si="37"/>
        <v>0</v>
      </c>
      <c r="J69" s="172">
        <f t="shared" si="37"/>
        <v>0</v>
      </c>
      <c r="K69" s="58">
        <f t="shared" si="37"/>
        <v>0</v>
      </c>
      <c r="L69" s="172">
        <f t="shared" si="37"/>
        <v>0</v>
      </c>
      <c r="M69" s="58">
        <f t="shared" si="37"/>
        <v>0</v>
      </c>
      <c r="N69" s="58">
        <f t="shared" si="37"/>
        <v>0</v>
      </c>
      <c r="O69" s="58">
        <f t="shared" si="37"/>
        <v>0</v>
      </c>
      <c r="P69" s="58">
        <f t="shared" si="37"/>
        <v>0</v>
      </c>
      <c r="Q69" s="58">
        <f t="shared" si="37"/>
        <v>0</v>
      </c>
      <c r="R69" s="58">
        <f t="shared" si="37"/>
        <v>0</v>
      </c>
      <c r="S69" s="58">
        <f t="shared" si="37"/>
        <v>0</v>
      </c>
      <c r="T69" s="58">
        <f t="shared" si="37"/>
        <v>0</v>
      </c>
      <c r="U69" s="58">
        <f t="shared" si="37"/>
        <v>0</v>
      </c>
      <c r="V69" s="58">
        <f t="shared" si="37"/>
        <v>0</v>
      </c>
      <c r="W69" s="58">
        <f t="shared" si="37"/>
        <v>0</v>
      </c>
      <c r="X69" s="58">
        <f t="shared" si="37"/>
        <v>0</v>
      </c>
      <c r="Y69" s="58">
        <f t="shared" si="37"/>
        <v>0</v>
      </c>
      <c r="Z69" s="58">
        <f t="shared" si="37"/>
        <v>0</v>
      </c>
      <c r="AA69" s="58">
        <f t="shared" si="37"/>
        <v>0</v>
      </c>
      <c r="AB69" s="58">
        <f t="shared" si="37"/>
        <v>1</v>
      </c>
      <c r="AC69" s="58">
        <f t="shared" si="37"/>
        <v>1</v>
      </c>
      <c r="AD69" s="58">
        <f t="shared" si="37"/>
        <v>1</v>
      </c>
      <c r="AE69" s="58">
        <f t="shared" si="37"/>
        <v>1</v>
      </c>
      <c r="AF69" s="58">
        <f t="shared" si="37"/>
        <v>0</v>
      </c>
      <c r="AG69" s="58">
        <f t="shared" si="37"/>
        <v>0.75</v>
      </c>
      <c r="AH69" s="58">
        <f t="shared" si="37"/>
        <v>0.75</v>
      </c>
      <c r="AI69" s="58">
        <f t="shared" si="37"/>
        <v>1</v>
      </c>
      <c r="AJ69" s="58">
        <f t="shared" si="37"/>
        <v>1</v>
      </c>
      <c r="AK69" s="58">
        <f t="shared" si="37"/>
        <v>0</v>
      </c>
      <c r="AL69" s="58">
        <f t="shared" si="37"/>
        <v>1</v>
      </c>
      <c r="AM69" s="58">
        <f t="shared" si="37"/>
        <v>1</v>
      </c>
      <c r="AN69" s="58">
        <f t="shared" si="37"/>
        <v>1</v>
      </c>
      <c r="AO69" s="58">
        <f t="shared" si="37"/>
        <v>1</v>
      </c>
      <c r="AP69" s="58">
        <f t="shared" si="37"/>
        <v>0</v>
      </c>
      <c r="AQ69" s="58">
        <f t="shared" si="37"/>
        <v>1</v>
      </c>
      <c r="AR69" s="58">
        <f t="shared" si="37"/>
        <v>0</v>
      </c>
      <c r="AS69" s="58">
        <f t="shared" si="37"/>
        <v>0</v>
      </c>
      <c r="AT69" s="58">
        <f t="shared" si="37"/>
        <v>0</v>
      </c>
      <c r="AU69" s="58">
        <f t="shared" si="37"/>
        <v>0</v>
      </c>
      <c r="AV69" s="58">
        <f t="shared" si="37"/>
        <v>0</v>
      </c>
      <c r="AW69" s="172">
        <f t="shared" si="37"/>
        <v>0</v>
      </c>
      <c r="AX69" s="58">
        <f t="shared" si="37"/>
        <v>0</v>
      </c>
      <c r="AY69" s="58">
        <f t="shared" si="37"/>
        <v>0</v>
      </c>
      <c r="AZ69" s="58">
        <f t="shared" si="37"/>
        <v>0</v>
      </c>
      <c r="BA69" s="58">
        <f t="shared" si="37"/>
        <v>0</v>
      </c>
      <c r="BB69" s="58">
        <f t="shared" si="37"/>
        <v>0</v>
      </c>
      <c r="BC69" s="58">
        <f t="shared" si="37"/>
        <v>0</v>
      </c>
      <c r="BD69" s="58">
        <f t="shared" si="37"/>
        <v>0</v>
      </c>
      <c r="BE69" s="58">
        <f t="shared" si="37"/>
        <v>0</v>
      </c>
      <c r="BF69" s="58">
        <f t="shared" si="37"/>
        <v>0</v>
      </c>
      <c r="BG69" s="58">
        <f t="shared" si="37"/>
        <v>0</v>
      </c>
      <c r="BH69" s="58">
        <f t="shared" si="37"/>
        <v>0</v>
      </c>
      <c r="BI69" s="58">
        <f t="shared" si="37"/>
        <v>0</v>
      </c>
    </row>
    <row r="70" spans="1:61" s="46" customFormat="1" x14ac:dyDescent="0.25">
      <c r="A70" s="2"/>
      <c r="B70" s="2"/>
      <c r="C70" s="2"/>
      <c r="D70" s="12"/>
      <c r="E70" s="12"/>
      <c r="F70" s="2"/>
      <c r="G70" s="58">
        <f t="shared" si="33"/>
        <v>12</v>
      </c>
      <c r="H70" s="58">
        <f t="shared" ref="H70:BI70" si="38">H13*H$6</f>
        <v>0</v>
      </c>
      <c r="I70" s="172">
        <f t="shared" si="38"/>
        <v>0</v>
      </c>
      <c r="J70" s="172">
        <f t="shared" si="38"/>
        <v>0</v>
      </c>
      <c r="K70" s="58">
        <f t="shared" si="38"/>
        <v>0</v>
      </c>
      <c r="L70" s="172">
        <f t="shared" si="38"/>
        <v>0</v>
      </c>
      <c r="M70" s="58">
        <f t="shared" si="38"/>
        <v>0</v>
      </c>
      <c r="N70" s="58">
        <f t="shared" si="38"/>
        <v>0</v>
      </c>
      <c r="O70" s="58">
        <f t="shared" si="38"/>
        <v>0</v>
      </c>
      <c r="P70" s="58">
        <f t="shared" si="38"/>
        <v>0</v>
      </c>
      <c r="Q70" s="58">
        <f t="shared" si="38"/>
        <v>0</v>
      </c>
      <c r="R70" s="58">
        <f t="shared" si="38"/>
        <v>0</v>
      </c>
      <c r="S70" s="58">
        <f t="shared" si="38"/>
        <v>0</v>
      </c>
      <c r="T70" s="58">
        <f t="shared" si="38"/>
        <v>0</v>
      </c>
      <c r="U70" s="58">
        <f t="shared" si="38"/>
        <v>0</v>
      </c>
      <c r="V70" s="58">
        <f t="shared" si="38"/>
        <v>0</v>
      </c>
      <c r="W70" s="58">
        <f t="shared" si="38"/>
        <v>0</v>
      </c>
      <c r="X70" s="58">
        <f t="shared" si="38"/>
        <v>0</v>
      </c>
      <c r="Y70" s="58">
        <f t="shared" si="38"/>
        <v>0</v>
      </c>
      <c r="Z70" s="58">
        <f t="shared" si="38"/>
        <v>0</v>
      </c>
      <c r="AA70" s="58">
        <f t="shared" si="38"/>
        <v>0</v>
      </c>
      <c r="AB70" s="58">
        <f t="shared" si="38"/>
        <v>1</v>
      </c>
      <c r="AC70" s="58">
        <f t="shared" si="38"/>
        <v>0.5</v>
      </c>
      <c r="AD70" s="58">
        <f t="shared" si="38"/>
        <v>1</v>
      </c>
      <c r="AE70" s="58">
        <f t="shared" si="38"/>
        <v>1</v>
      </c>
      <c r="AF70" s="58">
        <f t="shared" si="38"/>
        <v>0</v>
      </c>
      <c r="AG70" s="58">
        <f t="shared" si="38"/>
        <v>0.75</v>
      </c>
      <c r="AH70" s="58">
        <f t="shared" si="38"/>
        <v>0.75</v>
      </c>
      <c r="AI70" s="58">
        <f t="shared" si="38"/>
        <v>1</v>
      </c>
      <c r="AJ70" s="58">
        <f t="shared" si="38"/>
        <v>1</v>
      </c>
      <c r="AK70" s="58">
        <f t="shared" si="38"/>
        <v>0</v>
      </c>
      <c r="AL70" s="58">
        <f t="shared" si="38"/>
        <v>1</v>
      </c>
      <c r="AM70" s="58">
        <f t="shared" si="38"/>
        <v>1</v>
      </c>
      <c r="AN70" s="58">
        <f t="shared" si="38"/>
        <v>1</v>
      </c>
      <c r="AO70" s="58">
        <f t="shared" si="38"/>
        <v>1</v>
      </c>
      <c r="AP70" s="58">
        <f t="shared" si="38"/>
        <v>0</v>
      </c>
      <c r="AQ70" s="58">
        <f t="shared" si="38"/>
        <v>1</v>
      </c>
      <c r="AR70" s="58">
        <f t="shared" si="38"/>
        <v>0</v>
      </c>
      <c r="AS70" s="58">
        <f t="shared" si="38"/>
        <v>0</v>
      </c>
      <c r="AT70" s="58">
        <f t="shared" si="38"/>
        <v>0</v>
      </c>
      <c r="AU70" s="58">
        <f t="shared" si="38"/>
        <v>0</v>
      </c>
      <c r="AV70" s="58">
        <f t="shared" si="38"/>
        <v>0</v>
      </c>
      <c r="AW70" s="172">
        <f t="shared" si="38"/>
        <v>0</v>
      </c>
      <c r="AX70" s="58">
        <f t="shared" si="38"/>
        <v>0</v>
      </c>
      <c r="AY70" s="58">
        <f t="shared" si="38"/>
        <v>0</v>
      </c>
      <c r="AZ70" s="58">
        <f t="shared" si="38"/>
        <v>0</v>
      </c>
      <c r="BA70" s="58">
        <f t="shared" si="38"/>
        <v>0</v>
      </c>
      <c r="BB70" s="58">
        <f t="shared" si="38"/>
        <v>0</v>
      </c>
      <c r="BC70" s="58">
        <f t="shared" si="38"/>
        <v>0</v>
      </c>
      <c r="BD70" s="58">
        <f t="shared" si="38"/>
        <v>0</v>
      </c>
      <c r="BE70" s="58">
        <f t="shared" si="38"/>
        <v>0</v>
      </c>
      <c r="BF70" s="58">
        <f t="shared" si="38"/>
        <v>0</v>
      </c>
      <c r="BG70" s="58">
        <f t="shared" si="38"/>
        <v>0</v>
      </c>
      <c r="BH70" s="58">
        <f t="shared" si="38"/>
        <v>0</v>
      </c>
      <c r="BI70" s="58">
        <f t="shared" si="38"/>
        <v>0</v>
      </c>
    </row>
    <row r="71" spans="1:61" s="46" customFormat="1" x14ac:dyDescent="0.25">
      <c r="A71" s="2"/>
      <c r="B71" s="2"/>
      <c r="C71" s="2"/>
      <c r="D71" s="12"/>
      <c r="E71" s="12"/>
      <c r="F71" s="2"/>
      <c r="G71" s="58">
        <f t="shared" si="33"/>
        <v>13.625</v>
      </c>
      <c r="H71" s="58">
        <f t="shared" ref="H71:BI71" si="39">H14*H$6</f>
        <v>1</v>
      </c>
      <c r="I71" s="172">
        <f t="shared" si="39"/>
        <v>0</v>
      </c>
      <c r="J71" s="172">
        <f t="shared" si="39"/>
        <v>0</v>
      </c>
      <c r="K71" s="58">
        <f t="shared" si="39"/>
        <v>0</v>
      </c>
      <c r="L71" s="172">
        <f t="shared" si="39"/>
        <v>0</v>
      </c>
      <c r="M71" s="58">
        <f t="shared" si="39"/>
        <v>0</v>
      </c>
      <c r="N71" s="58">
        <f t="shared" si="39"/>
        <v>0</v>
      </c>
      <c r="O71" s="58">
        <f t="shared" si="39"/>
        <v>0</v>
      </c>
      <c r="P71" s="58">
        <f t="shared" si="39"/>
        <v>0</v>
      </c>
      <c r="Q71" s="58">
        <f t="shared" si="39"/>
        <v>0</v>
      </c>
      <c r="R71" s="58">
        <f t="shared" si="39"/>
        <v>0</v>
      </c>
      <c r="S71" s="58">
        <f t="shared" si="39"/>
        <v>0</v>
      </c>
      <c r="T71" s="58">
        <f t="shared" si="39"/>
        <v>0</v>
      </c>
      <c r="U71" s="58">
        <f t="shared" si="39"/>
        <v>0</v>
      </c>
      <c r="V71" s="58">
        <f t="shared" si="39"/>
        <v>0</v>
      </c>
      <c r="W71" s="58">
        <f t="shared" si="39"/>
        <v>0</v>
      </c>
      <c r="X71" s="58">
        <f t="shared" si="39"/>
        <v>0</v>
      </c>
      <c r="Y71" s="58">
        <f t="shared" si="39"/>
        <v>0</v>
      </c>
      <c r="Z71" s="58">
        <f t="shared" si="39"/>
        <v>0</v>
      </c>
      <c r="AA71" s="58">
        <f t="shared" si="39"/>
        <v>0</v>
      </c>
      <c r="AB71" s="58">
        <f t="shared" si="39"/>
        <v>1</v>
      </c>
      <c r="AC71" s="58">
        <f t="shared" si="39"/>
        <v>1</v>
      </c>
      <c r="AD71" s="58">
        <f t="shared" si="39"/>
        <v>1</v>
      </c>
      <c r="AE71" s="58">
        <f t="shared" si="39"/>
        <v>1</v>
      </c>
      <c r="AF71" s="58">
        <f t="shared" si="39"/>
        <v>0</v>
      </c>
      <c r="AG71" s="58">
        <f t="shared" si="39"/>
        <v>1</v>
      </c>
      <c r="AH71" s="58">
        <f t="shared" si="39"/>
        <v>0.75</v>
      </c>
      <c r="AI71" s="58">
        <f t="shared" si="39"/>
        <v>1</v>
      </c>
      <c r="AJ71" s="58">
        <f t="shared" si="39"/>
        <v>0.875</v>
      </c>
      <c r="AK71" s="58">
        <f t="shared" si="39"/>
        <v>0</v>
      </c>
      <c r="AL71" s="58">
        <f t="shared" si="39"/>
        <v>1</v>
      </c>
      <c r="AM71" s="58">
        <f t="shared" si="39"/>
        <v>1</v>
      </c>
      <c r="AN71" s="58">
        <f t="shared" si="39"/>
        <v>1</v>
      </c>
      <c r="AO71" s="58">
        <f t="shared" si="39"/>
        <v>1</v>
      </c>
      <c r="AP71" s="58">
        <f t="shared" si="39"/>
        <v>0</v>
      </c>
      <c r="AQ71" s="58">
        <f t="shared" si="39"/>
        <v>1</v>
      </c>
      <c r="AR71" s="58">
        <f t="shared" si="39"/>
        <v>0</v>
      </c>
      <c r="AS71" s="58">
        <f t="shared" si="39"/>
        <v>0</v>
      </c>
      <c r="AT71" s="58">
        <f t="shared" si="39"/>
        <v>0</v>
      </c>
      <c r="AU71" s="58">
        <f t="shared" si="39"/>
        <v>0</v>
      </c>
      <c r="AV71" s="58">
        <f t="shared" si="39"/>
        <v>0</v>
      </c>
      <c r="AW71" s="172">
        <f t="shared" si="39"/>
        <v>0</v>
      </c>
      <c r="AX71" s="58">
        <f t="shared" si="39"/>
        <v>0</v>
      </c>
      <c r="AY71" s="58">
        <f t="shared" si="39"/>
        <v>0</v>
      </c>
      <c r="AZ71" s="58">
        <f t="shared" si="39"/>
        <v>0</v>
      </c>
      <c r="BA71" s="58">
        <f t="shared" si="39"/>
        <v>0</v>
      </c>
      <c r="BB71" s="58">
        <f t="shared" si="39"/>
        <v>0</v>
      </c>
      <c r="BC71" s="58">
        <f t="shared" si="39"/>
        <v>0</v>
      </c>
      <c r="BD71" s="58">
        <f t="shared" si="39"/>
        <v>0</v>
      </c>
      <c r="BE71" s="58">
        <f t="shared" si="39"/>
        <v>0</v>
      </c>
      <c r="BF71" s="58">
        <f t="shared" si="39"/>
        <v>0</v>
      </c>
      <c r="BG71" s="58">
        <f t="shared" si="39"/>
        <v>0</v>
      </c>
      <c r="BH71" s="58">
        <f t="shared" si="39"/>
        <v>0</v>
      </c>
      <c r="BI71" s="58">
        <f t="shared" si="39"/>
        <v>0</v>
      </c>
    </row>
    <row r="72" spans="1:61" s="46" customFormat="1" x14ac:dyDescent="0.25">
      <c r="A72" s="2"/>
      <c r="B72" s="2"/>
      <c r="C72" s="2"/>
      <c r="D72" s="12"/>
      <c r="E72" s="12"/>
      <c r="F72" s="2"/>
      <c r="G72" s="58">
        <f t="shared" si="33"/>
        <v>13.5</v>
      </c>
      <c r="H72" s="58">
        <f t="shared" ref="H72:BI72" si="40">H15*H$6</f>
        <v>1</v>
      </c>
      <c r="I72" s="172">
        <f t="shared" si="40"/>
        <v>0</v>
      </c>
      <c r="J72" s="172">
        <f t="shared" si="40"/>
        <v>0</v>
      </c>
      <c r="K72" s="58">
        <f t="shared" si="40"/>
        <v>0</v>
      </c>
      <c r="L72" s="172">
        <f t="shared" si="40"/>
        <v>0</v>
      </c>
      <c r="M72" s="58">
        <f t="shared" si="40"/>
        <v>0</v>
      </c>
      <c r="N72" s="58">
        <f t="shared" si="40"/>
        <v>0.75</v>
      </c>
      <c r="O72" s="58">
        <f t="shared" si="40"/>
        <v>0</v>
      </c>
      <c r="P72" s="58">
        <f t="shared" si="40"/>
        <v>0</v>
      </c>
      <c r="Q72" s="58">
        <f t="shared" si="40"/>
        <v>0</v>
      </c>
      <c r="R72" s="58">
        <f t="shared" si="40"/>
        <v>0</v>
      </c>
      <c r="S72" s="58">
        <f t="shared" si="40"/>
        <v>0</v>
      </c>
      <c r="T72" s="58">
        <f t="shared" si="40"/>
        <v>0</v>
      </c>
      <c r="U72" s="58">
        <f t="shared" si="40"/>
        <v>0</v>
      </c>
      <c r="V72" s="58">
        <f t="shared" si="40"/>
        <v>0</v>
      </c>
      <c r="W72" s="58">
        <f t="shared" si="40"/>
        <v>0</v>
      </c>
      <c r="X72" s="58">
        <f t="shared" si="40"/>
        <v>0</v>
      </c>
      <c r="Y72" s="58">
        <f t="shared" si="40"/>
        <v>0</v>
      </c>
      <c r="Z72" s="58">
        <f t="shared" si="40"/>
        <v>0</v>
      </c>
      <c r="AA72" s="58">
        <f t="shared" si="40"/>
        <v>0</v>
      </c>
      <c r="AB72" s="58">
        <f t="shared" si="40"/>
        <v>1</v>
      </c>
      <c r="AC72" s="58">
        <f t="shared" si="40"/>
        <v>0.75</v>
      </c>
      <c r="AD72" s="58">
        <f t="shared" si="40"/>
        <v>1</v>
      </c>
      <c r="AE72" s="58">
        <f t="shared" si="40"/>
        <v>1</v>
      </c>
      <c r="AF72" s="58">
        <f t="shared" si="40"/>
        <v>0</v>
      </c>
      <c r="AG72" s="58">
        <f t="shared" si="40"/>
        <v>1</v>
      </c>
      <c r="AH72" s="58">
        <f t="shared" si="40"/>
        <v>1</v>
      </c>
      <c r="AI72" s="58">
        <f t="shared" si="40"/>
        <v>0.5</v>
      </c>
      <c r="AJ72" s="58">
        <f t="shared" si="40"/>
        <v>1</v>
      </c>
      <c r="AK72" s="58">
        <f t="shared" si="40"/>
        <v>0</v>
      </c>
      <c r="AL72" s="58">
        <f t="shared" si="40"/>
        <v>1</v>
      </c>
      <c r="AM72" s="58">
        <f t="shared" si="40"/>
        <v>1</v>
      </c>
      <c r="AN72" s="58">
        <f t="shared" si="40"/>
        <v>1</v>
      </c>
      <c r="AO72" s="58">
        <f t="shared" si="40"/>
        <v>0.5</v>
      </c>
      <c r="AP72" s="58">
        <f t="shared" si="40"/>
        <v>0</v>
      </c>
      <c r="AQ72" s="58">
        <f t="shared" si="40"/>
        <v>1</v>
      </c>
      <c r="AR72" s="58">
        <f t="shared" si="40"/>
        <v>0</v>
      </c>
      <c r="AS72" s="58">
        <f t="shared" si="40"/>
        <v>0</v>
      </c>
      <c r="AT72" s="58">
        <f t="shared" si="40"/>
        <v>0</v>
      </c>
      <c r="AU72" s="58">
        <f t="shared" si="40"/>
        <v>0</v>
      </c>
      <c r="AV72" s="58">
        <f t="shared" si="40"/>
        <v>0</v>
      </c>
      <c r="AW72" s="172">
        <f t="shared" si="40"/>
        <v>0</v>
      </c>
      <c r="AX72" s="58">
        <f t="shared" si="40"/>
        <v>0</v>
      </c>
      <c r="AY72" s="58">
        <f t="shared" si="40"/>
        <v>0</v>
      </c>
      <c r="AZ72" s="58">
        <f t="shared" si="40"/>
        <v>0</v>
      </c>
      <c r="BA72" s="58">
        <f t="shared" si="40"/>
        <v>0</v>
      </c>
      <c r="BB72" s="58">
        <f t="shared" si="40"/>
        <v>0</v>
      </c>
      <c r="BC72" s="58">
        <f t="shared" si="40"/>
        <v>0</v>
      </c>
      <c r="BD72" s="58">
        <f t="shared" si="40"/>
        <v>0</v>
      </c>
      <c r="BE72" s="58">
        <f t="shared" si="40"/>
        <v>0</v>
      </c>
      <c r="BF72" s="58">
        <f t="shared" si="40"/>
        <v>0</v>
      </c>
      <c r="BG72" s="58">
        <f t="shared" si="40"/>
        <v>0</v>
      </c>
      <c r="BH72" s="58">
        <f t="shared" si="40"/>
        <v>0</v>
      </c>
      <c r="BI72" s="58">
        <f t="shared" si="40"/>
        <v>0</v>
      </c>
    </row>
    <row r="73" spans="1:61" x14ac:dyDescent="0.25">
      <c r="G73" s="58">
        <f t="shared" si="33"/>
        <v>14</v>
      </c>
      <c r="H73" s="58">
        <f t="shared" ref="H73:BI73" si="41">H16*H$6</f>
        <v>1</v>
      </c>
      <c r="I73" s="172">
        <f t="shared" si="41"/>
        <v>0</v>
      </c>
      <c r="J73" s="172">
        <f t="shared" si="41"/>
        <v>0</v>
      </c>
      <c r="K73" s="58">
        <f t="shared" si="41"/>
        <v>0</v>
      </c>
      <c r="L73" s="172">
        <f t="shared" si="41"/>
        <v>0</v>
      </c>
      <c r="M73" s="58">
        <f t="shared" si="41"/>
        <v>0</v>
      </c>
      <c r="N73" s="58">
        <f t="shared" si="41"/>
        <v>0</v>
      </c>
      <c r="O73" s="58">
        <f t="shared" si="41"/>
        <v>0</v>
      </c>
      <c r="P73" s="58">
        <f t="shared" si="41"/>
        <v>0</v>
      </c>
      <c r="Q73" s="58">
        <f t="shared" si="41"/>
        <v>0</v>
      </c>
      <c r="R73" s="58">
        <f t="shared" si="41"/>
        <v>0</v>
      </c>
      <c r="S73" s="58">
        <f t="shared" si="41"/>
        <v>0</v>
      </c>
      <c r="T73" s="58">
        <f t="shared" si="41"/>
        <v>0</v>
      </c>
      <c r="U73" s="58">
        <f t="shared" si="41"/>
        <v>0</v>
      </c>
      <c r="V73" s="58">
        <f t="shared" si="41"/>
        <v>0</v>
      </c>
      <c r="W73" s="58">
        <f t="shared" si="41"/>
        <v>0</v>
      </c>
      <c r="X73" s="58">
        <f t="shared" si="41"/>
        <v>0</v>
      </c>
      <c r="Y73" s="58">
        <f t="shared" si="41"/>
        <v>0</v>
      </c>
      <c r="Z73" s="58">
        <f t="shared" si="41"/>
        <v>0</v>
      </c>
      <c r="AA73" s="58">
        <f t="shared" si="41"/>
        <v>0</v>
      </c>
      <c r="AB73" s="58">
        <f t="shared" si="41"/>
        <v>1</v>
      </c>
      <c r="AC73" s="58">
        <f t="shared" si="41"/>
        <v>1</v>
      </c>
      <c r="AD73" s="58">
        <f t="shared" si="41"/>
        <v>1</v>
      </c>
      <c r="AE73" s="58">
        <f t="shared" si="41"/>
        <v>1</v>
      </c>
      <c r="AF73" s="58">
        <f t="shared" si="41"/>
        <v>0</v>
      </c>
      <c r="AG73" s="58">
        <f t="shared" si="41"/>
        <v>1</v>
      </c>
      <c r="AH73" s="58">
        <f t="shared" si="41"/>
        <v>1</v>
      </c>
      <c r="AI73" s="58">
        <f t="shared" si="41"/>
        <v>1</v>
      </c>
      <c r="AJ73" s="58">
        <f t="shared" si="41"/>
        <v>1</v>
      </c>
      <c r="AK73" s="58">
        <f t="shared" si="41"/>
        <v>0</v>
      </c>
      <c r="AL73" s="58">
        <f t="shared" si="41"/>
        <v>1</v>
      </c>
      <c r="AM73" s="58">
        <f t="shared" si="41"/>
        <v>1</v>
      </c>
      <c r="AN73" s="58">
        <f t="shared" si="41"/>
        <v>1</v>
      </c>
      <c r="AO73" s="58">
        <f t="shared" si="41"/>
        <v>1</v>
      </c>
      <c r="AP73" s="58">
        <f t="shared" si="41"/>
        <v>0</v>
      </c>
      <c r="AQ73" s="58">
        <f t="shared" si="41"/>
        <v>1</v>
      </c>
      <c r="AR73" s="58">
        <f t="shared" si="41"/>
        <v>0</v>
      </c>
      <c r="AS73" s="58">
        <f t="shared" si="41"/>
        <v>0</v>
      </c>
      <c r="AT73" s="58">
        <f t="shared" si="41"/>
        <v>0</v>
      </c>
      <c r="AU73" s="58">
        <f t="shared" si="41"/>
        <v>0</v>
      </c>
      <c r="AV73" s="58">
        <f t="shared" si="41"/>
        <v>0</v>
      </c>
      <c r="AW73" s="172">
        <f t="shared" si="41"/>
        <v>0</v>
      </c>
      <c r="AX73" s="58">
        <f t="shared" si="41"/>
        <v>0</v>
      </c>
      <c r="AY73" s="58">
        <f t="shared" si="41"/>
        <v>0</v>
      </c>
      <c r="AZ73" s="58">
        <f t="shared" si="41"/>
        <v>0</v>
      </c>
      <c r="BA73" s="58">
        <f t="shared" si="41"/>
        <v>0</v>
      </c>
      <c r="BB73" s="58">
        <f t="shared" si="41"/>
        <v>0</v>
      </c>
      <c r="BC73" s="58">
        <f t="shared" si="41"/>
        <v>0</v>
      </c>
      <c r="BD73" s="58">
        <f t="shared" si="41"/>
        <v>0</v>
      </c>
      <c r="BE73" s="58">
        <f t="shared" si="41"/>
        <v>0</v>
      </c>
      <c r="BF73" s="58">
        <f t="shared" si="41"/>
        <v>0</v>
      </c>
      <c r="BG73" s="58">
        <f t="shared" si="41"/>
        <v>0</v>
      </c>
      <c r="BH73" s="58">
        <f t="shared" si="41"/>
        <v>0</v>
      </c>
      <c r="BI73" s="58">
        <f t="shared" si="41"/>
        <v>0</v>
      </c>
    </row>
    <row r="74" spans="1:61" x14ac:dyDescent="0.25">
      <c r="G74" s="58">
        <f t="shared" si="33"/>
        <v>12.75</v>
      </c>
      <c r="H74" s="58">
        <f t="shared" ref="H74:BI74" si="42">H17*H$6</f>
        <v>0</v>
      </c>
      <c r="I74" s="172">
        <f t="shared" si="42"/>
        <v>0</v>
      </c>
      <c r="J74" s="172">
        <f t="shared" si="42"/>
        <v>0</v>
      </c>
      <c r="K74" s="58">
        <f t="shared" si="42"/>
        <v>0</v>
      </c>
      <c r="L74" s="172">
        <f t="shared" si="42"/>
        <v>0</v>
      </c>
      <c r="M74" s="58">
        <f t="shared" si="42"/>
        <v>0</v>
      </c>
      <c r="N74" s="58">
        <f t="shared" si="42"/>
        <v>0</v>
      </c>
      <c r="O74" s="58">
        <f t="shared" si="42"/>
        <v>0</v>
      </c>
      <c r="P74" s="58">
        <f t="shared" si="42"/>
        <v>0</v>
      </c>
      <c r="Q74" s="58">
        <f t="shared" si="42"/>
        <v>0</v>
      </c>
      <c r="R74" s="58">
        <f t="shared" si="42"/>
        <v>0</v>
      </c>
      <c r="S74" s="58">
        <f t="shared" si="42"/>
        <v>0</v>
      </c>
      <c r="T74" s="58">
        <f t="shared" si="42"/>
        <v>0</v>
      </c>
      <c r="U74" s="58">
        <f t="shared" si="42"/>
        <v>0</v>
      </c>
      <c r="V74" s="58">
        <f t="shared" si="42"/>
        <v>0</v>
      </c>
      <c r="W74" s="58">
        <f t="shared" si="42"/>
        <v>0</v>
      </c>
      <c r="X74" s="58">
        <f t="shared" si="42"/>
        <v>0</v>
      </c>
      <c r="Y74" s="58">
        <f t="shared" si="42"/>
        <v>0</v>
      </c>
      <c r="Z74" s="58">
        <f t="shared" si="42"/>
        <v>0</v>
      </c>
      <c r="AA74" s="58">
        <f t="shared" si="42"/>
        <v>0</v>
      </c>
      <c r="AB74" s="58">
        <f t="shared" si="42"/>
        <v>1</v>
      </c>
      <c r="AC74" s="58">
        <f t="shared" si="42"/>
        <v>1</v>
      </c>
      <c r="AD74" s="58">
        <f t="shared" si="42"/>
        <v>1</v>
      </c>
      <c r="AE74" s="58">
        <f t="shared" si="42"/>
        <v>1</v>
      </c>
      <c r="AF74" s="58">
        <f t="shared" si="42"/>
        <v>0</v>
      </c>
      <c r="AG74" s="58">
        <f t="shared" si="42"/>
        <v>1</v>
      </c>
      <c r="AH74" s="58">
        <f t="shared" si="42"/>
        <v>0.75</v>
      </c>
      <c r="AI74" s="58">
        <f t="shared" si="42"/>
        <v>1</v>
      </c>
      <c r="AJ74" s="58">
        <f t="shared" si="42"/>
        <v>1</v>
      </c>
      <c r="AK74" s="58">
        <f t="shared" si="42"/>
        <v>0</v>
      </c>
      <c r="AL74" s="58">
        <f t="shared" si="42"/>
        <v>1</v>
      </c>
      <c r="AM74" s="58">
        <f t="shared" si="42"/>
        <v>1</v>
      </c>
      <c r="AN74" s="58">
        <f t="shared" si="42"/>
        <v>1</v>
      </c>
      <c r="AO74" s="58">
        <f t="shared" si="42"/>
        <v>1</v>
      </c>
      <c r="AP74" s="58">
        <f t="shared" si="42"/>
        <v>0</v>
      </c>
      <c r="AQ74" s="58">
        <f t="shared" si="42"/>
        <v>1</v>
      </c>
      <c r="AR74" s="58">
        <f t="shared" si="42"/>
        <v>0</v>
      </c>
      <c r="AS74" s="58">
        <f t="shared" si="42"/>
        <v>0</v>
      </c>
      <c r="AT74" s="58">
        <f t="shared" si="42"/>
        <v>0</v>
      </c>
      <c r="AU74" s="58">
        <f t="shared" si="42"/>
        <v>0</v>
      </c>
      <c r="AV74" s="58">
        <f t="shared" si="42"/>
        <v>0</v>
      </c>
      <c r="AW74" s="172">
        <f t="shared" si="42"/>
        <v>0</v>
      </c>
      <c r="AX74" s="58">
        <f t="shared" si="42"/>
        <v>0</v>
      </c>
      <c r="AY74" s="58">
        <f t="shared" si="42"/>
        <v>0</v>
      </c>
      <c r="AZ74" s="58">
        <f t="shared" si="42"/>
        <v>0</v>
      </c>
      <c r="BA74" s="58">
        <f t="shared" si="42"/>
        <v>0</v>
      </c>
      <c r="BB74" s="58">
        <f t="shared" si="42"/>
        <v>0</v>
      </c>
      <c r="BC74" s="58">
        <f t="shared" si="42"/>
        <v>0</v>
      </c>
      <c r="BD74" s="58">
        <f t="shared" si="42"/>
        <v>0</v>
      </c>
      <c r="BE74" s="58">
        <f t="shared" si="42"/>
        <v>0</v>
      </c>
      <c r="BF74" s="58">
        <f t="shared" si="42"/>
        <v>0</v>
      </c>
      <c r="BG74" s="58">
        <f t="shared" si="42"/>
        <v>0</v>
      </c>
      <c r="BH74" s="58">
        <f t="shared" si="42"/>
        <v>0</v>
      </c>
      <c r="BI74" s="58">
        <f t="shared" si="42"/>
        <v>0</v>
      </c>
    </row>
    <row r="75" spans="1:61" x14ac:dyDescent="0.25">
      <c r="G75" s="58">
        <f t="shared" si="33"/>
        <v>15.25</v>
      </c>
      <c r="H75" s="58">
        <f t="shared" ref="H75:BI75" si="43">H18*H$6</f>
        <v>1</v>
      </c>
      <c r="I75" s="172">
        <f t="shared" si="43"/>
        <v>0</v>
      </c>
      <c r="J75" s="172">
        <f t="shared" si="43"/>
        <v>0</v>
      </c>
      <c r="K75" s="58">
        <f t="shared" si="43"/>
        <v>0</v>
      </c>
      <c r="L75" s="172">
        <f t="shared" si="43"/>
        <v>0</v>
      </c>
      <c r="M75" s="58">
        <f t="shared" si="43"/>
        <v>0</v>
      </c>
      <c r="N75" s="58">
        <f t="shared" si="43"/>
        <v>0.75</v>
      </c>
      <c r="O75" s="58">
        <f t="shared" si="43"/>
        <v>0</v>
      </c>
      <c r="P75" s="58">
        <f t="shared" si="43"/>
        <v>0</v>
      </c>
      <c r="Q75" s="58">
        <f t="shared" si="43"/>
        <v>0</v>
      </c>
      <c r="R75" s="58">
        <f t="shared" si="43"/>
        <v>0</v>
      </c>
      <c r="S75" s="58">
        <f t="shared" si="43"/>
        <v>0</v>
      </c>
      <c r="T75" s="58">
        <f t="shared" si="43"/>
        <v>0</v>
      </c>
      <c r="U75" s="58">
        <f t="shared" si="43"/>
        <v>0</v>
      </c>
      <c r="V75" s="58">
        <f t="shared" si="43"/>
        <v>0</v>
      </c>
      <c r="W75" s="58">
        <f t="shared" si="43"/>
        <v>0</v>
      </c>
      <c r="X75" s="58">
        <f t="shared" si="43"/>
        <v>0</v>
      </c>
      <c r="Y75" s="58">
        <f t="shared" si="43"/>
        <v>0</v>
      </c>
      <c r="Z75" s="58">
        <f t="shared" si="43"/>
        <v>0</v>
      </c>
      <c r="AA75" s="58">
        <f t="shared" si="43"/>
        <v>0</v>
      </c>
      <c r="AB75" s="58">
        <f t="shared" si="43"/>
        <v>1</v>
      </c>
      <c r="AC75" s="58">
        <f t="shared" si="43"/>
        <v>0.75</v>
      </c>
      <c r="AD75" s="58">
        <f t="shared" si="43"/>
        <v>1</v>
      </c>
      <c r="AE75" s="58">
        <f t="shared" si="43"/>
        <v>1</v>
      </c>
      <c r="AF75" s="58">
        <f t="shared" si="43"/>
        <v>1</v>
      </c>
      <c r="AG75" s="58">
        <f t="shared" si="43"/>
        <v>1</v>
      </c>
      <c r="AH75" s="58">
        <f t="shared" si="43"/>
        <v>0.75</v>
      </c>
      <c r="AI75" s="58">
        <f t="shared" si="43"/>
        <v>1</v>
      </c>
      <c r="AJ75" s="58">
        <f t="shared" si="43"/>
        <v>1</v>
      </c>
      <c r="AK75" s="58">
        <f t="shared" si="43"/>
        <v>0</v>
      </c>
      <c r="AL75" s="58">
        <f t="shared" si="43"/>
        <v>1</v>
      </c>
      <c r="AM75" s="58">
        <f t="shared" si="43"/>
        <v>1</v>
      </c>
      <c r="AN75" s="58">
        <f t="shared" si="43"/>
        <v>1</v>
      </c>
      <c r="AO75" s="58">
        <f t="shared" si="43"/>
        <v>1</v>
      </c>
      <c r="AP75" s="58">
        <f t="shared" si="43"/>
        <v>0</v>
      </c>
      <c r="AQ75" s="58">
        <f t="shared" si="43"/>
        <v>1</v>
      </c>
      <c r="AR75" s="58">
        <f t="shared" si="43"/>
        <v>0</v>
      </c>
      <c r="AS75" s="58">
        <f t="shared" si="43"/>
        <v>0</v>
      </c>
      <c r="AT75" s="58">
        <f t="shared" si="43"/>
        <v>0</v>
      </c>
      <c r="AU75" s="58">
        <f t="shared" si="43"/>
        <v>0</v>
      </c>
      <c r="AV75" s="58">
        <f t="shared" si="43"/>
        <v>0</v>
      </c>
      <c r="AW75" s="172">
        <f t="shared" si="43"/>
        <v>0</v>
      </c>
      <c r="AX75" s="58">
        <f t="shared" si="43"/>
        <v>0</v>
      </c>
      <c r="AY75" s="58">
        <f t="shared" si="43"/>
        <v>0</v>
      </c>
      <c r="AZ75" s="58">
        <f t="shared" si="43"/>
        <v>0</v>
      </c>
      <c r="BA75" s="58">
        <f t="shared" si="43"/>
        <v>0</v>
      </c>
      <c r="BB75" s="58">
        <f t="shared" si="43"/>
        <v>0</v>
      </c>
      <c r="BC75" s="58">
        <f t="shared" si="43"/>
        <v>0</v>
      </c>
      <c r="BD75" s="58">
        <f t="shared" si="43"/>
        <v>0</v>
      </c>
      <c r="BE75" s="58">
        <f t="shared" si="43"/>
        <v>0</v>
      </c>
      <c r="BF75" s="58">
        <f t="shared" si="43"/>
        <v>0</v>
      </c>
      <c r="BG75" s="58">
        <f t="shared" si="43"/>
        <v>0</v>
      </c>
      <c r="BH75" s="58">
        <f t="shared" si="43"/>
        <v>0</v>
      </c>
      <c r="BI75" s="58">
        <f t="shared" si="43"/>
        <v>0</v>
      </c>
    </row>
    <row r="76" spans="1:61" s="58" customFormat="1" x14ac:dyDescent="0.25">
      <c r="A76" s="2"/>
      <c r="B76" s="2"/>
      <c r="C76" s="2"/>
      <c r="D76" s="12"/>
      <c r="E76" s="12"/>
      <c r="F76" s="2"/>
      <c r="G76" s="58">
        <f t="shared" si="33"/>
        <v>9</v>
      </c>
      <c r="H76" s="58">
        <f t="shared" ref="H76:BI76" si="44">H19*H$6</f>
        <v>1</v>
      </c>
      <c r="I76" s="172">
        <f t="shared" si="44"/>
        <v>0</v>
      </c>
      <c r="J76" s="172">
        <f t="shared" si="44"/>
        <v>0</v>
      </c>
      <c r="K76" s="58">
        <f t="shared" si="44"/>
        <v>0.125</v>
      </c>
      <c r="L76" s="172">
        <f t="shared" si="44"/>
        <v>0</v>
      </c>
      <c r="M76" s="58">
        <f t="shared" si="44"/>
        <v>1</v>
      </c>
      <c r="N76" s="58">
        <f t="shared" si="44"/>
        <v>0</v>
      </c>
      <c r="O76" s="58">
        <f t="shared" si="44"/>
        <v>0.5</v>
      </c>
      <c r="P76" s="58">
        <f t="shared" si="44"/>
        <v>1</v>
      </c>
      <c r="Q76" s="58">
        <f t="shared" si="44"/>
        <v>0.125</v>
      </c>
      <c r="R76" s="58">
        <f t="shared" si="44"/>
        <v>0</v>
      </c>
      <c r="S76" s="58">
        <f t="shared" si="44"/>
        <v>0</v>
      </c>
      <c r="T76" s="58">
        <f t="shared" si="44"/>
        <v>0</v>
      </c>
      <c r="U76" s="58">
        <f t="shared" si="44"/>
        <v>0</v>
      </c>
      <c r="V76" s="58">
        <f t="shared" si="44"/>
        <v>0</v>
      </c>
      <c r="W76" s="58">
        <f t="shared" si="44"/>
        <v>0</v>
      </c>
      <c r="X76" s="58">
        <f t="shared" si="44"/>
        <v>0</v>
      </c>
      <c r="Y76" s="58">
        <f t="shared" si="44"/>
        <v>0</v>
      </c>
      <c r="Z76" s="58">
        <f t="shared" si="44"/>
        <v>0</v>
      </c>
      <c r="AA76" s="58">
        <f t="shared" si="44"/>
        <v>0</v>
      </c>
      <c r="AB76" s="58">
        <f t="shared" si="44"/>
        <v>0</v>
      </c>
      <c r="AC76" s="58">
        <f t="shared" si="44"/>
        <v>0</v>
      </c>
      <c r="AD76" s="58">
        <f t="shared" si="44"/>
        <v>0</v>
      </c>
      <c r="AE76" s="58">
        <f t="shared" si="44"/>
        <v>0</v>
      </c>
      <c r="AF76" s="58">
        <f t="shared" si="44"/>
        <v>0</v>
      </c>
      <c r="AG76" s="58">
        <f t="shared" si="44"/>
        <v>1</v>
      </c>
      <c r="AH76" s="58">
        <f t="shared" si="44"/>
        <v>0.125</v>
      </c>
      <c r="AI76" s="58">
        <f t="shared" si="44"/>
        <v>0.125</v>
      </c>
      <c r="AJ76" s="58">
        <f t="shared" si="44"/>
        <v>0</v>
      </c>
      <c r="AK76" s="58">
        <f t="shared" si="44"/>
        <v>0</v>
      </c>
      <c r="AL76" s="58">
        <f t="shared" si="44"/>
        <v>0</v>
      </c>
      <c r="AM76" s="58">
        <f t="shared" si="44"/>
        <v>1</v>
      </c>
      <c r="AN76" s="58">
        <f t="shared" si="44"/>
        <v>0.125</v>
      </c>
      <c r="AO76" s="58">
        <f t="shared" si="44"/>
        <v>0.125</v>
      </c>
      <c r="AP76" s="58">
        <f t="shared" si="44"/>
        <v>0</v>
      </c>
      <c r="AQ76" s="58">
        <f t="shared" si="44"/>
        <v>0</v>
      </c>
      <c r="AR76" s="58">
        <f t="shared" si="44"/>
        <v>0.5</v>
      </c>
      <c r="AS76" s="58">
        <f t="shared" si="44"/>
        <v>1</v>
      </c>
      <c r="AT76" s="58">
        <f t="shared" si="44"/>
        <v>0.125</v>
      </c>
      <c r="AU76" s="58">
        <f t="shared" si="44"/>
        <v>0</v>
      </c>
      <c r="AV76" s="58">
        <f t="shared" si="44"/>
        <v>1</v>
      </c>
      <c r="AW76" s="172">
        <f t="shared" si="44"/>
        <v>0</v>
      </c>
      <c r="AX76" s="58">
        <f t="shared" si="44"/>
        <v>0</v>
      </c>
      <c r="AY76" s="58">
        <f t="shared" si="44"/>
        <v>0</v>
      </c>
      <c r="AZ76" s="58">
        <f t="shared" si="44"/>
        <v>0.125</v>
      </c>
      <c r="BA76" s="58">
        <f t="shared" si="44"/>
        <v>0</v>
      </c>
      <c r="BB76" s="58">
        <f t="shared" si="44"/>
        <v>0</v>
      </c>
      <c r="BC76" s="58">
        <f t="shared" si="44"/>
        <v>0</v>
      </c>
      <c r="BD76" s="58">
        <f t="shared" si="44"/>
        <v>0</v>
      </c>
      <c r="BE76" s="58">
        <f t="shared" si="44"/>
        <v>0</v>
      </c>
      <c r="BF76" s="58">
        <f t="shared" si="44"/>
        <v>0</v>
      </c>
      <c r="BG76" s="58">
        <f t="shared" si="44"/>
        <v>0</v>
      </c>
      <c r="BH76" s="58">
        <f t="shared" si="44"/>
        <v>0</v>
      </c>
      <c r="BI76" s="58">
        <f t="shared" si="44"/>
        <v>0</v>
      </c>
    </row>
    <row r="77" spans="1:61" x14ac:dyDescent="0.25">
      <c r="G77" s="58">
        <f t="shared" si="33"/>
        <v>9.875</v>
      </c>
      <c r="H77" s="58">
        <f t="shared" ref="H77:BI77" si="45">H20*H$6</f>
        <v>1</v>
      </c>
      <c r="I77" s="172">
        <f t="shared" si="45"/>
        <v>0</v>
      </c>
      <c r="J77" s="172">
        <f t="shared" si="45"/>
        <v>0</v>
      </c>
      <c r="K77" s="58">
        <f t="shared" si="45"/>
        <v>0</v>
      </c>
      <c r="L77" s="172">
        <f t="shared" si="45"/>
        <v>0</v>
      </c>
      <c r="M77" s="58">
        <f t="shared" si="45"/>
        <v>0</v>
      </c>
      <c r="N77" s="58">
        <f t="shared" si="45"/>
        <v>0</v>
      </c>
      <c r="O77" s="58">
        <f t="shared" si="45"/>
        <v>0</v>
      </c>
      <c r="P77" s="58">
        <f t="shared" si="45"/>
        <v>0</v>
      </c>
      <c r="Q77" s="58">
        <f t="shared" si="45"/>
        <v>0</v>
      </c>
      <c r="R77" s="58">
        <f t="shared" si="45"/>
        <v>0</v>
      </c>
      <c r="S77" s="58">
        <f t="shared" si="45"/>
        <v>0</v>
      </c>
      <c r="T77" s="58">
        <f t="shared" si="45"/>
        <v>0</v>
      </c>
      <c r="U77" s="58">
        <f t="shared" si="45"/>
        <v>0</v>
      </c>
      <c r="V77" s="58">
        <f t="shared" si="45"/>
        <v>0</v>
      </c>
      <c r="W77" s="58">
        <f t="shared" si="45"/>
        <v>0</v>
      </c>
      <c r="X77" s="58">
        <f t="shared" si="45"/>
        <v>0</v>
      </c>
      <c r="Y77" s="58">
        <f t="shared" si="45"/>
        <v>0</v>
      </c>
      <c r="Z77" s="58">
        <f t="shared" si="45"/>
        <v>0</v>
      </c>
      <c r="AA77" s="58">
        <f t="shared" si="45"/>
        <v>0</v>
      </c>
      <c r="AB77" s="58">
        <f t="shared" si="45"/>
        <v>1</v>
      </c>
      <c r="AC77" s="58">
        <f t="shared" si="45"/>
        <v>0.5</v>
      </c>
      <c r="AD77" s="58">
        <f t="shared" si="45"/>
        <v>0.125</v>
      </c>
      <c r="AE77" s="58">
        <f t="shared" si="45"/>
        <v>1</v>
      </c>
      <c r="AF77" s="58">
        <f t="shared" si="45"/>
        <v>0</v>
      </c>
      <c r="AG77" s="58">
        <f t="shared" si="45"/>
        <v>0.75</v>
      </c>
      <c r="AH77" s="58">
        <f t="shared" si="45"/>
        <v>0.25</v>
      </c>
      <c r="AI77" s="58">
        <f t="shared" si="45"/>
        <v>0.5</v>
      </c>
      <c r="AJ77" s="58">
        <f t="shared" si="45"/>
        <v>0.25</v>
      </c>
      <c r="AK77" s="58">
        <f t="shared" si="45"/>
        <v>0</v>
      </c>
      <c r="AL77" s="58">
        <f t="shared" si="45"/>
        <v>1</v>
      </c>
      <c r="AM77" s="58">
        <f t="shared" si="45"/>
        <v>1</v>
      </c>
      <c r="AN77" s="58">
        <f t="shared" si="45"/>
        <v>1</v>
      </c>
      <c r="AO77" s="58">
        <f t="shared" si="45"/>
        <v>0.5</v>
      </c>
      <c r="AP77" s="58">
        <f t="shared" si="45"/>
        <v>0</v>
      </c>
      <c r="AQ77" s="58">
        <f t="shared" si="45"/>
        <v>1</v>
      </c>
      <c r="AR77" s="58">
        <f t="shared" si="45"/>
        <v>0</v>
      </c>
      <c r="AS77" s="58">
        <f t="shared" si="45"/>
        <v>0</v>
      </c>
      <c r="AT77" s="58">
        <f t="shared" si="45"/>
        <v>0</v>
      </c>
      <c r="AU77" s="58">
        <f t="shared" si="45"/>
        <v>0</v>
      </c>
      <c r="AV77" s="58">
        <f t="shared" si="45"/>
        <v>0</v>
      </c>
      <c r="AW77" s="172">
        <f t="shared" si="45"/>
        <v>0</v>
      </c>
      <c r="AX77" s="58">
        <f t="shared" si="45"/>
        <v>0</v>
      </c>
      <c r="AY77" s="58">
        <f t="shared" si="45"/>
        <v>0</v>
      </c>
      <c r="AZ77" s="58">
        <f t="shared" si="45"/>
        <v>0</v>
      </c>
      <c r="BA77" s="58">
        <f t="shared" si="45"/>
        <v>0</v>
      </c>
      <c r="BB77" s="58">
        <f t="shared" si="45"/>
        <v>0</v>
      </c>
      <c r="BC77" s="58">
        <f t="shared" si="45"/>
        <v>0</v>
      </c>
      <c r="BD77" s="58">
        <f t="shared" si="45"/>
        <v>0</v>
      </c>
      <c r="BE77" s="58">
        <f t="shared" si="45"/>
        <v>0</v>
      </c>
      <c r="BF77" s="58">
        <f t="shared" si="45"/>
        <v>0</v>
      </c>
      <c r="BG77" s="58">
        <f t="shared" si="45"/>
        <v>0</v>
      </c>
      <c r="BH77" s="58">
        <f t="shared" si="45"/>
        <v>0</v>
      </c>
      <c r="BI77" s="58">
        <f t="shared" si="45"/>
        <v>0</v>
      </c>
    </row>
    <row r="78" spans="1:61" x14ac:dyDescent="0.25">
      <c r="G78" s="58">
        <f t="shared" si="33"/>
        <v>12.75</v>
      </c>
      <c r="H78" s="58">
        <f t="shared" ref="H78:BI78" si="46">H21*H$6</f>
        <v>0</v>
      </c>
      <c r="I78" s="172">
        <f t="shared" si="46"/>
        <v>0</v>
      </c>
      <c r="J78" s="172">
        <f t="shared" si="46"/>
        <v>0</v>
      </c>
      <c r="K78" s="58">
        <f t="shared" si="46"/>
        <v>0</v>
      </c>
      <c r="L78" s="172">
        <f t="shared" si="46"/>
        <v>0</v>
      </c>
      <c r="M78" s="58">
        <f t="shared" si="46"/>
        <v>0</v>
      </c>
      <c r="N78" s="58">
        <f t="shared" si="46"/>
        <v>0</v>
      </c>
      <c r="O78" s="58">
        <f t="shared" si="46"/>
        <v>0</v>
      </c>
      <c r="P78" s="58">
        <f t="shared" si="46"/>
        <v>0</v>
      </c>
      <c r="Q78" s="58">
        <f t="shared" si="46"/>
        <v>0</v>
      </c>
      <c r="R78" s="58">
        <f t="shared" si="46"/>
        <v>0</v>
      </c>
      <c r="S78" s="58">
        <f t="shared" si="46"/>
        <v>0</v>
      </c>
      <c r="T78" s="58">
        <f t="shared" si="46"/>
        <v>0</v>
      </c>
      <c r="U78" s="58">
        <f t="shared" si="46"/>
        <v>0</v>
      </c>
      <c r="V78" s="58">
        <f t="shared" si="46"/>
        <v>0</v>
      </c>
      <c r="W78" s="58">
        <f t="shared" si="46"/>
        <v>0</v>
      </c>
      <c r="X78" s="58">
        <f t="shared" si="46"/>
        <v>0</v>
      </c>
      <c r="Y78" s="58">
        <f t="shared" si="46"/>
        <v>0</v>
      </c>
      <c r="Z78" s="58">
        <f t="shared" si="46"/>
        <v>0</v>
      </c>
      <c r="AA78" s="58">
        <f t="shared" si="46"/>
        <v>0</v>
      </c>
      <c r="AB78" s="58">
        <f t="shared" si="46"/>
        <v>1</v>
      </c>
      <c r="AC78" s="58">
        <f t="shared" si="46"/>
        <v>0.75</v>
      </c>
      <c r="AD78" s="58">
        <f t="shared" si="46"/>
        <v>1</v>
      </c>
      <c r="AE78" s="58">
        <f t="shared" si="46"/>
        <v>1</v>
      </c>
      <c r="AF78" s="58">
        <f t="shared" si="46"/>
        <v>0</v>
      </c>
      <c r="AG78" s="58">
        <f t="shared" si="46"/>
        <v>1</v>
      </c>
      <c r="AH78" s="58">
        <f t="shared" si="46"/>
        <v>1</v>
      </c>
      <c r="AI78" s="58">
        <f t="shared" si="46"/>
        <v>1</v>
      </c>
      <c r="AJ78" s="58">
        <f t="shared" si="46"/>
        <v>1</v>
      </c>
      <c r="AK78" s="58">
        <f t="shared" si="46"/>
        <v>0</v>
      </c>
      <c r="AL78" s="58">
        <f t="shared" si="46"/>
        <v>1</v>
      </c>
      <c r="AM78" s="58">
        <f t="shared" si="46"/>
        <v>1</v>
      </c>
      <c r="AN78" s="58">
        <f t="shared" si="46"/>
        <v>1</v>
      </c>
      <c r="AO78" s="58">
        <f t="shared" si="46"/>
        <v>1</v>
      </c>
      <c r="AP78" s="58">
        <f t="shared" si="46"/>
        <v>0</v>
      </c>
      <c r="AQ78" s="58">
        <f t="shared" si="46"/>
        <v>1</v>
      </c>
      <c r="AR78" s="58">
        <f t="shared" si="46"/>
        <v>0</v>
      </c>
      <c r="AS78" s="58">
        <f t="shared" si="46"/>
        <v>0</v>
      </c>
      <c r="AT78" s="58">
        <f t="shared" si="46"/>
        <v>0</v>
      </c>
      <c r="AU78" s="58">
        <f t="shared" si="46"/>
        <v>0</v>
      </c>
      <c r="AV78" s="58">
        <f t="shared" si="46"/>
        <v>0</v>
      </c>
      <c r="AW78" s="172">
        <f t="shared" si="46"/>
        <v>0</v>
      </c>
      <c r="AX78" s="58">
        <f t="shared" si="46"/>
        <v>0</v>
      </c>
      <c r="AY78" s="58">
        <f t="shared" si="46"/>
        <v>0</v>
      </c>
      <c r="AZ78" s="58">
        <f t="shared" si="46"/>
        <v>0</v>
      </c>
      <c r="BA78" s="58">
        <f t="shared" si="46"/>
        <v>0</v>
      </c>
      <c r="BB78" s="58">
        <f t="shared" si="46"/>
        <v>0</v>
      </c>
      <c r="BC78" s="58">
        <f t="shared" si="46"/>
        <v>0</v>
      </c>
      <c r="BD78" s="58">
        <f t="shared" si="46"/>
        <v>0</v>
      </c>
      <c r="BE78" s="58">
        <f t="shared" si="46"/>
        <v>0</v>
      </c>
      <c r="BF78" s="58">
        <f t="shared" si="46"/>
        <v>0</v>
      </c>
      <c r="BG78" s="58">
        <f t="shared" si="46"/>
        <v>0</v>
      </c>
      <c r="BH78" s="58">
        <f t="shared" si="46"/>
        <v>0</v>
      </c>
      <c r="BI78" s="58">
        <f t="shared" si="46"/>
        <v>0</v>
      </c>
    </row>
    <row r="79" spans="1:61" x14ac:dyDescent="0.25">
      <c r="G79" s="58">
        <f t="shared" si="33"/>
        <v>12.5</v>
      </c>
      <c r="H79" s="58">
        <f t="shared" ref="H79:BI79" si="47">H22*H$6</f>
        <v>1</v>
      </c>
      <c r="I79" s="172">
        <f t="shared" si="47"/>
        <v>0</v>
      </c>
      <c r="J79" s="172">
        <f t="shared" si="47"/>
        <v>0</v>
      </c>
      <c r="K79" s="58">
        <f t="shared" si="47"/>
        <v>0</v>
      </c>
      <c r="L79" s="172">
        <f t="shared" si="47"/>
        <v>0</v>
      </c>
      <c r="M79" s="58">
        <f t="shared" si="47"/>
        <v>0</v>
      </c>
      <c r="N79" s="58">
        <f t="shared" si="47"/>
        <v>0</v>
      </c>
      <c r="O79" s="58">
        <f t="shared" si="47"/>
        <v>0</v>
      </c>
      <c r="P79" s="58">
        <f t="shared" si="47"/>
        <v>0</v>
      </c>
      <c r="Q79" s="58">
        <f t="shared" si="47"/>
        <v>0</v>
      </c>
      <c r="R79" s="58">
        <f t="shared" si="47"/>
        <v>0</v>
      </c>
      <c r="S79" s="58">
        <f t="shared" si="47"/>
        <v>0</v>
      </c>
      <c r="T79" s="58">
        <f t="shared" si="47"/>
        <v>0</v>
      </c>
      <c r="U79" s="58">
        <f t="shared" si="47"/>
        <v>0</v>
      </c>
      <c r="V79" s="58">
        <f t="shared" si="47"/>
        <v>0</v>
      </c>
      <c r="W79" s="58">
        <f t="shared" si="47"/>
        <v>0</v>
      </c>
      <c r="X79" s="58">
        <f t="shared" si="47"/>
        <v>0</v>
      </c>
      <c r="Y79" s="58">
        <f t="shared" si="47"/>
        <v>0</v>
      </c>
      <c r="Z79" s="58">
        <f t="shared" si="47"/>
        <v>0</v>
      </c>
      <c r="AA79" s="58">
        <f t="shared" si="47"/>
        <v>0</v>
      </c>
      <c r="AB79" s="58">
        <f t="shared" si="47"/>
        <v>1</v>
      </c>
      <c r="AC79" s="58">
        <f t="shared" si="47"/>
        <v>0.75</v>
      </c>
      <c r="AD79" s="58">
        <f t="shared" si="47"/>
        <v>1</v>
      </c>
      <c r="AE79" s="58">
        <f t="shared" si="47"/>
        <v>1</v>
      </c>
      <c r="AF79" s="58">
        <f t="shared" si="47"/>
        <v>0</v>
      </c>
      <c r="AG79" s="58">
        <f t="shared" si="47"/>
        <v>0.75</v>
      </c>
      <c r="AH79" s="58">
        <f t="shared" si="47"/>
        <v>0.5</v>
      </c>
      <c r="AI79" s="58">
        <f t="shared" si="47"/>
        <v>0.75</v>
      </c>
      <c r="AJ79" s="58">
        <f t="shared" si="47"/>
        <v>1</v>
      </c>
      <c r="AK79" s="58">
        <f t="shared" si="47"/>
        <v>0</v>
      </c>
      <c r="AL79" s="58">
        <f t="shared" si="47"/>
        <v>1</v>
      </c>
      <c r="AM79" s="58">
        <f t="shared" si="47"/>
        <v>1</v>
      </c>
      <c r="AN79" s="58">
        <f t="shared" si="47"/>
        <v>1</v>
      </c>
      <c r="AO79" s="58">
        <f t="shared" si="47"/>
        <v>0.75</v>
      </c>
      <c r="AP79" s="58">
        <f t="shared" si="47"/>
        <v>0</v>
      </c>
      <c r="AQ79" s="58">
        <f t="shared" si="47"/>
        <v>1</v>
      </c>
      <c r="AR79" s="58">
        <f t="shared" si="47"/>
        <v>0</v>
      </c>
      <c r="AS79" s="58">
        <f t="shared" si="47"/>
        <v>0</v>
      </c>
      <c r="AT79" s="58">
        <f t="shared" si="47"/>
        <v>0</v>
      </c>
      <c r="AU79" s="58">
        <f t="shared" si="47"/>
        <v>0</v>
      </c>
      <c r="AV79" s="58">
        <f t="shared" si="47"/>
        <v>0</v>
      </c>
      <c r="AW79" s="172">
        <f t="shared" si="47"/>
        <v>0</v>
      </c>
      <c r="AX79" s="58">
        <f t="shared" si="47"/>
        <v>0</v>
      </c>
      <c r="AY79" s="58">
        <f t="shared" si="47"/>
        <v>0</v>
      </c>
      <c r="AZ79" s="58">
        <f t="shared" si="47"/>
        <v>0</v>
      </c>
      <c r="BA79" s="58">
        <f t="shared" si="47"/>
        <v>0</v>
      </c>
      <c r="BB79" s="58">
        <f t="shared" si="47"/>
        <v>0</v>
      </c>
      <c r="BC79" s="58">
        <f t="shared" si="47"/>
        <v>0</v>
      </c>
      <c r="BD79" s="58">
        <f t="shared" si="47"/>
        <v>0</v>
      </c>
      <c r="BE79" s="58">
        <f t="shared" si="47"/>
        <v>0</v>
      </c>
      <c r="BF79" s="58">
        <f t="shared" si="47"/>
        <v>0</v>
      </c>
      <c r="BG79" s="58">
        <f t="shared" si="47"/>
        <v>0</v>
      </c>
      <c r="BH79" s="58">
        <f t="shared" si="47"/>
        <v>0</v>
      </c>
      <c r="BI79" s="58">
        <f t="shared" si="47"/>
        <v>0</v>
      </c>
    </row>
    <row r="80" spans="1:61" x14ac:dyDescent="0.25">
      <c r="G80" s="58">
        <f t="shared" si="33"/>
        <v>11.125</v>
      </c>
      <c r="H80" s="58">
        <f t="shared" ref="H80:BI80" si="48">H23*H$6</f>
        <v>1</v>
      </c>
      <c r="I80" s="172">
        <f t="shared" si="48"/>
        <v>0</v>
      </c>
      <c r="J80" s="172">
        <f t="shared" si="48"/>
        <v>0</v>
      </c>
      <c r="K80" s="58">
        <f t="shared" si="48"/>
        <v>0</v>
      </c>
      <c r="L80" s="172">
        <f t="shared" si="48"/>
        <v>0</v>
      </c>
      <c r="M80" s="58">
        <f t="shared" si="48"/>
        <v>0</v>
      </c>
      <c r="N80" s="58">
        <f t="shared" si="48"/>
        <v>0</v>
      </c>
      <c r="O80" s="58">
        <f t="shared" si="48"/>
        <v>0</v>
      </c>
      <c r="P80" s="58">
        <f t="shared" si="48"/>
        <v>0</v>
      </c>
      <c r="Q80" s="58">
        <f t="shared" si="48"/>
        <v>0</v>
      </c>
      <c r="R80" s="58">
        <f t="shared" si="48"/>
        <v>0</v>
      </c>
      <c r="S80" s="58">
        <f t="shared" si="48"/>
        <v>0</v>
      </c>
      <c r="T80" s="58">
        <f t="shared" si="48"/>
        <v>0</v>
      </c>
      <c r="U80" s="58">
        <f t="shared" si="48"/>
        <v>0</v>
      </c>
      <c r="V80" s="58">
        <f t="shared" si="48"/>
        <v>0</v>
      </c>
      <c r="W80" s="58">
        <f t="shared" si="48"/>
        <v>0</v>
      </c>
      <c r="X80" s="58">
        <f t="shared" si="48"/>
        <v>0</v>
      </c>
      <c r="Y80" s="58">
        <f t="shared" si="48"/>
        <v>0</v>
      </c>
      <c r="Z80" s="58">
        <f t="shared" si="48"/>
        <v>0</v>
      </c>
      <c r="AA80" s="58">
        <f t="shared" si="48"/>
        <v>0</v>
      </c>
      <c r="AB80" s="58">
        <f t="shared" si="48"/>
        <v>1</v>
      </c>
      <c r="AC80" s="58">
        <f t="shared" si="48"/>
        <v>0.5</v>
      </c>
      <c r="AD80" s="58">
        <f t="shared" si="48"/>
        <v>1</v>
      </c>
      <c r="AE80" s="58">
        <f t="shared" si="48"/>
        <v>1</v>
      </c>
      <c r="AF80" s="58">
        <f t="shared" si="48"/>
        <v>0</v>
      </c>
      <c r="AG80" s="58">
        <f t="shared" si="48"/>
        <v>1</v>
      </c>
      <c r="AH80" s="58">
        <f t="shared" si="48"/>
        <v>0.125</v>
      </c>
      <c r="AI80" s="58">
        <f t="shared" si="48"/>
        <v>0.5</v>
      </c>
      <c r="AJ80" s="58">
        <f t="shared" si="48"/>
        <v>0.875</v>
      </c>
      <c r="AK80" s="58">
        <f t="shared" si="48"/>
        <v>0</v>
      </c>
      <c r="AL80" s="58">
        <f t="shared" si="48"/>
        <v>1</v>
      </c>
      <c r="AM80" s="58">
        <f t="shared" si="48"/>
        <v>1</v>
      </c>
      <c r="AN80" s="58">
        <f t="shared" si="48"/>
        <v>0.125</v>
      </c>
      <c r="AO80" s="58">
        <f t="shared" si="48"/>
        <v>1</v>
      </c>
      <c r="AP80" s="58">
        <f t="shared" si="48"/>
        <v>0</v>
      </c>
      <c r="AQ80" s="58">
        <f t="shared" si="48"/>
        <v>1</v>
      </c>
      <c r="AR80" s="58">
        <f t="shared" si="48"/>
        <v>0</v>
      </c>
      <c r="AS80" s="58">
        <f t="shared" si="48"/>
        <v>0</v>
      </c>
      <c r="AT80" s="58">
        <f t="shared" si="48"/>
        <v>0</v>
      </c>
      <c r="AU80" s="58">
        <f t="shared" si="48"/>
        <v>0</v>
      </c>
      <c r="AV80" s="58">
        <f t="shared" si="48"/>
        <v>0</v>
      </c>
      <c r="AW80" s="172">
        <f t="shared" si="48"/>
        <v>0</v>
      </c>
      <c r="AX80" s="58">
        <f t="shared" si="48"/>
        <v>0</v>
      </c>
      <c r="AY80" s="58">
        <f t="shared" si="48"/>
        <v>0</v>
      </c>
      <c r="AZ80" s="58">
        <f t="shared" si="48"/>
        <v>0</v>
      </c>
      <c r="BA80" s="58">
        <f t="shared" si="48"/>
        <v>0</v>
      </c>
      <c r="BB80" s="58">
        <f t="shared" si="48"/>
        <v>0</v>
      </c>
      <c r="BC80" s="58">
        <f t="shared" si="48"/>
        <v>0</v>
      </c>
      <c r="BD80" s="58">
        <f t="shared" si="48"/>
        <v>0</v>
      </c>
      <c r="BE80" s="58">
        <f t="shared" si="48"/>
        <v>0</v>
      </c>
      <c r="BF80" s="58">
        <f t="shared" si="48"/>
        <v>0</v>
      </c>
      <c r="BG80" s="58">
        <f t="shared" si="48"/>
        <v>0</v>
      </c>
      <c r="BH80" s="58">
        <f t="shared" si="48"/>
        <v>0</v>
      </c>
      <c r="BI80" s="58">
        <f t="shared" si="48"/>
        <v>0</v>
      </c>
    </row>
    <row r="81" spans="1:61" x14ac:dyDescent="0.25">
      <c r="G81" s="58">
        <f t="shared" si="33"/>
        <v>8.5</v>
      </c>
      <c r="H81" s="58">
        <f t="shared" ref="H81:BI81" si="49">H24*H$6</f>
        <v>1</v>
      </c>
      <c r="I81" s="172">
        <f t="shared" si="49"/>
        <v>0</v>
      </c>
      <c r="J81" s="172">
        <f t="shared" si="49"/>
        <v>0</v>
      </c>
      <c r="K81" s="58">
        <f t="shared" si="49"/>
        <v>0</v>
      </c>
      <c r="L81" s="172">
        <f t="shared" si="49"/>
        <v>0</v>
      </c>
      <c r="M81" s="58">
        <f t="shared" si="49"/>
        <v>0</v>
      </c>
      <c r="N81" s="58">
        <f t="shared" si="49"/>
        <v>0</v>
      </c>
      <c r="O81" s="58">
        <f t="shared" si="49"/>
        <v>0</v>
      </c>
      <c r="P81" s="58">
        <f t="shared" si="49"/>
        <v>0</v>
      </c>
      <c r="Q81" s="58">
        <f t="shared" si="49"/>
        <v>0</v>
      </c>
      <c r="R81" s="58">
        <f t="shared" si="49"/>
        <v>0</v>
      </c>
      <c r="S81" s="58">
        <f t="shared" si="49"/>
        <v>0</v>
      </c>
      <c r="T81" s="58">
        <f t="shared" si="49"/>
        <v>0</v>
      </c>
      <c r="U81" s="58">
        <f t="shared" si="49"/>
        <v>0</v>
      </c>
      <c r="V81" s="58">
        <f t="shared" si="49"/>
        <v>0</v>
      </c>
      <c r="W81" s="58">
        <f t="shared" si="49"/>
        <v>0</v>
      </c>
      <c r="X81" s="58">
        <f t="shared" si="49"/>
        <v>0</v>
      </c>
      <c r="Y81" s="58">
        <f t="shared" si="49"/>
        <v>0</v>
      </c>
      <c r="Z81" s="58">
        <f t="shared" si="49"/>
        <v>0</v>
      </c>
      <c r="AA81" s="58">
        <f t="shared" si="49"/>
        <v>0</v>
      </c>
      <c r="AB81" s="58">
        <f t="shared" si="49"/>
        <v>1</v>
      </c>
      <c r="AC81" s="58">
        <f t="shared" si="49"/>
        <v>0.125</v>
      </c>
      <c r="AD81" s="58">
        <f t="shared" si="49"/>
        <v>0.125</v>
      </c>
      <c r="AE81" s="58">
        <f t="shared" si="49"/>
        <v>1</v>
      </c>
      <c r="AF81" s="58">
        <f t="shared" si="49"/>
        <v>0</v>
      </c>
      <c r="AG81" s="58">
        <f t="shared" si="49"/>
        <v>0.75</v>
      </c>
      <c r="AH81" s="58">
        <f t="shared" si="49"/>
        <v>0.125</v>
      </c>
      <c r="AI81" s="58">
        <f t="shared" si="49"/>
        <v>0.5</v>
      </c>
      <c r="AJ81" s="58">
        <f t="shared" si="49"/>
        <v>0.25</v>
      </c>
      <c r="AK81" s="58">
        <f t="shared" si="49"/>
        <v>0</v>
      </c>
      <c r="AL81" s="58">
        <f t="shared" si="49"/>
        <v>1</v>
      </c>
      <c r="AM81" s="58">
        <f t="shared" si="49"/>
        <v>1</v>
      </c>
      <c r="AN81" s="58">
        <f t="shared" si="49"/>
        <v>0.125</v>
      </c>
      <c r="AO81" s="58">
        <f t="shared" si="49"/>
        <v>0.5</v>
      </c>
      <c r="AP81" s="58">
        <f t="shared" si="49"/>
        <v>0</v>
      </c>
      <c r="AQ81" s="58">
        <f t="shared" si="49"/>
        <v>1</v>
      </c>
      <c r="AR81" s="58">
        <f t="shared" si="49"/>
        <v>0</v>
      </c>
      <c r="AS81" s="58">
        <f t="shared" si="49"/>
        <v>0</v>
      </c>
      <c r="AT81" s="58">
        <f t="shared" si="49"/>
        <v>0</v>
      </c>
      <c r="AU81" s="58">
        <f t="shared" si="49"/>
        <v>0</v>
      </c>
      <c r="AV81" s="58">
        <f t="shared" si="49"/>
        <v>0</v>
      </c>
      <c r="AW81" s="172">
        <f t="shared" si="49"/>
        <v>0</v>
      </c>
      <c r="AX81" s="58">
        <f t="shared" si="49"/>
        <v>0</v>
      </c>
      <c r="AY81" s="58">
        <f t="shared" si="49"/>
        <v>0</v>
      </c>
      <c r="AZ81" s="58">
        <f t="shared" si="49"/>
        <v>0</v>
      </c>
      <c r="BA81" s="58">
        <f t="shared" si="49"/>
        <v>0</v>
      </c>
      <c r="BB81" s="58">
        <f t="shared" si="49"/>
        <v>0</v>
      </c>
      <c r="BC81" s="58">
        <f t="shared" si="49"/>
        <v>0</v>
      </c>
      <c r="BD81" s="58">
        <f t="shared" si="49"/>
        <v>0</v>
      </c>
      <c r="BE81" s="58">
        <f t="shared" si="49"/>
        <v>0</v>
      </c>
      <c r="BF81" s="58">
        <f t="shared" si="49"/>
        <v>0</v>
      </c>
      <c r="BG81" s="58">
        <f t="shared" si="49"/>
        <v>0</v>
      </c>
      <c r="BH81" s="58">
        <f t="shared" si="49"/>
        <v>0</v>
      </c>
      <c r="BI81" s="58">
        <f t="shared" si="49"/>
        <v>0</v>
      </c>
    </row>
    <row r="82" spans="1:61" x14ac:dyDescent="0.25">
      <c r="G82" s="58">
        <f t="shared" si="33"/>
        <v>11.123000000000001</v>
      </c>
      <c r="H82" s="58">
        <f t="shared" ref="H82:BI82" si="50">H25*H$6</f>
        <v>0</v>
      </c>
      <c r="I82" s="172">
        <f t="shared" si="50"/>
        <v>0</v>
      </c>
      <c r="J82" s="172">
        <f t="shared" si="50"/>
        <v>0</v>
      </c>
      <c r="K82" s="58">
        <f t="shared" si="50"/>
        <v>0</v>
      </c>
      <c r="L82" s="172">
        <f t="shared" si="50"/>
        <v>0</v>
      </c>
      <c r="M82" s="58">
        <f t="shared" si="50"/>
        <v>0</v>
      </c>
      <c r="N82" s="58">
        <f t="shared" si="50"/>
        <v>0</v>
      </c>
      <c r="O82" s="58">
        <f t="shared" si="50"/>
        <v>0</v>
      </c>
      <c r="P82" s="58">
        <f t="shared" si="50"/>
        <v>0</v>
      </c>
      <c r="Q82" s="58">
        <f t="shared" si="50"/>
        <v>0</v>
      </c>
      <c r="R82" s="58">
        <f t="shared" si="50"/>
        <v>0</v>
      </c>
      <c r="S82" s="58">
        <f t="shared" si="50"/>
        <v>0</v>
      </c>
      <c r="T82" s="58">
        <f t="shared" si="50"/>
        <v>0</v>
      </c>
      <c r="U82" s="58">
        <f t="shared" si="50"/>
        <v>0</v>
      </c>
      <c r="V82" s="58">
        <f t="shared" si="50"/>
        <v>0</v>
      </c>
      <c r="W82" s="58">
        <f t="shared" si="50"/>
        <v>0</v>
      </c>
      <c r="X82" s="58">
        <f t="shared" si="50"/>
        <v>0</v>
      </c>
      <c r="Y82" s="58">
        <f t="shared" si="50"/>
        <v>0</v>
      </c>
      <c r="Z82" s="58">
        <f t="shared" si="50"/>
        <v>0</v>
      </c>
      <c r="AA82" s="58">
        <f t="shared" si="50"/>
        <v>0</v>
      </c>
      <c r="AB82" s="58">
        <f t="shared" si="50"/>
        <v>1</v>
      </c>
      <c r="AC82" s="58">
        <f t="shared" si="50"/>
        <v>0.75</v>
      </c>
      <c r="AD82" s="58">
        <f t="shared" si="50"/>
        <v>1</v>
      </c>
      <c r="AE82" s="58">
        <f t="shared" si="50"/>
        <v>1</v>
      </c>
      <c r="AF82" s="58">
        <f t="shared" si="50"/>
        <v>0</v>
      </c>
      <c r="AG82" s="58">
        <f t="shared" si="50"/>
        <v>1</v>
      </c>
      <c r="AH82" s="58">
        <f t="shared" si="50"/>
        <v>0.123</v>
      </c>
      <c r="AI82" s="58">
        <f t="shared" si="50"/>
        <v>1</v>
      </c>
      <c r="AJ82" s="58">
        <f t="shared" si="50"/>
        <v>0.25</v>
      </c>
      <c r="AK82" s="58">
        <f t="shared" si="50"/>
        <v>0</v>
      </c>
      <c r="AL82" s="58">
        <f t="shared" si="50"/>
        <v>1</v>
      </c>
      <c r="AM82" s="58">
        <f t="shared" si="50"/>
        <v>1</v>
      </c>
      <c r="AN82" s="58">
        <f t="shared" si="50"/>
        <v>1</v>
      </c>
      <c r="AO82" s="58">
        <f t="shared" si="50"/>
        <v>1</v>
      </c>
      <c r="AP82" s="58">
        <f t="shared" si="50"/>
        <v>0</v>
      </c>
      <c r="AQ82" s="58">
        <f t="shared" si="50"/>
        <v>1</v>
      </c>
      <c r="AR82" s="58">
        <f t="shared" si="50"/>
        <v>0</v>
      </c>
      <c r="AS82" s="58">
        <f t="shared" si="50"/>
        <v>0</v>
      </c>
      <c r="AT82" s="58">
        <f t="shared" si="50"/>
        <v>0</v>
      </c>
      <c r="AU82" s="58">
        <f t="shared" si="50"/>
        <v>0</v>
      </c>
      <c r="AV82" s="58">
        <f t="shared" si="50"/>
        <v>0</v>
      </c>
      <c r="AW82" s="172">
        <f t="shared" si="50"/>
        <v>0</v>
      </c>
      <c r="AX82" s="58">
        <f t="shared" si="50"/>
        <v>0</v>
      </c>
      <c r="AY82" s="58">
        <f t="shared" si="50"/>
        <v>0</v>
      </c>
      <c r="AZ82" s="58">
        <f t="shared" si="50"/>
        <v>0</v>
      </c>
      <c r="BA82" s="58">
        <f t="shared" si="50"/>
        <v>0</v>
      </c>
      <c r="BB82" s="58">
        <f t="shared" si="50"/>
        <v>0</v>
      </c>
      <c r="BC82" s="58">
        <f t="shared" si="50"/>
        <v>0</v>
      </c>
      <c r="BD82" s="58">
        <f t="shared" si="50"/>
        <v>0</v>
      </c>
      <c r="BE82" s="58">
        <f t="shared" si="50"/>
        <v>0</v>
      </c>
      <c r="BF82" s="58">
        <f t="shared" si="50"/>
        <v>0</v>
      </c>
      <c r="BG82" s="58">
        <f t="shared" si="50"/>
        <v>0</v>
      </c>
      <c r="BH82" s="58">
        <f t="shared" si="50"/>
        <v>0</v>
      </c>
      <c r="BI82" s="58">
        <f t="shared" si="50"/>
        <v>0</v>
      </c>
    </row>
    <row r="83" spans="1:61" x14ac:dyDescent="0.25">
      <c r="G83" s="58">
        <f t="shared" si="33"/>
        <v>12</v>
      </c>
      <c r="H83" s="58">
        <f t="shared" ref="H83:BI83" si="51">H26*H$6</f>
        <v>1</v>
      </c>
      <c r="I83" s="172">
        <f t="shared" si="51"/>
        <v>0</v>
      </c>
      <c r="J83" s="172">
        <f t="shared" si="51"/>
        <v>0</v>
      </c>
      <c r="K83" s="58">
        <f t="shared" si="51"/>
        <v>0</v>
      </c>
      <c r="L83" s="172">
        <f t="shared" si="51"/>
        <v>0</v>
      </c>
      <c r="M83" s="58">
        <f t="shared" si="51"/>
        <v>0</v>
      </c>
      <c r="N83" s="58">
        <f t="shared" si="51"/>
        <v>0</v>
      </c>
      <c r="O83" s="58">
        <f t="shared" si="51"/>
        <v>0</v>
      </c>
      <c r="P83" s="58">
        <f t="shared" si="51"/>
        <v>0</v>
      </c>
      <c r="Q83" s="58">
        <f t="shared" si="51"/>
        <v>0</v>
      </c>
      <c r="R83" s="58">
        <f t="shared" si="51"/>
        <v>0</v>
      </c>
      <c r="S83" s="58">
        <f t="shared" si="51"/>
        <v>0</v>
      </c>
      <c r="T83" s="58">
        <f t="shared" si="51"/>
        <v>0</v>
      </c>
      <c r="U83" s="58">
        <f t="shared" si="51"/>
        <v>0</v>
      </c>
      <c r="V83" s="58">
        <f t="shared" si="51"/>
        <v>0</v>
      </c>
      <c r="W83" s="58">
        <f t="shared" si="51"/>
        <v>0</v>
      </c>
      <c r="X83" s="58">
        <f t="shared" si="51"/>
        <v>0</v>
      </c>
      <c r="Y83" s="58">
        <f t="shared" si="51"/>
        <v>0</v>
      </c>
      <c r="Z83" s="58">
        <f t="shared" si="51"/>
        <v>0</v>
      </c>
      <c r="AA83" s="58">
        <f t="shared" si="51"/>
        <v>0</v>
      </c>
      <c r="AB83" s="58">
        <f t="shared" si="51"/>
        <v>1</v>
      </c>
      <c r="AC83" s="58">
        <f t="shared" si="51"/>
        <v>1</v>
      </c>
      <c r="AD83" s="58">
        <f t="shared" si="51"/>
        <v>1</v>
      </c>
      <c r="AE83" s="58">
        <f t="shared" si="51"/>
        <v>1</v>
      </c>
      <c r="AF83" s="58">
        <f t="shared" si="51"/>
        <v>0</v>
      </c>
      <c r="AG83" s="58">
        <f t="shared" si="51"/>
        <v>0.75</v>
      </c>
      <c r="AH83" s="58">
        <f t="shared" si="51"/>
        <v>0.75</v>
      </c>
      <c r="AI83" s="58">
        <f t="shared" si="51"/>
        <v>0.75</v>
      </c>
      <c r="AJ83" s="58">
        <f t="shared" si="51"/>
        <v>0</v>
      </c>
      <c r="AK83" s="58">
        <f t="shared" si="51"/>
        <v>0</v>
      </c>
      <c r="AL83" s="58">
        <f t="shared" si="51"/>
        <v>1</v>
      </c>
      <c r="AM83" s="58">
        <f t="shared" si="51"/>
        <v>1</v>
      </c>
      <c r="AN83" s="58">
        <f t="shared" si="51"/>
        <v>1</v>
      </c>
      <c r="AO83" s="58">
        <f t="shared" si="51"/>
        <v>0.75</v>
      </c>
      <c r="AP83" s="58">
        <f t="shared" si="51"/>
        <v>0</v>
      </c>
      <c r="AQ83" s="58">
        <f t="shared" si="51"/>
        <v>1</v>
      </c>
      <c r="AR83" s="58">
        <f t="shared" si="51"/>
        <v>0</v>
      </c>
      <c r="AS83" s="58">
        <f t="shared" si="51"/>
        <v>0</v>
      </c>
      <c r="AT83" s="58">
        <f t="shared" si="51"/>
        <v>0</v>
      </c>
      <c r="AU83" s="58">
        <f t="shared" si="51"/>
        <v>0</v>
      </c>
      <c r="AV83" s="58">
        <f t="shared" si="51"/>
        <v>0</v>
      </c>
      <c r="AW83" s="172">
        <f t="shared" si="51"/>
        <v>0</v>
      </c>
      <c r="AX83" s="58">
        <f t="shared" si="51"/>
        <v>0</v>
      </c>
      <c r="AY83" s="58">
        <f t="shared" si="51"/>
        <v>0</v>
      </c>
      <c r="AZ83" s="58">
        <f t="shared" si="51"/>
        <v>0</v>
      </c>
      <c r="BA83" s="58">
        <f t="shared" si="51"/>
        <v>0</v>
      </c>
      <c r="BB83" s="58">
        <f t="shared" si="51"/>
        <v>0</v>
      </c>
      <c r="BC83" s="58">
        <f t="shared" si="51"/>
        <v>0</v>
      </c>
      <c r="BD83" s="58">
        <f t="shared" si="51"/>
        <v>0</v>
      </c>
      <c r="BE83" s="58">
        <f t="shared" si="51"/>
        <v>0</v>
      </c>
      <c r="BF83" s="58">
        <f t="shared" si="51"/>
        <v>0</v>
      </c>
      <c r="BG83" s="58">
        <f t="shared" si="51"/>
        <v>0</v>
      </c>
      <c r="BH83" s="58">
        <f t="shared" si="51"/>
        <v>0</v>
      </c>
      <c r="BI83" s="58">
        <f t="shared" si="51"/>
        <v>0</v>
      </c>
    </row>
    <row r="84" spans="1:61" x14ac:dyDescent="0.25">
      <c r="G84" s="58">
        <f t="shared" si="33"/>
        <v>13.75</v>
      </c>
      <c r="H84" s="58">
        <f t="shared" ref="H84:BI84" si="52">H27*H$6</f>
        <v>1</v>
      </c>
      <c r="I84" s="172">
        <f t="shared" si="52"/>
        <v>0</v>
      </c>
      <c r="J84" s="172">
        <f t="shared" si="52"/>
        <v>0</v>
      </c>
      <c r="K84" s="58">
        <f t="shared" si="52"/>
        <v>0</v>
      </c>
      <c r="L84" s="172">
        <f t="shared" si="52"/>
        <v>0</v>
      </c>
      <c r="M84" s="58">
        <f t="shared" si="52"/>
        <v>0</v>
      </c>
      <c r="N84" s="58">
        <f t="shared" si="52"/>
        <v>0</v>
      </c>
      <c r="O84" s="58">
        <f t="shared" si="52"/>
        <v>0</v>
      </c>
      <c r="P84" s="58">
        <f t="shared" si="52"/>
        <v>0</v>
      </c>
      <c r="Q84" s="58">
        <f t="shared" si="52"/>
        <v>0</v>
      </c>
      <c r="R84" s="58">
        <f t="shared" si="52"/>
        <v>0</v>
      </c>
      <c r="S84" s="58">
        <f t="shared" si="52"/>
        <v>0</v>
      </c>
      <c r="T84" s="58">
        <f t="shared" si="52"/>
        <v>0</v>
      </c>
      <c r="U84" s="58">
        <f t="shared" si="52"/>
        <v>0</v>
      </c>
      <c r="V84" s="58">
        <f t="shared" si="52"/>
        <v>0</v>
      </c>
      <c r="W84" s="58">
        <f t="shared" si="52"/>
        <v>0</v>
      </c>
      <c r="X84" s="58">
        <f t="shared" si="52"/>
        <v>0</v>
      </c>
      <c r="Y84" s="58">
        <f t="shared" si="52"/>
        <v>0</v>
      </c>
      <c r="Z84" s="58">
        <f t="shared" si="52"/>
        <v>0</v>
      </c>
      <c r="AA84" s="58">
        <f t="shared" si="52"/>
        <v>0</v>
      </c>
      <c r="AB84" s="58">
        <f t="shared" si="52"/>
        <v>1</v>
      </c>
      <c r="AC84" s="58">
        <f t="shared" si="52"/>
        <v>0.75</v>
      </c>
      <c r="AD84" s="58">
        <f t="shared" si="52"/>
        <v>1</v>
      </c>
      <c r="AE84" s="58">
        <f t="shared" si="52"/>
        <v>1</v>
      </c>
      <c r="AF84" s="58">
        <f t="shared" si="52"/>
        <v>0</v>
      </c>
      <c r="AG84" s="58">
        <f t="shared" si="52"/>
        <v>1</v>
      </c>
      <c r="AH84" s="58">
        <f t="shared" si="52"/>
        <v>1</v>
      </c>
      <c r="AI84" s="58">
        <f t="shared" si="52"/>
        <v>1</v>
      </c>
      <c r="AJ84" s="58">
        <f t="shared" si="52"/>
        <v>1</v>
      </c>
      <c r="AK84" s="58">
        <f t="shared" si="52"/>
        <v>0</v>
      </c>
      <c r="AL84" s="58">
        <f t="shared" si="52"/>
        <v>1</v>
      </c>
      <c r="AM84" s="58">
        <f t="shared" si="52"/>
        <v>1</v>
      </c>
      <c r="AN84" s="58">
        <f t="shared" si="52"/>
        <v>1</v>
      </c>
      <c r="AO84" s="58">
        <f t="shared" si="52"/>
        <v>1</v>
      </c>
      <c r="AP84" s="58">
        <f t="shared" si="52"/>
        <v>0</v>
      </c>
      <c r="AQ84" s="58">
        <f t="shared" si="52"/>
        <v>1</v>
      </c>
      <c r="AR84" s="58">
        <f t="shared" si="52"/>
        <v>0</v>
      </c>
      <c r="AS84" s="58">
        <f t="shared" si="52"/>
        <v>0</v>
      </c>
      <c r="AT84" s="58">
        <f t="shared" si="52"/>
        <v>0</v>
      </c>
      <c r="AU84" s="58">
        <f t="shared" si="52"/>
        <v>0</v>
      </c>
      <c r="AV84" s="58">
        <f t="shared" si="52"/>
        <v>0</v>
      </c>
      <c r="AW84" s="172">
        <f t="shared" si="52"/>
        <v>0</v>
      </c>
      <c r="AX84" s="58">
        <f t="shared" si="52"/>
        <v>0</v>
      </c>
      <c r="AY84" s="58">
        <f t="shared" si="52"/>
        <v>0</v>
      </c>
      <c r="AZ84" s="58">
        <f t="shared" si="52"/>
        <v>0</v>
      </c>
      <c r="BA84" s="58">
        <f t="shared" si="52"/>
        <v>0</v>
      </c>
      <c r="BB84" s="58">
        <f t="shared" si="52"/>
        <v>0</v>
      </c>
      <c r="BC84" s="58">
        <f t="shared" si="52"/>
        <v>0</v>
      </c>
      <c r="BD84" s="58">
        <f t="shared" si="52"/>
        <v>0</v>
      </c>
      <c r="BE84" s="58">
        <f t="shared" si="52"/>
        <v>0</v>
      </c>
      <c r="BF84" s="58">
        <f t="shared" si="52"/>
        <v>0</v>
      </c>
      <c r="BG84" s="58">
        <f t="shared" si="52"/>
        <v>0</v>
      </c>
      <c r="BH84" s="58">
        <f t="shared" si="52"/>
        <v>0</v>
      </c>
      <c r="BI84" s="58">
        <f t="shared" si="52"/>
        <v>0</v>
      </c>
    </row>
    <row r="85" spans="1:61" x14ac:dyDescent="0.25">
      <c r="G85" s="58">
        <f t="shared" si="33"/>
        <v>0</v>
      </c>
      <c r="H85" s="58">
        <f t="shared" ref="H85:BI85" si="53">H28*H$6</f>
        <v>0</v>
      </c>
      <c r="I85" s="172">
        <f t="shared" si="53"/>
        <v>0</v>
      </c>
      <c r="J85" s="172">
        <f t="shared" si="53"/>
        <v>0</v>
      </c>
      <c r="K85" s="58">
        <f t="shared" si="53"/>
        <v>0</v>
      </c>
      <c r="L85" s="172">
        <f t="shared" si="53"/>
        <v>0</v>
      </c>
      <c r="M85" s="58">
        <f t="shared" si="53"/>
        <v>0</v>
      </c>
      <c r="N85" s="58">
        <f t="shared" si="53"/>
        <v>0</v>
      </c>
      <c r="O85" s="58">
        <f t="shared" si="53"/>
        <v>0</v>
      </c>
      <c r="P85" s="58">
        <f t="shared" si="53"/>
        <v>0</v>
      </c>
      <c r="Q85" s="58">
        <f t="shared" si="53"/>
        <v>0</v>
      </c>
      <c r="R85" s="58">
        <f t="shared" si="53"/>
        <v>0</v>
      </c>
      <c r="S85" s="58">
        <f t="shared" si="53"/>
        <v>0</v>
      </c>
      <c r="T85" s="58">
        <f t="shared" si="53"/>
        <v>0</v>
      </c>
      <c r="U85" s="58">
        <f t="shared" si="53"/>
        <v>0</v>
      </c>
      <c r="V85" s="58">
        <f t="shared" si="53"/>
        <v>0</v>
      </c>
      <c r="W85" s="58">
        <f t="shared" si="53"/>
        <v>0</v>
      </c>
      <c r="X85" s="58">
        <f t="shared" si="53"/>
        <v>0</v>
      </c>
      <c r="Y85" s="58">
        <f t="shared" si="53"/>
        <v>0</v>
      </c>
      <c r="Z85" s="58">
        <f t="shared" si="53"/>
        <v>0</v>
      </c>
      <c r="AA85" s="58">
        <f t="shared" si="53"/>
        <v>0</v>
      </c>
      <c r="AB85" s="58">
        <f t="shared" si="53"/>
        <v>0</v>
      </c>
      <c r="AC85" s="58">
        <f t="shared" si="53"/>
        <v>0</v>
      </c>
      <c r="AD85" s="58">
        <f t="shared" si="53"/>
        <v>0</v>
      </c>
      <c r="AE85" s="58">
        <f t="shared" si="53"/>
        <v>0</v>
      </c>
      <c r="AF85" s="58">
        <f t="shared" si="53"/>
        <v>0</v>
      </c>
      <c r="AG85" s="58">
        <f t="shared" si="53"/>
        <v>0</v>
      </c>
      <c r="AH85" s="58">
        <f t="shared" si="53"/>
        <v>0</v>
      </c>
      <c r="AI85" s="58">
        <f t="shared" si="53"/>
        <v>0</v>
      </c>
      <c r="AJ85" s="58">
        <f t="shared" si="53"/>
        <v>0</v>
      </c>
      <c r="AK85" s="58">
        <f t="shared" si="53"/>
        <v>0</v>
      </c>
      <c r="AL85" s="58">
        <f t="shared" si="53"/>
        <v>0</v>
      </c>
      <c r="AM85" s="58">
        <f t="shared" si="53"/>
        <v>0</v>
      </c>
      <c r="AN85" s="58">
        <f t="shared" si="53"/>
        <v>0</v>
      </c>
      <c r="AO85" s="58">
        <f t="shared" si="53"/>
        <v>0</v>
      </c>
      <c r="AP85" s="58">
        <f t="shared" si="53"/>
        <v>0</v>
      </c>
      <c r="AQ85" s="58">
        <f t="shared" si="53"/>
        <v>0</v>
      </c>
      <c r="AR85" s="58">
        <f t="shared" si="53"/>
        <v>0</v>
      </c>
      <c r="AS85" s="58">
        <f t="shared" si="53"/>
        <v>0</v>
      </c>
      <c r="AT85" s="58">
        <f t="shared" si="53"/>
        <v>0</v>
      </c>
      <c r="AU85" s="58">
        <f t="shared" si="53"/>
        <v>0</v>
      </c>
      <c r="AV85" s="58">
        <f t="shared" si="53"/>
        <v>0</v>
      </c>
      <c r="AW85" s="172">
        <f t="shared" si="53"/>
        <v>0</v>
      </c>
      <c r="AX85" s="58">
        <f t="shared" si="53"/>
        <v>0</v>
      </c>
      <c r="AY85" s="58">
        <f t="shared" si="53"/>
        <v>0</v>
      </c>
      <c r="AZ85" s="58">
        <f t="shared" si="53"/>
        <v>0</v>
      </c>
      <c r="BA85" s="58">
        <f t="shared" si="53"/>
        <v>0</v>
      </c>
      <c r="BB85" s="58">
        <f t="shared" si="53"/>
        <v>0</v>
      </c>
      <c r="BC85" s="58">
        <f t="shared" si="53"/>
        <v>0</v>
      </c>
      <c r="BD85" s="58">
        <f t="shared" si="53"/>
        <v>0</v>
      </c>
      <c r="BE85" s="58">
        <f t="shared" si="53"/>
        <v>0</v>
      </c>
      <c r="BF85" s="58">
        <f t="shared" si="53"/>
        <v>0</v>
      </c>
      <c r="BG85" s="58">
        <f t="shared" si="53"/>
        <v>0</v>
      </c>
      <c r="BH85" s="58">
        <f t="shared" si="53"/>
        <v>0</v>
      </c>
      <c r="BI85" s="58">
        <f t="shared" si="53"/>
        <v>0</v>
      </c>
    </row>
    <row r="86" spans="1:61" x14ac:dyDescent="0.25">
      <c r="A86" s="58"/>
      <c r="B86" s="58"/>
      <c r="C86" s="58"/>
      <c r="F86" s="58"/>
      <c r="G86" s="58">
        <f t="shared" si="33"/>
        <v>0</v>
      </c>
      <c r="H86" s="58">
        <f t="shared" ref="H86:BI86" si="54">H29*H$6</f>
        <v>0</v>
      </c>
      <c r="I86" s="172">
        <f t="shared" si="54"/>
        <v>0</v>
      </c>
      <c r="J86" s="172">
        <f t="shared" si="54"/>
        <v>0</v>
      </c>
      <c r="K86" s="58">
        <f t="shared" si="54"/>
        <v>0</v>
      </c>
      <c r="L86" s="172">
        <f t="shared" si="54"/>
        <v>0</v>
      </c>
      <c r="M86" s="58">
        <f t="shared" si="54"/>
        <v>0</v>
      </c>
      <c r="N86" s="58">
        <f t="shared" si="54"/>
        <v>0</v>
      </c>
      <c r="O86" s="58">
        <f t="shared" si="54"/>
        <v>0</v>
      </c>
      <c r="P86" s="58">
        <f t="shared" si="54"/>
        <v>0</v>
      </c>
      <c r="Q86" s="58">
        <f t="shared" si="54"/>
        <v>0</v>
      </c>
      <c r="R86" s="58">
        <f t="shared" si="54"/>
        <v>0</v>
      </c>
      <c r="S86" s="58">
        <f t="shared" si="54"/>
        <v>0</v>
      </c>
      <c r="T86" s="58">
        <f t="shared" si="54"/>
        <v>0</v>
      </c>
      <c r="U86" s="58">
        <f t="shared" si="54"/>
        <v>0</v>
      </c>
      <c r="V86" s="58">
        <f t="shared" si="54"/>
        <v>0</v>
      </c>
      <c r="W86" s="58">
        <f t="shared" si="54"/>
        <v>0</v>
      </c>
      <c r="X86" s="58">
        <f t="shared" si="54"/>
        <v>0</v>
      </c>
      <c r="Y86" s="58">
        <f t="shared" si="54"/>
        <v>0</v>
      </c>
      <c r="Z86" s="58">
        <f t="shared" si="54"/>
        <v>0</v>
      </c>
      <c r="AA86" s="58">
        <f t="shared" si="54"/>
        <v>0</v>
      </c>
      <c r="AB86" s="58">
        <f t="shared" si="54"/>
        <v>0</v>
      </c>
      <c r="AC86" s="58">
        <f t="shared" si="54"/>
        <v>0</v>
      </c>
      <c r="AD86" s="58">
        <f t="shared" si="54"/>
        <v>0</v>
      </c>
      <c r="AE86" s="58">
        <f t="shared" si="54"/>
        <v>0</v>
      </c>
      <c r="AF86" s="58">
        <f t="shared" si="54"/>
        <v>0</v>
      </c>
      <c r="AG86" s="58">
        <f t="shared" si="54"/>
        <v>0</v>
      </c>
      <c r="AH86" s="58">
        <f t="shared" si="54"/>
        <v>0</v>
      </c>
      <c r="AI86" s="58">
        <f t="shared" si="54"/>
        <v>0</v>
      </c>
      <c r="AJ86" s="58">
        <f t="shared" si="54"/>
        <v>0</v>
      </c>
      <c r="AK86" s="58">
        <f t="shared" si="54"/>
        <v>0</v>
      </c>
      <c r="AL86" s="58">
        <f t="shared" si="54"/>
        <v>0</v>
      </c>
      <c r="AM86" s="58">
        <f t="shared" si="54"/>
        <v>0</v>
      </c>
      <c r="AN86" s="58">
        <f t="shared" si="54"/>
        <v>0</v>
      </c>
      <c r="AO86" s="58">
        <f t="shared" si="54"/>
        <v>0</v>
      </c>
      <c r="AP86" s="58">
        <f t="shared" si="54"/>
        <v>0</v>
      </c>
      <c r="AQ86" s="58">
        <f t="shared" si="54"/>
        <v>0</v>
      </c>
      <c r="AR86" s="58">
        <f t="shared" si="54"/>
        <v>0</v>
      </c>
      <c r="AS86" s="58">
        <f t="shared" si="54"/>
        <v>0</v>
      </c>
      <c r="AT86" s="58">
        <f t="shared" si="54"/>
        <v>0</v>
      </c>
      <c r="AU86" s="58">
        <f t="shared" si="54"/>
        <v>0</v>
      </c>
      <c r="AV86" s="58">
        <f t="shared" si="54"/>
        <v>0</v>
      </c>
      <c r="AW86" s="172">
        <f t="shared" si="54"/>
        <v>0</v>
      </c>
      <c r="AX86" s="58">
        <f t="shared" si="54"/>
        <v>0</v>
      </c>
      <c r="AY86" s="58">
        <f t="shared" si="54"/>
        <v>0</v>
      </c>
      <c r="AZ86" s="58">
        <f t="shared" si="54"/>
        <v>0</v>
      </c>
      <c r="BA86" s="58">
        <f t="shared" si="54"/>
        <v>0</v>
      </c>
      <c r="BB86" s="58">
        <f t="shared" si="54"/>
        <v>0</v>
      </c>
      <c r="BC86" s="58">
        <f t="shared" si="54"/>
        <v>0</v>
      </c>
      <c r="BD86" s="58">
        <f t="shared" si="54"/>
        <v>0</v>
      </c>
      <c r="BE86" s="58">
        <f t="shared" si="54"/>
        <v>0</v>
      </c>
      <c r="BF86" s="58">
        <f t="shared" si="54"/>
        <v>0</v>
      </c>
      <c r="BG86" s="58">
        <f t="shared" si="54"/>
        <v>0</v>
      </c>
      <c r="BH86" s="58">
        <f t="shared" si="54"/>
        <v>0</v>
      </c>
      <c r="BI86" s="58">
        <f t="shared" si="54"/>
        <v>0</v>
      </c>
    </row>
    <row r="87" spans="1:61" x14ac:dyDescent="0.25">
      <c r="A87" s="58"/>
      <c r="B87" s="58"/>
      <c r="C87" s="58"/>
      <c r="F87" s="58"/>
      <c r="G87" s="58">
        <f t="shared" si="33"/>
        <v>0</v>
      </c>
      <c r="H87" s="58">
        <f t="shared" ref="H87:BI87" si="55">H30*H$6</f>
        <v>0</v>
      </c>
      <c r="I87" s="172">
        <f t="shared" si="55"/>
        <v>0</v>
      </c>
      <c r="J87" s="172">
        <f t="shared" si="55"/>
        <v>0</v>
      </c>
      <c r="K87" s="58">
        <f t="shared" si="55"/>
        <v>0</v>
      </c>
      <c r="L87" s="172">
        <f t="shared" si="55"/>
        <v>0</v>
      </c>
      <c r="M87" s="58">
        <f t="shared" si="55"/>
        <v>0</v>
      </c>
      <c r="N87" s="58">
        <f t="shared" si="55"/>
        <v>0</v>
      </c>
      <c r="O87" s="58">
        <f t="shared" si="55"/>
        <v>0</v>
      </c>
      <c r="P87" s="58">
        <f t="shared" si="55"/>
        <v>0</v>
      </c>
      <c r="Q87" s="58">
        <f t="shared" si="55"/>
        <v>0</v>
      </c>
      <c r="R87" s="58">
        <f t="shared" si="55"/>
        <v>0</v>
      </c>
      <c r="S87" s="58">
        <f t="shared" si="55"/>
        <v>0</v>
      </c>
      <c r="T87" s="58">
        <f t="shared" si="55"/>
        <v>0</v>
      </c>
      <c r="U87" s="58">
        <f t="shared" si="55"/>
        <v>0</v>
      </c>
      <c r="V87" s="58">
        <f t="shared" si="55"/>
        <v>0</v>
      </c>
      <c r="W87" s="58">
        <f t="shared" si="55"/>
        <v>0</v>
      </c>
      <c r="X87" s="58">
        <f t="shared" si="55"/>
        <v>0</v>
      </c>
      <c r="Y87" s="58">
        <f t="shared" si="55"/>
        <v>0</v>
      </c>
      <c r="Z87" s="58">
        <f t="shared" si="55"/>
        <v>0</v>
      </c>
      <c r="AA87" s="58">
        <f t="shared" si="55"/>
        <v>0</v>
      </c>
      <c r="AB87" s="58">
        <f t="shared" si="55"/>
        <v>0</v>
      </c>
      <c r="AC87" s="58">
        <f t="shared" si="55"/>
        <v>0</v>
      </c>
      <c r="AD87" s="58">
        <f t="shared" si="55"/>
        <v>0</v>
      </c>
      <c r="AE87" s="58">
        <f t="shared" si="55"/>
        <v>0</v>
      </c>
      <c r="AF87" s="58">
        <f t="shared" si="55"/>
        <v>0</v>
      </c>
      <c r="AG87" s="58">
        <f t="shared" si="55"/>
        <v>0</v>
      </c>
      <c r="AH87" s="58">
        <f t="shared" si="55"/>
        <v>0</v>
      </c>
      <c r="AI87" s="58">
        <f t="shared" si="55"/>
        <v>0</v>
      </c>
      <c r="AJ87" s="58">
        <f t="shared" si="55"/>
        <v>0</v>
      </c>
      <c r="AK87" s="58">
        <f t="shared" si="55"/>
        <v>0</v>
      </c>
      <c r="AL87" s="58">
        <f t="shared" si="55"/>
        <v>0</v>
      </c>
      <c r="AM87" s="58">
        <f t="shared" si="55"/>
        <v>0</v>
      </c>
      <c r="AN87" s="58">
        <f t="shared" si="55"/>
        <v>0</v>
      </c>
      <c r="AO87" s="58">
        <f t="shared" si="55"/>
        <v>0</v>
      </c>
      <c r="AP87" s="58">
        <f t="shared" si="55"/>
        <v>0</v>
      </c>
      <c r="AQ87" s="58">
        <f t="shared" si="55"/>
        <v>0</v>
      </c>
      <c r="AR87" s="58">
        <f t="shared" si="55"/>
        <v>0</v>
      </c>
      <c r="AS87" s="58">
        <f t="shared" si="55"/>
        <v>0</v>
      </c>
      <c r="AT87" s="58">
        <f t="shared" si="55"/>
        <v>0</v>
      </c>
      <c r="AU87" s="58">
        <f t="shared" si="55"/>
        <v>0</v>
      </c>
      <c r="AV87" s="58">
        <f t="shared" si="55"/>
        <v>0</v>
      </c>
      <c r="AW87" s="172">
        <f t="shared" si="55"/>
        <v>0</v>
      </c>
      <c r="AX87" s="58">
        <f t="shared" si="55"/>
        <v>0</v>
      </c>
      <c r="AY87" s="58">
        <f t="shared" si="55"/>
        <v>0</v>
      </c>
      <c r="AZ87" s="58">
        <f t="shared" si="55"/>
        <v>0</v>
      </c>
      <c r="BA87" s="58">
        <f t="shared" si="55"/>
        <v>0</v>
      </c>
      <c r="BB87" s="58">
        <f t="shared" si="55"/>
        <v>0</v>
      </c>
      <c r="BC87" s="58">
        <f t="shared" si="55"/>
        <v>0</v>
      </c>
      <c r="BD87" s="58">
        <f t="shared" si="55"/>
        <v>0</v>
      </c>
      <c r="BE87" s="58">
        <f t="shared" si="55"/>
        <v>0</v>
      </c>
      <c r="BF87" s="58">
        <f t="shared" si="55"/>
        <v>0</v>
      </c>
      <c r="BG87" s="58">
        <f t="shared" si="55"/>
        <v>0</v>
      </c>
      <c r="BH87" s="58">
        <f t="shared" si="55"/>
        <v>0</v>
      </c>
      <c r="BI87" s="58">
        <f t="shared" si="55"/>
        <v>0</v>
      </c>
    </row>
    <row r="88" spans="1:61" x14ac:dyDescent="0.25">
      <c r="A88" s="58"/>
      <c r="B88" s="58"/>
      <c r="C88" s="58"/>
      <c r="F88" s="58"/>
      <c r="G88" s="58">
        <f t="shared" si="33"/>
        <v>0</v>
      </c>
      <c r="H88" s="58">
        <f t="shared" ref="H88:BI88" si="56">H31*H$6</f>
        <v>0</v>
      </c>
      <c r="I88" s="172">
        <f t="shared" si="56"/>
        <v>0</v>
      </c>
      <c r="J88" s="172">
        <f t="shared" si="56"/>
        <v>0</v>
      </c>
      <c r="K88" s="58">
        <f t="shared" si="56"/>
        <v>0</v>
      </c>
      <c r="L88" s="172">
        <f t="shared" si="56"/>
        <v>0</v>
      </c>
      <c r="M88" s="58">
        <f t="shared" si="56"/>
        <v>0</v>
      </c>
      <c r="N88" s="58">
        <f t="shared" si="56"/>
        <v>0</v>
      </c>
      <c r="O88" s="58">
        <f t="shared" si="56"/>
        <v>0</v>
      </c>
      <c r="P88" s="58">
        <f t="shared" si="56"/>
        <v>0</v>
      </c>
      <c r="Q88" s="58">
        <f t="shared" si="56"/>
        <v>0</v>
      </c>
      <c r="R88" s="58">
        <f t="shared" si="56"/>
        <v>0</v>
      </c>
      <c r="S88" s="58">
        <f t="shared" si="56"/>
        <v>0</v>
      </c>
      <c r="T88" s="58">
        <f t="shared" si="56"/>
        <v>0</v>
      </c>
      <c r="U88" s="58">
        <f t="shared" si="56"/>
        <v>0</v>
      </c>
      <c r="V88" s="58">
        <f t="shared" si="56"/>
        <v>0</v>
      </c>
      <c r="W88" s="58">
        <f t="shared" si="56"/>
        <v>0</v>
      </c>
      <c r="X88" s="58">
        <f t="shared" si="56"/>
        <v>0</v>
      </c>
      <c r="Y88" s="58">
        <f t="shared" si="56"/>
        <v>0</v>
      </c>
      <c r="Z88" s="58">
        <f t="shared" si="56"/>
        <v>0</v>
      </c>
      <c r="AA88" s="58">
        <f t="shared" si="56"/>
        <v>0</v>
      </c>
      <c r="AB88" s="58">
        <f t="shared" si="56"/>
        <v>0</v>
      </c>
      <c r="AC88" s="58">
        <f t="shared" si="56"/>
        <v>0</v>
      </c>
      <c r="AD88" s="58">
        <f t="shared" si="56"/>
        <v>0</v>
      </c>
      <c r="AE88" s="58">
        <f t="shared" si="56"/>
        <v>0</v>
      </c>
      <c r="AF88" s="58">
        <f t="shared" si="56"/>
        <v>0</v>
      </c>
      <c r="AG88" s="58">
        <f t="shared" si="56"/>
        <v>0</v>
      </c>
      <c r="AH88" s="58">
        <f t="shared" si="56"/>
        <v>0</v>
      </c>
      <c r="AI88" s="58">
        <f t="shared" si="56"/>
        <v>0</v>
      </c>
      <c r="AJ88" s="58">
        <f t="shared" si="56"/>
        <v>0</v>
      </c>
      <c r="AK88" s="58">
        <f t="shared" si="56"/>
        <v>0</v>
      </c>
      <c r="AL88" s="58">
        <f t="shared" si="56"/>
        <v>0</v>
      </c>
      <c r="AM88" s="58">
        <f t="shared" si="56"/>
        <v>0</v>
      </c>
      <c r="AN88" s="58">
        <f t="shared" si="56"/>
        <v>0</v>
      </c>
      <c r="AO88" s="58">
        <f t="shared" si="56"/>
        <v>0</v>
      </c>
      <c r="AP88" s="58">
        <f t="shared" si="56"/>
        <v>0</v>
      </c>
      <c r="AQ88" s="58">
        <f t="shared" si="56"/>
        <v>0</v>
      </c>
      <c r="AR88" s="58">
        <f t="shared" si="56"/>
        <v>0</v>
      </c>
      <c r="AS88" s="58">
        <f t="shared" si="56"/>
        <v>0</v>
      </c>
      <c r="AT88" s="58">
        <f t="shared" si="56"/>
        <v>0</v>
      </c>
      <c r="AU88" s="58">
        <f t="shared" si="56"/>
        <v>0</v>
      </c>
      <c r="AV88" s="58">
        <f t="shared" si="56"/>
        <v>0</v>
      </c>
      <c r="AW88" s="172">
        <f t="shared" si="56"/>
        <v>0</v>
      </c>
      <c r="AX88" s="58">
        <f t="shared" si="56"/>
        <v>0</v>
      </c>
      <c r="AY88" s="58">
        <f t="shared" si="56"/>
        <v>0</v>
      </c>
      <c r="AZ88" s="58">
        <f t="shared" si="56"/>
        <v>0</v>
      </c>
      <c r="BA88" s="58">
        <f t="shared" si="56"/>
        <v>0</v>
      </c>
      <c r="BB88" s="58">
        <f t="shared" si="56"/>
        <v>0</v>
      </c>
      <c r="BC88" s="58">
        <f t="shared" si="56"/>
        <v>0</v>
      </c>
      <c r="BD88" s="58">
        <f t="shared" si="56"/>
        <v>0</v>
      </c>
      <c r="BE88" s="58">
        <f t="shared" si="56"/>
        <v>0</v>
      </c>
      <c r="BF88" s="58">
        <f t="shared" si="56"/>
        <v>0</v>
      </c>
      <c r="BG88" s="58">
        <f t="shared" si="56"/>
        <v>0</v>
      </c>
      <c r="BH88" s="58">
        <f t="shared" si="56"/>
        <v>0</v>
      </c>
      <c r="BI88" s="58">
        <f t="shared" si="56"/>
        <v>0</v>
      </c>
    </row>
    <row r="89" spans="1:61" x14ac:dyDescent="0.25">
      <c r="A89" s="58"/>
      <c r="B89" s="58"/>
      <c r="C89" s="58"/>
      <c r="F89" s="58"/>
      <c r="G89" s="58">
        <f t="shared" si="33"/>
        <v>99</v>
      </c>
      <c r="H89" s="58">
        <f t="shared" ref="H89:BI89" si="57">H32*H$6</f>
        <v>0</v>
      </c>
      <c r="I89" s="172">
        <f t="shared" si="57"/>
        <v>0</v>
      </c>
      <c r="J89" s="172">
        <f t="shared" si="57"/>
        <v>0</v>
      </c>
      <c r="K89" s="58">
        <f t="shared" si="57"/>
        <v>0</v>
      </c>
      <c r="L89" s="172">
        <f t="shared" si="57"/>
        <v>0</v>
      </c>
      <c r="M89" s="58">
        <f t="shared" si="57"/>
        <v>0</v>
      </c>
      <c r="N89" s="58">
        <f t="shared" si="57"/>
        <v>0</v>
      </c>
      <c r="O89" s="58">
        <f t="shared" si="57"/>
        <v>0</v>
      </c>
      <c r="P89" s="58">
        <f t="shared" si="57"/>
        <v>0</v>
      </c>
      <c r="Q89" s="58">
        <f t="shared" si="57"/>
        <v>0</v>
      </c>
      <c r="R89" s="58">
        <f t="shared" si="57"/>
        <v>0</v>
      </c>
      <c r="S89" s="58">
        <f t="shared" si="57"/>
        <v>0</v>
      </c>
      <c r="T89" s="58">
        <f t="shared" si="57"/>
        <v>0</v>
      </c>
      <c r="U89" s="58">
        <f t="shared" si="57"/>
        <v>0</v>
      </c>
      <c r="V89" s="58">
        <f t="shared" si="57"/>
        <v>0</v>
      </c>
      <c r="W89" s="58">
        <f t="shared" si="57"/>
        <v>0</v>
      </c>
      <c r="X89" s="58">
        <f t="shared" si="57"/>
        <v>0</v>
      </c>
      <c r="Y89" s="58">
        <f t="shared" si="57"/>
        <v>0</v>
      </c>
      <c r="Z89" s="58">
        <f t="shared" si="57"/>
        <v>0</v>
      </c>
      <c r="AA89" s="58">
        <f t="shared" si="57"/>
        <v>0</v>
      </c>
      <c r="AB89" s="58">
        <f t="shared" si="57"/>
        <v>0</v>
      </c>
      <c r="AC89" s="58">
        <f t="shared" si="57"/>
        <v>0</v>
      </c>
      <c r="AD89" s="58">
        <f t="shared" si="57"/>
        <v>0</v>
      </c>
      <c r="AE89" s="58">
        <f t="shared" si="57"/>
        <v>0</v>
      </c>
      <c r="AF89" s="58">
        <f t="shared" si="57"/>
        <v>0</v>
      </c>
      <c r="AG89" s="58">
        <f t="shared" si="57"/>
        <v>0</v>
      </c>
      <c r="AH89" s="58">
        <f t="shared" si="57"/>
        <v>0</v>
      </c>
      <c r="AI89" s="58">
        <f t="shared" si="57"/>
        <v>0</v>
      </c>
      <c r="AJ89" s="58">
        <f t="shared" si="57"/>
        <v>0</v>
      </c>
      <c r="AK89" s="58">
        <f t="shared" si="57"/>
        <v>0</v>
      </c>
      <c r="AL89" s="58">
        <f t="shared" si="57"/>
        <v>0</v>
      </c>
      <c r="AM89" s="58">
        <f t="shared" si="57"/>
        <v>0</v>
      </c>
      <c r="AN89" s="58">
        <f t="shared" si="57"/>
        <v>0</v>
      </c>
      <c r="AO89" s="58">
        <f t="shared" si="57"/>
        <v>0</v>
      </c>
      <c r="AP89" s="58">
        <f t="shared" si="57"/>
        <v>0</v>
      </c>
      <c r="AQ89" s="58">
        <f t="shared" si="57"/>
        <v>0</v>
      </c>
      <c r="AR89" s="58">
        <f t="shared" si="57"/>
        <v>0</v>
      </c>
      <c r="AS89" s="58">
        <f t="shared" si="57"/>
        <v>0</v>
      </c>
      <c r="AT89" s="58">
        <f t="shared" si="57"/>
        <v>0</v>
      </c>
      <c r="AU89" s="58">
        <f t="shared" si="57"/>
        <v>0</v>
      </c>
      <c r="AV89" s="58">
        <f t="shared" si="57"/>
        <v>0</v>
      </c>
      <c r="AW89" s="172">
        <f t="shared" si="57"/>
        <v>0</v>
      </c>
      <c r="AX89" s="58">
        <f t="shared" si="57"/>
        <v>99</v>
      </c>
      <c r="AY89" s="58">
        <f t="shared" si="57"/>
        <v>0</v>
      </c>
      <c r="AZ89" s="58">
        <f t="shared" si="57"/>
        <v>0</v>
      </c>
      <c r="BA89" s="58">
        <f t="shared" si="57"/>
        <v>0</v>
      </c>
      <c r="BB89" s="58">
        <f t="shared" si="57"/>
        <v>0</v>
      </c>
      <c r="BC89" s="58">
        <f t="shared" si="57"/>
        <v>0</v>
      </c>
      <c r="BD89" s="58">
        <f t="shared" si="57"/>
        <v>0</v>
      </c>
      <c r="BE89" s="58">
        <f t="shared" si="57"/>
        <v>0</v>
      </c>
      <c r="BF89" s="58">
        <f t="shared" si="57"/>
        <v>0</v>
      </c>
      <c r="BG89" s="58">
        <f t="shared" si="57"/>
        <v>0</v>
      </c>
      <c r="BH89" s="58">
        <f t="shared" si="57"/>
        <v>0</v>
      </c>
      <c r="BI89" s="58">
        <f t="shared" si="57"/>
        <v>0</v>
      </c>
    </row>
    <row r="90" spans="1:61" x14ac:dyDescent="0.25">
      <c r="A90" s="58"/>
      <c r="B90" s="58"/>
      <c r="C90" s="58"/>
      <c r="F90" s="58"/>
      <c r="G90" s="58"/>
    </row>
    <row r="91" spans="1:61" x14ac:dyDescent="0.25">
      <c r="G91" s="58"/>
    </row>
    <row r="92" spans="1:61" x14ac:dyDescent="0.25">
      <c r="G92" s="58"/>
    </row>
    <row r="93" spans="1:61" s="58" customFormat="1" x14ac:dyDescent="0.25">
      <c r="A93" s="2"/>
      <c r="B93" s="2"/>
      <c r="C93" s="2"/>
      <c r="D93" s="12"/>
      <c r="E93" s="12"/>
      <c r="F93" s="2"/>
      <c r="I93" s="172"/>
      <c r="J93" s="172"/>
      <c r="L93" s="172"/>
      <c r="AW93" s="172"/>
    </row>
    <row r="94" spans="1:61" s="58" customFormat="1" x14ac:dyDescent="0.25">
      <c r="A94" s="2"/>
      <c r="B94" s="2"/>
      <c r="C94" s="2"/>
      <c r="D94" s="12"/>
      <c r="E94" s="12"/>
      <c r="F94" s="2"/>
      <c r="I94" s="172"/>
      <c r="J94" s="172"/>
      <c r="L94" s="172"/>
      <c r="AW94" s="172"/>
    </row>
    <row r="95" spans="1:61" s="58" customFormat="1" x14ac:dyDescent="0.25">
      <c r="A95" s="2"/>
      <c r="B95" s="2"/>
      <c r="C95" s="2"/>
      <c r="D95" s="12"/>
      <c r="E95" s="12"/>
      <c r="F95" s="2"/>
      <c r="G95" s="46"/>
      <c r="I95" s="172"/>
      <c r="J95" s="172"/>
      <c r="L95" s="172"/>
      <c r="AW95" s="172"/>
    </row>
    <row r="96" spans="1:61" s="58" customFormat="1" x14ac:dyDescent="0.25">
      <c r="A96" s="2"/>
      <c r="B96" s="2"/>
      <c r="C96" s="2"/>
      <c r="D96" s="12"/>
      <c r="E96" s="12"/>
      <c r="F96" s="2"/>
      <c r="G96" s="2"/>
      <c r="I96" s="172"/>
      <c r="J96" s="172"/>
      <c r="L96" s="172"/>
      <c r="AW96" s="172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72"/>
      <c r="J97" s="172"/>
      <c r="L97" s="172"/>
      <c r="AW97" s="172"/>
    </row>
  </sheetData>
  <mergeCells count="54">
    <mergeCell ref="AB7:AF7"/>
    <mergeCell ref="AG7:AL7"/>
    <mergeCell ref="AM7:AQ7"/>
    <mergeCell ref="AW7:AX7"/>
    <mergeCell ref="BC3:BC4"/>
    <mergeCell ref="BD3:BD4"/>
    <mergeCell ref="BE3:BE4"/>
    <mergeCell ref="BF3:BF4"/>
    <mergeCell ref="BG3:BG4"/>
    <mergeCell ref="BI1:BI4"/>
    <mergeCell ref="AB2:AF2"/>
    <mergeCell ref="AG2:AL2"/>
    <mergeCell ref="AM2:AQ2"/>
    <mergeCell ref="AR2:AW2"/>
    <mergeCell ref="AX2:AX4"/>
    <mergeCell ref="AY2:AY4"/>
    <mergeCell ref="AZ2:BG2"/>
    <mergeCell ref="BH2:BH4"/>
    <mergeCell ref="AQ3:AQ4"/>
    <mergeCell ref="AR3:AR4"/>
    <mergeCell ref="AS3:AU3"/>
    <mergeCell ref="AW3:AW4"/>
    <mergeCell ref="AZ3:AZ4"/>
    <mergeCell ref="BA3:BA4"/>
    <mergeCell ref="BB3:BB4"/>
    <mergeCell ref="P1:AA2"/>
    <mergeCell ref="AB1:AQ1"/>
    <mergeCell ref="AW1:AX1"/>
    <mergeCell ref="P3:P4"/>
    <mergeCell ref="AP3:AP4"/>
    <mergeCell ref="AZ1:BG1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154" priority="153" operator="between">
      <formula>8</formula>
      <formula>10</formula>
    </cfRule>
    <cfRule type="cellIs" dxfId="153" priority="154" operator="lessThan">
      <formula>8</formula>
    </cfRule>
  </conditionalFormatting>
  <conditionalFormatting sqref="I8:V32 AW8:AZ32 BG8:BI32 AB8:AI32 AK8:AQ3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AR8:AR3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AS8:AS3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V8:AV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A8:AA3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Z8:Z3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W8:W3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8:Y3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X8:X3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J8:AJ3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8: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E8:BE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D8:BD3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C8:BC3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8:BB3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A8:BA3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T8:AT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U8:AU3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H8:H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46</v>
      </c>
      <c r="D1" s="86" t="s">
        <v>35</v>
      </c>
      <c r="E1" s="87"/>
      <c r="F1" s="86" t="s">
        <v>36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7"/>
      <c r="AD1" s="97"/>
      <c r="AE1" s="97"/>
      <c r="AF1" s="97"/>
      <c r="AG1" s="97"/>
      <c r="AH1" s="97"/>
      <c r="AI1" s="97"/>
      <c r="AJ1" s="98"/>
      <c r="AK1" s="93" t="s">
        <v>53</v>
      </c>
      <c r="AL1" s="94"/>
      <c r="AM1" s="94"/>
      <c r="AN1" s="94"/>
      <c r="AO1" s="94"/>
      <c r="AP1" s="94"/>
      <c r="AQ1" s="95"/>
      <c r="AR1" s="86" t="s">
        <v>52</v>
      </c>
      <c r="AS1" s="87"/>
    </row>
    <row r="2" spans="2:45" ht="15.75" thickBot="1" x14ac:dyDescent="0.3">
      <c r="B2" s="20"/>
      <c r="C2" s="24"/>
      <c r="D2" s="27"/>
      <c r="E2" s="28"/>
      <c r="F2" s="105" t="s">
        <v>5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3" t="s">
        <v>38</v>
      </c>
      <c r="AD2" s="107"/>
      <c r="AE2" s="103" t="s">
        <v>6</v>
      </c>
      <c r="AF2" s="107"/>
      <c r="AG2" s="103" t="s">
        <v>41</v>
      </c>
      <c r="AH2" s="104"/>
      <c r="AI2" s="107"/>
      <c r="AJ2" s="23" t="s">
        <v>7</v>
      </c>
      <c r="AK2" s="103" t="s">
        <v>45</v>
      </c>
      <c r="AL2" s="104"/>
      <c r="AM2" s="107"/>
      <c r="AN2" s="23"/>
      <c r="AO2" s="23"/>
      <c r="AP2" s="23"/>
      <c r="AQ2" s="35"/>
      <c r="AR2" s="99" t="s">
        <v>50</v>
      </c>
      <c r="AS2" s="101" t="s">
        <v>51</v>
      </c>
    </row>
    <row r="3" spans="2:45" x14ac:dyDescent="0.25">
      <c r="B3" s="20"/>
      <c r="C3" s="88" t="s">
        <v>11</v>
      </c>
      <c r="D3" s="92" t="s">
        <v>17</v>
      </c>
      <c r="E3" s="89" t="s">
        <v>34</v>
      </c>
      <c r="F3" s="86" t="s">
        <v>25</v>
      </c>
      <c r="G3" s="96"/>
      <c r="H3" s="96"/>
      <c r="I3" s="96"/>
      <c r="J3" s="96"/>
      <c r="K3" s="87"/>
      <c r="L3" s="86" t="s">
        <v>26</v>
      </c>
      <c r="M3" s="96"/>
      <c r="N3" s="96"/>
      <c r="O3" s="87"/>
      <c r="P3" s="23" t="s">
        <v>29</v>
      </c>
      <c r="Q3" s="23" t="s">
        <v>30</v>
      </c>
      <c r="R3" s="23" t="s">
        <v>28</v>
      </c>
      <c r="S3" s="103" t="s">
        <v>27</v>
      </c>
      <c r="T3" s="104"/>
      <c r="U3" s="104"/>
      <c r="V3" s="104"/>
      <c r="W3" s="104"/>
      <c r="X3" s="107"/>
      <c r="Y3" s="103" t="s">
        <v>31</v>
      </c>
      <c r="Z3" s="104"/>
      <c r="AA3" s="104"/>
      <c r="AB3" s="104"/>
      <c r="AC3" s="27" t="s">
        <v>39</v>
      </c>
      <c r="AD3" s="28" t="s">
        <v>40</v>
      </c>
      <c r="AE3" s="27" t="s">
        <v>32</v>
      </c>
      <c r="AF3" s="28" t="s">
        <v>33</v>
      </c>
      <c r="AG3" s="92" t="s">
        <v>37</v>
      </c>
      <c r="AH3" s="90"/>
      <c r="AI3" s="89"/>
      <c r="AJ3" s="24" t="s">
        <v>8</v>
      </c>
      <c r="AK3" s="27" t="s">
        <v>42</v>
      </c>
      <c r="AL3" s="18" t="s">
        <v>43</v>
      </c>
      <c r="AM3" s="28" t="s">
        <v>44</v>
      </c>
      <c r="AN3" s="24" t="s">
        <v>47</v>
      </c>
      <c r="AO3" s="24" t="s">
        <v>48</v>
      </c>
      <c r="AP3" s="24" t="s">
        <v>49</v>
      </c>
      <c r="AQ3" s="37" t="s">
        <v>9</v>
      </c>
      <c r="AR3" s="100"/>
      <c r="AS3" s="102"/>
    </row>
    <row r="4" spans="2:45" ht="30" x14ac:dyDescent="0.25">
      <c r="B4" s="20"/>
      <c r="C4" s="88"/>
      <c r="D4" s="92"/>
      <c r="E4" s="89"/>
      <c r="F4" s="92" t="s">
        <v>54</v>
      </c>
      <c r="G4" s="90" t="s">
        <v>12</v>
      </c>
      <c r="H4" s="90" t="s">
        <v>55</v>
      </c>
      <c r="I4" s="90" t="s">
        <v>56</v>
      </c>
      <c r="J4" s="90" t="s">
        <v>57</v>
      </c>
      <c r="K4" s="89"/>
      <c r="L4" s="92" t="s">
        <v>54</v>
      </c>
      <c r="M4" s="90" t="s">
        <v>12</v>
      </c>
      <c r="N4" s="90" t="s">
        <v>55</v>
      </c>
      <c r="O4" s="89" t="s">
        <v>56</v>
      </c>
      <c r="P4" s="88" t="s">
        <v>58</v>
      </c>
      <c r="Q4" s="88" t="s">
        <v>58</v>
      </c>
      <c r="R4" s="88" t="s">
        <v>58</v>
      </c>
      <c r="S4" s="92" t="s">
        <v>54</v>
      </c>
      <c r="T4" s="90" t="s">
        <v>12</v>
      </c>
      <c r="U4" s="90" t="s">
        <v>55</v>
      </c>
      <c r="V4" s="90" t="s">
        <v>56</v>
      </c>
      <c r="W4" s="108" t="s">
        <v>57</v>
      </c>
      <c r="X4" s="89"/>
      <c r="Y4" s="92" t="s">
        <v>54</v>
      </c>
      <c r="Z4" s="90" t="s">
        <v>12</v>
      </c>
      <c r="AA4" s="90" t="s">
        <v>55</v>
      </c>
      <c r="AB4" s="91" t="s">
        <v>56</v>
      </c>
      <c r="AC4" s="27"/>
      <c r="AD4" s="28"/>
      <c r="AE4" s="27"/>
      <c r="AF4" s="28"/>
      <c r="AG4" s="27" t="s">
        <v>63</v>
      </c>
      <c r="AH4" s="18" t="s">
        <v>64</v>
      </c>
      <c r="AI4" s="28" t="s">
        <v>65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8"/>
      <c r="D5" s="92"/>
      <c r="E5" s="89"/>
      <c r="F5" s="92"/>
      <c r="G5" s="90"/>
      <c r="H5" s="90"/>
      <c r="I5" s="90"/>
      <c r="J5" s="18" t="s">
        <v>59</v>
      </c>
      <c r="K5" s="28" t="s">
        <v>60</v>
      </c>
      <c r="L5" s="92"/>
      <c r="M5" s="90"/>
      <c r="N5" s="90"/>
      <c r="O5" s="89"/>
      <c r="P5" s="88"/>
      <c r="Q5" s="88"/>
      <c r="R5" s="88"/>
      <c r="S5" s="92"/>
      <c r="T5" s="90"/>
      <c r="U5" s="90"/>
      <c r="V5" s="90"/>
      <c r="W5" s="21" t="s">
        <v>61</v>
      </c>
      <c r="X5" s="28" t="s">
        <v>62</v>
      </c>
      <c r="Y5" s="92"/>
      <c r="Z5" s="90"/>
      <c r="AA5" s="90"/>
      <c r="AB5" s="91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66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67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68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69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70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71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2022-11-27T13:34:27Z</dcterms:modified>
</cp:coreProperties>
</file>