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Feuil2!$AU$2:$AW$4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W8" i="2" l="1"/>
  <c r="N7" i="2"/>
  <c r="N8" i="2"/>
  <c r="T7" i="2"/>
  <c r="W7" i="2"/>
  <c r="AC7" i="2"/>
  <c r="AF7" i="2"/>
  <c r="AJ7" i="2"/>
  <c r="AO7" i="2"/>
  <c r="AP7" i="2"/>
  <c r="T8" i="2"/>
  <c r="AC8" i="2"/>
  <c r="AF8" i="2"/>
  <c r="AJ8" i="2"/>
  <c r="AO8" i="2"/>
  <c r="AP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CB8" i="2"/>
  <c r="BX8" i="2"/>
  <c r="BT8" i="2"/>
  <c r="BS8" i="2"/>
  <c r="BM8" i="2"/>
  <c r="BK8" i="2"/>
  <c r="BA8" i="2"/>
  <c r="AS8" i="2"/>
  <c r="AQ8" i="2"/>
  <c r="H8" i="2"/>
  <c r="CB7" i="2"/>
  <c r="BX7" i="2"/>
  <c r="BT7" i="2"/>
  <c r="BS7" i="2"/>
  <c r="BM7" i="2"/>
  <c r="BK7" i="2"/>
  <c r="BA7" i="2"/>
  <c r="AS7" i="2"/>
  <c r="AQ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<sst xmlns="http://schemas.openxmlformats.org/spreadsheetml/2006/main" count="104" uniqueCount="82">
  <si>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</si>
  <si>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</si>
  <si>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</si>
  <si>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</si>
  <si>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</si>
  <si>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</si>
  <si>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</si>
  <si>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</si>
  <si>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</si>
  <si>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</si>
  <si>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</si>
  <si>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</si>
  <si>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</si>
  <si>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</si>
  <si>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</si>
  <si>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</si>
  <si>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</si>
  <si>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</si>
  <si>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</si>
  <si>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</si>
  <si>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</si>
  <si>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</si>
  <si>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</si>
  <si>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</si>
  <si>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</si>
  <si>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</si>
  <si>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</si>
  <si>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</si>
  <si>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</si>
  <si>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</si>
  <si>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</si>
  <si>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</si>
  <si>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</si>
  <si>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</si>
  <si>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Client</t>
  </si>
  <si>
    <t>Virement</t>
  </si>
  <si>
    <t>Classe</t>
  </si>
  <si>
    <t>Jointure</t>
  </si>
  <si>
    <t>CalculerSolde</t>
  </si>
  <si>
    <t>GererVirement.fxml</t>
  </si>
  <si>
    <t>FacadeClient</t>
  </si>
  <si>
    <t>FacadeCompte</t>
  </si>
  <si>
    <t>FacadeVirement</t>
  </si>
  <si>
    <t>FacadeClientImpl</t>
  </si>
  <si>
    <t>FacadeCompteImpl</t>
  </si>
  <si>
    <t>FacadeVirementImpl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</si>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</sst>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4"/>
  <sheetViews>
    <sheetView tabSelected="1" zoomScaleNormal="100" workbookViewId="0">
      <pane xSplit="2955" ySplit="3900" topLeftCell="K9" activePane="bottomRight"/>
      <selection activeCell="A7" sqref="A7:XFD7"/>
      <selection pane="topRight" activeCell="T6" sqref="T6"/>
      <selection pane="bottomLeft" activeCell="E10" sqref="E10"/>
      <selection pane="bottomRight" activeCell="V28" sqref="V28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41" width="4.140625" style="1" customWidth="1"/>
    <col min="42" max="42" width="5.28515625" style="1" customWidth="1"/>
    <col min="43" max="43" width="4.140625" style="1" customWidth="1"/>
    <col min="44" max="44" width="5.28515625" style="1" customWidth="1"/>
    <col min="45" max="51" width="4.140625" style="1" customWidth="1"/>
    <col min="52" max="52" width="5.28515625" style="1" customWidth="1"/>
    <col min="53" max="58" width="4.140625" style="1" customWidth="1"/>
    <col min="59" max="62" width="5.28515625" style="1" customWidth="1"/>
    <col min="63" max="66" width="5" style="1" customWidth="1"/>
    <col min="67" max="67" width="4.5703125" style="1" customWidth="1"/>
    <col min="68" max="70" width="5" style="1" customWidth="1"/>
    <col min="71" max="73" width="4.85546875" style="1" customWidth="1"/>
    <col min="74" max="74" width="4.85546875" style="1" hidden="1" customWidth="1"/>
    <col min="75" max="75" width="5.42578125" style="1" customWidth="1"/>
    <col min="76" max="79" width="4.42578125" style="1" customWidth="1"/>
    <col min="80" max="80" width="4.85546875" style="1" customWidth="1"/>
    <col min="81" max="16384" width="9.140625" style="1"/>
  </cols>
  <sheetData>
    <row r="1" spans="1:80" ht="22.5" customHeight="1" x14ac:dyDescent="0.25">
      <c r="A1" s="19">
        <v>1</v>
      </c>
      <c r="B1" s="19"/>
      <c r="C1" s="19"/>
      <c r="D1" s="12"/>
      <c r="E1" s="10"/>
      <c r="F1" s="20"/>
      <c r="G1" s="20"/>
      <c r="H1" s="67" t="s">
        <v>10</v>
      </c>
      <c r="I1" s="66"/>
      <c r="J1" s="66"/>
      <c r="K1" s="66"/>
      <c r="L1" s="66"/>
      <c r="M1" s="75"/>
      <c r="N1" s="84" t="s">
        <v>33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7" t="s">
        <v>6</v>
      </c>
      <c r="AR1" s="66"/>
      <c r="AS1" s="67" t="s">
        <v>19</v>
      </c>
      <c r="AT1" s="66"/>
      <c r="AU1" s="66"/>
      <c r="AV1" s="66"/>
      <c r="AW1" s="87"/>
      <c r="AX1" s="87"/>
      <c r="AY1" s="87"/>
      <c r="AZ1" s="75"/>
      <c r="BA1" s="67" t="s">
        <v>16</v>
      </c>
      <c r="BB1" s="66"/>
      <c r="BC1" s="66"/>
      <c r="BD1" s="66"/>
      <c r="BE1" s="66"/>
      <c r="BF1" s="66"/>
      <c r="BG1" s="51"/>
      <c r="BH1" s="44"/>
      <c r="BI1" s="44"/>
      <c r="BJ1" s="29"/>
      <c r="BK1" s="82" t="s">
        <v>21</v>
      </c>
      <c r="BL1" s="83"/>
      <c r="BM1" s="84" t="s">
        <v>78</v>
      </c>
      <c r="BN1" s="66" t="s">
        <v>28</v>
      </c>
      <c r="BO1" s="66" t="s">
        <v>79</v>
      </c>
      <c r="BP1" s="66" t="s">
        <v>80</v>
      </c>
      <c r="BQ1" s="66" t="s">
        <v>39</v>
      </c>
      <c r="BR1" s="66" t="s">
        <v>81</v>
      </c>
      <c r="BS1" s="66" t="s">
        <v>22</v>
      </c>
      <c r="BT1" s="66" t="s">
        <v>23</v>
      </c>
      <c r="BU1" s="66"/>
      <c r="BV1" s="66"/>
      <c r="BW1" s="75"/>
      <c r="BX1" s="82" t="s">
        <v>31</v>
      </c>
      <c r="BY1" s="88"/>
      <c r="BZ1" s="88"/>
      <c r="CA1" s="88"/>
      <c r="CB1" s="83"/>
    </row>
    <row r="2" spans="1:80" ht="30" customHeight="1" x14ac:dyDescent="0.25">
      <c r="A2" s="19"/>
      <c r="B2" s="19"/>
      <c r="C2" s="19"/>
      <c r="D2" s="10"/>
      <c r="E2" s="10"/>
      <c r="F2" s="20"/>
      <c r="G2" s="20"/>
      <c r="H2" s="92" t="s">
        <v>3</v>
      </c>
      <c r="I2" s="64" t="s">
        <v>13</v>
      </c>
      <c r="J2" s="93" t="s">
        <v>8</v>
      </c>
      <c r="K2" s="64" t="s">
        <v>9</v>
      </c>
      <c r="L2" s="64" t="s">
        <v>12</v>
      </c>
      <c r="M2" s="71" t="s">
        <v>7</v>
      </c>
      <c r="N2" s="58" t="s">
        <v>67</v>
      </c>
      <c r="O2" s="58"/>
      <c r="P2" s="58"/>
      <c r="Q2" s="58"/>
      <c r="R2" s="58"/>
      <c r="S2" s="58"/>
      <c r="T2" s="58"/>
      <c r="U2" s="58"/>
      <c r="V2" s="58"/>
      <c r="W2" s="59" t="s">
        <v>66</v>
      </c>
      <c r="X2" s="58"/>
      <c r="Y2" s="58"/>
      <c r="Z2" s="58"/>
      <c r="AA2" s="58"/>
      <c r="AB2" s="58"/>
      <c r="AC2" s="58"/>
      <c r="AD2" s="58"/>
      <c r="AE2" s="60"/>
      <c r="AF2" s="59" t="s">
        <v>35</v>
      </c>
      <c r="AG2" s="58"/>
      <c r="AH2" s="58"/>
      <c r="AI2" s="58"/>
      <c r="AJ2" s="58"/>
      <c r="AK2" s="58"/>
      <c r="AL2" s="58"/>
      <c r="AM2" s="60"/>
      <c r="AN2" s="46" t="s">
        <v>34</v>
      </c>
      <c r="AO2" s="64" t="s">
        <v>15</v>
      </c>
      <c r="AP2" s="64" t="s">
        <v>5</v>
      </c>
      <c r="AQ2" s="22" t="s">
        <v>4</v>
      </c>
      <c r="AR2" s="64" t="s">
        <v>14</v>
      </c>
      <c r="AS2" s="65" t="s">
        <v>20</v>
      </c>
      <c r="AT2" s="64" t="s">
        <v>40</v>
      </c>
      <c r="AU2" s="64" t="s">
        <v>41</v>
      </c>
      <c r="AV2" s="64" t="s">
        <v>42</v>
      </c>
      <c r="AW2" s="64" t="s">
        <v>43</v>
      </c>
      <c r="AX2" s="64" t="s">
        <v>44</v>
      </c>
      <c r="AY2" s="64" t="s">
        <v>45</v>
      </c>
      <c r="AZ2" s="64" t="s">
        <v>29</v>
      </c>
      <c r="BA2" s="65" t="s">
        <v>17</v>
      </c>
      <c r="BB2" s="64" t="s">
        <v>72</v>
      </c>
      <c r="BC2" s="64" t="s">
        <v>18</v>
      </c>
      <c r="BD2" s="64" t="s">
        <v>73</v>
      </c>
      <c r="BE2" s="64" t="s">
        <v>74</v>
      </c>
      <c r="BF2" s="64" t="s">
        <v>75</v>
      </c>
      <c r="BG2" s="64" t="s">
        <v>76</v>
      </c>
      <c r="BH2" s="64" t="s">
        <v>77</v>
      </c>
      <c r="BI2" s="64"/>
      <c r="BJ2" s="64"/>
      <c r="BK2" s="76"/>
      <c r="BL2" s="79"/>
      <c r="BM2" s="60"/>
      <c r="BN2" s="64"/>
      <c r="BO2" s="64"/>
      <c r="BP2" s="64"/>
      <c r="BQ2" s="64"/>
      <c r="BR2" s="64"/>
      <c r="BS2" s="64"/>
      <c r="BT2" s="64" t="s">
        <v>24</v>
      </c>
      <c r="BU2" s="64"/>
      <c r="BV2" s="64"/>
      <c r="BW2" s="71" t="s">
        <v>25</v>
      </c>
      <c r="BX2" s="56"/>
      <c r="BY2" s="58"/>
      <c r="BZ2" s="58"/>
      <c r="CA2" s="57"/>
      <c r="CB2" s="89"/>
    </row>
    <row r="3" spans="1:80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57)</v>
      </c>
      <c r="E3" s="7" t="str">
        <f>CONCATENATE("Note/20 ( sur ",G6,")")</f>
        <v>Note/20 ( sur 137)</v>
      </c>
      <c r="F3" s="4" t="str">
        <f>CONCATENATE("Note/",G6)</f>
        <v>Note/137</v>
      </c>
      <c r="G3" s="4" t="str">
        <f>CONCATENATE("Note/",G5)</f>
        <v>Note/57</v>
      </c>
      <c r="H3" s="92"/>
      <c r="I3" s="64"/>
      <c r="J3" s="93"/>
      <c r="K3" s="64"/>
      <c r="L3" s="64"/>
      <c r="M3" s="71"/>
      <c r="N3" s="60" t="s">
        <v>11</v>
      </c>
      <c r="O3" s="64" t="s">
        <v>26</v>
      </c>
      <c r="P3" s="64" t="s">
        <v>27</v>
      </c>
      <c r="Q3" s="85" t="s">
        <v>32</v>
      </c>
      <c r="R3" s="85" t="s">
        <v>69</v>
      </c>
      <c r="S3" s="85" t="s">
        <v>70</v>
      </c>
      <c r="T3" s="61" t="s">
        <v>30</v>
      </c>
      <c r="U3" s="62"/>
      <c r="V3" s="62"/>
      <c r="W3" s="64" t="s">
        <v>11</v>
      </c>
      <c r="X3" s="64" t="s">
        <v>26</v>
      </c>
      <c r="Y3" s="64" t="s">
        <v>27</v>
      </c>
      <c r="Z3" s="85" t="s">
        <v>32</v>
      </c>
      <c r="AA3" s="85" t="s">
        <v>68</v>
      </c>
      <c r="AB3" s="85" t="s">
        <v>38</v>
      </c>
      <c r="AC3" s="61" t="s">
        <v>30</v>
      </c>
      <c r="AD3" s="62"/>
      <c r="AE3" s="63"/>
      <c r="AF3" s="64" t="s">
        <v>11</v>
      </c>
      <c r="AG3" s="64" t="s">
        <v>26</v>
      </c>
      <c r="AH3" s="64" t="s">
        <v>27</v>
      </c>
      <c r="AI3" s="85" t="s">
        <v>32</v>
      </c>
      <c r="AJ3" s="61" t="s">
        <v>30</v>
      </c>
      <c r="AK3" s="62"/>
      <c r="AL3" s="62"/>
      <c r="AM3" s="63"/>
      <c r="AN3" s="47" t="s">
        <v>30</v>
      </c>
      <c r="AO3" s="64"/>
      <c r="AP3" s="64"/>
      <c r="AQ3" s="65"/>
      <c r="AR3" s="64"/>
      <c r="AS3" s="65"/>
      <c r="AT3" s="64"/>
      <c r="AU3" s="64"/>
      <c r="AV3" s="64"/>
      <c r="AW3" s="64"/>
      <c r="AX3" s="64"/>
      <c r="AY3" s="64"/>
      <c r="AZ3" s="64"/>
      <c r="BA3" s="65"/>
      <c r="BB3" s="64"/>
      <c r="BC3" s="64"/>
      <c r="BD3" s="64"/>
      <c r="BE3" s="64"/>
      <c r="BF3" s="64"/>
      <c r="BG3" s="64"/>
      <c r="BH3" s="64"/>
      <c r="BI3" s="64"/>
      <c r="BJ3" s="64"/>
      <c r="BK3" s="77"/>
      <c r="BL3" s="80"/>
      <c r="BM3" s="60"/>
      <c r="BN3" s="64"/>
      <c r="BO3" s="64"/>
      <c r="BP3" s="64"/>
      <c r="BQ3" s="64"/>
      <c r="BR3" s="64"/>
      <c r="BS3" s="64"/>
      <c r="BT3" s="64" t="s">
        <v>66</v>
      </c>
      <c r="BU3" s="85" t="s">
        <v>67</v>
      </c>
      <c r="BV3" s="64"/>
      <c r="BW3" s="71"/>
      <c r="BX3" s="65" t="s">
        <v>71</v>
      </c>
      <c r="BY3" s="64"/>
      <c r="BZ3" s="64"/>
      <c r="CA3" s="71"/>
      <c r="CB3" s="90"/>
    </row>
    <row r="4" spans="1:80" ht="42" customHeight="1" x14ac:dyDescent="0.25">
      <c r="A4" s="2"/>
      <c r="B4" s="2"/>
      <c r="C4" s="2"/>
      <c r="D4" s="7"/>
      <c r="E4" s="7"/>
      <c r="F4" s="4"/>
      <c r="G4" s="4"/>
      <c r="H4" s="92"/>
      <c r="I4" s="64"/>
      <c r="J4" s="93"/>
      <c r="K4" s="64"/>
      <c r="L4" s="64"/>
      <c r="M4" s="71"/>
      <c r="N4" s="60"/>
      <c r="O4" s="64"/>
      <c r="P4" s="64"/>
      <c r="Q4" s="86"/>
      <c r="R4" s="86"/>
      <c r="S4" s="86"/>
      <c r="T4" s="38" t="s">
        <v>36</v>
      </c>
      <c r="U4" s="39" t="s">
        <v>26</v>
      </c>
      <c r="V4" s="40" t="s">
        <v>37</v>
      </c>
      <c r="W4" s="64"/>
      <c r="X4" s="64"/>
      <c r="Y4" s="64"/>
      <c r="Z4" s="86"/>
      <c r="AA4" s="86"/>
      <c r="AB4" s="86"/>
      <c r="AC4" s="38" t="s">
        <v>36</v>
      </c>
      <c r="AD4" s="39" t="s">
        <v>26</v>
      </c>
      <c r="AE4" s="40" t="s">
        <v>37</v>
      </c>
      <c r="AF4" s="64"/>
      <c r="AG4" s="64"/>
      <c r="AH4" s="64"/>
      <c r="AI4" s="86"/>
      <c r="AJ4" s="38" t="s">
        <v>36</v>
      </c>
      <c r="AK4" s="39" t="s">
        <v>26</v>
      </c>
      <c r="AL4" s="39" t="s">
        <v>4</v>
      </c>
      <c r="AM4" s="40" t="s">
        <v>37</v>
      </c>
      <c r="AN4" s="40" t="s">
        <v>37</v>
      </c>
      <c r="AO4" s="64"/>
      <c r="AP4" s="64"/>
      <c r="AQ4" s="65"/>
      <c r="AR4" s="64"/>
      <c r="AS4" s="65"/>
      <c r="AT4" s="64"/>
      <c r="AU4" s="64"/>
      <c r="AV4" s="64"/>
      <c r="AW4" s="64"/>
      <c r="AX4" s="64"/>
      <c r="AY4" s="64"/>
      <c r="AZ4" s="64"/>
      <c r="BA4" s="65"/>
      <c r="BB4" s="64"/>
      <c r="BC4" s="64"/>
      <c r="BD4" s="64"/>
      <c r="BE4" s="64"/>
      <c r="BF4" s="64"/>
      <c r="BG4" s="64"/>
      <c r="BH4" s="64"/>
      <c r="BI4" s="64"/>
      <c r="BJ4" s="64"/>
      <c r="BK4" s="78"/>
      <c r="BL4" s="81"/>
      <c r="BM4" s="60"/>
      <c r="BN4" s="64"/>
      <c r="BO4" s="64"/>
      <c r="BP4" s="64"/>
      <c r="BQ4" s="64"/>
      <c r="BR4" s="64"/>
      <c r="BS4" s="64"/>
      <c r="BT4" s="64"/>
      <c r="BU4" s="86"/>
      <c r="BV4" s="64"/>
      <c r="BW4" s="71"/>
      <c r="BX4" s="65"/>
      <c r="BY4" s="64"/>
      <c r="BZ4" s="64"/>
      <c r="CA4" s="71"/>
      <c r="CB4" s="91"/>
    </row>
    <row r="5" spans="1:80" ht="26.25" hidden="1" customHeight="1" x14ac:dyDescent="0.25">
      <c r="A5" s="2"/>
      <c r="B5" s="2"/>
      <c r="C5" s="2"/>
      <c r="D5" s="7"/>
      <c r="E5" s="7"/>
      <c r="F5" s="4"/>
      <c r="G5" s="4">
        <f>SUM(H5:BW5)</f>
        <v>57</v>
      </c>
      <c r="H5" s="35">
        <v>1</v>
      </c>
      <c r="I5" s="36">
        <v>1</v>
      </c>
      <c r="J5" s="34">
        <v>0</v>
      </c>
      <c r="K5" s="34">
        <v>1</v>
      </c>
      <c r="L5" s="34">
        <v>1</v>
      </c>
      <c r="M5" s="37">
        <v>1</v>
      </c>
      <c r="N5" s="33">
        <v>1</v>
      </c>
      <c r="O5" s="34">
        <v>1</v>
      </c>
      <c r="P5" s="34">
        <v>1</v>
      </c>
      <c r="Q5" s="52">
        <v>1</v>
      </c>
      <c r="R5" s="52">
        <v>1</v>
      </c>
      <c r="S5" s="34">
        <v>1</v>
      </c>
      <c r="T5" s="34">
        <v>1</v>
      </c>
      <c r="U5" s="34">
        <v>1</v>
      </c>
      <c r="V5" s="34">
        <v>0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34">
        <v>1</v>
      </c>
      <c r="AE5" s="34">
        <v>1</v>
      </c>
      <c r="AF5" s="19">
        <v>1</v>
      </c>
      <c r="AG5" s="19">
        <v>1</v>
      </c>
      <c r="AH5" s="19">
        <v>1</v>
      </c>
      <c r="AI5" s="28">
        <v>1</v>
      </c>
      <c r="AJ5" s="19">
        <v>1</v>
      </c>
      <c r="AK5" s="31">
        <v>1</v>
      </c>
      <c r="AL5" s="34">
        <v>1</v>
      </c>
      <c r="AM5" s="31">
        <v>1</v>
      </c>
      <c r="AN5" s="48">
        <v>1</v>
      </c>
      <c r="AO5" s="19">
        <v>1</v>
      </c>
      <c r="AP5" s="19">
        <v>1</v>
      </c>
      <c r="AQ5" s="22">
        <v>0</v>
      </c>
      <c r="AR5" s="19">
        <v>1</v>
      </c>
      <c r="AS5" s="22">
        <v>0</v>
      </c>
      <c r="AT5" s="19">
        <v>0</v>
      </c>
      <c r="AU5" s="43">
        <v>0</v>
      </c>
      <c r="AV5" s="19">
        <v>0</v>
      </c>
      <c r="AW5" s="20">
        <v>1</v>
      </c>
      <c r="AX5" s="41">
        <v>1</v>
      </c>
      <c r="AY5" s="20">
        <v>1</v>
      </c>
      <c r="AZ5" s="23">
        <v>1</v>
      </c>
      <c r="BA5" s="22">
        <v>1</v>
      </c>
      <c r="BB5" s="19">
        <v>0</v>
      </c>
      <c r="BC5" s="19">
        <v>1</v>
      </c>
      <c r="BD5" s="19">
        <v>1</v>
      </c>
      <c r="BE5" s="19">
        <v>1</v>
      </c>
      <c r="BF5" s="19">
        <v>1</v>
      </c>
      <c r="BG5" s="50">
        <v>1</v>
      </c>
      <c r="BH5" s="43">
        <v>1</v>
      </c>
      <c r="BI5" s="43">
        <v>1</v>
      </c>
      <c r="BJ5" s="19">
        <v>1</v>
      </c>
      <c r="BK5" s="22">
        <v>0</v>
      </c>
      <c r="BL5" s="23">
        <v>0</v>
      </c>
      <c r="BM5" s="26">
        <v>0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16">
        <v>1</v>
      </c>
      <c r="BU5" s="16">
        <v>1</v>
      </c>
      <c r="BV5" s="16">
        <v>1</v>
      </c>
      <c r="BW5" s="23">
        <v>1</v>
      </c>
      <c r="BX5" s="22">
        <v>0.5</v>
      </c>
      <c r="BY5" s="19">
        <v>0.5</v>
      </c>
      <c r="BZ5" s="19">
        <v>1</v>
      </c>
      <c r="CA5" s="23">
        <v>0.5</v>
      </c>
      <c r="CB5" s="11">
        <v>0.5</v>
      </c>
    </row>
    <row r="6" spans="1:80" s="8" customFormat="1" ht="26.25" customHeight="1" x14ac:dyDescent="0.25">
      <c r="A6" s="6"/>
      <c r="B6" s="6"/>
      <c r="C6" s="6"/>
      <c r="D6" s="7"/>
      <c r="E6" s="7"/>
      <c r="F6" s="7"/>
      <c r="G6" s="4">
        <f>SUM(H6:BW6)</f>
        <v>137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4</v>
      </c>
      <c r="X6" s="12">
        <v>1</v>
      </c>
      <c r="Y6" s="12">
        <v>1</v>
      </c>
      <c r="Z6" s="12">
        <v>1</v>
      </c>
      <c r="AA6" s="12">
        <v>4</v>
      </c>
      <c r="AB6" s="12">
        <v>4</v>
      </c>
      <c r="AC6" s="12">
        <v>2</v>
      </c>
      <c r="AD6" s="12">
        <v>8</v>
      </c>
      <c r="AE6" s="12">
        <v>4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2</v>
      </c>
      <c r="AP6" s="12">
        <v>1</v>
      </c>
      <c r="AQ6" s="13">
        <v>0</v>
      </c>
      <c r="AR6" s="12">
        <v>1</v>
      </c>
      <c r="AS6" s="13">
        <v>0</v>
      </c>
      <c r="AT6" s="12">
        <v>0</v>
      </c>
      <c r="AU6" s="12">
        <v>0</v>
      </c>
      <c r="AV6" s="12">
        <v>0</v>
      </c>
      <c r="AW6" s="10">
        <v>4</v>
      </c>
      <c r="AX6" s="10">
        <v>4</v>
      </c>
      <c r="AY6" s="10">
        <v>4</v>
      </c>
      <c r="AZ6" s="14">
        <v>2</v>
      </c>
      <c r="BA6" s="13">
        <v>4</v>
      </c>
      <c r="BB6" s="12">
        <v>0</v>
      </c>
      <c r="BC6" s="12">
        <v>4</v>
      </c>
      <c r="BD6" s="12">
        <v>6</v>
      </c>
      <c r="BE6" s="12">
        <v>6</v>
      </c>
      <c r="BF6" s="12">
        <v>8</v>
      </c>
      <c r="BG6" s="12">
        <v>2</v>
      </c>
      <c r="BH6" s="12">
        <v>2</v>
      </c>
      <c r="BI6" s="12">
        <v>0</v>
      </c>
      <c r="BJ6" s="12">
        <v>0</v>
      </c>
      <c r="BK6" s="13">
        <v>0</v>
      </c>
      <c r="BL6" s="14">
        <v>0</v>
      </c>
      <c r="BM6" s="18">
        <v>0</v>
      </c>
      <c r="BN6" s="12">
        <v>2</v>
      </c>
      <c r="BO6" s="12">
        <v>3</v>
      </c>
      <c r="BP6" s="12">
        <v>4</v>
      </c>
      <c r="BQ6" s="12">
        <v>3</v>
      </c>
      <c r="BR6" s="12">
        <v>3</v>
      </c>
      <c r="BS6" s="12">
        <v>4</v>
      </c>
      <c r="BT6" s="12">
        <v>8</v>
      </c>
      <c r="BU6" s="12">
        <v>3</v>
      </c>
      <c r="BV6" s="12">
        <v>0</v>
      </c>
      <c r="BW6" s="14">
        <v>4</v>
      </c>
      <c r="BX6" s="13">
        <v>0.5</v>
      </c>
      <c r="BY6" s="12">
        <v>0.5</v>
      </c>
      <c r="BZ6" s="12">
        <v>0.5</v>
      </c>
      <c r="CA6" s="14">
        <v>0.5</v>
      </c>
      <c r="CB6" s="14">
        <v>0</v>
      </c>
    </row>
    <row r="7" spans="1:80" ht="26.25" hidden="1" customHeight="1" x14ac:dyDescent="0.25">
      <c r="A7" s="2"/>
      <c r="B7" s="2"/>
      <c r="C7" s="2"/>
      <c r="D7" s="7"/>
      <c r="E7" s="7"/>
      <c r="F7" s="4"/>
      <c r="G7" s="4"/>
      <c r="H7" s="72">
        <f>SUM(H5:M5)</f>
        <v>5</v>
      </c>
      <c r="I7" s="73"/>
      <c r="J7" s="73"/>
      <c r="K7" s="73"/>
      <c r="L7" s="73"/>
      <c r="M7" s="74"/>
      <c r="N7" s="58">
        <f>SUM(N5:S5)</f>
        <v>6</v>
      </c>
      <c r="O7" s="58"/>
      <c r="P7" s="58"/>
      <c r="Q7" s="58"/>
      <c r="R7" s="58"/>
      <c r="S7" s="58"/>
      <c r="T7" s="58">
        <f>SUM(T5:V5)</f>
        <v>2</v>
      </c>
      <c r="U7" s="58"/>
      <c r="V7" s="58"/>
      <c r="W7" s="59">
        <f>SUM(W5:Z5)</f>
        <v>4</v>
      </c>
      <c r="X7" s="58"/>
      <c r="Y7" s="58"/>
      <c r="Z7" s="58"/>
      <c r="AA7" s="32"/>
      <c r="AB7" s="32"/>
      <c r="AC7" s="58">
        <f>SUM(AC5:AE5)</f>
        <v>3</v>
      </c>
      <c r="AD7" s="58"/>
      <c r="AE7" s="60"/>
      <c r="AF7" s="59">
        <f>SUM(AF5:AI5)</f>
        <v>4</v>
      </c>
      <c r="AG7" s="58"/>
      <c r="AH7" s="58"/>
      <c r="AI7" s="58"/>
      <c r="AJ7" s="58">
        <f>SUM(AJ5:AM5)</f>
        <v>4</v>
      </c>
      <c r="AK7" s="58"/>
      <c r="AL7" s="58"/>
      <c r="AM7" s="60"/>
      <c r="AN7" s="46"/>
      <c r="AO7" s="21">
        <f t="shared" ref="AO7:AP8" si="0">SUM(AO5)</f>
        <v>1</v>
      </c>
      <c r="AP7" s="21">
        <f t="shared" si="0"/>
        <v>1</v>
      </c>
      <c r="AQ7" s="65">
        <f>SUM(AQ5:AR5)</f>
        <v>1</v>
      </c>
      <c r="AR7" s="64"/>
      <c r="AS7" s="56">
        <f>SUM(AS5:AZ5)</f>
        <v>4</v>
      </c>
      <c r="AT7" s="58"/>
      <c r="AU7" s="58"/>
      <c r="AV7" s="58"/>
      <c r="AW7" s="58"/>
      <c r="AX7" s="58"/>
      <c r="AY7" s="58"/>
      <c r="AZ7" s="57"/>
      <c r="BA7" s="65">
        <f>SUM(BA5:BF5)</f>
        <v>5</v>
      </c>
      <c r="BB7" s="64"/>
      <c r="BC7" s="64"/>
      <c r="BD7" s="64"/>
      <c r="BE7" s="64"/>
      <c r="BF7" s="64"/>
      <c r="BG7" s="49"/>
      <c r="BH7" s="42"/>
      <c r="BI7" s="42"/>
      <c r="BJ7" s="27"/>
      <c r="BK7" s="56">
        <f>SUM(BK5:BL5)</f>
        <v>0</v>
      </c>
      <c r="BL7" s="57"/>
      <c r="BM7" s="56">
        <f>SUM(BM5:BR5)</f>
        <v>5</v>
      </c>
      <c r="BN7" s="58"/>
      <c r="BO7" s="58"/>
      <c r="BP7" s="58"/>
      <c r="BQ7" s="58"/>
      <c r="BR7" s="58"/>
      <c r="BS7" s="19">
        <f t="shared" ref="BS7:BS8" si="1">BS5</f>
        <v>1</v>
      </c>
      <c r="BT7" s="58">
        <f>SUM(BT5:BW5)</f>
        <v>4</v>
      </c>
      <c r="BU7" s="58"/>
      <c r="BV7" s="58"/>
      <c r="BW7" s="57"/>
      <c r="BX7" s="56">
        <f>SUM(BX5:CA5)</f>
        <v>2.5</v>
      </c>
      <c r="BY7" s="58"/>
      <c r="BZ7" s="58"/>
      <c r="CA7" s="57"/>
      <c r="CB7" s="25">
        <f>CB5</f>
        <v>0.5</v>
      </c>
    </row>
    <row r="8" spans="1:80" ht="26.25" customHeight="1" thickBot="1" x14ac:dyDescent="0.3">
      <c r="A8" s="2"/>
      <c r="B8" s="2"/>
      <c r="C8" s="2"/>
      <c r="D8" s="7"/>
      <c r="E8" s="7"/>
      <c r="F8" s="4"/>
      <c r="G8" s="4"/>
      <c r="H8" s="68">
        <f>SUM(H6:M6)</f>
        <v>5</v>
      </c>
      <c r="I8" s="69"/>
      <c r="J8" s="69"/>
      <c r="K8" s="69"/>
      <c r="L8" s="69"/>
      <c r="M8" s="70"/>
      <c r="N8" s="58">
        <f>SUM(N6:S6)</f>
        <v>9</v>
      </c>
      <c r="O8" s="58"/>
      <c r="P8" s="58"/>
      <c r="Q8" s="58"/>
      <c r="R8" s="58"/>
      <c r="S8" s="58"/>
      <c r="T8" s="58">
        <f>SUM(T6:V6)</f>
        <v>10</v>
      </c>
      <c r="U8" s="58"/>
      <c r="V8" s="58"/>
      <c r="W8" s="59">
        <f>SUM(W6:AB6)</f>
        <v>15</v>
      </c>
      <c r="X8" s="58"/>
      <c r="Y8" s="58"/>
      <c r="Z8" s="58"/>
      <c r="AA8" s="58"/>
      <c r="AB8" s="58"/>
      <c r="AC8" s="58">
        <f>SUM(AC6:AE6)</f>
        <v>14</v>
      </c>
      <c r="AD8" s="58"/>
      <c r="AE8" s="60"/>
      <c r="AF8" s="59">
        <f>SUM(AF6:AI6)</f>
        <v>0</v>
      </c>
      <c r="AG8" s="58"/>
      <c r="AH8" s="58"/>
      <c r="AI8" s="58"/>
      <c r="AJ8" s="58">
        <f>SUM(AJ6:AM6)</f>
        <v>0</v>
      </c>
      <c r="AK8" s="58"/>
      <c r="AL8" s="58"/>
      <c r="AM8" s="60"/>
      <c r="AN8" s="46"/>
      <c r="AO8" s="21">
        <f t="shared" si="0"/>
        <v>2</v>
      </c>
      <c r="AP8" s="21">
        <f t="shared" si="0"/>
        <v>1</v>
      </c>
      <c r="AQ8" s="65">
        <f>SUM(AQ6:AR6)</f>
        <v>1</v>
      </c>
      <c r="AR8" s="64"/>
      <c r="AS8" s="56">
        <f>SUM(AS6:AZ6)</f>
        <v>14</v>
      </c>
      <c r="AT8" s="58"/>
      <c r="AU8" s="58"/>
      <c r="AV8" s="58"/>
      <c r="AW8" s="58"/>
      <c r="AX8" s="58"/>
      <c r="AY8" s="58"/>
      <c r="AZ8" s="57"/>
      <c r="BA8" s="65">
        <f>SUM(BA6:BF6)</f>
        <v>28</v>
      </c>
      <c r="BB8" s="64"/>
      <c r="BC8" s="64"/>
      <c r="BD8" s="64"/>
      <c r="BE8" s="64"/>
      <c r="BF8" s="64"/>
      <c r="BG8" s="49"/>
      <c r="BH8" s="42"/>
      <c r="BI8" s="42"/>
      <c r="BJ8" s="27"/>
      <c r="BK8" s="56">
        <f>SUM(BK6:BL6)</f>
        <v>0</v>
      </c>
      <c r="BL8" s="57"/>
      <c r="BM8" s="56">
        <f>SUM(BM6:BR6)</f>
        <v>15</v>
      </c>
      <c r="BN8" s="58"/>
      <c r="BO8" s="58"/>
      <c r="BP8" s="58"/>
      <c r="BQ8" s="58"/>
      <c r="BR8" s="58"/>
      <c r="BS8" s="19">
        <f t="shared" si="1"/>
        <v>4</v>
      </c>
      <c r="BT8" s="58">
        <f>SUM(BT6:BW6)</f>
        <v>15</v>
      </c>
      <c r="BU8" s="58"/>
      <c r="BV8" s="58"/>
      <c r="BW8" s="57"/>
      <c r="BX8" s="56">
        <f>SUM(BX6:CA6)</f>
        <v>2</v>
      </c>
      <c r="BY8" s="58"/>
      <c r="BZ8" s="58"/>
      <c r="CA8" s="57"/>
      <c r="CB8" s="25">
        <f>CB6</f>
        <v>0</v>
      </c>
    </row>
    <row r="9" spans="1:80" ht="15" customHeight="1" x14ac:dyDescent="0.25">
      <c r="A9" s="54" t="s">
        <v>46</v>
      </c>
      <c r="B9" s="53"/>
      <c r="C9" s="53"/>
      <c r="D9" s="9">
        <f>G9/$G$5*20+SUM(BX41:CB41)</f>
        <v>71.84210526315789</v>
      </c>
      <c r="E9" s="9">
        <f>F9/$G$6*20+SUM(BX75:CB75)</f>
        <v>2.445255474452555</v>
      </c>
      <c r="F9" s="5">
        <f>G75</f>
        <v>16.75</v>
      </c>
      <c r="G9" s="5">
        <f>G41</f>
        <v>204.75</v>
      </c>
      <c r="H9" s="52"/>
      <c r="I9" s="52"/>
      <c r="J9" s="52">
        <v>99</v>
      </c>
      <c r="K9" s="52"/>
      <c r="L9" s="52"/>
      <c r="M9" s="52"/>
      <c r="N9" s="52">
        <v>1</v>
      </c>
      <c r="O9" s="52">
        <v>1</v>
      </c>
      <c r="P9" s="34">
        <v>0.75</v>
      </c>
      <c r="Q9" s="52">
        <v>0</v>
      </c>
      <c r="R9" s="52">
        <v>1</v>
      </c>
      <c r="S9" s="52">
        <v>1</v>
      </c>
      <c r="T9" s="52">
        <v>1</v>
      </c>
      <c r="U9" s="52">
        <v>1</v>
      </c>
      <c r="V9" s="52">
        <v>1</v>
      </c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>
        <v>99</v>
      </c>
      <c r="AR9" s="52"/>
      <c r="AS9" s="52">
        <v>99</v>
      </c>
      <c r="AT9" s="52">
        <v>99</v>
      </c>
      <c r="AU9" s="52">
        <v>99</v>
      </c>
      <c r="AV9" s="52">
        <v>99</v>
      </c>
      <c r="AW9" s="52"/>
      <c r="AX9" s="52"/>
      <c r="AY9" s="52"/>
      <c r="AZ9" s="52"/>
      <c r="BA9" s="52"/>
      <c r="BB9" s="52">
        <v>99</v>
      </c>
      <c r="BC9" s="52"/>
      <c r="BD9" s="52"/>
      <c r="BE9" s="52"/>
      <c r="BF9" s="52"/>
      <c r="BG9" s="52"/>
      <c r="BH9" s="52"/>
      <c r="BI9" s="52">
        <v>99</v>
      </c>
      <c r="BJ9" s="52">
        <v>99</v>
      </c>
      <c r="BK9" s="52">
        <v>99</v>
      </c>
      <c r="BL9" s="52">
        <v>99</v>
      </c>
      <c r="BM9" s="52">
        <v>99</v>
      </c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</row>
    <row r="10" spans="1:80" ht="15" customHeight="1" x14ac:dyDescent="0.25">
      <c r="A10" s="3" t="s">
        <v>47</v>
      </c>
      <c r="B10" s="53"/>
      <c r="C10" s="53"/>
      <c r="D10" s="9">
        <f t="shared" ref="D10:D38" si="2">G10/$G$5*20+SUM(BX42:CB42)</f>
        <v>72.10526315789474</v>
      </c>
      <c r="E10" s="9">
        <f t="shared" ref="E10:E38" si="3">F10/$G$6*20+SUM(BX76:CB76)</f>
        <v>2.4963503649635039</v>
      </c>
      <c r="F10" s="5">
        <f t="shared" ref="F10:F38" si="4">G76</f>
        <v>17.100000000000001</v>
      </c>
      <c r="G10" s="5">
        <f t="shared" ref="G10:G38" si="5">G42</f>
        <v>205.5</v>
      </c>
      <c r="H10" s="52"/>
      <c r="I10" s="52"/>
      <c r="J10" s="52">
        <v>99</v>
      </c>
      <c r="K10" s="52"/>
      <c r="L10" s="52"/>
      <c r="M10" s="52"/>
      <c r="N10" s="52">
        <v>1</v>
      </c>
      <c r="O10" s="52">
        <v>1</v>
      </c>
      <c r="P10" s="45">
        <v>1</v>
      </c>
      <c r="Q10" s="52">
        <v>1</v>
      </c>
      <c r="R10" s="52">
        <v>1</v>
      </c>
      <c r="S10" s="52">
        <v>1</v>
      </c>
      <c r="T10" s="52">
        <v>0.75</v>
      </c>
      <c r="U10" s="52">
        <v>0.75</v>
      </c>
      <c r="V10" s="52">
        <v>0.9</v>
      </c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>
        <v>99</v>
      </c>
      <c r="AR10" s="52"/>
      <c r="AS10" s="52">
        <v>99</v>
      </c>
      <c r="AT10" s="52">
        <v>99</v>
      </c>
      <c r="AU10" s="52">
        <v>99</v>
      </c>
      <c r="AV10" s="52">
        <v>99</v>
      </c>
      <c r="AW10" s="52"/>
      <c r="AX10" s="52"/>
      <c r="AY10" s="52"/>
      <c r="AZ10" s="52"/>
      <c r="BA10" s="52"/>
      <c r="BB10" s="52">
        <v>99</v>
      </c>
      <c r="BC10" s="52"/>
      <c r="BD10" s="52"/>
      <c r="BE10" s="52"/>
      <c r="BF10" s="52"/>
      <c r="BG10" s="52"/>
      <c r="BH10" s="52"/>
      <c r="BI10" s="52">
        <v>99</v>
      </c>
      <c r="BJ10" s="52">
        <v>99</v>
      </c>
      <c r="BK10" s="52">
        <v>99</v>
      </c>
      <c r="BL10" s="52">
        <v>99</v>
      </c>
      <c r="BM10" s="52">
        <v>99</v>
      </c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</row>
    <row r="11" spans="1:80" ht="15" customHeight="1" x14ac:dyDescent="0.25">
      <c r="A11" s="54" t="s">
        <v>48</v>
      </c>
      <c r="B11" s="53"/>
      <c r="C11" s="53"/>
      <c r="D11" s="9">
        <f t="shared" si="2"/>
        <v>72.192982456140356</v>
      </c>
      <c r="E11" s="9">
        <f t="shared" si="3"/>
        <v>2.5912408759124088</v>
      </c>
      <c r="F11" s="5">
        <f t="shared" si="4"/>
        <v>17.75</v>
      </c>
      <c r="G11" s="5">
        <f t="shared" si="5"/>
        <v>205.75</v>
      </c>
      <c r="H11" s="52"/>
      <c r="I11" s="52"/>
      <c r="J11" s="52">
        <v>99</v>
      </c>
      <c r="K11" s="52"/>
      <c r="L11" s="52"/>
      <c r="M11" s="52"/>
      <c r="N11" s="52">
        <v>1</v>
      </c>
      <c r="O11" s="52">
        <v>0.75</v>
      </c>
      <c r="P11" s="45">
        <v>1</v>
      </c>
      <c r="Q11" s="52">
        <v>1</v>
      </c>
      <c r="R11" s="52">
        <v>1</v>
      </c>
      <c r="S11" s="52">
        <v>1</v>
      </c>
      <c r="T11" s="52">
        <v>1</v>
      </c>
      <c r="U11" s="52">
        <v>1</v>
      </c>
      <c r="V11" s="52">
        <v>0.75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>
        <v>99</v>
      </c>
      <c r="AR11" s="52"/>
      <c r="AS11" s="52">
        <v>99</v>
      </c>
      <c r="AT11" s="52">
        <v>99</v>
      </c>
      <c r="AU11" s="52">
        <v>99</v>
      </c>
      <c r="AV11" s="52">
        <v>99</v>
      </c>
      <c r="AW11" s="52"/>
      <c r="AX11" s="52"/>
      <c r="AY11" s="52"/>
      <c r="AZ11" s="52"/>
      <c r="BA11" s="52"/>
      <c r="BB11" s="52">
        <v>99</v>
      </c>
      <c r="BC11" s="52"/>
      <c r="BD11" s="52"/>
      <c r="BE11" s="52"/>
      <c r="BF11" s="52"/>
      <c r="BG11" s="52"/>
      <c r="BH11" s="52"/>
      <c r="BI11" s="52">
        <v>99</v>
      </c>
      <c r="BJ11" s="52">
        <v>99</v>
      </c>
      <c r="BK11" s="52">
        <v>99</v>
      </c>
      <c r="BL11" s="52">
        <v>99</v>
      </c>
      <c r="BM11" s="52">
        <v>99</v>
      </c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</row>
    <row r="12" spans="1:80" ht="15" customHeight="1" x14ac:dyDescent="0.25">
      <c r="A12" s="3" t="s">
        <v>49</v>
      </c>
      <c r="B12" s="53"/>
      <c r="C12" s="53"/>
      <c r="D12" s="9">
        <f t="shared" si="2"/>
        <v>71.929824561403507</v>
      </c>
      <c r="E12" s="9">
        <f t="shared" si="3"/>
        <v>2.4233576642335768</v>
      </c>
      <c r="F12" s="5">
        <f t="shared" si="4"/>
        <v>16.600000000000001</v>
      </c>
      <c r="G12" s="5">
        <f t="shared" si="5"/>
        <v>205</v>
      </c>
      <c r="H12" s="52"/>
      <c r="I12" s="52"/>
      <c r="J12" s="52">
        <v>99</v>
      </c>
      <c r="K12" s="52"/>
      <c r="L12" s="52"/>
      <c r="M12" s="52"/>
      <c r="N12" s="52">
        <v>1</v>
      </c>
      <c r="O12" s="52">
        <v>1</v>
      </c>
      <c r="P12" s="45">
        <v>1</v>
      </c>
      <c r="Q12" s="52">
        <v>0</v>
      </c>
      <c r="R12" s="52">
        <v>1</v>
      </c>
      <c r="S12" s="52">
        <v>1</v>
      </c>
      <c r="T12" s="52">
        <v>1</v>
      </c>
      <c r="U12" s="52">
        <v>1</v>
      </c>
      <c r="V12" s="52">
        <v>0.9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>
        <v>99</v>
      </c>
      <c r="AR12" s="52"/>
      <c r="AS12" s="52">
        <v>99</v>
      </c>
      <c r="AT12" s="52">
        <v>99</v>
      </c>
      <c r="AU12" s="52">
        <v>99</v>
      </c>
      <c r="AV12" s="52">
        <v>99</v>
      </c>
      <c r="AW12" s="52"/>
      <c r="AX12" s="52"/>
      <c r="AY12" s="52"/>
      <c r="AZ12" s="52"/>
      <c r="BA12" s="52"/>
      <c r="BB12" s="52">
        <v>99</v>
      </c>
      <c r="BC12" s="52"/>
      <c r="BD12" s="52"/>
      <c r="BE12" s="52"/>
      <c r="BF12" s="52"/>
      <c r="BG12" s="52"/>
      <c r="BH12" s="52"/>
      <c r="BI12" s="52">
        <v>99</v>
      </c>
      <c r="BJ12" s="52">
        <v>99</v>
      </c>
      <c r="BK12" s="52">
        <v>99</v>
      </c>
      <c r="BL12" s="52">
        <v>99</v>
      </c>
      <c r="BM12" s="52">
        <v>99</v>
      </c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</row>
    <row r="13" spans="1:80" ht="15" customHeight="1" x14ac:dyDescent="0.25">
      <c r="A13" s="54" t="s">
        <v>50</v>
      </c>
      <c r="B13" s="53"/>
      <c r="C13" s="53"/>
      <c r="D13" s="9">
        <f t="shared" si="2"/>
        <v>72.280701754385973</v>
      </c>
      <c r="E13" s="9">
        <f t="shared" si="3"/>
        <v>2.6277372262773726</v>
      </c>
      <c r="F13" s="5">
        <f t="shared" si="4"/>
        <v>18</v>
      </c>
      <c r="G13" s="5">
        <f t="shared" si="5"/>
        <v>206</v>
      </c>
      <c r="H13" s="52"/>
      <c r="I13" s="52"/>
      <c r="J13" s="52">
        <v>99</v>
      </c>
      <c r="K13" s="52"/>
      <c r="L13" s="52"/>
      <c r="M13" s="52"/>
      <c r="N13" s="52">
        <v>1</v>
      </c>
      <c r="O13" s="52">
        <v>1</v>
      </c>
      <c r="P13" s="52">
        <v>1</v>
      </c>
      <c r="Q13" s="52">
        <v>1</v>
      </c>
      <c r="R13" s="52">
        <v>1</v>
      </c>
      <c r="S13" s="52">
        <v>1</v>
      </c>
      <c r="T13" s="52">
        <v>1</v>
      </c>
      <c r="U13" s="52">
        <v>1</v>
      </c>
      <c r="V13" s="52">
        <v>0.75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>
        <v>99</v>
      </c>
      <c r="AR13" s="52"/>
      <c r="AS13" s="52">
        <v>99</v>
      </c>
      <c r="AT13" s="52">
        <v>99</v>
      </c>
      <c r="AU13" s="52">
        <v>99</v>
      </c>
      <c r="AV13" s="52">
        <v>99</v>
      </c>
      <c r="AW13" s="52"/>
      <c r="AX13" s="52"/>
      <c r="AY13" s="52"/>
      <c r="AZ13" s="52"/>
      <c r="BA13" s="52"/>
      <c r="BB13" s="52">
        <v>99</v>
      </c>
      <c r="BC13" s="52"/>
      <c r="BD13" s="52"/>
      <c r="BE13" s="52"/>
      <c r="BF13" s="52"/>
      <c r="BG13" s="52"/>
      <c r="BH13" s="52"/>
      <c r="BI13" s="52">
        <v>99</v>
      </c>
      <c r="BJ13" s="52">
        <v>99</v>
      </c>
      <c r="BK13" s="52">
        <v>99</v>
      </c>
      <c r="BL13" s="52">
        <v>99</v>
      </c>
      <c r="BM13" s="52">
        <v>99</v>
      </c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</row>
    <row r="14" spans="1:80" ht="15" customHeight="1" x14ac:dyDescent="0.25">
      <c r="A14" s="54" t="s">
        <v>51</v>
      </c>
      <c r="B14" s="53"/>
      <c r="C14" s="53"/>
      <c r="D14" s="9">
        <f t="shared" si="2"/>
        <v>70.219298245614027</v>
      </c>
      <c r="E14" s="9">
        <f t="shared" si="3"/>
        <v>0.54744525547445255</v>
      </c>
      <c r="F14" s="5">
        <f t="shared" si="4"/>
        <v>3.75</v>
      </c>
      <c r="G14" s="5">
        <f t="shared" si="5"/>
        <v>200.125</v>
      </c>
      <c r="H14" s="52"/>
      <c r="I14" s="52"/>
      <c r="J14" s="52">
        <v>99</v>
      </c>
      <c r="K14" s="52"/>
      <c r="L14" s="52"/>
      <c r="M14" s="52"/>
      <c r="N14" s="52">
        <v>0</v>
      </c>
      <c r="O14" s="52">
        <v>1</v>
      </c>
      <c r="P14" s="52">
        <v>0.5</v>
      </c>
      <c r="Q14" s="52">
        <v>0</v>
      </c>
      <c r="R14" s="52">
        <v>0</v>
      </c>
      <c r="S14" s="52">
        <v>0</v>
      </c>
      <c r="T14" s="52">
        <v>0.125</v>
      </c>
      <c r="U14" s="52">
        <v>0.5</v>
      </c>
      <c r="V14" s="52">
        <v>0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>
        <v>99</v>
      </c>
      <c r="AR14" s="52"/>
      <c r="AS14" s="52">
        <v>99</v>
      </c>
      <c r="AT14" s="52">
        <v>99</v>
      </c>
      <c r="AU14" s="52">
        <v>99</v>
      </c>
      <c r="AV14" s="52">
        <v>99</v>
      </c>
      <c r="AW14" s="52"/>
      <c r="AX14" s="52"/>
      <c r="AY14" s="52"/>
      <c r="AZ14" s="52"/>
      <c r="BA14" s="52"/>
      <c r="BB14" s="52">
        <v>99</v>
      </c>
      <c r="BC14" s="52"/>
      <c r="BD14" s="52"/>
      <c r="BE14" s="52"/>
      <c r="BF14" s="52"/>
      <c r="BG14" s="52"/>
      <c r="BH14" s="52"/>
      <c r="BI14" s="52">
        <v>99</v>
      </c>
      <c r="BJ14" s="52">
        <v>99</v>
      </c>
      <c r="BK14" s="52">
        <v>99</v>
      </c>
      <c r="BL14" s="52">
        <v>99</v>
      </c>
      <c r="BM14" s="52">
        <v>99</v>
      </c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</row>
    <row r="15" spans="1:80" ht="15" customHeight="1" x14ac:dyDescent="0.25">
      <c r="A15" s="3" t="s">
        <v>52</v>
      </c>
      <c r="B15" s="53"/>
      <c r="C15" s="53"/>
      <c r="D15" s="9">
        <f t="shared" si="2"/>
        <v>71.754385964912274</v>
      </c>
      <c r="E15" s="9">
        <f t="shared" si="3"/>
        <v>2.335766423357664</v>
      </c>
      <c r="F15" s="5">
        <f t="shared" si="4"/>
        <v>16</v>
      </c>
      <c r="G15" s="5">
        <f t="shared" si="5"/>
        <v>204.5</v>
      </c>
      <c r="H15" s="52"/>
      <c r="I15" s="52"/>
      <c r="J15" s="52">
        <v>99</v>
      </c>
      <c r="K15" s="52"/>
      <c r="L15" s="52"/>
      <c r="M15" s="52"/>
      <c r="N15" s="52">
        <v>1</v>
      </c>
      <c r="O15" s="52">
        <v>1</v>
      </c>
      <c r="P15" s="52">
        <v>1</v>
      </c>
      <c r="Q15" s="52">
        <v>1</v>
      </c>
      <c r="R15" s="52">
        <v>0.5</v>
      </c>
      <c r="S15" s="52">
        <v>0</v>
      </c>
      <c r="T15" s="52">
        <v>1</v>
      </c>
      <c r="U15" s="52">
        <v>1</v>
      </c>
      <c r="V15" s="52">
        <v>1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>
        <v>99</v>
      </c>
      <c r="AR15" s="52"/>
      <c r="AS15" s="52">
        <v>99</v>
      </c>
      <c r="AT15" s="52">
        <v>99</v>
      </c>
      <c r="AU15" s="52">
        <v>99</v>
      </c>
      <c r="AV15" s="52">
        <v>99</v>
      </c>
      <c r="AW15" s="52"/>
      <c r="AX15" s="52"/>
      <c r="AY15" s="52"/>
      <c r="AZ15" s="52"/>
      <c r="BA15" s="52"/>
      <c r="BB15" s="52">
        <v>99</v>
      </c>
      <c r="BC15" s="52"/>
      <c r="BD15" s="52"/>
      <c r="BE15" s="52"/>
      <c r="BF15" s="52"/>
      <c r="BG15" s="52"/>
      <c r="BH15" s="52"/>
      <c r="BI15" s="52">
        <v>99</v>
      </c>
      <c r="BJ15" s="52">
        <v>99</v>
      </c>
      <c r="BK15" s="52">
        <v>99</v>
      </c>
      <c r="BL15" s="52">
        <v>99</v>
      </c>
      <c r="BM15" s="52">
        <v>99</v>
      </c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</row>
    <row r="16" spans="1:80" ht="15" customHeight="1" x14ac:dyDescent="0.25">
      <c r="A16" s="3" t="s">
        <v>53</v>
      </c>
      <c r="B16" s="53"/>
      <c r="C16" s="53"/>
      <c r="D16" s="9">
        <f t="shared" si="2"/>
        <v>72.280701754385973</v>
      </c>
      <c r="E16" s="9">
        <f t="shared" si="3"/>
        <v>2.7153284671532854</v>
      </c>
      <c r="F16" s="5">
        <f t="shared" si="4"/>
        <v>18.600000000000001</v>
      </c>
      <c r="G16" s="5">
        <f t="shared" si="5"/>
        <v>206</v>
      </c>
      <c r="H16" s="52"/>
      <c r="I16" s="52"/>
      <c r="J16" s="52">
        <v>99</v>
      </c>
      <c r="K16" s="52"/>
      <c r="L16" s="52"/>
      <c r="M16" s="52"/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>
        <v>1</v>
      </c>
      <c r="T16" s="52">
        <v>1</v>
      </c>
      <c r="U16" s="52">
        <v>1</v>
      </c>
      <c r="V16" s="52">
        <v>0.9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>
        <v>99</v>
      </c>
      <c r="AR16" s="52"/>
      <c r="AS16" s="52">
        <v>99</v>
      </c>
      <c r="AT16" s="52">
        <v>99</v>
      </c>
      <c r="AU16" s="52">
        <v>99</v>
      </c>
      <c r="AV16" s="52">
        <v>99</v>
      </c>
      <c r="AW16" s="52"/>
      <c r="AX16" s="52"/>
      <c r="AY16" s="52"/>
      <c r="AZ16" s="52"/>
      <c r="BA16" s="52"/>
      <c r="BB16" s="52">
        <v>99</v>
      </c>
      <c r="BC16" s="52"/>
      <c r="BD16" s="52"/>
      <c r="BE16" s="52"/>
      <c r="BF16" s="52"/>
      <c r="BG16" s="52"/>
      <c r="BH16" s="52"/>
      <c r="BI16" s="52">
        <v>99</v>
      </c>
      <c r="BJ16" s="52">
        <v>99</v>
      </c>
      <c r="BK16" s="52">
        <v>99</v>
      </c>
      <c r="BL16" s="52">
        <v>99</v>
      </c>
      <c r="BM16" s="52">
        <v>99</v>
      </c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</row>
    <row r="17" spans="1:80" ht="15" customHeight="1" x14ac:dyDescent="0.25">
      <c r="A17" s="3" t="s">
        <v>54</v>
      </c>
      <c r="B17" s="53"/>
      <c r="C17" s="53"/>
      <c r="D17" s="9">
        <f t="shared" si="2"/>
        <v>69.473684210526315</v>
      </c>
      <c r="E17" s="9">
        <f t="shared" si="3"/>
        <v>0</v>
      </c>
      <c r="F17" s="5">
        <f t="shared" si="4"/>
        <v>0</v>
      </c>
      <c r="G17" s="5">
        <f t="shared" si="5"/>
        <v>198</v>
      </c>
      <c r="H17" s="52"/>
      <c r="I17" s="52"/>
      <c r="J17" s="52">
        <v>99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>
        <v>99</v>
      </c>
      <c r="AR17" s="52"/>
      <c r="AS17" s="52">
        <v>99</v>
      </c>
      <c r="AT17" s="52">
        <v>99</v>
      </c>
      <c r="AU17" s="52">
        <v>99</v>
      </c>
      <c r="AV17" s="52">
        <v>99</v>
      </c>
      <c r="AW17" s="52"/>
      <c r="AX17" s="52"/>
      <c r="AY17" s="52"/>
      <c r="AZ17" s="52"/>
      <c r="BA17" s="52"/>
      <c r="BB17" s="52">
        <v>99</v>
      </c>
      <c r="BC17" s="52"/>
      <c r="BD17" s="52"/>
      <c r="BE17" s="52"/>
      <c r="BF17" s="52"/>
      <c r="BG17" s="52"/>
      <c r="BH17" s="52"/>
      <c r="BI17" s="52">
        <v>99</v>
      </c>
      <c r="BJ17" s="52">
        <v>99</v>
      </c>
      <c r="BK17" s="52">
        <v>99</v>
      </c>
      <c r="BL17" s="52">
        <v>99</v>
      </c>
      <c r="BM17" s="52">
        <v>99</v>
      </c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</row>
    <row r="18" spans="1:80" ht="15" customHeight="1" x14ac:dyDescent="0.25">
      <c r="A18" s="3" t="s">
        <v>55</v>
      </c>
      <c r="B18" s="53"/>
      <c r="C18" s="53"/>
      <c r="D18" s="9">
        <f t="shared" si="2"/>
        <v>71.929824561403507</v>
      </c>
      <c r="E18" s="9">
        <f t="shared" si="3"/>
        <v>2.4233576642335768</v>
      </c>
      <c r="F18" s="5">
        <f t="shared" si="4"/>
        <v>16.600000000000001</v>
      </c>
      <c r="G18" s="5">
        <f t="shared" si="5"/>
        <v>205</v>
      </c>
      <c r="H18" s="52"/>
      <c r="I18" s="52"/>
      <c r="J18" s="52">
        <v>99</v>
      </c>
      <c r="K18" s="52"/>
      <c r="L18" s="52"/>
      <c r="M18" s="52"/>
      <c r="N18" s="55">
        <v>1</v>
      </c>
      <c r="O18" s="55">
        <v>1</v>
      </c>
      <c r="P18" s="55">
        <v>1</v>
      </c>
      <c r="Q18" s="55">
        <v>1</v>
      </c>
      <c r="R18" s="55">
        <v>1</v>
      </c>
      <c r="S18" s="55">
        <v>0</v>
      </c>
      <c r="T18" s="55">
        <v>1</v>
      </c>
      <c r="U18" s="55">
        <v>1</v>
      </c>
      <c r="V18" s="55">
        <v>0.9</v>
      </c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>
        <v>99</v>
      </c>
      <c r="AR18" s="52"/>
      <c r="AS18" s="52">
        <v>99</v>
      </c>
      <c r="AT18" s="52">
        <v>99</v>
      </c>
      <c r="AU18" s="52">
        <v>99</v>
      </c>
      <c r="AV18" s="52">
        <v>99</v>
      </c>
      <c r="AW18" s="52"/>
      <c r="AX18" s="52"/>
      <c r="AY18" s="52"/>
      <c r="AZ18" s="52"/>
      <c r="BA18" s="52"/>
      <c r="BB18" s="52">
        <v>99</v>
      </c>
      <c r="BC18" s="52"/>
      <c r="BD18" s="52"/>
      <c r="BE18" s="52"/>
      <c r="BF18" s="52"/>
      <c r="BG18" s="52"/>
      <c r="BH18" s="52"/>
      <c r="BI18" s="52">
        <v>99</v>
      </c>
      <c r="BJ18" s="52">
        <v>99</v>
      </c>
      <c r="BK18" s="52">
        <v>99</v>
      </c>
      <c r="BL18" s="52">
        <v>99</v>
      </c>
      <c r="BM18" s="52">
        <v>99</v>
      </c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</row>
    <row r="19" spans="1:80" ht="15" customHeight="1" x14ac:dyDescent="0.25">
      <c r="A19" s="54" t="s">
        <v>56</v>
      </c>
      <c r="B19" s="53"/>
      <c r="C19" s="53"/>
      <c r="D19" s="9">
        <f t="shared" si="2"/>
        <v>72.280701754385973</v>
      </c>
      <c r="E19" s="9">
        <f t="shared" si="3"/>
        <v>2.7153284671532854</v>
      </c>
      <c r="F19" s="5">
        <f t="shared" si="4"/>
        <v>18.600000000000001</v>
      </c>
      <c r="G19" s="5">
        <f t="shared" si="5"/>
        <v>206</v>
      </c>
      <c r="H19" s="52"/>
      <c r="I19" s="52"/>
      <c r="J19" s="52">
        <v>99</v>
      </c>
      <c r="K19" s="52"/>
      <c r="L19" s="52"/>
      <c r="M19" s="52"/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1</v>
      </c>
      <c r="U19" s="52">
        <v>1</v>
      </c>
      <c r="V19" s="52">
        <v>0.9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>
        <v>99</v>
      </c>
      <c r="AR19" s="52"/>
      <c r="AS19" s="52">
        <v>99</v>
      </c>
      <c r="AT19" s="52">
        <v>99</v>
      </c>
      <c r="AU19" s="52">
        <v>99</v>
      </c>
      <c r="AV19" s="52">
        <v>99</v>
      </c>
      <c r="AW19" s="52"/>
      <c r="AX19" s="52"/>
      <c r="AY19" s="52"/>
      <c r="AZ19" s="52"/>
      <c r="BA19" s="52"/>
      <c r="BB19" s="52">
        <v>99</v>
      </c>
      <c r="BC19" s="52"/>
      <c r="BD19" s="52"/>
      <c r="BE19" s="52"/>
      <c r="BF19" s="52"/>
      <c r="BG19" s="52"/>
      <c r="BH19" s="52"/>
      <c r="BI19" s="52">
        <v>99</v>
      </c>
      <c r="BJ19" s="52">
        <v>99</v>
      </c>
      <c r="BK19" s="52">
        <v>99</v>
      </c>
      <c r="BL19" s="52">
        <v>99</v>
      </c>
      <c r="BM19" s="52">
        <v>99</v>
      </c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</row>
    <row r="20" spans="1:80" ht="15" customHeight="1" x14ac:dyDescent="0.25">
      <c r="A20" s="54" t="s">
        <v>57</v>
      </c>
      <c r="B20" s="53"/>
      <c r="C20" s="53"/>
      <c r="D20" s="9">
        <f t="shared" si="2"/>
        <v>70.087719298245617</v>
      </c>
      <c r="E20" s="9">
        <f t="shared" si="3"/>
        <v>0.25547445255474455</v>
      </c>
      <c r="F20" s="5">
        <f t="shared" si="4"/>
        <v>1.75</v>
      </c>
      <c r="G20" s="5">
        <f t="shared" si="5"/>
        <v>199.75</v>
      </c>
      <c r="H20" s="52"/>
      <c r="I20" s="52"/>
      <c r="J20" s="52">
        <v>99</v>
      </c>
      <c r="K20" s="52"/>
      <c r="L20" s="52"/>
      <c r="M20" s="52"/>
      <c r="N20" s="52">
        <v>0.25</v>
      </c>
      <c r="O20" s="52">
        <v>1</v>
      </c>
      <c r="P20" s="52">
        <v>0.5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>
        <v>99</v>
      </c>
      <c r="AR20" s="52"/>
      <c r="AS20" s="52">
        <v>99</v>
      </c>
      <c r="AT20" s="52">
        <v>99</v>
      </c>
      <c r="AU20" s="52">
        <v>99</v>
      </c>
      <c r="AV20" s="52">
        <v>99</v>
      </c>
      <c r="AW20" s="52"/>
      <c r="AX20" s="52"/>
      <c r="AY20" s="52"/>
      <c r="AZ20" s="52"/>
      <c r="BA20" s="52"/>
      <c r="BB20" s="52">
        <v>99</v>
      </c>
      <c r="BC20" s="52"/>
      <c r="BD20" s="52"/>
      <c r="BE20" s="52"/>
      <c r="BF20" s="52"/>
      <c r="BG20" s="52"/>
      <c r="BH20" s="52"/>
      <c r="BI20" s="52">
        <v>99</v>
      </c>
      <c r="BJ20" s="52">
        <v>99</v>
      </c>
      <c r="BK20" s="52">
        <v>99</v>
      </c>
      <c r="BL20" s="52">
        <v>99</v>
      </c>
      <c r="BM20" s="52">
        <v>99</v>
      </c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</row>
    <row r="21" spans="1:80" ht="15" customHeight="1" x14ac:dyDescent="0.25">
      <c r="A21" s="3" t="s">
        <v>58</v>
      </c>
      <c r="B21" s="53"/>
      <c r="C21" s="53"/>
      <c r="D21" s="9">
        <f t="shared" si="2"/>
        <v>71.929824561403507</v>
      </c>
      <c r="E21" s="9">
        <f t="shared" si="3"/>
        <v>2.4233576642335768</v>
      </c>
      <c r="F21" s="5">
        <f t="shared" si="4"/>
        <v>16.600000000000001</v>
      </c>
      <c r="G21" s="5">
        <f t="shared" si="5"/>
        <v>205</v>
      </c>
      <c r="H21" s="52"/>
      <c r="I21" s="52"/>
      <c r="J21" s="52">
        <v>99</v>
      </c>
      <c r="K21" s="52"/>
      <c r="L21" s="52"/>
      <c r="M21" s="52"/>
      <c r="N21" s="52">
        <v>1</v>
      </c>
      <c r="O21" s="52">
        <v>1</v>
      </c>
      <c r="P21" s="52">
        <v>1</v>
      </c>
      <c r="Q21" s="52">
        <v>1</v>
      </c>
      <c r="R21" s="52">
        <v>1</v>
      </c>
      <c r="S21" s="52">
        <v>0</v>
      </c>
      <c r="T21" s="52">
        <v>1</v>
      </c>
      <c r="U21" s="52">
        <v>1</v>
      </c>
      <c r="V21" s="52">
        <v>0.9</v>
      </c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>
        <v>99</v>
      </c>
      <c r="AR21" s="52"/>
      <c r="AS21" s="52">
        <v>99</v>
      </c>
      <c r="AT21" s="52">
        <v>99</v>
      </c>
      <c r="AU21" s="52">
        <v>99</v>
      </c>
      <c r="AV21" s="52">
        <v>99</v>
      </c>
      <c r="AW21" s="52"/>
      <c r="AX21" s="52"/>
      <c r="AY21" s="52"/>
      <c r="AZ21" s="52"/>
      <c r="BA21" s="52"/>
      <c r="BB21" s="52">
        <v>99</v>
      </c>
      <c r="BC21" s="52"/>
      <c r="BD21" s="52"/>
      <c r="BE21" s="52"/>
      <c r="BF21" s="52"/>
      <c r="BG21" s="52"/>
      <c r="BH21" s="52"/>
      <c r="BI21" s="52">
        <v>99</v>
      </c>
      <c r="BJ21" s="52">
        <v>99</v>
      </c>
      <c r="BK21" s="52">
        <v>99</v>
      </c>
      <c r="BL21" s="52">
        <v>99</v>
      </c>
      <c r="BM21" s="52">
        <v>99</v>
      </c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</row>
    <row r="22" spans="1:80" ht="15" customHeight="1" x14ac:dyDescent="0.25">
      <c r="A22" s="54" t="s">
        <v>59</v>
      </c>
      <c r="B22" s="53"/>
      <c r="C22" s="53"/>
      <c r="D22" s="9">
        <f t="shared" si="2"/>
        <v>72.280701754385973</v>
      </c>
      <c r="E22" s="9">
        <f t="shared" si="3"/>
        <v>2.773722627737226</v>
      </c>
      <c r="F22" s="5">
        <f t="shared" si="4"/>
        <v>19</v>
      </c>
      <c r="G22" s="5">
        <f t="shared" si="5"/>
        <v>206</v>
      </c>
      <c r="H22" s="52"/>
      <c r="I22" s="52"/>
      <c r="J22" s="52">
        <v>99</v>
      </c>
      <c r="K22" s="52"/>
      <c r="L22" s="52"/>
      <c r="M22" s="52"/>
      <c r="N22" s="52">
        <v>1</v>
      </c>
      <c r="O22" s="52">
        <v>1</v>
      </c>
      <c r="P22" s="52">
        <v>1</v>
      </c>
      <c r="Q22" s="52">
        <v>1</v>
      </c>
      <c r="R22" s="52">
        <v>1</v>
      </c>
      <c r="S22" s="52">
        <v>1</v>
      </c>
      <c r="T22" s="52">
        <v>1</v>
      </c>
      <c r="U22" s="52">
        <v>1</v>
      </c>
      <c r="V22" s="52">
        <v>1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>
        <v>99</v>
      </c>
      <c r="AR22" s="52"/>
      <c r="AS22" s="52">
        <v>99</v>
      </c>
      <c r="AT22" s="52">
        <v>99</v>
      </c>
      <c r="AU22" s="52">
        <v>99</v>
      </c>
      <c r="AV22" s="52">
        <v>99</v>
      </c>
      <c r="AW22" s="52"/>
      <c r="AX22" s="52"/>
      <c r="AY22" s="52"/>
      <c r="AZ22" s="52"/>
      <c r="BA22" s="52"/>
      <c r="BB22" s="52">
        <v>99</v>
      </c>
      <c r="BC22" s="52"/>
      <c r="BD22" s="52"/>
      <c r="BE22" s="52"/>
      <c r="BF22" s="52"/>
      <c r="BG22" s="52"/>
      <c r="BH22" s="52"/>
      <c r="BI22" s="52">
        <v>99</v>
      </c>
      <c r="BJ22" s="52">
        <v>99</v>
      </c>
      <c r="BK22" s="52">
        <v>99</v>
      </c>
      <c r="BL22" s="52">
        <v>99</v>
      </c>
      <c r="BM22" s="52">
        <v>99</v>
      </c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</row>
    <row r="23" spans="1:80" ht="15" customHeight="1" x14ac:dyDescent="0.25">
      <c r="A23" s="3" t="s">
        <v>60</v>
      </c>
      <c r="B23" s="53"/>
      <c r="C23" s="53"/>
      <c r="D23" s="9">
        <f t="shared" si="2"/>
        <v>71.140350877192986</v>
      </c>
      <c r="E23" s="9">
        <f t="shared" si="3"/>
        <v>1.8759124087591239</v>
      </c>
      <c r="F23" s="5">
        <f t="shared" si="4"/>
        <v>12.85</v>
      </c>
      <c r="G23" s="5">
        <f t="shared" si="5"/>
        <v>202.75</v>
      </c>
      <c r="H23" s="52"/>
      <c r="I23" s="52"/>
      <c r="J23" s="52">
        <v>99</v>
      </c>
      <c r="K23" s="52"/>
      <c r="L23" s="52"/>
      <c r="M23" s="52"/>
      <c r="N23" s="52">
        <v>1</v>
      </c>
      <c r="O23" s="52">
        <v>0.75</v>
      </c>
      <c r="P23" s="45">
        <v>0.5</v>
      </c>
      <c r="Q23" s="52">
        <v>1</v>
      </c>
      <c r="R23" s="52">
        <v>0</v>
      </c>
      <c r="S23" s="52">
        <v>0</v>
      </c>
      <c r="T23" s="52">
        <v>0.5</v>
      </c>
      <c r="U23" s="52">
        <v>1</v>
      </c>
      <c r="V23" s="52">
        <v>0.9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>
        <v>99</v>
      </c>
      <c r="AR23" s="52"/>
      <c r="AS23" s="52">
        <v>99</v>
      </c>
      <c r="AT23" s="52">
        <v>99</v>
      </c>
      <c r="AU23" s="52">
        <v>99</v>
      </c>
      <c r="AV23" s="52">
        <v>99</v>
      </c>
      <c r="AW23" s="52"/>
      <c r="AX23" s="52"/>
      <c r="AY23" s="52"/>
      <c r="AZ23" s="52"/>
      <c r="BA23" s="52"/>
      <c r="BB23" s="52">
        <v>99</v>
      </c>
      <c r="BC23" s="52"/>
      <c r="BD23" s="52"/>
      <c r="BE23" s="52"/>
      <c r="BF23" s="52"/>
      <c r="BG23" s="52"/>
      <c r="BH23" s="52"/>
      <c r="BI23" s="52">
        <v>99</v>
      </c>
      <c r="BJ23" s="52">
        <v>99</v>
      </c>
      <c r="BK23" s="52">
        <v>99</v>
      </c>
      <c r="BL23" s="52">
        <v>99</v>
      </c>
      <c r="BM23" s="52">
        <v>99</v>
      </c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</row>
    <row r="24" spans="1:80" ht="15" customHeight="1" x14ac:dyDescent="0.25">
      <c r="A24" s="3" t="s">
        <v>61</v>
      </c>
      <c r="B24" s="53"/>
      <c r="C24" s="53"/>
      <c r="D24" s="9">
        <f t="shared" si="2"/>
        <v>71.05263157894737</v>
      </c>
      <c r="E24" s="9">
        <f t="shared" si="3"/>
        <v>1.7518248175182483</v>
      </c>
      <c r="F24" s="5">
        <f t="shared" si="4"/>
        <v>12</v>
      </c>
      <c r="G24" s="5">
        <f t="shared" si="5"/>
        <v>202.5</v>
      </c>
      <c r="H24" s="52"/>
      <c r="I24" s="52"/>
      <c r="J24" s="52">
        <v>99</v>
      </c>
      <c r="K24" s="52"/>
      <c r="L24" s="52"/>
      <c r="M24" s="52"/>
      <c r="N24" s="52">
        <v>0</v>
      </c>
      <c r="O24" s="52">
        <v>1</v>
      </c>
      <c r="P24" s="45">
        <v>1</v>
      </c>
      <c r="Q24" s="52">
        <v>0</v>
      </c>
      <c r="R24" s="52">
        <v>0.25</v>
      </c>
      <c r="S24" s="52">
        <v>0.25</v>
      </c>
      <c r="T24" s="52">
        <v>1</v>
      </c>
      <c r="U24" s="52">
        <v>1</v>
      </c>
      <c r="V24" s="52">
        <v>0.75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>
        <v>99</v>
      </c>
      <c r="AR24" s="52"/>
      <c r="AS24" s="52">
        <v>99</v>
      </c>
      <c r="AT24" s="52">
        <v>99</v>
      </c>
      <c r="AU24" s="52">
        <v>99</v>
      </c>
      <c r="AV24" s="52">
        <v>99</v>
      </c>
      <c r="AW24" s="52"/>
      <c r="AX24" s="52"/>
      <c r="AY24" s="52"/>
      <c r="AZ24" s="52"/>
      <c r="BA24" s="52"/>
      <c r="BB24" s="52">
        <v>99</v>
      </c>
      <c r="BC24" s="52"/>
      <c r="BD24" s="52"/>
      <c r="BE24" s="52"/>
      <c r="BF24" s="52"/>
      <c r="BG24" s="52"/>
      <c r="BH24" s="52"/>
      <c r="BI24" s="52">
        <v>99</v>
      </c>
      <c r="BJ24" s="52">
        <v>99</v>
      </c>
      <c r="BK24" s="52">
        <v>99</v>
      </c>
      <c r="BL24" s="52">
        <v>99</v>
      </c>
      <c r="BM24" s="52">
        <v>99</v>
      </c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</row>
    <row r="25" spans="1:80" ht="15" customHeight="1" x14ac:dyDescent="0.25">
      <c r="A25" s="3" t="s">
        <v>62</v>
      </c>
      <c r="B25" s="53"/>
      <c r="C25" s="53"/>
      <c r="D25" s="9">
        <f t="shared" si="2"/>
        <v>71.403508771929836</v>
      </c>
      <c r="E25" s="9">
        <f t="shared" si="3"/>
        <v>1.5328467153284673</v>
      </c>
      <c r="F25" s="5">
        <f t="shared" si="4"/>
        <v>10.5</v>
      </c>
      <c r="G25" s="5">
        <f t="shared" si="5"/>
        <v>203.5</v>
      </c>
      <c r="H25" s="52"/>
      <c r="I25" s="52"/>
      <c r="J25" s="52">
        <v>99</v>
      </c>
      <c r="K25" s="52"/>
      <c r="L25" s="52"/>
      <c r="M25" s="52"/>
      <c r="N25" s="52">
        <v>1</v>
      </c>
      <c r="O25" s="52">
        <v>1</v>
      </c>
      <c r="P25" s="45">
        <v>0.5</v>
      </c>
      <c r="Q25" s="52">
        <v>1</v>
      </c>
      <c r="R25" s="52">
        <v>0</v>
      </c>
      <c r="S25" s="52">
        <v>0</v>
      </c>
      <c r="T25" s="52">
        <v>1</v>
      </c>
      <c r="U25" s="52">
        <v>1</v>
      </c>
      <c r="V25" s="52">
        <v>0</v>
      </c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>
        <v>99</v>
      </c>
      <c r="AR25" s="52"/>
      <c r="AS25" s="52">
        <v>99</v>
      </c>
      <c r="AT25" s="52">
        <v>99</v>
      </c>
      <c r="AU25" s="52">
        <v>99</v>
      </c>
      <c r="AV25" s="52">
        <v>99</v>
      </c>
      <c r="AW25" s="52"/>
      <c r="AX25" s="52"/>
      <c r="AY25" s="52"/>
      <c r="AZ25" s="52"/>
      <c r="BA25" s="52"/>
      <c r="BB25" s="52">
        <v>99</v>
      </c>
      <c r="BC25" s="52"/>
      <c r="BD25" s="52"/>
      <c r="BE25" s="52"/>
      <c r="BF25" s="52"/>
      <c r="BG25" s="52"/>
      <c r="BH25" s="52"/>
      <c r="BI25" s="52">
        <v>99</v>
      </c>
      <c r="BJ25" s="52">
        <v>99</v>
      </c>
      <c r="BK25" s="52">
        <v>99</v>
      </c>
      <c r="BL25" s="52">
        <v>99</v>
      </c>
      <c r="BM25" s="52">
        <v>99</v>
      </c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</row>
    <row r="26" spans="1:80" ht="15" customHeight="1" x14ac:dyDescent="0.25">
      <c r="A26" s="3" t="s">
        <v>63</v>
      </c>
      <c r="B26" s="53"/>
      <c r="C26" s="53"/>
      <c r="D26" s="9">
        <f t="shared" si="2"/>
        <v>71.929824561403507</v>
      </c>
      <c r="E26" s="9">
        <f t="shared" si="3"/>
        <v>2.4817518248175183</v>
      </c>
      <c r="F26" s="5">
        <f t="shared" si="4"/>
        <v>17</v>
      </c>
      <c r="G26" s="5">
        <f t="shared" si="5"/>
        <v>205</v>
      </c>
      <c r="H26" s="52"/>
      <c r="I26" s="52"/>
      <c r="J26" s="52">
        <v>99</v>
      </c>
      <c r="K26" s="52"/>
      <c r="L26" s="52"/>
      <c r="M26" s="52"/>
      <c r="N26" s="52">
        <v>1</v>
      </c>
      <c r="O26" s="52">
        <v>1</v>
      </c>
      <c r="P26" s="45">
        <v>1</v>
      </c>
      <c r="Q26" s="52">
        <v>1</v>
      </c>
      <c r="R26" s="52">
        <v>1</v>
      </c>
      <c r="S26" s="52">
        <v>0</v>
      </c>
      <c r="T26" s="52">
        <v>1</v>
      </c>
      <c r="U26" s="52">
        <v>1</v>
      </c>
      <c r="V26" s="52">
        <v>1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>
        <v>99</v>
      </c>
      <c r="AR26" s="52"/>
      <c r="AS26" s="52">
        <v>99</v>
      </c>
      <c r="AT26" s="52">
        <v>99</v>
      </c>
      <c r="AU26" s="52">
        <v>99</v>
      </c>
      <c r="AV26" s="52">
        <v>99</v>
      </c>
      <c r="AW26" s="52"/>
      <c r="AX26" s="52"/>
      <c r="AY26" s="52"/>
      <c r="AZ26" s="52"/>
      <c r="BA26" s="52"/>
      <c r="BB26" s="52">
        <v>99</v>
      </c>
      <c r="BC26" s="52"/>
      <c r="BD26" s="52"/>
      <c r="BE26" s="52"/>
      <c r="BF26" s="52"/>
      <c r="BG26" s="52"/>
      <c r="BH26" s="52"/>
      <c r="BI26" s="52">
        <v>99</v>
      </c>
      <c r="BJ26" s="52">
        <v>99</v>
      </c>
      <c r="BK26" s="52">
        <v>99</v>
      </c>
      <c r="BL26" s="52">
        <v>99</v>
      </c>
      <c r="BM26" s="52">
        <v>99</v>
      </c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</row>
    <row r="27" spans="1:80" ht="15" customHeight="1" x14ac:dyDescent="0.25">
      <c r="A27" s="54" t="s">
        <v>64</v>
      </c>
      <c r="B27" s="53"/>
      <c r="C27" s="53"/>
      <c r="D27" s="9">
        <f t="shared" si="2"/>
        <v>71.333333333333343</v>
      </c>
      <c r="E27" s="9">
        <f t="shared" si="3"/>
        <v>1.4890510948905109</v>
      </c>
      <c r="F27" s="5">
        <f t="shared" si="4"/>
        <v>10.199999999999999</v>
      </c>
      <c r="G27" s="5">
        <f t="shared" si="5"/>
        <v>203.3</v>
      </c>
      <c r="H27" s="52"/>
      <c r="I27" s="52"/>
      <c r="J27" s="52">
        <v>99</v>
      </c>
      <c r="K27" s="52"/>
      <c r="L27" s="52"/>
      <c r="M27" s="52"/>
      <c r="N27" s="52">
        <v>1</v>
      </c>
      <c r="O27" s="52">
        <v>0.9</v>
      </c>
      <c r="P27" s="45">
        <v>0.5</v>
      </c>
      <c r="Q27" s="52">
        <v>0.9</v>
      </c>
      <c r="R27" s="52">
        <v>0</v>
      </c>
      <c r="S27" s="52">
        <v>0</v>
      </c>
      <c r="T27" s="52">
        <v>1</v>
      </c>
      <c r="U27" s="52">
        <v>1</v>
      </c>
      <c r="V27" s="52">
        <v>0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>
        <v>99</v>
      </c>
      <c r="AR27" s="52"/>
      <c r="AS27" s="52">
        <v>99</v>
      </c>
      <c r="AT27" s="52">
        <v>99</v>
      </c>
      <c r="AU27" s="52">
        <v>99</v>
      </c>
      <c r="AV27" s="52">
        <v>99</v>
      </c>
      <c r="AW27" s="52"/>
      <c r="AX27" s="52"/>
      <c r="AY27" s="52"/>
      <c r="AZ27" s="52"/>
      <c r="BA27" s="52"/>
      <c r="BB27" s="52">
        <v>99</v>
      </c>
      <c r="BC27" s="52"/>
      <c r="BD27" s="52"/>
      <c r="BE27" s="52"/>
      <c r="BF27" s="52"/>
      <c r="BG27" s="52"/>
      <c r="BH27" s="52"/>
      <c r="BI27" s="52">
        <v>99</v>
      </c>
      <c r="BJ27" s="52">
        <v>99</v>
      </c>
      <c r="BK27" s="52">
        <v>99</v>
      </c>
      <c r="BL27" s="52">
        <v>99</v>
      </c>
      <c r="BM27" s="52">
        <v>99</v>
      </c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</row>
    <row r="28" spans="1:80" ht="15" customHeight="1" x14ac:dyDescent="0.25">
      <c r="A28" s="3" t="s">
        <v>65</v>
      </c>
      <c r="B28" s="53"/>
      <c r="C28" s="53"/>
      <c r="D28" s="9">
        <f t="shared" si="2"/>
        <v>71.84210526315789</v>
      </c>
      <c r="E28" s="9">
        <f t="shared" si="3"/>
        <v>2.445255474452555</v>
      </c>
      <c r="F28" s="5">
        <f t="shared" si="4"/>
        <v>16.75</v>
      </c>
      <c r="G28" s="5">
        <f t="shared" si="5"/>
        <v>204.75</v>
      </c>
      <c r="H28" s="52"/>
      <c r="I28" s="52"/>
      <c r="J28" s="52">
        <v>99</v>
      </c>
      <c r="K28" s="52"/>
      <c r="L28" s="52"/>
      <c r="M28" s="52"/>
      <c r="N28" s="52">
        <v>1</v>
      </c>
      <c r="O28" s="52">
        <v>1</v>
      </c>
      <c r="P28" s="45">
        <v>0.75</v>
      </c>
      <c r="Q28" s="52">
        <v>1</v>
      </c>
      <c r="R28" s="52">
        <v>1</v>
      </c>
      <c r="S28" s="52">
        <v>0</v>
      </c>
      <c r="T28" s="52">
        <v>1</v>
      </c>
      <c r="U28" s="52">
        <v>1</v>
      </c>
      <c r="V28" s="52">
        <v>1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>
        <v>99</v>
      </c>
      <c r="AR28" s="52"/>
      <c r="AS28" s="52">
        <v>99</v>
      </c>
      <c r="AT28" s="52">
        <v>99</v>
      </c>
      <c r="AU28" s="52">
        <v>99</v>
      </c>
      <c r="AV28" s="52">
        <v>99</v>
      </c>
      <c r="AW28" s="52"/>
      <c r="AX28" s="52"/>
      <c r="AY28" s="52"/>
      <c r="AZ28" s="52"/>
      <c r="BA28" s="52"/>
      <c r="BB28" s="52">
        <v>99</v>
      </c>
      <c r="BC28" s="52"/>
      <c r="BD28" s="52"/>
      <c r="BE28" s="52"/>
      <c r="BF28" s="52"/>
      <c r="BG28" s="52"/>
      <c r="BH28" s="52"/>
      <c r="BI28" s="52">
        <v>99</v>
      </c>
      <c r="BJ28" s="52">
        <v>99</v>
      </c>
      <c r="BK28" s="52">
        <v>99</v>
      </c>
      <c r="BL28" s="52">
        <v>99</v>
      </c>
      <c r="BM28" s="52">
        <v>99</v>
      </c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 spans="1:80" ht="15" customHeight="1" x14ac:dyDescent="0.25">
      <c r="A29" s="53"/>
      <c r="B29" s="53"/>
      <c r="C29" s="53"/>
      <c r="D29" s="9">
        <f t="shared" si="2"/>
        <v>69.473684210526315</v>
      </c>
      <c r="E29" s="9">
        <f t="shared" si="3"/>
        <v>0</v>
      </c>
      <c r="F29" s="5">
        <f t="shared" si="4"/>
        <v>0</v>
      </c>
      <c r="G29" s="5">
        <f t="shared" si="5"/>
        <v>198</v>
      </c>
      <c r="H29" s="52"/>
      <c r="I29" s="52"/>
      <c r="J29" s="52">
        <v>99</v>
      </c>
      <c r="K29" s="52"/>
      <c r="L29" s="52"/>
      <c r="M29" s="52"/>
      <c r="N29" s="52"/>
      <c r="O29" s="52"/>
      <c r="P29" s="45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>
        <v>99</v>
      </c>
      <c r="AR29" s="52"/>
      <c r="AS29" s="52">
        <v>99</v>
      </c>
      <c r="AT29" s="52">
        <v>99</v>
      </c>
      <c r="AU29" s="52">
        <v>99</v>
      </c>
      <c r="AV29" s="52">
        <v>99</v>
      </c>
      <c r="AW29" s="52"/>
      <c r="AX29" s="52"/>
      <c r="AY29" s="52"/>
      <c r="AZ29" s="52"/>
      <c r="BA29" s="52"/>
      <c r="BB29" s="52">
        <v>99</v>
      </c>
      <c r="BC29" s="52"/>
      <c r="BD29" s="52"/>
      <c r="BE29" s="52"/>
      <c r="BF29" s="52"/>
      <c r="BG29" s="52"/>
      <c r="BH29" s="52"/>
      <c r="BI29" s="52">
        <v>99</v>
      </c>
      <c r="BJ29" s="52">
        <v>99</v>
      </c>
      <c r="BK29" s="52">
        <v>99</v>
      </c>
      <c r="BL29" s="52">
        <v>99</v>
      </c>
      <c r="BM29" s="52">
        <v>99</v>
      </c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 spans="1:80" ht="15" customHeight="1" x14ac:dyDescent="0.25">
      <c r="A30" s="53"/>
      <c r="B30" s="53"/>
      <c r="C30" s="53"/>
      <c r="D30" s="9">
        <f t="shared" si="2"/>
        <v>69.473684210526315</v>
      </c>
      <c r="E30" s="9">
        <f t="shared" si="3"/>
        <v>0</v>
      </c>
      <c r="F30" s="5">
        <f t="shared" si="4"/>
        <v>0</v>
      </c>
      <c r="G30" s="5">
        <f t="shared" si="5"/>
        <v>198</v>
      </c>
      <c r="H30" s="52"/>
      <c r="I30" s="52"/>
      <c r="J30" s="52">
        <v>99</v>
      </c>
      <c r="K30" s="52"/>
      <c r="L30" s="52"/>
      <c r="M30" s="52"/>
      <c r="N30" s="52"/>
      <c r="O30" s="52"/>
      <c r="P30" s="45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>
        <v>99</v>
      </c>
      <c r="AR30" s="52"/>
      <c r="AS30" s="52">
        <v>99</v>
      </c>
      <c r="AT30" s="52">
        <v>99</v>
      </c>
      <c r="AU30" s="52">
        <v>99</v>
      </c>
      <c r="AV30" s="52">
        <v>99</v>
      </c>
      <c r="AW30" s="52"/>
      <c r="AX30" s="52"/>
      <c r="AY30" s="52"/>
      <c r="AZ30" s="52"/>
      <c r="BA30" s="52"/>
      <c r="BB30" s="52">
        <v>99</v>
      </c>
      <c r="BC30" s="52"/>
      <c r="BD30" s="52"/>
      <c r="BE30" s="52"/>
      <c r="BF30" s="52"/>
      <c r="BG30" s="52"/>
      <c r="BH30" s="52"/>
      <c r="BI30" s="52">
        <v>99</v>
      </c>
      <c r="BJ30" s="52">
        <v>99</v>
      </c>
      <c r="BK30" s="52">
        <v>99</v>
      </c>
      <c r="BL30" s="52">
        <v>99</v>
      </c>
      <c r="BM30" s="52">
        <v>99</v>
      </c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 spans="1:80" ht="15" customHeight="1" x14ac:dyDescent="0.25">
      <c r="A31" s="53"/>
      <c r="B31" s="53"/>
      <c r="C31" s="53"/>
      <c r="D31" s="9">
        <f t="shared" si="2"/>
        <v>69.473684210526315</v>
      </c>
      <c r="E31" s="9">
        <f t="shared" si="3"/>
        <v>0</v>
      </c>
      <c r="F31" s="5">
        <f t="shared" si="4"/>
        <v>0</v>
      </c>
      <c r="G31" s="5">
        <f t="shared" si="5"/>
        <v>198</v>
      </c>
      <c r="H31" s="52"/>
      <c r="I31" s="52"/>
      <c r="J31" s="52">
        <v>99</v>
      </c>
      <c r="K31" s="52"/>
      <c r="L31" s="52"/>
      <c r="M31" s="52"/>
      <c r="N31" s="52"/>
      <c r="O31" s="52"/>
      <c r="P31" s="45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>
        <v>99</v>
      </c>
      <c r="AR31" s="52"/>
      <c r="AS31" s="52">
        <v>99</v>
      </c>
      <c r="AT31" s="52">
        <v>99</v>
      </c>
      <c r="AU31" s="52">
        <v>99</v>
      </c>
      <c r="AV31" s="52">
        <v>99</v>
      </c>
      <c r="AW31" s="52"/>
      <c r="AX31" s="52"/>
      <c r="AY31" s="52"/>
      <c r="AZ31" s="52"/>
      <c r="BA31" s="52"/>
      <c r="BB31" s="52">
        <v>99</v>
      </c>
      <c r="BC31" s="52"/>
      <c r="BD31" s="52"/>
      <c r="BE31" s="52"/>
      <c r="BF31" s="52"/>
      <c r="BG31" s="52"/>
      <c r="BH31" s="52"/>
      <c r="BI31" s="52">
        <v>99</v>
      </c>
      <c r="BJ31" s="52">
        <v>99</v>
      </c>
      <c r="BK31" s="52">
        <v>99</v>
      </c>
      <c r="BL31" s="52">
        <v>99</v>
      </c>
      <c r="BM31" s="52">
        <v>99</v>
      </c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 spans="1:80" ht="15" customHeight="1" x14ac:dyDescent="0.25">
      <c r="A32" s="53"/>
      <c r="B32" s="53"/>
      <c r="C32" s="53"/>
      <c r="D32" s="9">
        <f t="shared" si="2"/>
        <v>69.473684210526315</v>
      </c>
      <c r="E32" s="9">
        <f t="shared" si="3"/>
        <v>0</v>
      </c>
      <c r="F32" s="5">
        <f t="shared" si="4"/>
        <v>0</v>
      </c>
      <c r="G32" s="5">
        <f t="shared" si="5"/>
        <v>198</v>
      </c>
      <c r="H32" s="52"/>
      <c r="I32" s="52"/>
      <c r="J32" s="52">
        <v>99</v>
      </c>
      <c r="K32" s="52"/>
      <c r="L32" s="52"/>
      <c r="M32" s="52"/>
      <c r="N32" s="52"/>
      <c r="O32" s="52"/>
      <c r="P32" s="45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>
        <v>99</v>
      </c>
      <c r="AR32" s="52"/>
      <c r="AS32" s="52">
        <v>99</v>
      </c>
      <c r="AT32" s="52">
        <v>99</v>
      </c>
      <c r="AU32" s="52">
        <v>99</v>
      </c>
      <c r="AV32" s="52">
        <v>99</v>
      </c>
      <c r="AW32" s="52"/>
      <c r="AX32" s="52"/>
      <c r="AY32" s="52"/>
      <c r="AZ32" s="52"/>
      <c r="BA32" s="52"/>
      <c r="BB32" s="52">
        <v>99</v>
      </c>
      <c r="BC32" s="52"/>
      <c r="BD32" s="52"/>
      <c r="BE32" s="52"/>
      <c r="BF32" s="52"/>
      <c r="BG32" s="52"/>
      <c r="BH32" s="52"/>
      <c r="BI32" s="52">
        <v>99</v>
      </c>
      <c r="BJ32" s="52">
        <v>99</v>
      </c>
      <c r="BK32" s="52">
        <v>99</v>
      </c>
      <c r="BL32" s="52">
        <v>99</v>
      </c>
      <c r="BM32" s="52">
        <v>99</v>
      </c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 spans="1:80" ht="15" customHeight="1" x14ac:dyDescent="0.25">
      <c r="A33" s="53"/>
      <c r="B33" s="53"/>
      <c r="C33" s="53"/>
      <c r="D33" s="9">
        <f t="shared" si="2"/>
        <v>69.473684210526315</v>
      </c>
      <c r="E33" s="9">
        <f t="shared" si="3"/>
        <v>0</v>
      </c>
      <c r="F33" s="5">
        <f t="shared" si="4"/>
        <v>0</v>
      </c>
      <c r="G33" s="5">
        <f t="shared" si="5"/>
        <v>198</v>
      </c>
      <c r="H33" s="52"/>
      <c r="I33" s="52"/>
      <c r="J33" s="52">
        <v>99</v>
      </c>
      <c r="K33" s="52"/>
      <c r="L33" s="52"/>
      <c r="M33" s="52"/>
      <c r="N33" s="52"/>
      <c r="O33" s="52"/>
      <c r="P33" s="45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>
        <v>99</v>
      </c>
      <c r="AR33" s="52"/>
      <c r="AS33" s="52">
        <v>99</v>
      </c>
      <c r="AT33" s="52">
        <v>99</v>
      </c>
      <c r="AU33" s="52">
        <v>99</v>
      </c>
      <c r="AV33" s="52">
        <v>99</v>
      </c>
      <c r="AW33" s="52"/>
      <c r="AX33" s="52"/>
      <c r="AY33" s="52"/>
      <c r="AZ33" s="52"/>
      <c r="BA33" s="52"/>
      <c r="BB33" s="52">
        <v>99</v>
      </c>
      <c r="BC33" s="52"/>
      <c r="BD33" s="52"/>
      <c r="BE33" s="52"/>
      <c r="BF33" s="52"/>
      <c r="BG33" s="52"/>
      <c r="BH33" s="52"/>
      <c r="BI33" s="52">
        <v>99</v>
      </c>
      <c r="BJ33" s="52">
        <v>99</v>
      </c>
      <c r="BK33" s="52">
        <v>99</v>
      </c>
      <c r="BL33" s="52">
        <v>99</v>
      </c>
      <c r="BM33" s="52">
        <v>99</v>
      </c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 spans="1:80" ht="15" customHeight="1" x14ac:dyDescent="0.25">
      <c r="A34" s="53"/>
      <c r="B34" s="53"/>
      <c r="C34" s="53"/>
      <c r="D34" s="9">
        <f t="shared" si="2"/>
        <v>69.473684210526315</v>
      </c>
      <c r="E34" s="9">
        <f t="shared" si="3"/>
        <v>0</v>
      </c>
      <c r="F34" s="5">
        <f t="shared" si="4"/>
        <v>0</v>
      </c>
      <c r="G34" s="5">
        <f t="shared" si="5"/>
        <v>198</v>
      </c>
      <c r="H34" s="52"/>
      <c r="I34" s="52"/>
      <c r="J34" s="52">
        <v>99</v>
      </c>
      <c r="K34" s="52"/>
      <c r="L34" s="52"/>
      <c r="M34" s="52"/>
      <c r="N34" s="52"/>
      <c r="O34" s="52"/>
      <c r="P34" s="45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>
        <v>99</v>
      </c>
      <c r="AR34" s="52"/>
      <c r="AS34" s="52">
        <v>99</v>
      </c>
      <c r="AT34" s="52">
        <v>99</v>
      </c>
      <c r="AU34" s="52">
        <v>99</v>
      </c>
      <c r="AV34" s="52">
        <v>99</v>
      </c>
      <c r="AW34" s="52"/>
      <c r="AX34" s="52"/>
      <c r="AY34" s="52"/>
      <c r="AZ34" s="52"/>
      <c r="BA34" s="52"/>
      <c r="BB34" s="52">
        <v>99</v>
      </c>
      <c r="BC34" s="52"/>
      <c r="BD34" s="52"/>
      <c r="BE34" s="52"/>
      <c r="BF34" s="52"/>
      <c r="BG34" s="52"/>
      <c r="BH34" s="52"/>
      <c r="BI34" s="52">
        <v>99</v>
      </c>
      <c r="BJ34" s="52">
        <v>99</v>
      </c>
      <c r="BK34" s="52">
        <v>99</v>
      </c>
      <c r="BL34" s="52">
        <v>99</v>
      </c>
      <c r="BM34" s="52">
        <v>99</v>
      </c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 spans="1:80" ht="15" customHeight="1" x14ac:dyDescent="0.25">
      <c r="A35" s="24"/>
      <c r="B35" s="24"/>
      <c r="C35" s="24"/>
      <c r="D35" s="9">
        <f t="shared" si="2"/>
        <v>69.473684210526315</v>
      </c>
      <c r="E35" s="9">
        <f t="shared" si="3"/>
        <v>0</v>
      </c>
      <c r="F35" s="5">
        <f t="shared" si="4"/>
        <v>0</v>
      </c>
      <c r="G35" s="5">
        <f t="shared" si="5"/>
        <v>198</v>
      </c>
      <c r="H35" s="52"/>
      <c r="I35" s="52"/>
      <c r="J35" s="52">
        <v>99</v>
      </c>
      <c r="K35" s="52"/>
      <c r="L35" s="52"/>
      <c r="M35" s="52"/>
      <c r="N35" s="52"/>
      <c r="O35" s="52"/>
      <c r="P35" s="45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>
        <v>99</v>
      </c>
      <c r="AR35" s="52"/>
      <c r="AS35" s="52">
        <v>99</v>
      </c>
      <c r="AT35" s="52">
        <v>99</v>
      </c>
      <c r="AU35" s="52">
        <v>99</v>
      </c>
      <c r="AV35" s="52">
        <v>99</v>
      </c>
      <c r="AW35" s="52"/>
      <c r="AX35" s="52"/>
      <c r="AY35" s="52"/>
      <c r="AZ35" s="52"/>
      <c r="BA35" s="52"/>
      <c r="BB35" s="52">
        <v>99</v>
      </c>
      <c r="BC35" s="52"/>
      <c r="BD35" s="52"/>
      <c r="BE35" s="52"/>
      <c r="BF35" s="52"/>
      <c r="BG35" s="52"/>
      <c r="BH35" s="52"/>
      <c r="BI35" s="52">
        <v>99</v>
      </c>
      <c r="BJ35" s="52">
        <v>99</v>
      </c>
      <c r="BK35" s="52">
        <v>99</v>
      </c>
      <c r="BL35" s="52">
        <v>99</v>
      </c>
      <c r="BM35" s="52">
        <v>99</v>
      </c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 spans="1:80" ht="15" customHeight="1" x14ac:dyDescent="0.25">
      <c r="A36" s="30"/>
      <c r="B36" s="30"/>
      <c r="C36" s="30"/>
      <c r="D36" s="9">
        <f t="shared" si="2"/>
        <v>69.473684210526315</v>
      </c>
      <c r="E36" s="9">
        <f t="shared" si="3"/>
        <v>0</v>
      </c>
      <c r="F36" s="5">
        <f t="shared" si="4"/>
        <v>0</v>
      </c>
      <c r="G36" s="5">
        <f t="shared" si="5"/>
        <v>198</v>
      </c>
      <c r="H36" s="52"/>
      <c r="I36" s="52"/>
      <c r="J36" s="52">
        <v>99</v>
      </c>
      <c r="K36" s="52"/>
      <c r="L36" s="52"/>
      <c r="M36" s="52"/>
      <c r="N36" s="52"/>
      <c r="O36" s="52"/>
      <c r="P36" s="45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>
        <v>99</v>
      </c>
      <c r="AR36" s="52"/>
      <c r="AS36" s="52">
        <v>99</v>
      </c>
      <c r="AT36" s="52">
        <v>99</v>
      </c>
      <c r="AU36" s="52">
        <v>99</v>
      </c>
      <c r="AV36" s="52">
        <v>99</v>
      </c>
      <c r="AW36" s="52"/>
      <c r="AX36" s="52"/>
      <c r="AY36" s="52"/>
      <c r="AZ36" s="52"/>
      <c r="BA36" s="52"/>
      <c r="BB36" s="52">
        <v>99</v>
      </c>
      <c r="BC36" s="52"/>
      <c r="BD36" s="52"/>
      <c r="BE36" s="52"/>
      <c r="BF36" s="52"/>
      <c r="BG36" s="52"/>
      <c r="BH36" s="52"/>
      <c r="BI36" s="52">
        <v>99</v>
      </c>
      <c r="BJ36" s="52">
        <v>99</v>
      </c>
      <c r="BK36" s="52">
        <v>99</v>
      </c>
      <c r="BL36" s="52">
        <v>99</v>
      </c>
      <c r="BM36" s="52">
        <v>99</v>
      </c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 spans="1:80" ht="15" customHeight="1" x14ac:dyDescent="0.25">
      <c r="A37" s="30"/>
      <c r="B37" s="30"/>
      <c r="C37" s="30"/>
      <c r="D37" s="9">
        <f t="shared" si="2"/>
        <v>69.473684210526315</v>
      </c>
      <c r="E37" s="9">
        <f t="shared" si="3"/>
        <v>0</v>
      </c>
      <c r="F37" s="5">
        <f t="shared" si="4"/>
        <v>0</v>
      </c>
      <c r="G37" s="5">
        <f t="shared" si="5"/>
        <v>198</v>
      </c>
      <c r="H37" s="52"/>
      <c r="I37" s="52"/>
      <c r="J37" s="52">
        <v>99</v>
      </c>
      <c r="K37" s="52"/>
      <c r="L37" s="52"/>
      <c r="M37" s="52"/>
      <c r="N37" s="52"/>
      <c r="O37" s="52"/>
      <c r="P37" s="45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>
        <v>99</v>
      </c>
      <c r="AR37" s="52"/>
      <c r="AS37" s="52">
        <v>99</v>
      </c>
      <c r="AT37" s="52">
        <v>99</v>
      </c>
      <c r="AU37" s="52">
        <v>99</v>
      </c>
      <c r="AV37" s="52">
        <v>99</v>
      </c>
      <c r="AW37" s="52"/>
      <c r="AX37" s="52"/>
      <c r="AY37" s="52"/>
      <c r="AZ37" s="52"/>
      <c r="BA37" s="52"/>
      <c r="BB37" s="52">
        <v>99</v>
      </c>
      <c r="BC37" s="52"/>
      <c r="BD37" s="52"/>
      <c r="BE37" s="52"/>
      <c r="BF37" s="52"/>
      <c r="BG37" s="52"/>
      <c r="BH37" s="52"/>
      <c r="BI37" s="52">
        <v>99</v>
      </c>
      <c r="BJ37" s="52">
        <v>99</v>
      </c>
      <c r="BK37" s="52">
        <v>99</v>
      </c>
      <c r="BL37" s="52">
        <v>99</v>
      </c>
      <c r="BM37" s="52">
        <v>99</v>
      </c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 spans="1:80" ht="15" customHeight="1" x14ac:dyDescent="0.25">
      <c r="A38" s="30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137</v>
      </c>
      <c r="G38" s="5">
        <f t="shared" si="5"/>
        <v>57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45">
        <v>1</v>
      </c>
      <c r="Q38" s="52">
        <v>1</v>
      </c>
      <c r="R38" s="52">
        <v>1</v>
      </c>
      <c r="S38" s="52">
        <v>1</v>
      </c>
      <c r="T38" s="52">
        <v>1</v>
      </c>
      <c r="U38" s="52">
        <v>1</v>
      </c>
      <c r="V38" s="52">
        <v>1</v>
      </c>
      <c r="W38" s="52">
        <v>1</v>
      </c>
      <c r="X38" s="52">
        <v>1</v>
      </c>
      <c r="Y38" s="52">
        <v>1</v>
      </c>
      <c r="Z38" s="52">
        <v>1</v>
      </c>
      <c r="AA38" s="52">
        <v>1</v>
      </c>
      <c r="AB38" s="52">
        <v>1</v>
      </c>
      <c r="AC38" s="52">
        <v>1</v>
      </c>
      <c r="AD38" s="52">
        <v>1</v>
      </c>
      <c r="AE38" s="52">
        <v>1</v>
      </c>
      <c r="AF38" s="52">
        <v>1</v>
      </c>
      <c r="AG38" s="52">
        <v>1</v>
      </c>
      <c r="AH38" s="52">
        <v>1</v>
      </c>
      <c r="AI38" s="52">
        <v>1</v>
      </c>
      <c r="AJ38" s="52">
        <v>1</v>
      </c>
      <c r="AK38" s="52">
        <v>1</v>
      </c>
      <c r="AL38" s="52">
        <v>1</v>
      </c>
      <c r="AM38" s="52">
        <v>1</v>
      </c>
      <c r="AN38" s="52">
        <v>1</v>
      </c>
      <c r="AO38" s="52">
        <v>1</v>
      </c>
      <c r="AP38" s="52">
        <v>1</v>
      </c>
      <c r="AQ38" s="52">
        <v>1</v>
      </c>
      <c r="AR38" s="52">
        <v>1</v>
      </c>
      <c r="AS38" s="52">
        <v>1</v>
      </c>
      <c r="AT38" s="52">
        <v>1</v>
      </c>
      <c r="AU38" s="52">
        <v>1</v>
      </c>
      <c r="AV38" s="52">
        <v>1</v>
      </c>
      <c r="AW38" s="52">
        <v>1</v>
      </c>
      <c r="AX38" s="52">
        <v>1</v>
      </c>
      <c r="AY38" s="52">
        <v>1</v>
      </c>
      <c r="AZ38" s="52">
        <v>1</v>
      </c>
      <c r="BA38" s="52">
        <v>1</v>
      </c>
      <c r="BB38" s="52">
        <v>1</v>
      </c>
      <c r="BC38" s="52">
        <v>1</v>
      </c>
      <c r="BD38" s="52">
        <v>1</v>
      </c>
      <c r="BE38" s="52">
        <v>1</v>
      </c>
      <c r="BF38" s="52">
        <v>1</v>
      </c>
      <c r="BG38" s="52">
        <v>1</v>
      </c>
      <c r="BH38" s="52">
        <v>1</v>
      </c>
      <c r="BI38" s="52">
        <v>1</v>
      </c>
      <c r="BJ38" s="52">
        <v>1</v>
      </c>
      <c r="BK38" s="52">
        <v>1</v>
      </c>
      <c r="BL38" s="52">
        <v>1</v>
      </c>
      <c r="BM38" s="52">
        <v>1</v>
      </c>
      <c r="BN38" s="52">
        <v>1</v>
      </c>
      <c r="BO38" s="52">
        <v>1</v>
      </c>
      <c r="BP38" s="52">
        <v>1</v>
      </c>
      <c r="BQ38" s="52">
        <v>1</v>
      </c>
      <c r="BR38" s="52">
        <v>1</v>
      </c>
      <c r="BS38" s="52">
        <v>1</v>
      </c>
      <c r="BT38" s="52">
        <v>1</v>
      </c>
      <c r="BU38" s="52">
        <v>1</v>
      </c>
      <c r="BV38" s="52">
        <v>1</v>
      </c>
      <c r="BW38" s="52">
        <v>1</v>
      </c>
      <c r="BX38" s="52">
        <v>1</v>
      </c>
      <c r="BY38" s="52">
        <v>1</v>
      </c>
      <c r="BZ38" s="52">
        <v>1</v>
      </c>
      <c r="CA38" s="52">
        <v>1</v>
      </c>
      <c r="CB38" s="52">
        <v>1</v>
      </c>
    </row>
    <row r="39" spans="1:80" x14ac:dyDescent="0.25">
      <c r="F39" s="5"/>
      <c r="H39" s="1" t="e">
        <f>AVERAGE(H9:H35)</f>
        <v>#DIV/0!</v>
      </c>
      <c r="I39" s="1" t="e">
        <f t="shared" ref="I39:BT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 t="e">
        <f t="shared" si="6"/>
        <v>#DIV/0!</v>
      </c>
      <c r="X39" s="1" t="e">
        <f t="shared" si="6"/>
        <v>#DIV/0!</v>
      </c>
      <c r="Y39" s="1" t="e">
        <f t="shared" si="6"/>
        <v>#DIV/0!</v>
      </c>
      <c r="Z39" s="1" t="e">
        <f t="shared" si="6"/>
        <v>#DIV/0!</v>
      </c>
      <c r="AA39" s="1" t="e">
        <f t="shared" si="6"/>
        <v>#DIV/0!</v>
      </c>
      <c r="AB39" s="1" t="e">
        <f t="shared" si="6"/>
        <v>#DIV/0!</v>
      </c>
      <c r="AC39" s="1" t="e">
        <f t="shared" si="6"/>
        <v>#DIV/0!</v>
      </c>
      <c r="AD39" s="1" t="e">
        <f t="shared" si="6"/>
        <v>#DIV/0!</v>
      </c>
      <c r="AE39" s="1" t="e">
        <f t="shared" si="6"/>
        <v>#DIV/0!</v>
      </c>
      <c r="AF39" s="1" t="e">
        <f t="shared" si="6"/>
        <v>#DIV/0!</v>
      </c>
      <c r="AG39" s="1" t="e">
        <f t="shared" si="6"/>
        <v>#DIV/0!</v>
      </c>
      <c r="AH39" s="1" t="e">
        <f t="shared" si="6"/>
        <v>#DIV/0!</v>
      </c>
      <c r="AI39" s="1" t="e">
        <f t="shared" si="6"/>
        <v>#DIV/0!</v>
      </c>
      <c r="AJ39" s="1" t="e">
        <f t="shared" si="6"/>
        <v>#DIV/0!</v>
      </c>
      <c r="AK39" s="1" t="e">
        <f t="shared" si="6"/>
        <v>#DIV/0!</v>
      </c>
      <c r="AL39" s="1" t="e">
        <f t="shared" si="6"/>
        <v>#DIV/0!</v>
      </c>
      <c r="AM39" s="1" t="e">
        <f t="shared" si="6"/>
        <v>#DIV/0!</v>
      </c>
      <c r="AN39" s="1" t="e">
        <f t="shared" si="6"/>
        <v>#DIV/0!</v>
      </c>
      <c r="AO39" s="1" t="e">
        <f t="shared" si="6"/>
        <v>#DIV/0!</v>
      </c>
      <c r="AP39" s="1" t="e">
        <f t="shared" si="6"/>
        <v>#DIV/0!</v>
      </c>
      <c r="AQ39" s="1">
        <f t="shared" si="6"/>
        <v>99</v>
      </c>
      <c r="AR39" s="1" t="e">
        <f t="shared" si="6"/>
        <v>#DIV/0!</v>
      </c>
      <c r="AS39" s="1">
        <f t="shared" si="6"/>
        <v>99</v>
      </c>
      <c r="AT39" s="1">
        <f t="shared" si="6"/>
        <v>99</v>
      </c>
      <c r="AU39" s="1">
        <f t="shared" si="6"/>
        <v>99</v>
      </c>
      <c r="AV39" s="1">
        <f t="shared" si="6"/>
        <v>99</v>
      </c>
      <c r="AW39" s="1" t="e">
        <f t="shared" si="6"/>
        <v>#DIV/0!</v>
      </c>
      <c r="AX39" s="1" t="e">
        <f t="shared" si="6"/>
        <v>#DIV/0!</v>
      </c>
      <c r="AY39" s="1" t="e">
        <f t="shared" si="6"/>
        <v>#DIV/0!</v>
      </c>
      <c r="AZ39" s="1" t="e">
        <f t="shared" si="6"/>
        <v>#DIV/0!</v>
      </c>
      <c r="BA39" s="1" t="e">
        <f t="shared" si="6"/>
        <v>#DIV/0!</v>
      </c>
      <c r="BB39" s="1">
        <f t="shared" si="6"/>
        <v>99</v>
      </c>
      <c r="BC39" s="1" t="e">
        <f t="shared" si="6"/>
        <v>#DIV/0!</v>
      </c>
      <c r="BD39" s="1" t="e">
        <f t="shared" si="6"/>
        <v>#DIV/0!</v>
      </c>
      <c r="BE39" s="1" t="e">
        <f t="shared" si="6"/>
        <v>#DIV/0!</v>
      </c>
      <c r="BF39" s="1" t="e">
        <f t="shared" si="6"/>
        <v>#DIV/0!</v>
      </c>
      <c r="BG39" s="1" t="e">
        <f t="shared" si="6"/>
        <v>#DIV/0!</v>
      </c>
      <c r="BH39" s="1" t="e">
        <f t="shared" si="6"/>
        <v>#DIV/0!</v>
      </c>
      <c r="BI39" s="1">
        <f t="shared" si="6"/>
        <v>99</v>
      </c>
      <c r="BJ39" s="1">
        <f t="shared" si="6"/>
        <v>99</v>
      </c>
      <c r="BK39" s="1">
        <f t="shared" si="6"/>
        <v>99</v>
      </c>
      <c r="BL39" s="1">
        <f t="shared" si="6"/>
        <v>99</v>
      </c>
      <c r="BM39" s="1">
        <f t="shared" si="6"/>
        <v>99</v>
      </c>
      <c r="BN39" s="1" t="e">
        <f t="shared" si="6"/>
        <v>#DIV/0!</v>
      </c>
      <c r="BO39" s="1" t="e">
        <f t="shared" si="6"/>
        <v>#DIV/0!</v>
      </c>
      <c r="BP39" s="1" t="e">
        <f t="shared" si="6"/>
        <v>#DIV/0!</v>
      </c>
      <c r="BQ39" s="1" t="e">
        <f t="shared" si="6"/>
        <v>#DIV/0!</v>
      </c>
      <c r="BR39" s="1" t="e">
        <f t="shared" si="6"/>
        <v>#DIV/0!</v>
      </c>
      <c r="BS39" s="1" t="e">
        <f t="shared" si="6"/>
        <v>#DIV/0!</v>
      </c>
      <c r="BT39" s="1" t="e">
        <f t="shared" si="6"/>
        <v>#DIV/0!</v>
      </c>
      <c r="BU39" s="1" t="e">
        <f t="shared" ref="BU39:CB39" si="7">AVERAGE(BU9:BU35)</f>
        <v>#DIV/0!</v>
      </c>
      <c r="BV39" s="1" t="e">
        <f t="shared" si="7"/>
        <v>#DIV/0!</v>
      </c>
      <c r="BW39" s="1" t="e">
        <f t="shared" si="7"/>
        <v>#DIV/0!</v>
      </c>
      <c r="BX39" s="1" t="e">
        <f t="shared" si="7"/>
        <v>#DIV/0!</v>
      </c>
      <c r="BY39" s="1" t="e">
        <f t="shared" si="7"/>
        <v>#DIV/0!</v>
      </c>
      <c r="BZ39" s="1" t="e">
        <f t="shared" si="7"/>
        <v>#DIV/0!</v>
      </c>
      <c r="CA39" s="1" t="e">
        <f t="shared" si="7"/>
        <v>#DIV/0!</v>
      </c>
      <c r="CB39" s="1" t="e">
        <f t="shared" si="7"/>
        <v>#DIV/0!</v>
      </c>
    </row>
    <row r="41" spans="1:80" x14ac:dyDescent="0.25">
      <c r="G41" s="1">
        <f>SUM(H41:BW41)</f>
        <v>204.75</v>
      </c>
      <c r="H41" s="1">
        <f>H9*H$5</f>
        <v>0</v>
      </c>
      <c r="I41" s="1">
        <f t="shared" ref="I41:BT41" si="8">I9*I$5</f>
        <v>0</v>
      </c>
      <c r="J41" s="1">
        <f t="shared" si="8"/>
        <v>0</v>
      </c>
      <c r="K41" s="1">
        <f t="shared" si="8"/>
        <v>0</v>
      </c>
      <c r="L41" s="1">
        <f t="shared" si="8"/>
        <v>0</v>
      </c>
      <c r="M41" s="1">
        <f t="shared" si="8"/>
        <v>0</v>
      </c>
      <c r="N41" s="1">
        <f t="shared" si="8"/>
        <v>1</v>
      </c>
      <c r="O41" s="1">
        <f t="shared" si="8"/>
        <v>1</v>
      </c>
      <c r="P41" s="1">
        <f t="shared" si="8"/>
        <v>0.75</v>
      </c>
      <c r="Q41" s="1">
        <f t="shared" si="8"/>
        <v>0</v>
      </c>
      <c r="R41" s="1">
        <f t="shared" si="8"/>
        <v>1</v>
      </c>
      <c r="S41" s="1">
        <f t="shared" si="8"/>
        <v>1</v>
      </c>
      <c r="T41" s="1">
        <f t="shared" si="8"/>
        <v>1</v>
      </c>
      <c r="U41" s="1">
        <f t="shared" si="8"/>
        <v>1</v>
      </c>
      <c r="V41" s="1">
        <f t="shared" si="8"/>
        <v>0</v>
      </c>
      <c r="W41" s="1">
        <f t="shared" si="8"/>
        <v>0</v>
      </c>
      <c r="X41" s="1">
        <f t="shared" si="8"/>
        <v>0</v>
      </c>
      <c r="Y41" s="1">
        <f t="shared" si="8"/>
        <v>0</v>
      </c>
      <c r="Z41" s="1">
        <f t="shared" si="8"/>
        <v>0</v>
      </c>
      <c r="AA41" s="1">
        <f t="shared" si="8"/>
        <v>0</v>
      </c>
      <c r="AB41" s="1">
        <f t="shared" si="8"/>
        <v>0</v>
      </c>
      <c r="AC41" s="1">
        <f t="shared" si="8"/>
        <v>0</v>
      </c>
      <c r="AD41" s="1">
        <f t="shared" si="8"/>
        <v>0</v>
      </c>
      <c r="AE41" s="1">
        <f t="shared" si="8"/>
        <v>0</v>
      </c>
      <c r="AF41" s="1">
        <f t="shared" si="8"/>
        <v>0</v>
      </c>
      <c r="AG41" s="1">
        <f t="shared" si="8"/>
        <v>0</v>
      </c>
      <c r="AH41" s="1">
        <f t="shared" si="8"/>
        <v>0</v>
      </c>
      <c r="AI41" s="1">
        <f t="shared" si="8"/>
        <v>0</v>
      </c>
      <c r="AJ41" s="1">
        <f t="shared" si="8"/>
        <v>0</v>
      </c>
      <c r="AK41" s="1">
        <f t="shared" si="8"/>
        <v>0</v>
      </c>
      <c r="AL41" s="1">
        <f t="shared" si="8"/>
        <v>0</v>
      </c>
      <c r="AM41" s="1">
        <f t="shared" si="8"/>
        <v>0</v>
      </c>
      <c r="AN41" s="1">
        <f t="shared" si="8"/>
        <v>0</v>
      </c>
      <c r="AO41" s="1">
        <f t="shared" si="8"/>
        <v>0</v>
      </c>
      <c r="AP41" s="1">
        <f t="shared" si="8"/>
        <v>0</v>
      </c>
      <c r="AQ41" s="1">
        <f t="shared" si="8"/>
        <v>0</v>
      </c>
      <c r="AR41" s="1">
        <f t="shared" si="8"/>
        <v>0</v>
      </c>
      <c r="AS41" s="1">
        <f t="shared" si="8"/>
        <v>0</v>
      </c>
      <c r="AT41" s="1">
        <f t="shared" si="8"/>
        <v>0</v>
      </c>
      <c r="AU41" s="1">
        <f t="shared" si="8"/>
        <v>0</v>
      </c>
      <c r="AV41" s="1">
        <f t="shared" si="8"/>
        <v>0</v>
      </c>
      <c r="AW41" s="1">
        <f t="shared" si="8"/>
        <v>0</v>
      </c>
      <c r="AX41" s="1">
        <f t="shared" si="8"/>
        <v>0</v>
      </c>
      <c r="AY41" s="1">
        <f t="shared" si="8"/>
        <v>0</v>
      </c>
      <c r="AZ41" s="1">
        <f t="shared" si="8"/>
        <v>0</v>
      </c>
      <c r="BA41" s="1">
        <f t="shared" si="8"/>
        <v>0</v>
      </c>
      <c r="BB41" s="1">
        <f t="shared" si="8"/>
        <v>0</v>
      </c>
      <c r="BC41" s="1">
        <f t="shared" si="8"/>
        <v>0</v>
      </c>
      <c r="BD41" s="1">
        <f t="shared" si="8"/>
        <v>0</v>
      </c>
      <c r="BE41" s="1">
        <f t="shared" si="8"/>
        <v>0</v>
      </c>
      <c r="BF41" s="1">
        <f t="shared" si="8"/>
        <v>0</v>
      </c>
      <c r="BG41" s="1">
        <f t="shared" si="8"/>
        <v>0</v>
      </c>
      <c r="BH41" s="1">
        <f t="shared" si="8"/>
        <v>0</v>
      </c>
      <c r="BI41" s="1">
        <f t="shared" si="8"/>
        <v>99</v>
      </c>
      <c r="BJ41" s="1">
        <f t="shared" si="8"/>
        <v>99</v>
      </c>
      <c r="BK41" s="1">
        <f t="shared" si="8"/>
        <v>0</v>
      </c>
      <c r="BL41" s="1">
        <f t="shared" si="8"/>
        <v>0</v>
      </c>
      <c r="BM41" s="1">
        <f t="shared" si="8"/>
        <v>0</v>
      </c>
      <c r="BN41" s="1">
        <f t="shared" si="8"/>
        <v>0</v>
      </c>
      <c r="BO41" s="1">
        <f t="shared" si="8"/>
        <v>0</v>
      </c>
      <c r="BP41" s="1">
        <f t="shared" si="8"/>
        <v>0</v>
      </c>
      <c r="BQ41" s="1">
        <f t="shared" si="8"/>
        <v>0</v>
      </c>
      <c r="BR41" s="1">
        <f t="shared" si="8"/>
        <v>0</v>
      </c>
      <c r="BS41" s="1">
        <f t="shared" si="8"/>
        <v>0</v>
      </c>
      <c r="BT41" s="1">
        <f t="shared" si="8"/>
        <v>0</v>
      </c>
      <c r="BU41" s="1">
        <f t="shared" ref="BU41:CB41" si="9">BU9*BU$5</f>
        <v>0</v>
      </c>
      <c r="BV41" s="1">
        <f t="shared" si="9"/>
        <v>0</v>
      </c>
      <c r="BW41" s="1">
        <f t="shared" si="9"/>
        <v>0</v>
      </c>
      <c r="BX41" s="1">
        <f t="shared" si="9"/>
        <v>0</v>
      </c>
      <c r="BY41" s="1">
        <f t="shared" si="9"/>
        <v>0</v>
      </c>
      <c r="BZ41" s="1">
        <f t="shared" si="9"/>
        <v>0</v>
      </c>
      <c r="CA41" s="1">
        <f t="shared" si="9"/>
        <v>0</v>
      </c>
      <c r="CB41" s="1">
        <f t="shared" si="9"/>
        <v>0</v>
      </c>
    </row>
    <row r="42" spans="1:80" x14ac:dyDescent="0.25">
      <c r="G42" s="1">
        <f t="shared" ref="G42:G70" si="10">SUM(H42:BW42)</f>
        <v>205.5</v>
      </c>
      <c r="H42" s="1">
        <f t="shared" ref="H42:BS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0</v>
      </c>
      <c r="X42" s="1">
        <f t="shared" si="11"/>
        <v>0</v>
      </c>
      <c r="Y42" s="1">
        <f t="shared" si="11"/>
        <v>0</v>
      </c>
      <c r="Z42" s="1">
        <f t="shared" si="11"/>
        <v>0</v>
      </c>
      <c r="AA42" s="1">
        <f t="shared" si="11"/>
        <v>0</v>
      </c>
      <c r="AB42" s="1">
        <f t="shared" si="11"/>
        <v>0</v>
      </c>
      <c r="AC42" s="1">
        <f t="shared" si="11"/>
        <v>0</v>
      </c>
      <c r="AD42" s="1">
        <f t="shared" si="11"/>
        <v>0</v>
      </c>
      <c r="AE42" s="1">
        <f t="shared" si="11"/>
        <v>0</v>
      </c>
      <c r="AF42" s="1">
        <f t="shared" si="11"/>
        <v>0</v>
      </c>
      <c r="AG42" s="1">
        <f t="shared" si="11"/>
        <v>0</v>
      </c>
      <c r="AH42" s="1">
        <f t="shared" si="11"/>
        <v>0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</v>
      </c>
      <c r="AN42" s="1">
        <f t="shared" si="11"/>
        <v>0</v>
      </c>
      <c r="AO42" s="1">
        <f t="shared" si="11"/>
        <v>0</v>
      </c>
      <c r="AP42" s="1">
        <f t="shared" si="11"/>
        <v>0</v>
      </c>
      <c r="AQ42" s="1">
        <f t="shared" si="11"/>
        <v>0</v>
      </c>
      <c r="AR42" s="1">
        <f t="shared" si="11"/>
        <v>0</v>
      </c>
      <c r="AS42" s="1">
        <f t="shared" si="11"/>
        <v>0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0</v>
      </c>
      <c r="AX42" s="1">
        <f t="shared" si="11"/>
        <v>0</v>
      </c>
      <c r="AY42" s="1">
        <f t="shared" si="11"/>
        <v>0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0</v>
      </c>
      <c r="BD42" s="1">
        <f t="shared" si="11"/>
        <v>0</v>
      </c>
      <c r="BE42" s="1">
        <f t="shared" si="11"/>
        <v>0</v>
      </c>
      <c r="BF42" s="1">
        <f t="shared" si="11"/>
        <v>0</v>
      </c>
      <c r="BG42" s="1">
        <f t="shared" si="11"/>
        <v>0</v>
      </c>
      <c r="BH42" s="1">
        <f t="shared" si="11"/>
        <v>0</v>
      </c>
      <c r="BI42" s="1">
        <f t="shared" si="11"/>
        <v>99</v>
      </c>
      <c r="BJ42" s="1">
        <f t="shared" si="11"/>
        <v>99</v>
      </c>
      <c r="BK42" s="1">
        <f t="shared" si="11"/>
        <v>0</v>
      </c>
      <c r="BL42" s="1">
        <f t="shared" si="11"/>
        <v>0</v>
      </c>
      <c r="BM42" s="1">
        <f t="shared" si="11"/>
        <v>0</v>
      </c>
      <c r="BN42" s="1">
        <f t="shared" si="11"/>
        <v>0</v>
      </c>
      <c r="BO42" s="1">
        <f t="shared" si="11"/>
        <v>0</v>
      </c>
      <c r="BP42" s="1">
        <f t="shared" si="11"/>
        <v>0</v>
      </c>
      <c r="BQ42" s="1">
        <f t="shared" si="11"/>
        <v>0</v>
      </c>
      <c r="BR42" s="1">
        <f t="shared" si="11"/>
        <v>0</v>
      </c>
      <c r="BS42" s="1">
        <f t="shared" si="11"/>
        <v>0</v>
      </c>
      <c r="BT42" s="1">
        <f t="shared" ref="BT42:CB42" si="12">BT10*BT$5</f>
        <v>0</v>
      </c>
      <c r="BU42" s="1">
        <f t="shared" si="12"/>
        <v>0</v>
      </c>
      <c r="BV42" s="1">
        <f t="shared" si="12"/>
        <v>0</v>
      </c>
      <c r="BW42" s="1">
        <f t="shared" si="12"/>
        <v>0</v>
      </c>
      <c r="BX42" s="1">
        <f t="shared" si="12"/>
        <v>0</v>
      </c>
      <c r="BY42" s="1">
        <f t="shared" si="12"/>
        <v>0</v>
      </c>
      <c r="BZ42" s="1">
        <f t="shared" si="12"/>
        <v>0</v>
      </c>
      <c r="CA42" s="1">
        <f t="shared" si="12"/>
        <v>0</v>
      </c>
      <c r="CB42" s="1">
        <f t="shared" si="12"/>
        <v>0</v>
      </c>
    </row>
    <row r="43" spans="1:80" x14ac:dyDescent="0.25">
      <c r="G43" s="1">
        <f t="shared" si="10"/>
        <v>205.75</v>
      </c>
      <c r="H43" s="1">
        <f t="shared" ref="H43:BS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0</v>
      </c>
      <c r="X43" s="1">
        <f t="shared" si="13"/>
        <v>0</v>
      </c>
      <c r="Y43" s="1">
        <f t="shared" si="13"/>
        <v>0</v>
      </c>
      <c r="Z43" s="1">
        <f t="shared" si="13"/>
        <v>0</v>
      </c>
      <c r="AA43" s="1">
        <f t="shared" si="13"/>
        <v>0</v>
      </c>
      <c r="AB43" s="1">
        <f t="shared" si="13"/>
        <v>0</v>
      </c>
      <c r="AC43" s="1">
        <f t="shared" si="13"/>
        <v>0</v>
      </c>
      <c r="AD43" s="1">
        <f t="shared" si="13"/>
        <v>0</v>
      </c>
      <c r="AE43" s="1">
        <f t="shared" si="13"/>
        <v>0</v>
      </c>
      <c r="AF43" s="1">
        <f t="shared" si="13"/>
        <v>0</v>
      </c>
      <c r="AG43" s="1">
        <f t="shared" si="13"/>
        <v>0</v>
      </c>
      <c r="AH43" s="1">
        <f t="shared" si="13"/>
        <v>0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0</v>
      </c>
      <c r="AN43" s="1">
        <f t="shared" si="13"/>
        <v>0</v>
      </c>
      <c r="AO43" s="1">
        <f t="shared" si="13"/>
        <v>0</v>
      </c>
      <c r="AP43" s="1">
        <f t="shared" si="13"/>
        <v>0</v>
      </c>
      <c r="AQ43" s="1">
        <f t="shared" si="13"/>
        <v>0</v>
      </c>
      <c r="AR43" s="1">
        <f t="shared" si="13"/>
        <v>0</v>
      </c>
      <c r="AS43" s="1">
        <f t="shared" si="13"/>
        <v>0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0</v>
      </c>
      <c r="AX43" s="1">
        <f t="shared" si="13"/>
        <v>0</v>
      </c>
      <c r="AY43" s="1">
        <f t="shared" si="13"/>
        <v>0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0</v>
      </c>
      <c r="BD43" s="1">
        <f t="shared" si="13"/>
        <v>0</v>
      </c>
      <c r="BE43" s="1">
        <f t="shared" si="13"/>
        <v>0</v>
      </c>
      <c r="BF43" s="1">
        <f t="shared" si="13"/>
        <v>0</v>
      </c>
      <c r="BG43" s="1">
        <f t="shared" si="13"/>
        <v>0</v>
      </c>
      <c r="BH43" s="1">
        <f t="shared" si="13"/>
        <v>0</v>
      </c>
      <c r="BI43" s="1">
        <f t="shared" si="13"/>
        <v>99</v>
      </c>
      <c r="BJ43" s="1">
        <f t="shared" si="13"/>
        <v>99</v>
      </c>
      <c r="BK43" s="1">
        <f t="shared" si="13"/>
        <v>0</v>
      </c>
      <c r="BL43" s="1">
        <f t="shared" si="13"/>
        <v>0</v>
      </c>
      <c r="BM43" s="1">
        <f t="shared" si="13"/>
        <v>0</v>
      </c>
      <c r="BN43" s="1">
        <f t="shared" si="13"/>
        <v>0</v>
      </c>
      <c r="BO43" s="1">
        <f t="shared" si="13"/>
        <v>0</v>
      </c>
      <c r="BP43" s="1">
        <f t="shared" si="13"/>
        <v>0</v>
      </c>
      <c r="BQ43" s="1">
        <f t="shared" si="13"/>
        <v>0</v>
      </c>
      <c r="BR43" s="1">
        <f t="shared" si="13"/>
        <v>0</v>
      </c>
      <c r="BS43" s="1">
        <f t="shared" si="13"/>
        <v>0</v>
      </c>
      <c r="BT43" s="1">
        <f t="shared" ref="BT43:CB43" si="14">BT11*BT$5</f>
        <v>0</v>
      </c>
      <c r="BU43" s="1">
        <f t="shared" si="14"/>
        <v>0</v>
      </c>
      <c r="BV43" s="1">
        <f t="shared" si="14"/>
        <v>0</v>
      </c>
      <c r="BW43" s="1">
        <f t="shared" si="14"/>
        <v>0</v>
      </c>
      <c r="BX43" s="1">
        <f t="shared" si="14"/>
        <v>0</v>
      </c>
      <c r="BY43" s="1">
        <f t="shared" si="14"/>
        <v>0</v>
      </c>
      <c r="BZ43" s="1">
        <f t="shared" si="14"/>
        <v>0</v>
      </c>
      <c r="CA43" s="1">
        <f t="shared" si="14"/>
        <v>0</v>
      </c>
      <c r="CB43" s="1">
        <f t="shared" si="14"/>
        <v>0</v>
      </c>
    </row>
    <row r="44" spans="1:80" x14ac:dyDescent="0.25">
      <c r="G44" s="1">
        <f t="shared" si="10"/>
        <v>205</v>
      </c>
      <c r="H44" s="1">
        <f t="shared" ref="H44:BS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0</v>
      </c>
      <c r="X44" s="1">
        <f t="shared" si="15"/>
        <v>0</v>
      </c>
      <c r="Y44" s="1">
        <f t="shared" si="15"/>
        <v>0</v>
      </c>
      <c r="Z44" s="1">
        <f t="shared" si="15"/>
        <v>0</v>
      </c>
      <c r="AA44" s="1">
        <f t="shared" si="15"/>
        <v>0</v>
      </c>
      <c r="AB44" s="1">
        <f t="shared" si="15"/>
        <v>0</v>
      </c>
      <c r="AC44" s="1">
        <f t="shared" si="15"/>
        <v>0</v>
      </c>
      <c r="AD44" s="1">
        <f t="shared" si="15"/>
        <v>0</v>
      </c>
      <c r="AE44" s="1">
        <f t="shared" si="15"/>
        <v>0</v>
      </c>
      <c r="AF44" s="1">
        <f t="shared" si="15"/>
        <v>0</v>
      </c>
      <c r="AG44" s="1">
        <f t="shared" si="15"/>
        <v>0</v>
      </c>
      <c r="AH44" s="1">
        <f t="shared" si="15"/>
        <v>0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0</v>
      </c>
      <c r="AN44" s="1">
        <f t="shared" si="15"/>
        <v>0</v>
      </c>
      <c r="AO44" s="1">
        <f t="shared" si="15"/>
        <v>0</v>
      </c>
      <c r="AP44" s="1">
        <f t="shared" si="15"/>
        <v>0</v>
      </c>
      <c r="AQ44" s="1">
        <f t="shared" si="15"/>
        <v>0</v>
      </c>
      <c r="AR44" s="1">
        <f t="shared" si="15"/>
        <v>0</v>
      </c>
      <c r="AS44" s="1">
        <f t="shared" si="15"/>
        <v>0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0</v>
      </c>
      <c r="AX44" s="1">
        <f t="shared" si="15"/>
        <v>0</v>
      </c>
      <c r="AY44" s="1">
        <f t="shared" si="15"/>
        <v>0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</v>
      </c>
      <c r="BD44" s="1">
        <f t="shared" si="15"/>
        <v>0</v>
      </c>
      <c r="BE44" s="1">
        <f t="shared" si="15"/>
        <v>0</v>
      </c>
      <c r="BF44" s="1">
        <f t="shared" si="15"/>
        <v>0</v>
      </c>
      <c r="BG44" s="1">
        <f t="shared" si="15"/>
        <v>0</v>
      </c>
      <c r="BH44" s="1">
        <f t="shared" si="15"/>
        <v>0</v>
      </c>
      <c r="BI44" s="1">
        <f t="shared" si="15"/>
        <v>99</v>
      </c>
      <c r="BJ44" s="1">
        <f t="shared" si="15"/>
        <v>99</v>
      </c>
      <c r="BK44" s="1">
        <f t="shared" si="15"/>
        <v>0</v>
      </c>
      <c r="BL44" s="1">
        <f t="shared" si="15"/>
        <v>0</v>
      </c>
      <c r="BM44" s="1">
        <f t="shared" si="15"/>
        <v>0</v>
      </c>
      <c r="BN44" s="1">
        <f t="shared" si="15"/>
        <v>0</v>
      </c>
      <c r="BO44" s="1">
        <f t="shared" si="15"/>
        <v>0</v>
      </c>
      <c r="BP44" s="1">
        <f t="shared" si="15"/>
        <v>0</v>
      </c>
      <c r="BQ44" s="1">
        <f t="shared" si="15"/>
        <v>0</v>
      </c>
      <c r="BR44" s="1">
        <f t="shared" si="15"/>
        <v>0</v>
      </c>
      <c r="BS44" s="1">
        <f t="shared" si="15"/>
        <v>0</v>
      </c>
      <c r="BT44" s="1">
        <f t="shared" ref="BT44:CB44" si="16">BT12*BT$5</f>
        <v>0</v>
      </c>
      <c r="BU44" s="1">
        <f t="shared" si="16"/>
        <v>0</v>
      </c>
      <c r="BV44" s="1">
        <f t="shared" si="16"/>
        <v>0</v>
      </c>
      <c r="BW44" s="1">
        <f t="shared" si="16"/>
        <v>0</v>
      </c>
      <c r="BX44" s="1">
        <f t="shared" si="16"/>
        <v>0</v>
      </c>
      <c r="BY44" s="1">
        <f t="shared" si="16"/>
        <v>0</v>
      </c>
      <c r="BZ44" s="1">
        <f t="shared" si="16"/>
        <v>0</v>
      </c>
      <c r="CA44" s="1">
        <f t="shared" si="16"/>
        <v>0</v>
      </c>
      <c r="CB44" s="1">
        <f t="shared" si="16"/>
        <v>0</v>
      </c>
    </row>
    <row r="45" spans="1:80" x14ac:dyDescent="0.25">
      <c r="D45" s="1"/>
      <c r="E45" s="1"/>
      <c r="G45" s="1">
        <f t="shared" si="10"/>
        <v>206</v>
      </c>
      <c r="H45" s="1">
        <f t="shared" ref="H45:BS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0</v>
      </c>
      <c r="X45" s="1">
        <f t="shared" si="17"/>
        <v>0</v>
      </c>
      <c r="Y45" s="1">
        <f t="shared" si="17"/>
        <v>0</v>
      </c>
      <c r="Z45" s="1">
        <f t="shared" si="17"/>
        <v>0</v>
      </c>
      <c r="AA45" s="1">
        <f t="shared" si="17"/>
        <v>0</v>
      </c>
      <c r="AB45" s="1">
        <f t="shared" si="17"/>
        <v>0</v>
      </c>
      <c r="AC45" s="1">
        <f t="shared" si="17"/>
        <v>0</v>
      </c>
      <c r="AD45" s="1">
        <f t="shared" si="17"/>
        <v>0</v>
      </c>
      <c r="AE45" s="1">
        <f t="shared" si="17"/>
        <v>0</v>
      </c>
      <c r="AF45" s="1">
        <f t="shared" si="17"/>
        <v>0</v>
      </c>
      <c r="AG45" s="1">
        <f t="shared" si="17"/>
        <v>0</v>
      </c>
      <c r="AH45" s="1">
        <f t="shared" si="17"/>
        <v>0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0</v>
      </c>
      <c r="AN45" s="1">
        <f t="shared" si="17"/>
        <v>0</v>
      </c>
      <c r="AO45" s="1">
        <f t="shared" si="17"/>
        <v>0</v>
      </c>
      <c r="AP45" s="1">
        <f t="shared" si="17"/>
        <v>0</v>
      </c>
      <c r="AQ45" s="1">
        <f t="shared" si="17"/>
        <v>0</v>
      </c>
      <c r="AR45" s="1">
        <f t="shared" si="17"/>
        <v>0</v>
      </c>
      <c r="AS45" s="1">
        <f t="shared" si="17"/>
        <v>0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0</v>
      </c>
      <c r="AX45" s="1">
        <f t="shared" si="17"/>
        <v>0</v>
      </c>
      <c r="AY45" s="1">
        <f t="shared" si="17"/>
        <v>0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0</v>
      </c>
      <c r="BD45" s="1">
        <f t="shared" si="17"/>
        <v>0</v>
      </c>
      <c r="BE45" s="1">
        <f t="shared" si="17"/>
        <v>0</v>
      </c>
      <c r="BF45" s="1">
        <f t="shared" si="17"/>
        <v>0</v>
      </c>
      <c r="BG45" s="1">
        <f t="shared" si="17"/>
        <v>0</v>
      </c>
      <c r="BH45" s="1">
        <f t="shared" si="17"/>
        <v>0</v>
      </c>
      <c r="BI45" s="1">
        <f t="shared" si="17"/>
        <v>99</v>
      </c>
      <c r="BJ45" s="1">
        <f t="shared" si="17"/>
        <v>99</v>
      </c>
      <c r="BK45" s="1">
        <f t="shared" si="17"/>
        <v>0</v>
      </c>
      <c r="BL45" s="1">
        <f t="shared" si="17"/>
        <v>0</v>
      </c>
      <c r="BM45" s="1">
        <f t="shared" si="17"/>
        <v>0</v>
      </c>
      <c r="BN45" s="1">
        <f t="shared" si="17"/>
        <v>0</v>
      </c>
      <c r="BO45" s="1">
        <f t="shared" si="17"/>
        <v>0</v>
      </c>
      <c r="BP45" s="1">
        <f t="shared" si="17"/>
        <v>0</v>
      </c>
      <c r="BQ45" s="1">
        <f t="shared" si="17"/>
        <v>0</v>
      </c>
      <c r="BR45" s="1">
        <f t="shared" si="17"/>
        <v>0</v>
      </c>
      <c r="BS45" s="1">
        <f t="shared" si="17"/>
        <v>0</v>
      </c>
      <c r="BT45" s="1">
        <f t="shared" ref="BT45:CB45" si="18">BT13*BT$5</f>
        <v>0</v>
      </c>
      <c r="BU45" s="1">
        <f t="shared" si="18"/>
        <v>0</v>
      </c>
      <c r="BV45" s="1">
        <f t="shared" si="18"/>
        <v>0</v>
      </c>
      <c r="BW45" s="1">
        <f t="shared" si="18"/>
        <v>0</v>
      </c>
      <c r="BX45" s="1">
        <f t="shared" si="18"/>
        <v>0</v>
      </c>
      <c r="BY45" s="1">
        <f t="shared" si="18"/>
        <v>0</v>
      </c>
      <c r="BZ45" s="1">
        <f t="shared" si="18"/>
        <v>0</v>
      </c>
      <c r="CA45" s="1">
        <f t="shared" si="18"/>
        <v>0</v>
      </c>
      <c r="CB45" s="1">
        <f t="shared" si="18"/>
        <v>0</v>
      </c>
    </row>
    <row r="46" spans="1:80" x14ac:dyDescent="0.25">
      <c r="D46" s="1"/>
      <c r="E46" s="1"/>
      <c r="G46" s="1">
        <f t="shared" si="10"/>
        <v>200.125</v>
      </c>
      <c r="H46" s="1">
        <f t="shared" ref="H46:BS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0</v>
      </c>
      <c r="Y46" s="1">
        <f t="shared" si="19"/>
        <v>0</v>
      </c>
      <c r="Z46" s="1">
        <f t="shared" si="19"/>
        <v>0</v>
      </c>
      <c r="AA46" s="1">
        <f t="shared" si="19"/>
        <v>0</v>
      </c>
      <c r="AB46" s="1">
        <f t="shared" si="19"/>
        <v>0</v>
      </c>
      <c r="AC46" s="1">
        <f t="shared" si="19"/>
        <v>0</v>
      </c>
      <c r="AD46" s="1">
        <f t="shared" si="19"/>
        <v>0</v>
      </c>
      <c r="AE46" s="1">
        <f t="shared" si="19"/>
        <v>0</v>
      </c>
      <c r="AF46" s="1">
        <f t="shared" si="19"/>
        <v>0</v>
      </c>
      <c r="AG46" s="1">
        <f t="shared" si="19"/>
        <v>0</v>
      </c>
      <c r="AH46" s="1">
        <f t="shared" si="19"/>
        <v>0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0</v>
      </c>
      <c r="AP46" s="1">
        <f t="shared" si="19"/>
        <v>0</v>
      </c>
      <c r="AQ46" s="1">
        <f t="shared" si="19"/>
        <v>0</v>
      </c>
      <c r="AR46" s="1">
        <f t="shared" si="19"/>
        <v>0</v>
      </c>
      <c r="AS46" s="1">
        <f t="shared" si="19"/>
        <v>0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0</v>
      </c>
      <c r="AY46" s="1">
        <f t="shared" si="19"/>
        <v>0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0</v>
      </c>
      <c r="BD46" s="1">
        <f t="shared" si="19"/>
        <v>0</v>
      </c>
      <c r="BE46" s="1">
        <f t="shared" si="19"/>
        <v>0</v>
      </c>
      <c r="BF46" s="1">
        <f t="shared" si="19"/>
        <v>0</v>
      </c>
      <c r="BG46" s="1">
        <f t="shared" si="19"/>
        <v>0</v>
      </c>
      <c r="BH46" s="1">
        <f t="shared" si="19"/>
        <v>0</v>
      </c>
      <c r="BI46" s="1">
        <f t="shared" si="19"/>
        <v>99</v>
      </c>
      <c r="BJ46" s="1">
        <f t="shared" si="19"/>
        <v>99</v>
      </c>
      <c r="BK46" s="1">
        <f t="shared" si="19"/>
        <v>0</v>
      </c>
      <c r="BL46" s="1">
        <f t="shared" si="19"/>
        <v>0</v>
      </c>
      <c r="BM46" s="1">
        <f t="shared" si="19"/>
        <v>0</v>
      </c>
      <c r="BN46" s="1">
        <f t="shared" si="19"/>
        <v>0</v>
      </c>
      <c r="BO46" s="1">
        <f t="shared" si="19"/>
        <v>0</v>
      </c>
      <c r="BP46" s="1">
        <f t="shared" si="19"/>
        <v>0</v>
      </c>
      <c r="BQ46" s="1">
        <f t="shared" si="19"/>
        <v>0</v>
      </c>
      <c r="BR46" s="1">
        <f t="shared" si="19"/>
        <v>0</v>
      </c>
      <c r="BS46" s="1">
        <f t="shared" si="19"/>
        <v>0</v>
      </c>
      <c r="BT46" s="1">
        <f t="shared" ref="BT46:CB46" si="20">BT14*BT$5</f>
        <v>0</v>
      </c>
      <c r="BU46" s="1">
        <f t="shared" si="20"/>
        <v>0</v>
      </c>
      <c r="BV46" s="1">
        <f t="shared" si="20"/>
        <v>0</v>
      </c>
      <c r="BW46" s="1">
        <f t="shared" si="20"/>
        <v>0</v>
      </c>
      <c r="BX46" s="1">
        <f t="shared" si="20"/>
        <v>0</v>
      </c>
      <c r="BY46" s="1">
        <f t="shared" si="20"/>
        <v>0</v>
      </c>
      <c r="BZ46" s="1">
        <f t="shared" si="20"/>
        <v>0</v>
      </c>
      <c r="CA46" s="1">
        <f t="shared" si="20"/>
        <v>0</v>
      </c>
      <c r="CB46" s="1">
        <f t="shared" si="20"/>
        <v>0</v>
      </c>
    </row>
    <row r="47" spans="1:80" x14ac:dyDescent="0.25">
      <c r="D47" s="1"/>
      <c r="E47" s="1"/>
      <c r="G47" s="1">
        <f t="shared" si="10"/>
        <v>204.5</v>
      </c>
      <c r="H47" s="1">
        <f t="shared" ref="H47:BS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0</v>
      </c>
      <c r="X47" s="1">
        <f t="shared" si="21"/>
        <v>0</v>
      </c>
      <c r="Y47" s="1">
        <f t="shared" si="21"/>
        <v>0</v>
      </c>
      <c r="Z47" s="1">
        <f t="shared" si="21"/>
        <v>0</v>
      </c>
      <c r="AA47" s="1">
        <f t="shared" si="21"/>
        <v>0</v>
      </c>
      <c r="AB47" s="1">
        <f t="shared" si="21"/>
        <v>0</v>
      </c>
      <c r="AC47" s="1">
        <f t="shared" si="21"/>
        <v>0</v>
      </c>
      <c r="AD47" s="1">
        <f t="shared" si="21"/>
        <v>0</v>
      </c>
      <c r="AE47" s="1">
        <f t="shared" si="21"/>
        <v>0</v>
      </c>
      <c r="AF47" s="1">
        <f t="shared" si="21"/>
        <v>0</v>
      </c>
      <c r="AG47" s="1">
        <f t="shared" si="21"/>
        <v>0</v>
      </c>
      <c r="AH47" s="1">
        <f t="shared" si="21"/>
        <v>0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</v>
      </c>
      <c r="AN47" s="1">
        <f t="shared" si="21"/>
        <v>0</v>
      </c>
      <c r="AO47" s="1">
        <f t="shared" si="21"/>
        <v>0</v>
      </c>
      <c r="AP47" s="1">
        <f t="shared" si="21"/>
        <v>0</v>
      </c>
      <c r="AQ47" s="1">
        <f t="shared" si="21"/>
        <v>0</v>
      </c>
      <c r="AR47" s="1">
        <f t="shared" si="21"/>
        <v>0</v>
      </c>
      <c r="AS47" s="1">
        <f t="shared" si="21"/>
        <v>0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0</v>
      </c>
      <c r="AX47" s="1">
        <f t="shared" si="21"/>
        <v>0</v>
      </c>
      <c r="AY47" s="1">
        <f t="shared" si="21"/>
        <v>0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0</v>
      </c>
      <c r="BD47" s="1">
        <f t="shared" si="21"/>
        <v>0</v>
      </c>
      <c r="BE47" s="1">
        <f t="shared" si="21"/>
        <v>0</v>
      </c>
      <c r="BF47" s="1">
        <f t="shared" si="21"/>
        <v>0</v>
      </c>
      <c r="BG47" s="1">
        <f t="shared" si="21"/>
        <v>0</v>
      </c>
      <c r="BH47" s="1">
        <f t="shared" si="21"/>
        <v>0</v>
      </c>
      <c r="BI47" s="1">
        <f t="shared" si="21"/>
        <v>99</v>
      </c>
      <c r="BJ47" s="1">
        <f t="shared" si="21"/>
        <v>99</v>
      </c>
      <c r="BK47" s="1">
        <f t="shared" si="21"/>
        <v>0</v>
      </c>
      <c r="BL47" s="1">
        <f t="shared" si="21"/>
        <v>0</v>
      </c>
      <c r="BM47" s="1">
        <f t="shared" si="21"/>
        <v>0</v>
      </c>
      <c r="BN47" s="1">
        <f t="shared" si="21"/>
        <v>0</v>
      </c>
      <c r="BO47" s="1">
        <f t="shared" si="21"/>
        <v>0</v>
      </c>
      <c r="BP47" s="1">
        <f t="shared" si="21"/>
        <v>0</v>
      </c>
      <c r="BQ47" s="1">
        <f t="shared" si="21"/>
        <v>0</v>
      </c>
      <c r="BR47" s="1">
        <f t="shared" si="21"/>
        <v>0</v>
      </c>
      <c r="BS47" s="1">
        <f t="shared" si="21"/>
        <v>0</v>
      </c>
      <c r="BT47" s="1">
        <f t="shared" ref="BT47:CB47" si="22">BT15*BT$5</f>
        <v>0</v>
      </c>
      <c r="BU47" s="1">
        <f t="shared" si="22"/>
        <v>0</v>
      </c>
      <c r="BV47" s="1">
        <f t="shared" si="22"/>
        <v>0</v>
      </c>
      <c r="BW47" s="1">
        <f t="shared" si="22"/>
        <v>0</v>
      </c>
      <c r="BX47" s="1">
        <f t="shared" si="22"/>
        <v>0</v>
      </c>
      <c r="BY47" s="1">
        <f t="shared" si="22"/>
        <v>0</v>
      </c>
      <c r="BZ47" s="1">
        <f t="shared" si="22"/>
        <v>0</v>
      </c>
      <c r="CA47" s="1">
        <f t="shared" si="22"/>
        <v>0</v>
      </c>
      <c r="CB47" s="1">
        <f t="shared" si="22"/>
        <v>0</v>
      </c>
    </row>
    <row r="48" spans="1:80" x14ac:dyDescent="0.25">
      <c r="D48" s="1"/>
      <c r="E48" s="1"/>
      <c r="G48" s="1">
        <f t="shared" si="10"/>
        <v>206</v>
      </c>
      <c r="H48" s="1">
        <f t="shared" ref="H48:BS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0</v>
      </c>
      <c r="X48" s="1">
        <f t="shared" si="23"/>
        <v>0</v>
      </c>
      <c r="Y48" s="1">
        <f t="shared" si="23"/>
        <v>0</v>
      </c>
      <c r="Z48" s="1">
        <f t="shared" si="23"/>
        <v>0</v>
      </c>
      <c r="AA48" s="1">
        <f t="shared" si="23"/>
        <v>0</v>
      </c>
      <c r="AB48" s="1">
        <f t="shared" si="23"/>
        <v>0</v>
      </c>
      <c r="AC48" s="1">
        <f t="shared" si="23"/>
        <v>0</v>
      </c>
      <c r="AD48" s="1">
        <f t="shared" si="23"/>
        <v>0</v>
      </c>
      <c r="AE48" s="1">
        <f t="shared" si="23"/>
        <v>0</v>
      </c>
      <c r="AF48" s="1">
        <f t="shared" si="23"/>
        <v>0</v>
      </c>
      <c r="AG48" s="1">
        <f t="shared" si="23"/>
        <v>0</v>
      </c>
      <c r="AH48" s="1">
        <f t="shared" si="23"/>
        <v>0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0</v>
      </c>
      <c r="AN48" s="1">
        <f t="shared" si="23"/>
        <v>0</v>
      </c>
      <c r="AO48" s="1">
        <f t="shared" si="23"/>
        <v>0</v>
      </c>
      <c r="AP48" s="1">
        <f t="shared" si="23"/>
        <v>0</v>
      </c>
      <c r="AQ48" s="1">
        <f t="shared" si="23"/>
        <v>0</v>
      </c>
      <c r="AR48" s="1">
        <f t="shared" si="23"/>
        <v>0</v>
      </c>
      <c r="AS48" s="1">
        <f t="shared" si="23"/>
        <v>0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0</v>
      </c>
      <c r="AX48" s="1">
        <f t="shared" si="23"/>
        <v>0</v>
      </c>
      <c r="AY48" s="1">
        <f t="shared" si="23"/>
        <v>0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0</v>
      </c>
      <c r="BD48" s="1">
        <f t="shared" si="23"/>
        <v>0</v>
      </c>
      <c r="BE48" s="1">
        <f t="shared" si="23"/>
        <v>0</v>
      </c>
      <c r="BF48" s="1">
        <f t="shared" si="23"/>
        <v>0</v>
      </c>
      <c r="BG48" s="1">
        <f t="shared" si="23"/>
        <v>0</v>
      </c>
      <c r="BH48" s="1">
        <f t="shared" si="23"/>
        <v>0</v>
      </c>
      <c r="BI48" s="1">
        <f t="shared" si="23"/>
        <v>99</v>
      </c>
      <c r="BJ48" s="1">
        <f t="shared" si="23"/>
        <v>99</v>
      </c>
      <c r="BK48" s="1">
        <f t="shared" si="23"/>
        <v>0</v>
      </c>
      <c r="BL48" s="1">
        <f t="shared" si="23"/>
        <v>0</v>
      </c>
      <c r="BM48" s="1">
        <f t="shared" si="23"/>
        <v>0</v>
      </c>
      <c r="BN48" s="1">
        <f t="shared" si="23"/>
        <v>0</v>
      </c>
      <c r="BO48" s="1">
        <f t="shared" si="23"/>
        <v>0</v>
      </c>
      <c r="BP48" s="1">
        <f t="shared" si="23"/>
        <v>0</v>
      </c>
      <c r="BQ48" s="1">
        <f t="shared" si="23"/>
        <v>0</v>
      </c>
      <c r="BR48" s="1">
        <f t="shared" si="23"/>
        <v>0</v>
      </c>
      <c r="BS48" s="1">
        <f t="shared" si="23"/>
        <v>0</v>
      </c>
      <c r="BT48" s="1">
        <f t="shared" ref="BT48:CB48" si="24">BT16*BT$5</f>
        <v>0</v>
      </c>
      <c r="BU48" s="1">
        <f t="shared" si="24"/>
        <v>0</v>
      </c>
      <c r="BV48" s="1">
        <f t="shared" si="24"/>
        <v>0</v>
      </c>
      <c r="BW48" s="1">
        <f t="shared" si="24"/>
        <v>0</v>
      </c>
      <c r="BX48" s="1">
        <f t="shared" si="24"/>
        <v>0</v>
      </c>
      <c r="BY48" s="1">
        <f t="shared" si="24"/>
        <v>0</v>
      </c>
      <c r="BZ48" s="1">
        <f t="shared" si="24"/>
        <v>0</v>
      </c>
      <c r="CA48" s="1">
        <f t="shared" si="24"/>
        <v>0</v>
      </c>
      <c r="CB48" s="1">
        <f t="shared" si="24"/>
        <v>0</v>
      </c>
    </row>
    <row r="49" spans="4:80" x14ac:dyDescent="0.25">
      <c r="D49" s="1"/>
      <c r="E49" s="1"/>
      <c r="G49" s="1">
        <f t="shared" si="10"/>
        <v>198</v>
      </c>
      <c r="H49" s="1">
        <f t="shared" ref="H49:BS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0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0</v>
      </c>
      <c r="AY49" s="1">
        <f t="shared" si="25"/>
        <v>0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0</v>
      </c>
      <c r="BG49" s="1">
        <f t="shared" si="25"/>
        <v>0</v>
      </c>
      <c r="BH49" s="1">
        <f t="shared" si="25"/>
        <v>0</v>
      </c>
      <c r="BI49" s="1">
        <f t="shared" si="25"/>
        <v>99</v>
      </c>
      <c r="BJ49" s="1">
        <f t="shared" si="25"/>
        <v>99</v>
      </c>
      <c r="BK49" s="1">
        <f t="shared" si="25"/>
        <v>0</v>
      </c>
      <c r="BL49" s="1">
        <f t="shared" si="25"/>
        <v>0</v>
      </c>
      <c r="BM49" s="1">
        <f t="shared" si="25"/>
        <v>0</v>
      </c>
      <c r="BN49" s="1">
        <f t="shared" si="25"/>
        <v>0</v>
      </c>
      <c r="BO49" s="1">
        <f t="shared" si="25"/>
        <v>0</v>
      </c>
      <c r="BP49" s="1">
        <f t="shared" si="25"/>
        <v>0</v>
      </c>
      <c r="BQ49" s="1">
        <f t="shared" si="25"/>
        <v>0</v>
      </c>
      <c r="BR49" s="1">
        <f t="shared" si="25"/>
        <v>0</v>
      </c>
      <c r="BS49" s="1">
        <f t="shared" si="25"/>
        <v>0</v>
      </c>
      <c r="BT49" s="1">
        <f t="shared" ref="BT49:CB49" si="26">BT17*BT$5</f>
        <v>0</v>
      </c>
      <c r="BU49" s="1">
        <f t="shared" si="26"/>
        <v>0</v>
      </c>
      <c r="BV49" s="1">
        <f t="shared" si="26"/>
        <v>0</v>
      </c>
      <c r="BW49" s="1">
        <f t="shared" si="26"/>
        <v>0</v>
      </c>
      <c r="BX49" s="1">
        <f t="shared" si="26"/>
        <v>0</v>
      </c>
      <c r="BY49" s="1">
        <f t="shared" si="26"/>
        <v>0</v>
      </c>
      <c r="BZ49" s="1">
        <f t="shared" si="26"/>
        <v>0</v>
      </c>
      <c r="CA49" s="1">
        <f t="shared" si="26"/>
        <v>0</v>
      </c>
      <c r="CB49" s="1">
        <f t="shared" si="26"/>
        <v>0</v>
      </c>
    </row>
    <row r="50" spans="4:80" x14ac:dyDescent="0.25">
      <c r="D50" s="1"/>
      <c r="E50" s="1"/>
      <c r="G50" s="1">
        <f t="shared" si="10"/>
        <v>205</v>
      </c>
      <c r="H50" s="1">
        <f t="shared" ref="H50:BS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0</v>
      </c>
      <c r="X50" s="1">
        <f t="shared" si="27"/>
        <v>0</v>
      </c>
      <c r="Y50" s="1">
        <f t="shared" si="27"/>
        <v>0</v>
      </c>
      <c r="Z50" s="1">
        <f t="shared" si="27"/>
        <v>0</v>
      </c>
      <c r="AA50" s="1">
        <f t="shared" si="27"/>
        <v>0</v>
      </c>
      <c r="AB50" s="1">
        <f t="shared" si="27"/>
        <v>0</v>
      </c>
      <c r="AC50" s="1">
        <f t="shared" si="27"/>
        <v>0</v>
      </c>
      <c r="AD50" s="1">
        <f t="shared" si="27"/>
        <v>0</v>
      </c>
      <c r="AE50" s="1">
        <f t="shared" si="27"/>
        <v>0</v>
      </c>
      <c r="AF50" s="1">
        <f t="shared" si="27"/>
        <v>0</v>
      </c>
      <c r="AG50" s="1">
        <f t="shared" si="27"/>
        <v>0</v>
      </c>
      <c r="AH50" s="1">
        <f t="shared" si="27"/>
        <v>0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0</v>
      </c>
      <c r="AN50" s="1">
        <f t="shared" si="27"/>
        <v>0</v>
      </c>
      <c r="AO50" s="1">
        <f t="shared" si="27"/>
        <v>0</v>
      </c>
      <c r="AP50" s="1">
        <f t="shared" si="27"/>
        <v>0</v>
      </c>
      <c r="AQ50" s="1">
        <f t="shared" si="27"/>
        <v>0</v>
      </c>
      <c r="AR50" s="1">
        <f t="shared" si="27"/>
        <v>0</v>
      </c>
      <c r="AS50" s="1">
        <f t="shared" si="27"/>
        <v>0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0</v>
      </c>
      <c r="AY50" s="1">
        <f t="shared" si="27"/>
        <v>0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</v>
      </c>
      <c r="BD50" s="1">
        <f t="shared" si="27"/>
        <v>0</v>
      </c>
      <c r="BE50" s="1">
        <f t="shared" si="27"/>
        <v>0</v>
      </c>
      <c r="BF50" s="1">
        <f t="shared" si="27"/>
        <v>0</v>
      </c>
      <c r="BG50" s="1">
        <f t="shared" si="27"/>
        <v>0</v>
      </c>
      <c r="BH50" s="1">
        <f t="shared" si="27"/>
        <v>0</v>
      </c>
      <c r="BI50" s="1">
        <f t="shared" si="27"/>
        <v>99</v>
      </c>
      <c r="BJ50" s="1">
        <f t="shared" si="27"/>
        <v>99</v>
      </c>
      <c r="BK50" s="1">
        <f t="shared" si="27"/>
        <v>0</v>
      </c>
      <c r="BL50" s="1">
        <f t="shared" si="27"/>
        <v>0</v>
      </c>
      <c r="BM50" s="1">
        <f t="shared" si="27"/>
        <v>0</v>
      </c>
      <c r="BN50" s="1">
        <f t="shared" si="27"/>
        <v>0</v>
      </c>
      <c r="BO50" s="1">
        <f t="shared" si="27"/>
        <v>0</v>
      </c>
      <c r="BP50" s="1">
        <f t="shared" si="27"/>
        <v>0</v>
      </c>
      <c r="BQ50" s="1">
        <f t="shared" si="27"/>
        <v>0</v>
      </c>
      <c r="BR50" s="1">
        <f t="shared" si="27"/>
        <v>0</v>
      </c>
      <c r="BS50" s="1">
        <f t="shared" si="27"/>
        <v>0</v>
      </c>
      <c r="BT50" s="1">
        <f t="shared" ref="BT50:CB50" si="28">BT18*BT$5</f>
        <v>0</v>
      </c>
      <c r="BU50" s="1">
        <f t="shared" si="28"/>
        <v>0</v>
      </c>
      <c r="BV50" s="1">
        <f t="shared" si="28"/>
        <v>0</v>
      </c>
      <c r="BW50" s="1">
        <f t="shared" si="28"/>
        <v>0</v>
      </c>
      <c r="BX50" s="1">
        <f t="shared" si="28"/>
        <v>0</v>
      </c>
      <c r="BY50" s="1">
        <f t="shared" si="28"/>
        <v>0</v>
      </c>
      <c r="BZ50" s="1">
        <f t="shared" si="28"/>
        <v>0</v>
      </c>
      <c r="CA50" s="1">
        <f t="shared" si="28"/>
        <v>0</v>
      </c>
      <c r="CB50" s="1">
        <f t="shared" si="28"/>
        <v>0</v>
      </c>
    </row>
    <row r="51" spans="4:80" x14ac:dyDescent="0.25">
      <c r="D51" s="1"/>
      <c r="E51" s="1"/>
      <c r="G51" s="1">
        <f t="shared" si="10"/>
        <v>206</v>
      </c>
      <c r="H51" s="1">
        <f t="shared" ref="H51:BS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0</v>
      </c>
      <c r="X51" s="1">
        <f t="shared" si="29"/>
        <v>0</v>
      </c>
      <c r="Y51" s="1">
        <f t="shared" si="29"/>
        <v>0</v>
      </c>
      <c r="Z51" s="1">
        <f t="shared" si="29"/>
        <v>0</v>
      </c>
      <c r="AA51" s="1">
        <f t="shared" si="29"/>
        <v>0</v>
      </c>
      <c r="AB51" s="1">
        <f t="shared" si="29"/>
        <v>0</v>
      </c>
      <c r="AC51" s="1">
        <f t="shared" si="29"/>
        <v>0</v>
      </c>
      <c r="AD51" s="1">
        <f t="shared" si="29"/>
        <v>0</v>
      </c>
      <c r="AE51" s="1">
        <f t="shared" si="29"/>
        <v>0</v>
      </c>
      <c r="AF51" s="1">
        <f t="shared" si="29"/>
        <v>0</v>
      </c>
      <c r="AG51" s="1">
        <f t="shared" si="29"/>
        <v>0</v>
      </c>
      <c r="AH51" s="1">
        <f t="shared" si="29"/>
        <v>0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</v>
      </c>
      <c r="AN51" s="1">
        <f t="shared" si="29"/>
        <v>0</v>
      </c>
      <c r="AO51" s="1">
        <f t="shared" si="29"/>
        <v>0</v>
      </c>
      <c r="AP51" s="1">
        <f t="shared" si="29"/>
        <v>0</v>
      </c>
      <c r="AQ51" s="1">
        <f t="shared" si="29"/>
        <v>0</v>
      </c>
      <c r="AR51" s="1">
        <f t="shared" si="29"/>
        <v>0</v>
      </c>
      <c r="AS51" s="1">
        <f t="shared" si="29"/>
        <v>0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0</v>
      </c>
      <c r="AY51" s="1">
        <f t="shared" si="29"/>
        <v>0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0</v>
      </c>
      <c r="BD51" s="1">
        <f t="shared" si="29"/>
        <v>0</v>
      </c>
      <c r="BE51" s="1">
        <f t="shared" si="29"/>
        <v>0</v>
      </c>
      <c r="BF51" s="1">
        <f t="shared" si="29"/>
        <v>0</v>
      </c>
      <c r="BG51" s="1">
        <f t="shared" si="29"/>
        <v>0</v>
      </c>
      <c r="BH51" s="1">
        <f t="shared" si="29"/>
        <v>0</v>
      </c>
      <c r="BI51" s="1">
        <f t="shared" si="29"/>
        <v>99</v>
      </c>
      <c r="BJ51" s="1">
        <f t="shared" si="29"/>
        <v>99</v>
      </c>
      <c r="BK51" s="1">
        <f t="shared" si="29"/>
        <v>0</v>
      </c>
      <c r="BL51" s="1">
        <f t="shared" si="29"/>
        <v>0</v>
      </c>
      <c r="BM51" s="1">
        <f t="shared" si="29"/>
        <v>0</v>
      </c>
      <c r="BN51" s="1">
        <f t="shared" si="29"/>
        <v>0</v>
      </c>
      <c r="BO51" s="1">
        <f t="shared" si="29"/>
        <v>0</v>
      </c>
      <c r="BP51" s="1">
        <f t="shared" si="29"/>
        <v>0</v>
      </c>
      <c r="BQ51" s="1">
        <f t="shared" si="29"/>
        <v>0</v>
      </c>
      <c r="BR51" s="1">
        <f t="shared" si="29"/>
        <v>0</v>
      </c>
      <c r="BS51" s="1">
        <f t="shared" si="29"/>
        <v>0</v>
      </c>
      <c r="BT51" s="1">
        <f t="shared" ref="BT51:CB51" si="30">BT19*BT$5</f>
        <v>0</v>
      </c>
      <c r="BU51" s="1">
        <f t="shared" si="30"/>
        <v>0</v>
      </c>
      <c r="BV51" s="1">
        <f t="shared" si="30"/>
        <v>0</v>
      </c>
      <c r="BW51" s="1">
        <f t="shared" si="30"/>
        <v>0</v>
      </c>
      <c r="BX51" s="1">
        <f t="shared" si="30"/>
        <v>0</v>
      </c>
      <c r="BY51" s="1">
        <f t="shared" si="30"/>
        <v>0</v>
      </c>
      <c r="BZ51" s="1">
        <f t="shared" si="30"/>
        <v>0</v>
      </c>
      <c r="CA51" s="1">
        <f t="shared" si="30"/>
        <v>0</v>
      </c>
      <c r="CB51" s="1">
        <f t="shared" si="30"/>
        <v>0</v>
      </c>
    </row>
    <row r="52" spans="4:80" x14ac:dyDescent="0.25">
      <c r="D52" s="1"/>
      <c r="E52" s="1"/>
      <c r="G52" s="1">
        <f t="shared" si="10"/>
        <v>199.75</v>
      </c>
      <c r="H52" s="1">
        <f t="shared" ref="H52:BS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</v>
      </c>
      <c r="X52" s="1">
        <f t="shared" si="31"/>
        <v>0</v>
      </c>
      <c r="Y52" s="1">
        <f t="shared" si="31"/>
        <v>0</v>
      </c>
      <c r="Z52" s="1">
        <f t="shared" si="31"/>
        <v>0</v>
      </c>
      <c r="AA52" s="1">
        <f t="shared" si="31"/>
        <v>0</v>
      </c>
      <c r="AB52" s="1">
        <f t="shared" si="31"/>
        <v>0</v>
      </c>
      <c r="AC52" s="1">
        <f t="shared" si="31"/>
        <v>0</v>
      </c>
      <c r="AD52" s="1">
        <f t="shared" si="31"/>
        <v>0</v>
      </c>
      <c r="AE52" s="1">
        <f t="shared" si="31"/>
        <v>0</v>
      </c>
      <c r="AF52" s="1">
        <f t="shared" si="31"/>
        <v>0</v>
      </c>
      <c r="AG52" s="1">
        <f t="shared" si="31"/>
        <v>0</v>
      </c>
      <c r="AH52" s="1">
        <f t="shared" si="31"/>
        <v>0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0</v>
      </c>
      <c r="AY52" s="1">
        <f t="shared" si="31"/>
        <v>0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0</v>
      </c>
      <c r="BD52" s="1">
        <f t="shared" si="31"/>
        <v>0</v>
      </c>
      <c r="BE52" s="1">
        <f t="shared" si="31"/>
        <v>0</v>
      </c>
      <c r="BF52" s="1">
        <f t="shared" si="31"/>
        <v>0</v>
      </c>
      <c r="BG52" s="1">
        <f t="shared" si="31"/>
        <v>0</v>
      </c>
      <c r="BH52" s="1">
        <f t="shared" si="31"/>
        <v>0</v>
      </c>
      <c r="BI52" s="1">
        <f t="shared" si="31"/>
        <v>99</v>
      </c>
      <c r="BJ52" s="1">
        <f t="shared" si="31"/>
        <v>99</v>
      </c>
      <c r="BK52" s="1">
        <f t="shared" si="31"/>
        <v>0</v>
      </c>
      <c r="BL52" s="1">
        <f t="shared" si="31"/>
        <v>0</v>
      </c>
      <c r="BM52" s="1">
        <f t="shared" si="31"/>
        <v>0</v>
      </c>
      <c r="BN52" s="1">
        <f t="shared" si="31"/>
        <v>0</v>
      </c>
      <c r="BO52" s="1">
        <f t="shared" si="31"/>
        <v>0</v>
      </c>
      <c r="BP52" s="1">
        <f t="shared" si="31"/>
        <v>0</v>
      </c>
      <c r="BQ52" s="1">
        <f t="shared" si="31"/>
        <v>0</v>
      </c>
      <c r="BR52" s="1">
        <f t="shared" si="31"/>
        <v>0</v>
      </c>
      <c r="BS52" s="1">
        <f t="shared" si="31"/>
        <v>0</v>
      </c>
      <c r="BT52" s="1">
        <f t="shared" ref="BT52:CB52" si="32">BT20*BT$5</f>
        <v>0</v>
      </c>
      <c r="BU52" s="1">
        <f t="shared" si="32"/>
        <v>0</v>
      </c>
      <c r="BV52" s="1">
        <f t="shared" si="32"/>
        <v>0</v>
      </c>
      <c r="BW52" s="1">
        <f t="shared" si="32"/>
        <v>0</v>
      </c>
      <c r="BX52" s="1">
        <f t="shared" si="32"/>
        <v>0</v>
      </c>
      <c r="BY52" s="1">
        <f t="shared" si="32"/>
        <v>0</v>
      </c>
      <c r="BZ52" s="1">
        <f t="shared" si="32"/>
        <v>0</v>
      </c>
      <c r="CA52" s="1">
        <f t="shared" si="32"/>
        <v>0</v>
      </c>
      <c r="CB52" s="1">
        <f t="shared" si="32"/>
        <v>0</v>
      </c>
    </row>
    <row r="53" spans="4:80" x14ac:dyDescent="0.25">
      <c r="D53" s="1"/>
      <c r="E53" s="1"/>
      <c r="G53" s="1">
        <f t="shared" si="10"/>
        <v>205</v>
      </c>
      <c r="H53" s="1">
        <f t="shared" ref="H53:BS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0</v>
      </c>
      <c r="X53" s="1">
        <f t="shared" si="33"/>
        <v>0</v>
      </c>
      <c r="Y53" s="1">
        <f t="shared" si="33"/>
        <v>0</v>
      </c>
      <c r="Z53" s="1">
        <f t="shared" si="33"/>
        <v>0</v>
      </c>
      <c r="AA53" s="1">
        <f t="shared" si="33"/>
        <v>0</v>
      </c>
      <c r="AB53" s="1">
        <f t="shared" si="33"/>
        <v>0</v>
      </c>
      <c r="AC53" s="1">
        <f t="shared" si="33"/>
        <v>0</v>
      </c>
      <c r="AD53" s="1">
        <f t="shared" si="33"/>
        <v>0</v>
      </c>
      <c r="AE53" s="1">
        <f t="shared" si="33"/>
        <v>0</v>
      </c>
      <c r="AF53" s="1">
        <f t="shared" si="33"/>
        <v>0</v>
      </c>
      <c r="AG53" s="1">
        <f t="shared" si="33"/>
        <v>0</v>
      </c>
      <c r="AH53" s="1">
        <f t="shared" si="33"/>
        <v>0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0</v>
      </c>
      <c r="AN53" s="1">
        <f t="shared" si="33"/>
        <v>0</v>
      </c>
      <c r="AO53" s="1">
        <f t="shared" si="33"/>
        <v>0</v>
      </c>
      <c r="AP53" s="1">
        <f t="shared" si="33"/>
        <v>0</v>
      </c>
      <c r="AQ53" s="1">
        <f t="shared" si="33"/>
        <v>0</v>
      </c>
      <c r="AR53" s="1">
        <f t="shared" si="33"/>
        <v>0</v>
      </c>
      <c r="AS53" s="1">
        <f t="shared" si="33"/>
        <v>0</v>
      </c>
      <c r="AT53" s="1">
        <f t="shared" si="33"/>
        <v>0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0</v>
      </c>
      <c r="AY53" s="1">
        <f t="shared" si="33"/>
        <v>0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0</v>
      </c>
      <c r="BD53" s="1">
        <f t="shared" si="33"/>
        <v>0</v>
      </c>
      <c r="BE53" s="1">
        <f t="shared" si="33"/>
        <v>0</v>
      </c>
      <c r="BF53" s="1">
        <f t="shared" si="33"/>
        <v>0</v>
      </c>
      <c r="BG53" s="1">
        <f t="shared" si="33"/>
        <v>0</v>
      </c>
      <c r="BH53" s="1">
        <f t="shared" si="33"/>
        <v>0</v>
      </c>
      <c r="BI53" s="1">
        <f t="shared" si="33"/>
        <v>99</v>
      </c>
      <c r="BJ53" s="1">
        <f t="shared" si="33"/>
        <v>99</v>
      </c>
      <c r="BK53" s="1">
        <f t="shared" si="33"/>
        <v>0</v>
      </c>
      <c r="BL53" s="1">
        <f t="shared" si="33"/>
        <v>0</v>
      </c>
      <c r="BM53" s="1">
        <f t="shared" si="33"/>
        <v>0</v>
      </c>
      <c r="BN53" s="1">
        <f t="shared" si="33"/>
        <v>0</v>
      </c>
      <c r="BO53" s="1">
        <f t="shared" si="33"/>
        <v>0</v>
      </c>
      <c r="BP53" s="1">
        <f t="shared" si="33"/>
        <v>0</v>
      </c>
      <c r="BQ53" s="1">
        <f t="shared" si="33"/>
        <v>0</v>
      </c>
      <c r="BR53" s="1">
        <f t="shared" si="33"/>
        <v>0</v>
      </c>
      <c r="BS53" s="1">
        <f t="shared" si="33"/>
        <v>0</v>
      </c>
      <c r="BT53" s="1">
        <f t="shared" ref="BT53:CB53" si="34">BT21*BT$5</f>
        <v>0</v>
      </c>
      <c r="BU53" s="1">
        <f t="shared" si="34"/>
        <v>0</v>
      </c>
      <c r="BV53" s="1">
        <f t="shared" si="34"/>
        <v>0</v>
      </c>
      <c r="BW53" s="1">
        <f t="shared" si="34"/>
        <v>0</v>
      </c>
      <c r="BX53" s="1">
        <f t="shared" si="34"/>
        <v>0</v>
      </c>
      <c r="BY53" s="1">
        <f t="shared" si="34"/>
        <v>0</v>
      </c>
      <c r="BZ53" s="1">
        <f t="shared" si="34"/>
        <v>0</v>
      </c>
      <c r="CA53" s="1">
        <f t="shared" si="34"/>
        <v>0</v>
      </c>
      <c r="CB53" s="1">
        <f t="shared" si="34"/>
        <v>0</v>
      </c>
    </row>
    <row r="54" spans="4:80" x14ac:dyDescent="0.25">
      <c r="D54" s="1"/>
      <c r="E54" s="1"/>
      <c r="G54" s="1">
        <f t="shared" si="10"/>
        <v>206</v>
      </c>
      <c r="H54" s="1">
        <f t="shared" ref="H54:BS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0</v>
      </c>
      <c r="X54" s="1">
        <f t="shared" si="35"/>
        <v>0</v>
      </c>
      <c r="Y54" s="1">
        <f t="shared" si="35"/>
        <v>0</v>
      </c>
      <c r="Z54" s="1">
        <f t="shared" si="35"/>
        <v>0</v>
      </c>
      <c r="AA54" s="1">
        <f t="shared" si="35"/>
        <v>0</v>
      </c>
      <c r="AB54" s="1">
        <f t="shared" si="35"/>
        <v>0</v>
      </c>
      <c r="AC54" s="1">
        <f t="shared" si="35"/>
        <v>0</v>
      </c>
      <c r="AD54" s="1">
        <f t="shared" si="35"/>
        <v>0</v>
      </c>
      <c r="AE54" s="1">
        <f t="shared" si="35"/>
        <v>0</v>
      </c>
      <c r="AF54" s="1">
        <f t="shared" si="35"/>
        <v>0</v>
      </c>
      <c r="AG54" s="1">
        <f t="shared" si="35"/>
        <v>0</v>
      </c>
      <c r="AH54" s="1">
        <f t="shared" si="35"/>
        <v>0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0</v>
      </c>
      <c r="AN54" s="1">
        <f t="shared" si="35"/>
        <v>0</v>
      </c>
      <c r="AO54" s="1">
        <f t="shared" si="35"/>
        <v>0</v>
      </c>
      <c r="AP54" s="1">
        <f t="shared" si="35"/>
        <v>0</v>
      </c>
      <c r="AQ54" s="1">
        <f t="shared" si="35"/>
        <v>0</v>
      </c>
      <c r="AR54" s="1">
        <f t="shared" si="35"/>
        <v>0</v>
      </c>
      <c r="AS54" s="1">
        <f t="shared" si="35"/>
        <v>0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0</v>
      </c>
      <c r="AX54" s="1">
        <f t="shared" si="35"/>
        <v>0</v>
      </c>
      <c r="AY54" s="1">
        <f t="shared" si="35"/>
        <v>0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0</v>
      </c>
      <c r="BD54" s="1">
        <f t="shared" si="35"/>
        <v>0</v>
      </c>
      <c r="BE54" s="1">
        <f t="shared" si="35"/>
        <v>0</v>
      </c>
      <c r="BF54" s="1">
        <f t="shared" si="35"/>
        <v>0</v>
      </c>
      <c r="BG54" s="1">
        <f t="shared" si="35"/>
        <v>0</v>
      </c>
      <c r="BH54" s="1">
        <f t="shared" si="35"/>
        <v>0</v>
      </c>
      <c r="BI54" s="1">
        <f t="shared" si="35"/>
        <v>99</v>
      </c>
      <c r="BJ54" s="1">
        <f t="shared" si="35"/>
        <v>99</v>
      </c>
      <c r="BK54" s="1">
        <f t="shared" si="35"/>
        <v>0</v>
      </c>
      <c r="BL54" s="1">
        <f t="shared" si="35"/>
        <v>0</v>
      </c>
      <c r="BM54" s="1">
        <f t="shared" si="35"/>
        <v>0</v>
      </c>
      <c r="BN54" s="1">
        <f t="shared" si="35"/>
        <v>0</v>
      </c>
      <c r="BO54" s="1">
        <f t="shared" si="35"/>
        <v>0</v>
      </c>
      <c r="BP54" s="1">
        <f t="shared" si="35"/>
        <v>0</v>
      </c>
      <c r="BQ54" s="1">
        <f t="shared" si="35"/>
        <v>0</v>
      </c>
      <c r="BR54" s="1">
        <f t="shared" si="35"/>
        <v>0</v>
      </c>
      <c r="BS54" s="1">
        <f t="shared" si="35"/>
        <v>0</v>
      </c>
      <c r="BT54" s="1">
        <f t="shared" ref="BT54:CB54" si="36">BT22*BT$5</f>
        <v>0</v>
      </c>
      <c r="BU54" s="1">
        <f t="shared" si="36"/>
        <v>0</v>
      </c>
      <c r="BV54" s="1">
        <f t="shared" si="36"/>
        <v>0</v>
      </c>
      <c r="BW54" s="1">
        <f t="shared" si="36"/>
        <v>0</v>
      </c>
      <c r="BX54" s="1">
        <f t="shared" si="36"/>
        <v>0</v>
      </c>
      <c r="BY54" s="1">
        <f t="shared" si="36"/>
        <v>0</v>
      </c>
      <c r="BZ54" s="1">
        <f t="shared" si="36"/>
        <v>0</v>
      </c>
      <c r="CA54" s="1">
        <f t="shared" si="36"/>
        <v>0</v>
      </c>
      <c r="CB54" s="1">
        <f t="shared" si="36"/>
        <v>0</v>
      </c>
    </row>
    <row r="55" spans="4:80" x14ac:dyDescent="0.25">
      <c r="D55" s="1"/>
      <c r="E55" s="1"/>
      <c r="G55" s="1">
        <f t="shared" si="10"/>
        <v>202.75</v>
      </c>
      <c r="H55" s="1">
        <f t="shared" ref="H55:BS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0</v>
      </c>
      <c r="X55" s="1">
        <f t="shared" si="37"/>
        <v>0</v>
      </c>
      <c r="Y55" s="1">
        <f t="shared" si="37"/>
        <v>0</v>
      </c>
      <c r="Z55" s="1">
        <f t="shared" si="37"/>
        <v>0</v>
      </c>
      <c r="AA55" s="1">
        <f t="shared" si="37"/>
        <v>0</v>
      </c>
      <c r="AB55" s="1">
        <f t="shared" si="37"/>
        <v>0</v>
      </c>
      <c r="AC55" s="1">
        <f t="shared" si="37"/>
        <v>0</v>
      </c>
      <c r="AD55" s="1">
        <f t="shared" si="37"/>
        <v>0</v>
      </c>
      <c r="AE55" s="1">
        <f t="shared" si="37"/>
        <v>0</v>
      </c>
      <c r="AF55" s="1">
        <f t="shared" si="37"/>
        <v>0</v>
      </c>
      <c r="AG55" s="1">
        <f t="shared" si="37"/>
        <v>0</v>
      </c>
      <c r="AH55" s="1">
        <f t="shared" si="37"/>
        <v>0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</v>
      </c>
      <c r="AN55" s="1">
        <f t="shared" si="37"/>
        <v>0</v>
      </c>
      <c r="AO55" s="1">
        <f t="shared" si="37"/>
        <v>0</v>
      </c>
      <c r="AP55" s="1">
        <f t="shared" si="37"/>
        <v>0</v>
      </c>
      <c r="AQ55" s="1">
        <f t="shared" si="37"/>
        <v>0</v>
      </c>
      <c r="AR55" s="1">
        <f t="shared" si="37"/>
        <v>0</v>
      </c>
      <c r="AS55" s="1">
        <f t="shared" si="37"/>
        <v>0</v>
      </c>
      <c r="AT55" s="1">
        <f t="shared" si="37"/>
        <v>0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0</v>
      </c>
      <c r="AY55" s="1">
        <f t="shared" si="37"/>
        <v>0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0</v>
      </c>
      <c r="BD55" s="1">
        <f t="shared" si="37"/>
        <v>0</v>
      </c>
      <c r="BE55" s="1">
        <f t="shared" si="37"/>
        <v>0</v>
      </c>
      <c r="BF55" s="1">
        <f t="shared" si="37"/>
        <v>0</v>
      </c>
      <c r="BG55" s="1">
        <f t="shared" si="37"/>
        <v>0</v>
      </c>
      <c r="BH55" s="1">
        <f t="shared" si="37"/>
        <v>0</v>
      </c>
      <c r="BI55" s="1">
        <f t="shared" si="37"/>
        <v>99</v>
      </c>
      <c r="BJ55" s="1">
        <f t="shared" si="37"/>
        <v>99</v>
      </c>
      <c r="BK55" s="1">
        <f t="shared" si="37"/>
        <v>0</v>
      </c>
      <c r="BL55" s="1">
        <f t="shared" si="37"/>
        <v>0</v>
      </c>
      <c r="BM55" s="1">
        <f t="shared" si="37"/>
        <v>0</v>
      </c>
      <c r="BN55" s="1">
        <f t="shared" si="37"/>
        <v>0</v>
      </c>
      <c r="BO55" s="1">
        <f t="shared" si="37"/>
        <v>0</v>
      </c>
      <c r="BP55" s="1">
        <f t="shared" si="37"/>
        <v>0</v>
      </c>
      <c r="BQ55" s="1">
        <f t="shared" si="37"/>
        <v>0</v>
      </c>
      <c r="BR55" s="1">
        <f t="shared" si="37"/>
        <v>0</v>
      </c>
      <c r="BS55" s="1">
        <f t="shared" si="37"/>
        <v>0</v>
      </c>
      <c r="BT55" s="1">
        <f t="shared" ref="BT55:CB55" si="38">BT23*BT$5</f>
        <v>0</v>
      </c>
      <c r="BU55" s="1">
        <f t="shared" si="38"/>
        <v>0</v>
      </c>
      <c r="BV55" s="1">
        <f t="shared" si="38"/>
        <v>0</v>
      </c>
      <c r="BW55" s="1">
        <f t="shared" si="38"/>
        <v>0</v>
      </c>
      <c r="BX55" s="1">
        <f t="shared" si="38"/>
        <v>0</v>
      </c>
      <c r="BY55" s="1">
        <f t="shared" si="38"/>
        <v>0</v>
      </c>
      <c r="BZ55" s="1">
        <f t="shared" si="38"/>
        <v>0</v>
      </c>
      <c r="CA55" s="1">
        <f t="shared" si="38"/>
        <v>0</v>
      </c>
      <c r="CB55" s="1">
        <f t="shared" si="38"/>
        <v>0</v>
      </c>
    </row>
    <row r="56" spans="4:80" x14ac:dyDescent="0.25">
      <c r="D56" s="1"/>
      <c r="E56" s="1"/>
      <c r="G56" s="1">
        <f t="shared" si="10"/>
        <v>202.5</v>
      </c>
      <c r="H56" s="1">
        <f t="shared" ref="H56:BS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0</v>
      </c>
      <c r="Y56" s="1">
        <f t="shared" si="39"/>
        <v>0</v>
      </c>
      <c r="Z56" s="1">
        <f t="shared" si="39"/>
        <v>0</v>
      </c>
      <c r="AA56" s="1">
        <f t="shared" si="39"/>
        <v>0</v>
      </c>
      <c r="AB56" s="1">
        <f t="shared" si="39"/>
        <v>0</v>
      </c>
      <c r="AC56" s="1">
        <f t="shared" si="39"/>
        <v>0</v>
      </c>
      <c r="AD56" s="1">
        <f t="shared" si="39"/>
        <v>0</v>
      </c>
      <c r="AE56" s="1">
        <f t="shared" si="39"/>
        <v>0</v>
      </c>
      <c r="AF56" s="1">
        <f t="shared" si="39"/>
        <v>0</v>
      </c>
      <c r="AG56" s="1">
        <f t="shared" si="39"/>
        <v>0</v>
      </c>
      <c r="AH56" s="1">
        <f t="shared" si="39"/>
        <v>0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</v>
      </c>
      <c r="AN56" s="1">
        <f t="shared" si="39"/>
        <v>0</v>
      </c>
      <c r="AO56" s="1">
        <f t="shared" si="39"/>
        <v>0</v>
      </c>
      <c r="AP56" s="1">
        <f t="shared" si="39"/>
        <v>0</v>
      </c>
      <c r="AQ56" s="1">
        <f t="shared" si="39"/>
        <v>0</v>
      </c>
      <c r="AR56" s="1">
        <f t="shared" si="39"/>
        <v>0</v>
      </c>
      <c r="AS56" s="1">
        <f t="shared" si="39"/>
        <v>0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39"/>
        <v>0</v>
      </c>
      <c r="AX56" s="1">
        <f t="shared" si="39"/>
        <v>0</v>
      </c>
      <c r="AY56" s="1">
        <f t="shared" si="39"/>
        <v>0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0</v>
      </c>
      <c r="BD56" s="1">
        <f t="shared" si="39"/>
        <v>0</v>
      </c>
      <c r="BE56" s="1">
        <f t="shared" si="39"/>
        <v>0</v>
      </c>
      <c r="BF56" s="1">
        <f t="shared" si="39"/>
        <v>0</v>
      </c>
      <c r="BG56" s="1">
        <f t="shared" si="39"/>
        <v>0</v>
      </c>
      <c r="BH56" s="1">
        <f t="shared" si="39"/>
        <v>0</v>
      </c>
      <c r="BI56" s="1">
        <f t="shared" si="39"/>
        <v>99</v>
      </c>
      <c r="BJ56" s="1">
        <f t="shared" si="39"/>
        <v>99</v>
      </c>
      <c r="BK56" s="1">
        <f t="shared" si="39"/>
        <v>0</v>
      </c>
      <c r="BL56" s="1">
        <f t="shared" si="39"/>
        <v>0</v>
      </c>
      <c r="BM56" s="1">
        <f t="shared" si="39"/>
        <v>0</v>
      </c>
      <c r="BN56" s="1">
        <f t="shared" si="39"/>
        <v>0</v>
      </c>
      <c r="BO56" s="1">
        <f t="shared" si="39"/>
        <v>0</v>
      </c>
      <c r="BP56" s="1">
        <f t="shared" si="39"/>
        <v>0</v>
      </c>
      <c r="BQ56" s="1">
        <f t="shared" si="39"/>
        <v>0</v>
      </c>
      <c r="BR56" s="1">
        <f t="shared" si="39"/>
        <v>0</v>
      </c>
      <c r="BS56" s="1">
        <f t="shared" si="39"/>
        <v>0</v>
      </c>
      <c r="BT56" s="1">
        <f t="shared" ref="BT56:CB56" si="40">BT24*BT$5</f>
        <v>0</v>
      </c>
      <c r="BU56" s="1">
        <f t="shared" si="40"/>
        <v>0</v>
      </c>
      <c r="BV56" s="1">
        <f t="shared" si="40"/>
        <v>0</v>
      </c>
      <c r="BW56" s="1">
        <f t="shared" si="40"/>
        <v>0</v>
      </c>
      <c r="BX56" s="1">
        <f t="shared" si="40"/>
        <v>0</v>
      </c>
      <c r="BY56" s="1">
        <f t="shared" si="40"/>
        <v>0</v>
      </c>
      <c r="BZ56" s="1">
        <f t="shared" si="40"/>
        <v>0</v>
      </c>
      <c r="CA56" s="1">
        <f t="shared" si="40"/>
        <v>0</v>
      </c>
      <c r="CB56" s="1">
        <f t="shared" si="40"/>
        <v>0</v>
      </c>
    </row>
    <row r="57" spans="4:80" x14ac:dyDescent="0.25">
      <c r="D57" s="1"/>
      <c r="E57" s="1"/>
      <c r="G57" s="1">
        <f t="shared" si="10"/>
        <v>203.5</v>
      </c>
      <c r="H57" s="1">
        <f t="shared" ref="H57:BS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0</v>
      </c>
      <c r="X57" s="1">
        <f t="shared" si="41"/>
        <v>0</v>
      </c>
      <c r="Y57" s="1">
        <f t="shared" si="41"/>
        <v>0</v>
      </c>
      <c r="Z57" s="1">
        <f t="shared" si="41"/>
        <v>0</v>
      </c>
      <c r="AA57" s="1">
        <f t="shared" si="41"/>
        <v>0</v>
      </c>
      <c r="AB57" s="1">
        <f t="shared" si="41"/>
        <v>0</v>
      </c>
      <c r="AC57" s="1">
        <f t="shared" si="41"/>
        <v>0</v>
      </c>
      <c r="AD57" s="1">
        <f t="shared" si="41"/>
        <v>0</v>
      </c>
      <c r="AE57" s="1">
        <f t="shared" si="41"/>
        <v>0</v>
      </c>
      <c r="AF57" s="1">
        <f t="shared" si="41"/>
        <v>0</v>
      </c>
      <c r="AG57" s="1">
        <f t="shared" si="41"/>
        <v>0</v>
      </c>
      <c r="AH57" s="1">
        <f t="shared" si="41"/>
        <v>0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</v>
      </c>
      <c r="AN57" s="1">
        <f t="shared" si="41"/>
        <v>0</v>
      </c>
      <c r="AO57" s="1">
        <f t="shared" si="41"/>
        <v>0</v>
      </c>
      <c r="AP57" s="1">
        <f t="shared" si="41"/>
        <v>0</v>
      </c>
      <c r="AQ57" s="1">
        <f t="shared" si="41"/>
        <v>0</v>
      </c>
      <c r="AR57" s="1">
        <f t="shared" si="41"/>
        <v>0</v>
      </c>
      <c r="AS57" s="1">
        <f t="shared" si="41"/>
        <v>0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0</v>
      </c>
      <c r="AX57" s="1">
        <f t="shared" si="41"/>
        <v>0</v>
      </c>
      <c r="AY57" s="1">
        <f t="shared" si="41"/>
        <v>0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0</v>
      </c>
      <c r="BD57" s="1">
        <f t="shared" si="41"/>
        <v>0</v>
      </c>
      <c r="BE57" s="1">
        <f t="shared" si="41"/>
        <v>0</v>
      </c>
      <c r="BF57" s="1">
        <f t="shared" si="41"/>
        <v>0</v>
      </c>
      <c r="BG57" s="1">
        <f t="shared" si="41"/>
        <v>0</v>
      </c>
      <c r="BH57" s="1">
        <f t="shared" si="41"/>
        <v>0</v>
      </c>
      <c r="BI57" s="1">
        <f t="shared" si="41"/>
        <v>99</v>
      </c>
      <c r="BJ57" s="1">
        <f t="shared" si="41"/>
        <v>99</v>
      </c>
      <c r="BK57" s="1">
        <f t="shared" si="41"/>
        <v>0</v>
      </c>
      <c r="BL57" s="1">
        <f t="shared" si="41"/>
        <v>0</v>
      </c>
      <c r="BM57" s="1">
        <f t="shared" si="41"/>
        <v>0</v>
      </c>
      <c r="BN57" s="1">
        <f t="shared" si="41"/>
        <v>0</v>
      </c>
      <c r="BO57" s="1">
        <f t="shared" si="41"/>
        <v>0</v>
      </c>
      <c r="BP57" s="1">
        <f t="shared" si="41"/>
        <v>0</v>
      </c>
      <c r="BQ57" s="1">
        <f t="shared" si="41"/>
        <v>0</v>
      </c>
      <c r="BR57" s="1">
        <f t="shared" si="41"/>
        <v>0</v>
      </c>
      <c r="BS57" s="1">
        <f t="shared" si="41"/>
        <v>0</v>
      </c>
      <c r="BT57" s="1">
        <f t="shared" ref="BT57:CB57" si="42">BT25*BT$5</f>
        <v>0</v>
      </c>
      <c r="BU57" s="1">
        <f t="shared" si="42"/>
        <v>0</v>
      </c>
      <c r="BV57" s="1">
        <f t="shared" si="42"/>
        <v>0</v>
      </c>
      <c r="BW57" s="1">
        <f t="shared" si="42"/>
        <v>0</v>
      </c>
      <c r="BX57" s="1">
        <f t="shared" si="42"/>
        <v>0</v>
      </c>
      <c r="BY57" s="1">
        <f t="shared" si="42"/>
        <v>0</v>
      </c>
      <c r="BZ57" s="1">
        <f t="shared" si="42"/>
        <v>0</v>
      </c>
      <c r="CA57" s="1">
        <f t="shared" si="42"/>
        <v>0</v>
      </c>
      <c r="CB57" s="1">
        <f t="shared" si="42"/>
        <v>0</v>
      </c>
    </row>
    <row r="58" spans="4:80" x14ac:dyDescent="0.25">
      <c r="D58" s="1"/>
      <c r="E58" s="1"/>
      <c r="G58" s="1">
        <f t="shared" si="10"/>
        <v>205</v>
      </c>
      <c r="H58" s="1">
        <f t="shared" ref="H58:BS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0</v>
      </c>
      <c r="X58" s="1">
        <f t="shared" si="43"/>
        <v>0</v>
      </c>
      <c r="Y58" s="1">
        <f t="shared" si="43"/>
        <v>0</v>
      </c>
      <c r="Z58" s="1">
        <f t="shared" si="43"/>
        <v>0</v>
      </c>
      <c r="AA58" s="1">
        <f t="shared" si="43"/>
        <v>0</v>
      </c>
      <c r="AB58" s="1">
        <f t="shared" si="43"/>
        <v>0</v>
      </c>
      <c r="AC58" s="1">
        <f t="shared" si="43"/>
        <v>0</v>
      </c>
      <c r="AD58" s="1">
        <f t="shared" si="43"/>
        <v>0</v>
      </c>
      <c r="AE58" s="1">
        <f t="shared" si="43"/>
        <v>0</v>
      </c>
      <c r="AF58" s="1">
        <f t="shared" si="43"/>
        <v>0</v>
      </c>
      <c r="AG58" s="1">
        <f t="shared" si="43"/>
        <v>0</v>
      </c>
      <c r="AH58" s="1">
        <f t="shared" si="43"/>
        <v>0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</v>
      </c>
      <c r="AN58" s="1">
        <f t="shared" si="43"/>
        <v>0</v>
      </c>
      <c r="AO58" s="1">
        <f t="shared" si="43"/>
        <v>0</v>
      </c>
      <c r="AP58" s="1">
        <f t="shared" si="43"/>
        <v>0</v>
      </c>
      <c r="AQ58" s="1">
        <f t="shared" si="43"/>
        <v>0</v>
      </c>
      <c r="AR58" s="1">
        <f t="shared" si="43"/>
        <v>0</v>
      </c>
      <c r="AS58" s="1">
        <f t="shared" si="43"/>
        <v>0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0</v>
      </c>
      <c r="AY58" s="1">
        <f t="shared" si="43"/>
        <v>0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0</v>
      </c>
      <c r="BD58" s="1">
        <f t="shared" si="43"/>
        <v>0</v>
      </c>
      <c r="BE58" s="1">
        <f t="shared" si="43"/>
        <v>0</v>
      </c>
      <c r="BF58" s="1">
        <f t="shared" si="43"/>
        <v>0</v>
      </c>
      <c r="BG58" s="1">
        <f t="shared" si="43"/>
        <v>0</v>
      </c>
      <c r="BH58" s="1">
        <f t="shared" si="43"/>
        <v>0</v>
      </c>
      <c r="BI58" s="1">
        <f t="shared" si="43"/>
        <v>99</v>
      </c>
      <c r="BJ58" s="1">
        <f t="shared" si="43"/>
        <v>99</v>
      </c>
      <c r="BK58" s="1">
        <f t="shared" si="43"/>
        <v>0</v>
      </c>
      <c r="BL58" s="1">
        <f t="shared" si="43"/>
        <v>0</v>
      </c>
      <c r="BM58" s="1">
        <f t="shared" si="43"/>
        <v>0</v>
      </c>
      <c r="BN58" s="1">
        <f t="shared" si="43"/>
        <v>0</v>
      </c>
      <c r="BO58" s="1">
        <f t="shared" si="43"/>
        <v>0</v>
      </c>
      <c r="BP58" s="1">
        <f t="shared" si="43"/>
        <v>0</v>
      </c>
      <c r="BQ58" s="1">
        <f t="shared" si="43"/>
        <v>0</v>
      </c>
      <c r="BR58" s="1">
        <f t="shared" si="43"/>
        <v>0</v>
      </c>
      <c r="BS58" s="1">
        <f t="shared" si="43"/>
        <v>0</v>
      </c>
      <c r="BT58" s="1">
        <f t="shared" ref="BT58:CB58" si="44">BT26*BT$5</f>
        <v>0</v>
      </c>
      <c r="BU58" s="1">
        <f t="shared" si="44"/>
        <v>0</v>
      </c>
      <c r="BV58" s="1">
        <f t="shared" si="44"/>
        <v>0</v>
      </c>
      <c r="BW58" s="1">
        <f t="shared" si="44"/>
        <v>0</v>
      </c>
      <c r="BX58" s="1">
        <f t="shared" si="44"/>
        <v>0</v>
      </c>
      <c r="BY58" s="1">
        <f t="shared" si="44"/>
        <v>0</v>
      </c>
      <c r="BZ58" s="1">
        <f t="shared" si="44"/>
        <v>0</v>
      </c>
      <c r="CA58" s="1">
        <f t="shared" si="44"/>
        <v>0</v>
      </c>
      <c r="CB58" s="1">
        <f t="shared" si="44"/>
        <v>0</v>
      </c>
    </row>
    <row r="59" spans="4:80" x14ac:dyDescent="0.25">
      <c r="G59" s="1">
        <f t="shared" si="10"/>
        <v>203.3</v>
      </c>
      <c r="H59" s="1">
        <f t="shared" ref="H59:BS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0</v>
      </c>
      <c r="X59" s="1">
        <f t="shared" si="45"/>
        <v>0</v>
      </c>
      <c r="Y59" s="1">
        <f t="shared" si="45"/>
        <v>0</v>
      </c>
      <c r="Z59" s="1">
        <f t="shared" si="45"/>
        <v>0</v>
      </c>
      <c r="AA59" s="1">
        <f t="shared" si="45"/>
        <v>0</v>
      </c>
      <c r="AB59" s="1">
        <f t="shared" si="45"/>
        <v>0</v>
      </c>
      <c r="AC59" s="1">
        <f t="shared" si="45"/>
        <v>0</v>
      </c>
      <c r="AD59" s="1">
        <f t="shared" si="45"/>
        <v>0</v>
      </c>
      <c r="AE59" s="1">
        <f t="shared" si="45"/>
        <v>0</v>
      </c>
      <c r="AF59" s="1">
        <f t="shared" si="45"/>
        <v>0</v>
      </c>
      <c r="AG59" s="1">
        <f t="shared" si="45"/>
        <v>0</v>
      </c>
      <c r="AH59" s="1">
        <f t="shared" si="45"/>
        <v>0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</v>
      </c>
      <c r="AN59" s="1">
        <f t="shared" si="45"/>
        <v>0</v>
      </c>
      <c r="AO59" s="1">
        <f t="shared" si="45"/>
        <v>0</v>
      </c>
      <c r="AP59" s="1">
        <f t="shared" si="45"/>
        <v>0</v>
      </c>
      <c r="AQ59" s="1">
        <f t="shared" si="45"/>
        <v>0</v>
      </c>
      <c r="AR59" s="1">
        <f t="shared" si="45"/>
        <v>0</v>
      </c>
      <c r="AS59" s="1">
        <f t="shared" si="45"/>
        <v>0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0</v>
      </c>
      <c r="AY59" s="1">
        <f t="shared" si="45"/>
        <v>0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0</v>
      </c>
      <c r="BD59" s="1">
        <f t="shared" si="45"/>
        <v>0</v>
      </c>
      <c r="BE59" s="1">
        <f t="shared" si="45"/>
        <v>0</v>
      </c>
      <c r="BF59" s="1">
        <f t="shared" si="45"/>
        <v>0</v>
      </c>
      <c r="BG59" s="1">
        <f t="shared" si="45"/>
        <v>0</v>
      </c>
      <c r="BH59" s="1">
        <f t="shared" si="45"/>
        <v>0</v>
      </c>
      <c r="BI59" s="1">
        <f t="shared" si="45"/>
        <v>99</v>
      </c>
      <c r="BJ59" s="1">
        <f t="shared" si="45"/>
        <v>99</v>
      </c>
      <c r="BK59" s="1">
        <f t="shared" si="45"/>
        <v>0</v>
      </c>
      <c r="BL59" s="1">
        <f t="shared" si="45"/>
        <v>0</v>
      </c>
      <c r="BM59" s="1">
        <f t="shared" si="45"/>
        <v>0</v>
      </c>
      <c r="BN59" s="1">
        <f t="shared" si="45"/>
        <v>0</v>
      </c>
      <c r="BO59" s="1">
        <f t="shared" si="45"/>
        <v>0</v>
      </c>
      <c r="BP59" s="1">
        <f t="shared" si="45"/>
        <v>0</v>
      </c>
      <c r="BQ59" s="1">
        <f t="shared" si="45"/>
        <v>0</v>
      </c>
      <c r="BR59" s="1">
        <f t="shared" si="45"/>
        <v>0</v>
      </c>
      <c r="BS59" s="1">
        <f t="shared" si="45"/>
        <v>0</v>
      </c>
      <c r="BT59" s="1">
        <f t="shared" ref="BT59:CB59" si="46">BT27*BT$5</f>
        <v>0</v>
      </c>
      <c r="BU59" s="1">
        <f t="shared" si="46"/>
        <v>0</v>
      </c>
      <c r="BV59" s="1">
        <f t="shared" si="46"/>
        <v>0</v>
      </c>
      <c r="BW59" s="1">
        <f t="shared" si="46"/>
        <v>0</v>
      </c>
      <c r="BX59" s="1">
        <f t="shared" si="46"/>
        <v>0</v>
      </c>
      <c r="BY59" s="1">
        <f t="shared" si="46"/>
        <v>0</v>
      </c>
      <c r="BZ59" s="1">
        <f t="shared" si="46"/>
        <v>0</v>
      </c>
      <c r="CA59" s="1">
        <f t="shared" si="46"/>
        <v>0</v>
      </c>
      <c r="CB59" s="1">
        <f t="shared" si="46"/>
        <v>0</v>
      </c>
    </row>
    <row r="60" spans="4:80" x14ac:dyDescent="0.25">
      <c r="G60" s="1">
        <f t="shared" si="10"/>
        <v>204.75</v>
      </c>
      <c r="H60" s="1">
        <f t="shared" ref="H60:BS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0</v>
      </c>
      <c r="X60" s="1">
        <f t="shared" si="47"/>
        <v>0</v>
      </c>
      <c r="Y60" s="1">
        <f t="shared" si="47"/>
        <v>0</v>
      </c>
      <c r="Z60" s="1">
        <f t="shared" si="47"/>
        <v>0</v>
      </c>
      <c r="AA60" s="1">
        <f t="shared" si="47"/>
        <v>0</v>
      </c>
      <c r="AB60" s="1">
        <f t="shared" si="47"/>
        <v>0</v>
      </c>
      <c r="AC60" s="1">
        <f t="shared" si="47"/>
        <v>0</v>
      </c>
      <c r="AD60" s="1">
        <f t="shared" si="47"/>
        <v>0</v>
      </c>
      <c r="AE60" s="1">
        <f t="shared" si="47"/>
        <v>0</v>
      </c>
      <c r="AF60" s="1">
        <f t="shared" si="47"/>
        <v>0</v>
      </c>
      <c r="AG60" s="1">
        <f t="shared" si="47"/>
        <v>0</v>
      </c>
      <c r="AH60" s="1">
        <f t="shared" si="47"/>
        <v>0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0</v>
      </c>
      <c r="AN60" s="1">
        <f t="shared" si="47"/>
        <v>0</v>
      </c>
      <c r="AO60" s="1">
        <f t="shared" si="47"/>
        <v>0</v>
      </c>
      <c r="AP60" s="1">
        <f t="shared" si="47"/>
        <v>0</v>
      </c>
      <c r="AQ60" s="1">
        <f t="shared" si="47"/>
        <v>0</v>
      </c>
      <c r="AR60" s="1">
        <f t="shared" si="47"/>
        <v>0</v>
      </c>
      <c r="AS60" s="1">
        <f t="shared" si="47"/>
        <v>0</v>
      </c>
      <c r="AT60" s="1">
        <f t="shared" si="47"/>
        <v>0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0</v>
      </c>
      <c r="AY60" s="1">
        <f t="shared" si="47"/>
        <v>0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</v>
      </c>
      <c r="BD60" s="1">
        <f t="shared" si="47"/>
        <v>0</v>
      </c>
      <c r="BE60" s="1">
        <f t="shared" si="47"/>
        <v>0</v>
      </c>
      <c r="BF60" s="1">
        <f t="shared" si="47"/>
        <v>0</v>
      </c>
      <c r="BG60" s="1">
        <f t="shared" si="47"/>
        <v>0</v>
      </c>
      <c r="BH60" s="1">
        <f t="shared" si="47"/>
        <v>0</v>
      </c>
      <c r="BI60" s="1">
        <f t="shared" si="47"/>
        <v>99</v>
      </c>
      <c r="BJ60" s="1">
        <f t="shared" si="47"/>
        <v>99</v>
      </c>
      <c r="BK60" s="1">
        <f t="shared" si="47"/>
        <v>0</v>
      </c>
      <c r="BL60" s="1">
        <f t="shared" si="47"/>
        <v>0</v>
      </c>
      <c r="BM60" s="1">
        <f t="shared" si="47"/>
        <v>0</v>
      </c>
      <c r="BN60" s="1">
        <f t="shared" si="47"/>
        <v>0</v>
      </c>
      <c r="BO60" s="1">
        <f t="shared" si="47"/>
        <v>0</v>
      </c>
      <c r="BP60" s="1">
        <f t="shared" si="47"/>
        <v>0</v>
      </c>
      <c r="BQ60" s="1">
        <f t="shared" si="47"/>
        <v>0</v>
      </c>
      <c r="BR60" s="1">
        <f t="shared" si="47"/>
        <v>0</v>
      </c>
      <c r="BS60" s="1">
        <f t="shared" si="47"/>
        <v>0</v>
      </c>
      <c r="BT60" s="1">
        <f t="shared" ref="BT60:CB60" si="48">BT28*BT$5</f>
        <v>0</v>
      </c>
      <c r="BU60" s="1">
        <f t="shared" si="48"/>
        <v>0</v>
      </c>
      <c r="BV60" s="1">
        <f t="shared" si="48"/>
        <v>0</v>
      </c>
      <c r="BW60" s="1">
        <f t="shared" si="48"/>
        <v>0</v>
      </c>
      <c r="BX60" s="1">
        <f t="shared" si="48"/>
        <v>0</v>
      </c>
      <c r="BY60" s="1">
        <f t="shared" si="48"/>
        <v>0</v>
      </c>
      <c r="BZ60" s="1">
        <f t="shared" si="48"/>
        <v>0</v>
      </c>
      <c r="CA60" s="1">
        <f t="shared" si="48"/>
        <v>0</v>
      </c>
      <c r="CB60" s="1">
        <f t="shared" si="48"/>
        <v>0</v>
      </c>
    </row>
    <row r="61" spans="4:80" x14ac:dyDescent="0.25">
      <c r="G61" s="1">
        <f t="shared" si="10"/>
        <v>198</v>
      </c>
      <c r="H61" s="1">
        <f t="shared" ref="H61:BS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0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0</v>
      </c>
      <c r="AY61" s="1">
        <f t="shared" si="49"/>
        <v>0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0</v>
      </c>
      <c r="BG61" s="1">
        <f t="shared" si="49"/>
        <v>0</v>
      </c>
      <c r="BH61" s="1">
        <f t="shared" si="49"/>
        <v>0</v>
      </c>
      <c r="BI61" s="1">
        <f t="shared" si="49"/>
        <v>99</v>
      </c>
      <c r="BJ61" s="1">
        <f t="shared" si="49"/>
        <v>99</v>
      </c>
      <c r="BK61" s="1">
        <f t="shared" si="49"/>
        <v>0</v>
      </c>
      <c r="BL61" s="1">
        <f t="shared" si="49"/>
        <v>0</v>
      </c>
      <c r="BM61" s="1">
        <f t="shared" si="49"/>
        <v>0</v>
      </c>
      <c r="BN61" s="1">
        <f t="shared" si="49"/>
        <v>0</v>
      </c>
      <c r="BO61" s="1">
        <f t="shared" si="49"/>
        <v>0</v>
      </c>
      <c r="BP61" s="1">
        <f t="shared" si="49"/>
        <v>0</v>
      </c>
      <c r="BQ61" s="1">
        <f t="shared" si="49"/>
        <v>0</v>
      </c>
      <c r="BR61" s="1">
        <f t="shared" si="49"/>
        <v>0</v>
      </c>
      <c r="BS61" s="1">
        <f t="shared" si="49"/>
        <v>0</v>
      </c>
      <c r="BT61" s="1">
        <f t="shared" ref="BT61:CB61" si="50">BT29*BT$5</f>
        <v>0</v>
      </c>
      <c r="BU61" s="1">
        <f t="shared" si="50"/>
        <v>0</v>
      </c>
      <c r="BV61" s="1">
        <f t="shared" si="50"/>
        <v>0</v>
      </c>
      <c r="BW61" s="1">
        <f t="shared" si="50"/>
        <v>0</v>
      </c>
      <c r="BX61" s="1">
        <f t="shared" si="50"/>
        <v>0</v>
      </c>
      <c r="BY61" s="1">
        <f t="shared" si="50"/>
        <v>0</v>
      </c>
      <c r="BZ61" s="1">
        <f t="shared" si="50"/>
        <v>0</v>
      </c>
      <c r="CA61" s="1">
        <f t="shared" si="50"/>
        <v>0</v>
      </c>
      <c r="CB61" s="1">
        <f t="shared" si="50"/>
        <v>0</v>
      </c>
    </row>
    <row r="62" spans="4:80" x14ac:dyDescent="0.25">
      <c r="G62" s="1">
        <f t="shared" si="10"/>
        <v>198</v>
      </c>
      <c r="H62" s="1">
        <f t="shared" ref="H62:BS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0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0</v>
      </c>
      <c r="AY62" s="1">
        <f t="shared" si="51"/>
        <v>0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0</v>
      </c>
      <c r="BG62" s="1">
        <f t="shared" si="51"/>
        <v>0</v>
      </c>
      <c r="BH62" s="1">
        <f t="shared" si="51"/>
        <v>0</v>
      </c>
      <c r="BI62" s="1">
        <f t="shared" si="51"/>
        <v>99</v>
      </c>
      <c r="BJ62" s="1">
        <f t="shared" si="51"/>
        <v>99</v>
      </c>
      <c r="BK62" s="1">
        <f t="shared" si="51"/>
        <v>0</v>
      </c>
      <c r="BL62" s="1">
        <f t="shared" si="51"/>
        <v>0</v>
      </c>
      <c r="BM62" s="1">
        <f t="shared" si="51"/>
        <v>0</v>
      </c>
      <c r="BN62" s="1">
        <f t="shared" si="51"/>
        <v>0</v>
      </c>
      <c r="BO62" s="1">
        <f t="shared" si="51"/>
        <v>0</v>
      </c>
      <c r="BP62" s="1">
        <f t="shared" si="51"/>
        <v>0</v>
      </c>
      <c r="BQ62" s="1">
        <f t="shared" si="51"/>
        <v>0</v>
      </c>
      <c r="BR62" s="1">
        <f t="shared" si="51"/>
        <v>0</v>
      </c>
      <c r="BS62" s="1">
        <f t="shared" si="51"/>
        <v>0</v>
      </c>
      <c r="BT62" s="1">
        <f t="shared" ref="BT62:CB62" si="52">BT30*BT$5</f>
        <v>0</v>
      </c>
      <c r="BU62" s="1">
        <f t="shared" si="52"/>
        <v>0</v>
      </c>
      <c r="BV62" s="1">
        <f t="shared" si="52"/>
        <v>0</v>
      </c>
      <c r="BW62" s="1">
        <f t="shared" si="52"/>
        <v>0</v>
      </c>
      <c r="BX62" s="1">
        <f t="shared" si="52"/>
        <v>0</v>
      </c>
      <c r="BY62" s="1">
        <f t="shared" si="52"/>
        <v>0</v>
      </c>
      <c r="BZ62" s="1">
        <f t="shared" si="52"/>
        <v>0</v>
      </c>
      <c r="CA62" s="1">
        <f t="shared" si="52"/>
        <v>0</v>
      </c>
      <c r="CB62" s="1">
        <f t="shared" si="52"/>
        <v>0</v>
      </c>
    </row>
    <row r="63" spans="4:80" x14ac:dyDescent="0.25">
      <c r="G63" s="1">
        <f t="shared" si="10"/>
        <v>198</v>
      </c>
      <c r="H63" s="1">
        <f t="shared" ref="H63:BS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0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0</v>
      </c>
      <c r="AY63" s="1">
        <f t="shared" si="53"/>
        <v>0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0</v>
      </c>
      <c r="BG63" s="1">
        <f t="shared" si="53"/>
        <v>0</v>
      </c>
      <c r="BH63" s="1">
        <f t="shared" si="53"/>
        <v>0</v>
      </c>
      <c r="BI63" s="1">
        <f t="shared" si="53"/>
        <v>99</v>
      </c>
      <c r="BJ63" s="1">
        <f t="shared" si="53"/>
        <v>99</v>
      </c>
      <c r="BK63" s="1">
        <f t="shared" si="53"/>
        <v>0</v>
      </c>
      <c r="BL63" s="1">
        <f t="shared" si="53"/>
        <v>0</v>
      </c>
      <c r="BM63" s="1">
        <f t="shared" si="53"/>
        <v>0</v>
      </c>
      <c r="BN63" s="1">
        <f t="shared" si="53"/>
        <v>0</v>
      </c>
      <c r="BO63" s="1">
        <f t="shared" si="53"/>
        <v>0</v>
      </c>
      <c r="BP63" s="1">
        <f t="shared" si="53"/>
        <v>0</v>
      </c>
      <c r="BQ63" s="1">
        <f t="shared" si="53"/>
        <v>0</v>
      </c>
      <c r="BR63" s="1">
        <f t="shared" si="53"/>
        <v>0</v>
      </c>
      <c r="BS63" s="1">
        <f t="shared" si="53"/>
        <v>0</v>
      </c>
      <c r="BT63" s="1">
        <f t="shared" ref="BT63:CB63" si="54">BT31*BT$5</f>
        <v>0</v>
      </c>
      <c r="BU63" s="1">
        <f t="shared" si="54"/>
        <v>0</v>
      </c>
      <c r="BV63" s="1">
        <f t="shared" si="54"/>
        <v>0</v>
      </c>
      <c r="BW63" s="1">
        <f t="shared" si="54"/>
        <v>0</v>
      </c>
      <c r="BX63" s="1">
        <f t="shared" si="54"/>
        <v>0</v>
      </c>
      <c r="BY63" s="1">
        <f t="shared" si="54"/>
        <v>0</v>
      </c>
      <c r="BZ63" s="1">
        <f t="shared" si="54"/>
        <v>0</v>
      </c>
      <c r="CA63" s="1">
        <f t="shared" si="54"/>
        <v>0</v>
      </c>
      <c r="CB63" s="1">
        <f t="shared" si="54"/>
        <v>0</v>
      </c>
    </row>
    <row r="64" spans="4:80" x14ac:dyDescent="0.25">
      <c r="G64" s="1">
        <f t="shared" si="10"/>
        <v>198</v>
      </c>
      <c r="H64" s="1">
        <f t="shared" ref="H64:BS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0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0</v>
      </c>
      <c r="AY64" s="1">
        <f t="shared" si="55"/>
        <v>0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0</v>
      </c>
      <c r="BG64" s="1">
        <f t="shared" si="55"/>
        <v>0</v>
      </c>
      <c r="BH64" s="1">
        <f t="shared" si="55"/>
        <v>0</v>
      </c>
      <c r="BI64" s="1">
        <f t="shared" si="55"/>
        <v>99</v>
      </c>
      <c r="BJ64" s="1">
        <f t="shared" si="55"/>
        <v>99</v>
      </c>
      <c r="BK64" s="1">
        <f t="shared" si="55"/>
        <v>0</v>
      </c>
      <c r="BL64" s="1">
        <f t="shared" si="55"/>
        <v>0</v>
      </c>
      <c r="BM64" s="1">
        <f t="shared" si="55"/>
        <v>0</v>
      </c>
      <c r="BN64" s="1">
        <f t="shared" si="55"/>
        <v>0</v>
      </c>
      <c r="BO64" s="1">
        <f t="shared" si="55"/>
        <v>0</v>
      </c>
      <c r="BP64" s="1">
        <f t="shared" si="55"/>
        <v>0</v>
      </c>
      <c r="BQ64" s="1">
        <f t="shared" si="55"/>
        <v>0</v>
      </c>
      <c r="BR64" s="1">
        <f t="shared" si="55"/>
        <v>0</v>
      </c>
      <c r="BS64" s="1">
        <f t="shared" si="55"/>
        <v>0</v>
      </c>
      <c r="BT64" s="1">
        <f t="shared" ref="BT64:CB64" si="56">BT32*BT$5</f>
        <v>0</v>
      </c>
      <c r="BU64" s="1">
        <f t="shared" si="56"/>
        <v>0</v>
      </c>
      <c r="BV64" s="1">
        <f t="shared" si="56"/>
        <v>0</v>
      </c>
      <c r="BW64" s="1">
        <f t="shared" si="56"/>
        <v>0</v>
      </c>
      <c r="BX64" s="1">
        <f t="shared" si="56"/>
        <v>0</v>
      </c>
      <c r="BY64" s="1">
        <f t="shared" si="56"/>
        <v>0</v>
      </c>
      <c r="BZ64" s="1">
        <f t="shared" si="56"/>
        <v>0</v>
      </c>
      <c r="CA64" s="1">
        <f t="shared" si="56"/>
        <v>0</v>
      </c>
      <c r="CB64" s="1">
        <f t="shared" si="56"/>
        <v>0</v>
      </c>
    </row>
    <row r="65" spans="4:80" x14ac:dyDescent="0.25">
      <c r="D65" s="1"/>
      <c r="E65" s="1"/>
      <c r="G65" s="1">
        <f t="shared" si="10"/>
        <v>198</v>
      </c>
      <c r="H65" s="1">
        <f t="shared" ref="H65:BS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0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0</v>
      </c>
      <c r="AY65" s="1">
        <f t="shared" si="57"/>
        <v>0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0</v>
      </c>
      <c r="BG65" s="1">
        <f t="shared" si="57"/>
        <v>0</v>
      </c>
      <c r="BH65" s="1">
        <f t="shared" si="57"/>
        <v>0</v>
      </c>
      <c r="BI65" s="1">
        <f t="shared" si="57"/>
        <v>99</v>
      </c>
      <c r="BJ65" s="1">
        <f t="shared" si="57"/>
        <v>99</v>
      </c>
      <c r="BK65" s="1">
        <f t="shared" si="57"/>
        <v>0</v>
      </c>
      <c r="BL65" s="1">
        <f t="shared" si="57"/>
        <v>0</v>
      </c>
      <c r="BM65" s="1">
        <f t="shared" si="57"/>
        <v>0</v>
      </c>
      <c r="BN65" s="1">
        <f t="shared" si="57"/>
        <v>0</v>
      </c>
      <c r="BO65" s="1">
        <f t="shared" si="57"/>
        <v>0</v>
      </c>
      <c r="BP65" s="1">
        <f t="shared" si="57"/>
        <v>0</v>
      </c>
      <c r="BQ65" s="1">
        <f t="shared" si="57"/>
        <v>0</v>
      </c>
      <c r="BR65" s="1">
        <f t="shared" si="57"/>
        <v>0</v>
      </c>
      <c r="BS65" s="1">
        <f t="shared" si="57"/>
        <v>0</v>
      </c>
      <c r="BT65" s="1">
        <f t="shared" ref="BT65:CB65" si="58">BT33*BT$5</f>
        <v>0</v>
      </c>
      <c r="BU65" s="1">
        <f t="shared" si="58"/>
        <v>0</v>
      </c>
      <c r="BV65" s="1">
        <f t="shared" si="58"/>
        <v>0</v>
      </c>
      <c r="BW65" s="1">
        <f t="shared" si="58"/>
        <v>0</v>
      </c>
      <c r="BX65" s="1">
        <f t="shared" si="58"/>
        <v>0</v>
      </c>
      <c r="BY65" s="1">
        <f t="shared" si="58"/>
        <v>0</v>
      </c>
      <c r="BZ65" s="1">
        <f t="shared" si="58"/>
        <v>0</v>
      </c>
      <c r="CA65" s="1">
        <f t="shared" si="58"/>
        <v>0</v>
      </c>
      <c r="CB65" s="1">
        <f t="shared" si="58"/>
        <v>0</v>
      </c>
    </row>
    <row r="66" spans="4:80" x14ac:dyDescent="0.25">
      <c r="D66" s="1"/>
      <c r="E66" s="1"/>
      <c r="G66" s="1">
        <f t="shared" si="10"/>
        <v>198</v>
      </c>
      <c r="H66" s="1">
        <f t="shared" ref="H66:BS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0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0</v>
      </c>
      <c r="AY66" s="1">
        <f t="shared" si="59"/>
        <v>0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0</v>
      </c>
      <c r="BG66" s="1">
        <f t="shared" si="59"/>
        <v>0</v>
      </c>
      <c r="BH66" s="1">
        <f t="shared" si="59"/>
        <v>0</v>
      </c>
      <c r="BI66" s="1">
        <f t="shared" si="59"/>
        <v>99</v>
      </c>
      <c r="BJ66" s="1">
        <f t="shared" si="59"/>
        <v>99</v>
      </c>
      <c r="BK66" s="1">
        <f t="shared" si="59"/>
        <v>0</v>
      </c>
      <c r="BL66" s="1">
        <f t="shared" si="59"/>
        <v>0</v>
      </c>
      <c r="BM66" s="1">
        <f t="shared" si="59"/>
        <v>0</v>
      </c>
      <c r="BN66" s="1">
        <f t="shared" si="59"/>
        <v>0</v>
      </c>
      <c r="BO66" s="1">
        <f t="shared" si="59"/>
        <v>0</v>
      </c>
      <c r="BP66" s="1">
        <f t="shared" si="59"/>
        <v>0</v>
      </c>
      <c r="BQ66" s="1">
        <f t="shared" si="59"/>
        <v>0</v>
      </c>
      <c r="BR66" s="1">
        <f t="shared" si="59"/>
        <v>0</v>
      </c>
      <c r="BS66" s="1">
        <f t="shared" si="59"/>
        <v>0</v>
      </c>
      <c r="BT66" s="1">
        <f t="shared" ref="BT66:CB66" si="60">BT34*BT$5</f>
        <v>0</v>
      </c>
      <c r="BU66" s="1">
        <f t="shared" si="60"/>
        <v>0</v>
      </c>
      <c r="BV66" s="1">
        <f t="shared" si="60"/>
        <v>0</v>
      </c>
      <c r="BW66" s="1">
        <f t="shared" si="60"/>
        <v>0</v>
      </c>
      <c r="BX66" s="1">
        <f t="shared" si="60"/>
        <v>0</v>
      </c>
      <c r="BY66" s="1">
        <f t="shared" si="60"/>
        <v>0</v>
      </c>
      <c r="BZ66" s="1">
        <f t="shared" si="60"/>
        <v>0</v>
      </c>
      <c r="CA66" s="1">
        <f t="shared" si="60"/>
        <v>0</v>
      </c>
      <c r="CB66" s="1">
        <f t="shared" si="60"/>
        <v>0</v>
      </c>
    </row>
    <row r="67" spans="4:80" x14ac:dyDescent="0.25">
      <c r="D67" s="1"/>
      <c r="E67" s="1"/>
      <c r="G67" s="1">
        <f t="shared" si="10"/>
        <v>198</v>
      </c>
      <c r="H67" s="1">
        <f t="shared" ref="H67:BS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0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0</v>
      </c>
      <c r="AY67" s="1">
        <f t="shared" si="61"/>
        <v>0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0</v>
      </c>
      <c r="BG67" s="1">
        <f t="shared" si="61"/>
        <v>0</v>
      </c>
      <c r="BH67" s="1">
        <f t="shared" si="61"/>
        <v>0</v>
      </c>
      <c r="BI67" s="1">
        <f t="shared" si="61"/>
        <v>99</v>
      </c>
      <c r="BJ67" s="1">
        <f t="shared" si="61"/>
        <v>99</v>
      </c>
      <c r="BK67" s="1">
        <f t="shared" si="61"/>
        <v>0</v>
      </c>
      <c r="BL67" s="1">
        <f t="shared" si="61"/>
        <v>0</v>
      </c>
      <c r="BM67" s="1">
        <f t="shared" si="61"/>
        <v>0</v>
      </c>
      <c r="BN67" s="1">
        <f t="shared" si="61"/>
        <v>0</v>
      </c>
      <c r="BO67" s="1">
        <f t="shared" si="61"/>
        <v>0</v>
      </c>
      <c r="BP67" s="1">
        <f t="shared" si="61"/>
        <v>0</v>
      </c>
      <c r="BQ67" s="1">
        <f t="shared" si="61"/>
        <v>0</v>
      </c>
      <c r="BR67" s="1">
        <f t="shared" si="61"/>
        <v>0</v>
      </c>
      <c r="BS67" s="1">
        <f t="shared" si="61"/>
        <v>0</v>
      </c>
      <c r="BT67" s="1">
        <f t="shared" ref="BT67:CB67" si="62">BT35*BT$5</f>
        <v>0</v>
      </c>
      <c r="BU67" s="1">
        <f t="shared" si="62"/>
        <v>0</v>
      </c>
      <c r="BV67" s="1">
        <f t="shared" si="62"/>
        <v>0</v>
      </c>
      <c r="BW67" s="1">
        <f t="shared" si="62"/>
        <v>0</v>
      </c>
      <c r="BX67" s="1">
        <f t="shared" si="62"/>
        <v>0</v>
      </c>
      <c r="BY67" s="1">
        <f t="shared" si="62"/>
        <v>0</v>
      </c>
      <c r="BZ67" s="1">
        <f t="shared" si="62"/>
        <v>0</v>
      </c>
      <c r="CA67" s="1">
        <f t="shared" si="62"/>
        <v>0</v>
      </c>
      <c r="CB67" s="1">
        <f t="shared" si="62"/>
        <v>0</v>
      </c>
    </row>
    <row r="68" spans="4:80" x14ac:dyDescent="0.25">
      <c r="D68" s="1"/>
      <c r="E68" s="1"/>
      <c r="G68" s="1">
        <f t="shared" si="10"/>
        <v>198</v>
      </c>
      <c r="H68" s="1">
        <f t="shared" ref="H68:BS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0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0</v>
      </c>
      <c r="AY68" s="1">
        <f t="shared" si="63"/>
        <v>0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0</v>
      </c>
      <c r="BG68" s="1">
        <f t="shared" si="63"/>
        <v>0</v>
      </c>
      <c r="BH68" s="1">
        <f t="shared" si="63"/>
        <v>0</v>
      </c>
      <c r="BI68" s="1">
        <f t="shared" si="63"/>
        <v>99</v>
      </c>
      <c r="BJ68" s="1">
        <f t="shared" si="63"/>
        <v>99</v>
      </c>
      <c r="BK68" s="1">
        <f t="shared" si="63"/>
        <v>0</v>
      </c>
      <c r="BL68" s="1">
        <f t="shared" si="63"/>
        <v>0</v>
      </c>
      <c r="BM68" s="1">
        <f t="shared" si="63"/>
        <v>0</v>
      </c>
      <c r="BN68" s="1">
        <f t="shared" si="63"/>
        <v>0</v>
      </c>
      <c r="BO68" s="1">
        <f t="shared" si="63"/>
        <v>0</v>
      </c>
      <c r="BP68" s="1">
        <f t="shared" si="63"/>
        <v>0</v>
      </c>
      <c r="BQ68" s="1">
        <f t="shared" si="63"/>
        <v>0</v>
      </c>
      <c r="BR68" s="1">
        <f t="shared" si="63"/>
        <v>0</v>
      </c>
      <c r="BS68" s="1">
        <f t="shared" si="63"/>
        <v>0</v>
      </c>
      <c r="BT68" s="1">
        <f t="shared" ref="BT68:CB68" si="64">BT36*BT$5</f>
        <v>0</v>
      </c>
      <c r="BU68" s="1">
        <f t="shared" si="64"/>
        <v>0</v>
      </c>
      <c r="BV68" s="1">
        <f t="shared" si="64"/>
        <v>0</v>
      </c>
      <c r="BW68" s="1">
        <f t="shared" si="64"/>
        <v>0</v>
      </c>
      <c r="BX68" s="1">
        <f t="shared" si="64"/>
        <v>0</v>
      </c>
      <c r="BY68" s="1">
        <f t="shared" si="64"/>
        <v>0</v>
      </c>
      <c r="BZ68" s="1">
        <f t="shared" si="64"/>
        <v>0</v>
      </c>
      <c r="CA68" s="1">
        <f t="shared" si="64"/>
        <v>0</v>
      </c>
      <c r="CB68" s="1">
        <f t="shared" si="64"/>
        <v>0</v>
      </c>
    </row>
    <row r="69" spans="4:80" x14ac:dyDescent="0.25">
      <c r="D69" s="1"/>
      <c r="E69" s="1"/>
      <c r="G69" s="1">
        <f t="shared" si="10"/>
        <v>198</v>
      </c>
      <c r="H69" s="1">
        <f t="shared" ref="H69:BS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0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0</v>
      </c>
      <c r="AY69" s="1">
        <f t="shared" si="65"/>
        <v>0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0</v>
      </c>
      <c r="BG69" s="1">
        <f t="shared" si="65"/>
        <v>0</v>
      </c>
      <c r="BH69" s="1">
        <f t="shared" si="65"/>
        <v>0</v>
      </c>
      <c r="BI69" s="1">
        <f t="shared" si="65"/>
        <v>99</v>
      </c>
      <c r="BJ69" s="1">
        <f t="shared" si="65"/>
        <v>99</v>
      </c>
      <c r="BK69" s="1">
        <f t="shared" si="65"/>
        <v>0</v>
      </c>
      <c r="BL69" s="1">
        <f t="shared" si="65"/>
        <v>0</v>
      </c>
      <c r="BM69" s="1">
        <f t="shared" si="65"/>
        <v>0</v>
      </c>
      <c r="BN69" s="1">
        <f t="shared" si="65"/>
        <v>0</v>
      </c>
      <c r="BO69" s="1">
        <f t="shared" si="65"/>
        <v>0</v>
      </c>
      <c r="BP69" s="1">
        <f t="shared" si="65"/>
        <v>0</v>
      </c>
      <c r="BQ69" s="1">
        <f t="shared" si="65"/>
        <v>0</v>
      </c>
      <c r="BR69" s="1">
        <f t="shared" si="65"/>
        <v>0</v>
      </c>
      <c r="BS69" s="1">
        <f t="shared" si="65"/>
        <v>0</v>
      </c>
      <c r="BT69" s="1">
        <f t="shared" ref="BT69:CB69" si="66">BT37*BT$5</f>
        <v>0</v>
      </c>
      <c r="BU69" s="1">
        <f t="shared" si="66"/>
        <v>0</v>
      </c>
      <c r="BV69" s="1">
        <f t="shared" si="66"/>
        <v>0</v>
      </c>
      <c r="BW69" s="1">
        <f t="shared" si="66"/>
        <v>0</v>
      </c>
      <c r="BX69" s="1">
        <f t="shared" si="66"/>
        <v>0</v>
      </c>
      <c r="BY69" s="1">
        <f t="shared" si="66"/>
        <v>0</v>
      </c>
      <c r="BZ69" s="1">
        <f t="shared" si="66"/>
        <v>0</v>
      </c>
      <c r="CA69" s="1">
        <f t="shared" si="66"/>
        <v>0</v>
      </c>
      <c r="CB69" s="1">
        <f t="shared" si="66"/>
        <v>0</v>
      </c>
    </row>
    <row r="70" spans="4:80" x14ac:dyDescent="0.25">
      <c r="D70" s="1"/>
      <c r="E70" s="1"/>
      <c r="G70" s="1">
        <f t="shared" si="10"/>
        <v>57</v>
      </c>
      <c r="H70" s="1">
        <f t="shared" ref="H70:BS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1</v>
      </c>
      <c r="AH70" s="1">
        <f t="shared" si="67"/>
        <v>1</v>
      </c>
      <c r="AI70" s="1">
        <f t="shared" si="67"/>
        <v>1</v>
      </c>
      <c r="AJ70" s="1">
        <f t="shared" si="67"/>
        <v>1</v>
      </c>
      <c r="AK70" s="1">
        <f t="shared" si="67"/>
        <v>1</v>
      </c>
      <c r="AL70" s="1">
        <f t="shared" si="67"/>
        <v>1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0</v>
      </c>
      <c r="AT70" s="1">
        <f t="shared" si="67"/>
        <v>0</v>
      </c>
      <c r="AU70" s="1">
        <f t="shared" si="67"/>
        <v>0</v>
      </c>
      <c r="AV70" s="1">
        <f t="shared" si="67"/>
        <v>0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1</v>
      </c>
      <c r="BA70" s="1">
        <f t="shared" si="67"/>
        <v>1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si="67"/>
        <v>1</v>
      </c>
      <c r="BJ70" s="1">
        <f t="shared" si="67"/>
        <v>1</v>
      </c>
      <c r="BK70" s="1">
        <f t="shared" si="67"/>
        <v>0</v>
      </c>
      <c r="BL70" s="1">
        <f t="shared" si="67"/>
        <v>0</v>
      </c>
      <c r="BM70" s="1">
        <f t="shared" si="67"/>
        <v>0</v>
      </c>
      <c r="BN70" s="1">
        <f t="shared" si="67"/>
        <v>1</v>
      </c>
      <c r="BO70" s="1">
        <f t="shared" si="67"/>
        <v>1</v>
      </c>
      <c r="BP70" s="1">
        <f t="shared" si="67"/>
        <v>1</v>
      </c>
      <c r="BQ70" s="1">
        <f t="shared" si="67"/>
        <v>1</v>
      </c>
      <c r="BR70" s="1">
        <f t="shared" si="67"/>
        <v>1</v>
      </c>
      <c r="BS70" s="1">
        <f t="shared" si="67"/>
        <v>1</v>
      </c>
      <c r="BT70" s="1">
        <f t="shared" ref="BT70:CB70" si="68">BT38*BT$5</f>
        <v>1</v>
      </c>
      <c r="BU70" s="1">
        <f t="shared" si="68"/>
        <v>1</v>
      </c>
      <c r="BV70" s="1">
        <f t="shared" si="68"/>
        <v>1</v>
      </c>
      <c r="BW70" s="1">
        <f t="shared" si="68"/>
        <v>1</v>
      </c>
      <c r="BX70" s="1">
        <f t="shared" si="68"/>
        <v>0.5</v>
      </c>
      <c r="BY70" s="1">
        <f t="shared" si="68"/>
        <v>0.5</v>
      </c>
      <c r="BZ70" s="1">
        <f t="shared" si="68"/>
        <v>1</v>
      </c>
      <c r="CA70" s="1">
        <f t="shared" si="68"/>
        <v>0.5</v>
      </c>
      <c r="CB70" s="1">
        <f t="shared" si="68"/>
        <v>0.5</v>
      </c>
    </row>
    <row r="71" spans="4:80" x14ac:dyDescent="0.25">
      <c r="D71" s="1"/>
      <c r="E71" s="1"/>
    </row>
    <row r="72" spans="4:80" x14ac:dyDescent="0.25">
      <c r="D72" s="1"/>
      <c r="E72" s="1"/>
    </row>
    <row r="73" spans="4:80" x14ac:dyDescent="0.25">
      <c r="D73" s="1"/>
      <c r="E73" s="1"/>
    </row>
    <row r="74" spans="4:80" x14ac:dyDescent="0.25">
      <c r="D74" s="1"/>
      <c r="E74" s="1"/>
    </row>
    <row r="75" spans="4:80" x14ac:dyDescent="0.25">
      <c r="D75" s="1"/>
      <c r="E75" s="1"/>
      <c r="G75" s="1">
        <f>SUM(H75:BW75)</f>
        <v>16.75</v>
      </c>
      <c r="H75" s="1">
        <f>H9*H$6</f>
        <v>0</v>
      </c>
      <c r="I75" s="1">
        <f t="shared" ref="I75:BT75" si="69">I9*I$6</f>
        <v>0</v>
      </c>
      <c r="J75" s="1">
        <f t="shared" si="69"/>
        <v>0</v>
      </c>
      <c r="K75" s="1">
        <f t="shared" si="69"/>
        <v>0</v>
      </c>
      <c r="L75" s="1">
        <f t="shared" si="69"/>
        <v>0</v>
      </c>
      <c r="M75" s="1">
        <f t="shared" si="69"/>
        <v>0</v>
      </c>
      <c r="N75" s="1">
        <f t="shared" si="69"/>
        <v>1</v>
      </c>
      <c r="O75" s="1">
        <f t="shared" si="69"/>
        <v>1</v>
      </c>
      <c r="P75" s="1">
        <f t="shared" si="69"/>
        <v>0.75</v>
      </c>
      <c r="Q75" s="1">
        <f t="shared" si="69"/>
        <v>0</v>
      </c>
      <c r="R75" s="1">
        <f t="shared" si="69"/>
        <v>2</v>
      </c>
      <c r="S75" s="1">
        <f t="shared" si="69"/>
        <v>2</v>
      </c>
      <c r="T75" s="1">
        <f t="shared" si="69"/>
        <v>2</v>
      </c>
      <c r="U75" s="1">
        <f t="shared" si="69"/>
        <v>4</v>
      </c>
      <c r="V75" s="1">
        <f t="shared" si="69"/>
        <v>4</v>
      </c>
      <c r="W75" s="1">
        <f t="shared" si="69"/>
        <v>0</v>
      </c>
      <c r="X75" s="1">
        <f t="shared" si="69"/>
        <v>0</v>
      </c>
      <c r="Y75" s="1">
        <f t="shared" si="69"/>
        <v>0</v>
      </c>
      <c r="Z75" s="1">
        <f t="shared" si="69"/>
        <v>0</v>
      </c>
      <c r="AA75" s="1">
        <f t="shared" si="69"/>
        <v>0</v>
      </c>
      <c r="AB75" s="1">
        <f t="shared" si="69"/>
        <v>0</v>
      </c>
      <c r="AC75" s="1">
        <f t="shared" si="69"/>
        <v>0</v>
      </c>
      <c r="AD75" s="1">
        <f t="shared" si="69"/>
        <v>0</v>
      </c>
      <c r="AE75" s="1">
        <f t="shared" si="69"/>
        <v>0</v>
      </c>
      <c r="AF75" s="1">
        <f t="shared" si="69"/>
        <v>0</v>
      </c>
      <c r="AG75" s="1">
        <f t="shared" si="69"/>
        <v>0</v>
      </c>
      <c r="AH75" s="1">
        <f t="shared" si="69"/>
        <v>0</v>
      </c>
      <c r="AI75" s="1">
        <f t="shared" si="69"/>
        <v>0</v>
      </c>
      <c r="AJ75" s="1">
        <f t="shared" si="69"/>
        <v>0</v>
      </c>
      <c r="AK75" s="1">
        <f t="shared" si="69"/>
        <v>0</v>
      </c>
      <c r="AL75" s="1">
        <f t="shared" si="69"/>
        <v>0</v>
      </c>
      <c r="AM75" s="1">
        <f t="shared" si="69"/>
        <v>0</v>
      </c>
      <c r="AN75" s="1">
        <f t="shared" si="69"/>
        <v>0</v>
      </c>
      <c r="AO75" s="1">
        <f t="shared" si="69"/>
        <v>0</v>
      </c>
      <c r="AP75" s="1">
        <f t="shared" si="69"/>
        <v>0</v>
      </c>
      <c r="AQ75" s="1">
        <f t="shared" si="69"/>
        <v>0</v>
      </c>
      <c r="AR75" s="1">
        <f t="shared" si="69"/>
        <v>0</v>
      </c>
      <c r="AS75" s="1">
        <f t="shared" si="69"/>
        <v>0</v>
      </c>
      <c r="AT75" s="1">
        <f t="shared" si="69"/>
        <v>0</v>
      </c>
      <c r="AU75" s="1">
        <f t="shared" si="69"/>
        <v>0</v>
      </c>
      <c r="AV75" s="1">
        <f t="shared" si="69"/>
        <v>0</v>
      </c>
      <c r="AW75" s="1">
        <f t="shared" si="69"/>
        <v>0</v>
      </c>
      <c r="AX75" s="1">
        <f t="shared" si="69"/>
        <v>0</v>
      </c>
      <c r="AY75" s="1">
        <f t="shared" si="69"/>
        <v>0</v>
      </c>
      <c r="AZ75" s="1">
        <f t="shared" si="69"/>
        <v>0</v>
      </c>
      <c r="BA75" s="1">
        <f t="shared" si="69"/>
        <v>0</v>
      </c>
      <c r="BB75" s="1">
        <f t="shared" si="69"/>
        <v>0</v>
      </c>
      <c r="BC75" s="1">
        <f t="shared" si="69"/>
        <v>0</v>
      </c>
      <c r="BD75" s="1">
        <f t="shared" si="69"/>
        <v>0</v>
      </c>
      <c r="BE75" s="1">
        <f t="shared" si="69"/>
        <v>0</v>
      </c>
      <c r="BF75" s="1">
        <f t="shared" si="69"/>
        <v>0</v>
      </c>
      <c r="BG75" s="1">
        <f t="shared" si="69"/>
        <v>0</v>
      </c>
      <c r="BH75" s="1">
        <f t="shared" si="69"/>
        <v>0</v>
      </c>
      <c r="BI75" s="1">
        <f t="shared" si="69"/>
        <v>0</v>
      </c>
      <c r="BJ75" s="1">
        <f t="shared" si="69"/>
        <v>0</v>
      </c>
      <c r="BK75" s="1">
        <f t="shared" si="69"/>
        <v>0</v>
      </c>
      <c r="BL75" s="1">
        <f t="shared" si="69"/>
        <v>0</v>
      </c>
      <c r="BM75" s="1">
        <f t="shared" si="69"/>
        <v>0</v>
      </c>
      <c r="BN75" s="1">
        <f t="shared" si="69"/>
        <v>0</v>
      </c>
      <c r="BO75" s="1">
        <f t="shared" si="69"/>
        <v>0</v>
      </c>
      <c r="BP75" s="1">
        <f t="shared" si="69"/>
        <v>0</v>
      </c>
      <c r="BQ75" s="1">
        <f t="shared" si="69"/>
        <v>0</v>
      </c>
      <c r="BR75" s="1">
        <f t="shared" si="69"/>
        <v>0</v>
      </c>
      <c r="BS75" s="1">
        <f t="shared" si="69"/>
        <v>0</v>
      </c>
      <c r="BT75" s="1">
        <f t="shared" si="69"/>
        <v>0</v>
      </c>
      <c r="BU75" s="1">
        <f t="shared" ref="BU75:CB75" si="70">BU9*BU$6</f>
        <v>0</v>
      </c>
      <c r="BV75" s="1">
        <f t="shared" si="70"/>
        <v>0</v>
      </c>
      <c r="BW75" s="1">
        <f t="shared" si="70"/>
        <v>0</v>
      </c>
      <c r="BX75" s="1">
        <f t="shared" si="70"/>
        <v>0</v>
      </c>
      <c r="BY75" s="1">
        <f t="shared" si="70"/>
        <v>0</v>
      </c>
      <c r="BZ75" s="1">
        <f t="shared" si="70"/>
        <v>0</v>
      </c>
      <c r="CA75" s="1">
        <f t="shared" si="70"/>
        <v>0</v>
      </c>
      <c r="CB75" s="1">
        <f t="shared" si="70"/>
        <v>0</v>
      </c>
    </row>
    <row r="76" spans="4:80" x14ac:dyDescent="0.25">
      <c r="D76" s="1"/>
      <c r="E76" s="1"/>
      <c r="G76" s="1">
        <f t="shared" ref="G76:G104" si="71">SUM(H76:BW76)</f>
        <v>17.100000000000001</v>
      </c>
      <c r="H76" s="1">
        <f t="shared" ref="H76:BS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0</v>
      </c>
      <c r="X76" s="1">
        <f t="shared" si="72"/>
        <v>0</v>
      </c>
      <c r="Y76" s="1">
        <f t="shared" si="72"/>
        <v>0</v>
      </c>
      <c r="Z76" s="1">
        <f t="shared" si="72"/>
        <v>0</v>
      </c>
      <c r="AA76" s="1">
        <f t="shared" si="72"/>
        <v>0</v>
      </c>
      <c r="AB76" s="1">
        <f t="shared" si="72"/>
        <v>0</v>
      </c>
      <c r="AC76" s="1">
        <f t="shared" si="72"/>
        <v>0</v>
      </c>
      <c r="AD76" s="1">
        <f t="shared" si="72"/>
        <v>0</v>
      </c>
      <c r="AE76" s="1">
        <f t="shared" si="72"/>
        <v>0</v>
      </c>
      <c r="AF76" s="1">
        <f t="shared" si="72"/>
        <v>0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0</v>
      </c>
      <c r="AN76" s="1">
        <f t="shared" si="72"/>
        <v>0</v>
      </c>
      <c r="AO76" s="1">
        <f t="shared" si="72"/>
        <v>0</v>
      </c>
      <c r="AP76" s="1">
        <f t="shared" si="72"/>
        <v>0</v>
      </c>
      <c r="AQ76" s="1">
        <f t="shared" si="72"/>
        <v>0</v>
      </c>
      <c r="AR76" s="1">
        <f t="shared" si="72"/>
        <v>0</v>
      </c>
      <c r="AS76" s="1">
        <f t="shared" si="72"/>
        <v>0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0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0</v>
      </c>
      <c r="BD76" s="1">
        <f t="shared" si="72"/>
        <v>0</v>
      </c>
      <c r="BE76" s="1">
        <f t="shared" si="72"/>
        <v>0</v>
      </c>
      <c r="BF76" s="1">
        <f t="shared" si="72"/>
        <v>0</v>
      </c>
      <c r="BG76" s="1">
        <f t="shared" si="72"/>
        <v>0</v>
      </c>
      <c r="BH76" s="1">
        <f t="shared" si="72"/>
        <v>0</v>
      </c>
      <c r="BI76" s="1">
        <f t="shared" si="72"/>
        <v>0</v>
      </c>
      <c r="BJ76" s="1">
        <f t="shared" si="72"/>
        <v>0</v>
      </c>
      <c r="BK76" s="1">
        <f t="shared" si="72"/>
        <v>0</v>
      </c>
      <c r="BL76" s="1">
        <f t="shared" si="72"/>
        <v>0</v>
      </c>
      <c r="BM76" s="1">
        <f t="shared" si="72"/>
        <v>0</v>
      </c>
      <c r="BN76" s="1">
        <f t="shared" si="72"/>
        <v>0</v>
      </c>
      <c r="BO76" s="1">
        <f t="shared" si="72"/>
        <v>0</v>
      </c>
      <c r="BP76" s="1">
        <f t="shared" si="72"/>
        <v>0</v>
      </c>
      <c r="BQ76" s="1">
        <f t="shared" si="72"/>
        <v>0</v>
      </c>
      <c r="BR76" s="1">
        <f t="shared" si="72"/>
        <v>0</v>
      </c>
      <c r="BS76" s="1">
        <f t="shared" si="72"/>
        <v>0</v>
      </c>
      <c r="BT76" s="1">
        <f t="shared" ref="BT76:CB76" si="73">BT10*BT$6</f>
        <v>0</v>
      </c>
      <c r="BU76" s="1">
        <f t="shared" si="73"/>
        <v>0</v>
      </c>
      <c r="BV76" s="1">
        <f t="shared" si="73"/>
        <v>0</v>
      </c>
      <c r="BW76" s="1">
        <f t="shared" si="73"/>
        <v>0</v>
      </c>
      <c r="BX76" s="1">
        <f t="shared" si="73"/>
        <v>0</v>
      </c>
      <c r="BY76" s="1">
        <f t="shared" si="73"/>
        <v>0</v>
      </c>
      <c r="BZ76" s="1">
        <f t="shared" si="73"/>
        <v>0</v>
      </c>
      <c r="CA76" s="1">
        <f t="shared" si="73"/>
        <v>0</v>
      </c>
      <c r="CB76" s="1">
        <f t="shared" si="73"/>
        <v>0</v>
      </c>
    </row>
    <row r="77" spans="4:80" x14ac:dyDescent="0.25">
      <c r="D77" s="1"/>
      <c r="E77" s="1"/>
      <c r="G77" s="1">
        <f t="shared" si="71"/>
        <v>17.75</v>
      </c>
      <c r="H77" s="1">
        <f t="shared" ref="H77:BS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0</v>
      </c>
      <c r="X77" s="1">
        <f t="shared" si="74"/>
        <v>0</v>
      </c>
      <c r="Y77" s="1">
        <f t="shared" si="74"/>
        <v>0</v>
      </c>
      <c r="Z77" s="1">
        <f t="shared" si="74"/>
        <v>0</v>
      </c>
      <c r="AA77" s="1">
        <f t="shared" si="74"/>
        <v>0</v>
      </c>
      <c r="AB77" s="1">
        <f t="shared" si="74"/>
        <v>0</v>
      </c>
      <c r="AC77" s="1">
        <f t="shared" si="74"/>
        <v>0</v>
      </c>
      <c r="AD77" s="1">
        <f t="shared" si="74"/>
        <v>0</v>
      </c>
      <c r="AE77" s="1">
        <f t="shared" si="74"/>
        <v>0</v>
      </c>
      <c r="AF77" s="1">
        <f t="shared" si="74"/>
        <v>0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0</v>
      </c>
      <c r="AN77" s="1">
        <f t="shared" si="74"/>
        <v>0</v>
      </c>
      <c r="AO77" s="1">
        <f t="shared" si="74"/>
        <v>0</v>
      </c>
      <c r="AP77" s="1">
        <f t="shared" si="74"/>
        <v>0</v>
      </c>
      <c r="AQ77" s="1">
        <f t="shared" si="74"/>
        <v>0</v>
      </c>
      <c r="AR77" s="1">
        <f t="shared" si="74"/>
        <v>0</v>
      </c>
      <c r="AS77" s="1">
        <f t="shared" si="74"/>
        <v>0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0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0</v>
      </c>
      <c r="BD77" s="1">
        <f t="shared" si="74"/>
        <v>0</v>
      </c>
      <c r="BE77" s="1">
        <f t="shared" si="74"/>
        <v>0</v>
      </c>
      <c r="BF77" s="1">
        <f t="shared" si="74"/>
        <v>0</v>
      </c>
      <c r="BG77" s="1">
        <f t="shared" si="74"/>
        <v>0</v>
      </c>
      <c r="BH77" s="1">
        <f t="shared" si="74"/>
        <v>0</v>
      </c>
      <c r="BI77" s="1">
        <f t="shared" si="74"/>
        <v>0</v>
      </c>
      <c r="BJ77" s="1">
        <f t="shared" si="74"/>
        <v>0</v>
      </c>
      <c r="BK77" s="1">
        <f t="shared" si="74"/>
        <v>0</v>
      </c>
      <c r="BL77" s="1">
        <f t="shared" si="74"/>
        <v>0</v>
      </c>
      <c r="BM77" s="1">
        <f t="shared" si="74"/>
        <v>0</v>
      </c>
      <c r="BN77" s="1">
        <f t="shared" si="74"/>
        <v>0</v>
      </c>
      <c r="BO77" s="1">
        <f t="shared" si="74"/>
        <v>0</v>
      </c>
      <c r="BP77" s="1">
        <f t="shared" si="74"/>
        <v>0</v>
      </c>
      <c r="BQ77" s="1">
        <f t="shared" si="74"/>
        <v>0</v>
      </c>
      <c r="BR77" s="1">
        <f t="shared" si="74"/>
        <v>0</v>
      </c>
      <c r="BS77" s="1">
        <f t="shared" si="74"/>
        <v>0</v>
      </c>
      <c r="BT77" s="1">
        <f t="shared" ref="BT77:CB77" si="75">BT11*BT$6</f>
        <v>0</v>
      </c>
      <c r="BU77" s="1">
        <f t="shared" si="75"/>
        <v>0</v>
      </c>
      <c r="BV77" s="1">
        <f t="shared" si="75"/>
        <v>0</v>
      </c>
      <c r="BW77" s="1">
        <f t="shared" si="75"/>
        <v>0</v>
      </c>
      <c r="BX77" s="1">
        <f t="shared" si="75"/>
        <v>0</v>
      </c>
      <c r="BY77" s="1">
        <f t="shared" si="75"/>
        <v>0</v>
      </c>
      <c r="BZ77" s="1">
        <f t="shared" si="75"/>
        <v>0</v>
      </c>
      <c r="CA77" s="1">
        <f t="shared" si="75"/>
        <v>0</v>
      </c>
      <c r="CB77" s="1">
        <f t="shared" si="75"/>
        <v>0</v>
      </c>
    </row>
    <row r="78" spans="4:80" x14ac:dyDescent="0.25">
      <c r="D78" s="1"/>
      <c r="E78" s="1"/>
      <c r="G78" s="1">
        <f t="shared" si="71"/>
        <v>16.600000000000001</v>
      </c>
      <c r="H78" s="1">
        <f t="shared" ref="H78:BS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0</v>
      </c>
      <c r="X78" s="1">
        <f t="shared" si="76"/>
        <v>0</v>
      </c>
      <c r="Y78" s="1">
        <f t="shared" si="76"/>
        <v>0</v>
      </c>
      <c r="Z78" s="1">
        <f t="shared" si="76"/>
        <v>0</v>
      </c>
      <c r="AA78" s="1">
        <f t="shared" si="76"/>
        <v>0</v>
      </c>
      <c r="AB78" s="1">
        <f t="shared" si="76"/>
        <v>0</v>
      </c>
      <c r="AC78" s="1">
        <f t="shared" si="76"/>
        <v>0</v>
      </c>
      <c r="AD78" s="1">
        <f t="shared" si="76"/>
        <v>0</v>
      </c>
      <c r="AE78" s="1">
        <f t="shared" si="76"/>
        <v>0</v>
      </c>
      <c r="AF78" s="1">
        <f t="shared" si="76"/>
        <v>0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0</v>
      </c>
      <c r="AN78" s="1">
        <f t="shared" si="76"/>
        <v>0</v>
      </c>
      <c r="AO78" s="1">
        <f t="shared" si="76"/>
        <v>0</v>
      </c>
      <c r="AP78" s="1">
        <f t="shared" si="76"/>
        <v>0</v>
      </c>
      <c r="AQ78" s="1">
        <f t="shared" si="76"/>
        <v>0</v>
      </c>
      <c r="AR78" s="1">
        <f t="shared" si="76"/>
        <v>0</v>
      </c>
      <c r="AS78" s="1">
        <f t="shared" si="76"/>
        <v>0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0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</v>
      </c>
      <c r="BD78" s="1">
        <f t="shared" si="76"/>
        <v>0</v>
      </c>
      <c r="BE78" s="1">
        <f t="shared" si="76"/>
        <v>0</v>
      </c>
      <c r="BF78" s="1">
        <f t="shared" si="76"/>
        <v>0</v>
      </c>
      <c r="BG78" s="1">
        <f t="shared" si="76"/>
        <v>0</v>
      </c>
      <c r="BH78" s="1">
        <f t="shared" si="76"/>
        <v>0</v>
      </c>
      <c r="BI78" s="1">
        <f t="shared" si="76"/>
        <v>0</v>
      </c>
      <c r="BJ78" s="1">
        <f t="shared" si="76"/>
        <v>0</v>
      </c>
      <c r="BK78" s="1">
        <f t="shared" si="76"/>
        <v>0</v>
      </c>
      <c r="BL78" s="1">
        <f t="shared" si="76"/>
        <v>0</v>
      </c>
      <c r="BM78" s="1">
        <f t="shared" si="76"/>
        <v>0</v>
      </c>
      <c r="BN78" s="1">
        <f t="shared" si="76"/>
        <v>0</v>
      </c>
      <c r="BO78" s="1">
        <f t="shared" si="76"/>
        <v>0</v>
      </c>
      <c r="BP78" s="1">
        <f t="shared" si="76"/>
        <v>0</v>
      </c>
      <c r="BQ78" s="1">
        <f t="shared" si="76"/>
        <v>0</v>
      </c>
      <c r="BR78" s="1">
        <f t="shared" si="76"/>
        <v>0</v>
      </c>
      <c r="BS78" s="1">
        <f t="shared" si="76"/>
        <v>0</v>
      </c>
      <c r="BT78" s="1">
        <f t="shared" ref="BT78:CB78" si="77">BT12*BT$6</f>
        <v>0</v>
      </c>
      <c r="BU78" s="1">
        <f t="shared" si="77"/>
        <v>0</v>
      </c>
      <c r="BV78" s="1">
        <f t="shared" si="77"/>
        <v>0</v>
      </c>
      <c r="BW78" s="1">
        <f t="shared" si="77"/>
        <v>0</v>
      </c>
      <c r="BX78" s="1">
        <f t="shared" si="77"/>
        <v>0</v>
      </c>
      <c r="BY78" s="1">
        <f t="shared" si="77"/>
        <v>0</v>
      </c>
      <c r="BZ78" s="1">
        <f t="shared" si="77"/>
        <v>0</v>
      </c>
      <c r="CA78" s="1">
        <f t="shared" si="77"/>
        <v>0</v>
      </c>
      <c r="CB78" s="1">
        <f t="shared" si="77"/>
        <v>0</v>
      </c>
    </row>
    <row r="79" spans="4:80" x14ac:dyDescent="0.25">
      <c r="D79" s="1"/>
      <c r="E79" s="1"/>
      <c r="G79" s="1">
        <f t="shared" si="71"/>
        <v>18</v>
      </c>
      <c r="H79" s="1">
        <f t="shared" ref="H79:BS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0</v>
      </c>
      <c r="X79" s="1">
        <f t="shared" si="78"/>
        <v>0</v>
      </c>
      <c r="Y79" s="1">
        <f t="shared" si="78"/>
        <v>0</v>
      </c>
      <c r="Z79" s="1">
        <f t="shared" si="78"/>
        <v>0</v>
      </c>
      <c r="AA79" s="1">
        <f t="shared" si="78"/>
        <v>0</v>
      </c>
      <c r="AB79" s="1">
        <f t="shared" si="78"/>
        <v>0</v>
      </c>
      <c r="AC79" s="1">
        <f t="shared" si="78"/>
        <v>0</v>
      </c>
      <c r="AD79" s="1">
        <f t="shared" si="78"/>
        <v>0</v>
      </c>
      <c r="AE79" s="1">
        <f t="shared" si="78"/>
        <v>0</v>
      </c>
      <c r="AF79" s="1">
        <f t="shared" si="78"/>
        <v>0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0</v>
      </c>
      <c r="AN79" s="1">
        <f t="shared" si="78"/>
        <v>0</v>
      </c>
      <c r="AO79" s="1">
        <f t="shared" si="78"/>
        <v>0</v>
      </c>
      <c r="AP79" s="1">
        <f t="shared" si="78"/>
        <v>0</v>
      </c>
      <c r="AQ79" s="1">
        <f t="shared" si="78"/>
        <v>0</v>
      </c>
      <c r="AR79" s="1">
        <f t="shared" si="78"/>
        <v>0</v>
      </c>
      <c r="AS79" s="1">
        <f t="shared" si="78"/>
        <v>0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0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0</v>
      </c>
      <c r="BD79" s="1">
        <f t="shared" si="78"/>
        <v>0</v>
      </c>
      <c r="BE79" s="1">
        <f t="shared" si="78"/>
        <v>0</v>
      </c>
      <c r="BF79" s="1">
        <f t="shared" si="78"/>
        <v>0</v>
      </c>
      <c r="BG79" s="1">
        <f t="shared" si="78"/>
        <v>0</v>
      </c>
      <c r="BH79" s="1">
        <f t="shared" si="78"/>
        <v>0</v>
      </c>
      <c r="BI79" s="1">
        <f t="shared" si="78"/>
        <v>0</v>
      </c>
      <c r="BJ79" s="1">
        <f t="shared" si="78"/>
        <v>0</v>
      </c>
      <c r="BK79" s="1">
        <f t="shared" si="78"/>
        <v>0</v>
      </c>
      <c r="BL79" s="1">
        <f t="shared" si="78"/>
        <v>0</v>
      </c>
      <c r="BM79" s="1">
        <f t="shared" si="78"/>
        <v>0</v>
      </c>
      <c r="BN79" s="1">
        <f t="shared" si="78"/>
        <v>0</v>
      </c>
      <c r="BO79" s="1">
        <f t="shared" si="78"/>
        <v>0</v>
      </c>
      <c r="BP79" s="1">
        <f t="shared" si="78"/>
        <v>0</v>
      </c>
      <c r="BQ79" s="1">
        <f t="shared" si="78"/>
        <v>0</v>
      </c>
      <c r="BR79" s="1">
        <f t="shared" si="78"/>
        <v>0</v>
      </c>
      <c r="BS79" s="1">
        <f t="shared" si="78"/>
        <v>0</v>
      </c>
      <c r="BT79" s="1">
        <f t="shared" ref="BT79:CB79" si="79">BT13*BT$6</f>
        <v>0</v>
      </c>
      <c r="BU79" s="1">
        <f t="shared" si="79"/>
        <v>0</v>
      </c>
      <c r="BV79" s="1">
        <f t="shared" si="79"/>
        <v>0</v>
      </c>
      <c r="BW79" s="1">
        <f t="shared" si="79"/>
        <v>0</v>
      </c>
      <c r="BX79" s="1">
        <f t="shared" si="79"/>
        <v>0</v>
      </c>
      <c r="BY79" s="1">
        <f t="shared" si="79"/>
        <v>0</v>
      </c>
      <c r="BZ79" s="1">
        <f t="shared" si="79"/>
        <v>0</v>
      </c>
      <c r="CA79" s="1">
        <f t="shared" si="79"/>
        <v>0</v>
      </c>
      <c r="CB79" s="1">
        <f t="shared" si="79"/>
        <v>0</v>
      </c>
    </row>
    <row r="80" spans="4:80" x14ac:dyDescent="0.25">
      <c r="D80" s="1"/>
      <c r="E80" s="1"/>
      <c r="G80" s="1">
        <f t="shared" si="71"/>
        <v>3.75</v>
      </c>
      <c r="H80" s="1">
        <f t="shared" ref="H80:BS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0</v>
      </c>
      <c r="Y80" s="1">
        <f t="shared" si="80"/>
        <v>0</v>
      </c>
      <c r="Z80" s="1">
        <f t="shared" si="80"/>
        <v>0</v>
      </c>
      <c r="AA80" s="1">
        <f t="shared" si="80"/>
        <v>0</v>
      </c>
      <c r="AB80" s="1">
        <f t="shared" si="80"/>
        <v>0</v>
      </c>
      <c r="AC80" s="1">
        <f t="shared" si="80"/>
        <v>0</v>
      </c>
      <c r="AD80" s="1">
        <f t="shared" si="80"/>
        <v>0</v>
      </c>
      <c r="AE80" s="1">
        <f t="shared" si="80"/>
        <v>0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0</v>
      </c>
      <c r="AP80" s="1">
        <f t="shared" si="80"/>
        <v>0</v>
      </c>
      <c r="AQ80" s="1">
        <f t="shared" si="80"/>
        <v>0</v>
      </c>
      <c r="AR80" s="1">
        <f t="shared" si="80"/>
        <v>0</v>
      </c>
      <c r="AS80" s="1">
        <f t="shared" si="80"/>
        <v>0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0</v>
      </c>
      <c r="BD80" s="1">
        <f t="shared" si="80"/>
        <v>0</v>
      </c>
      <c r="BE80" s="1">
        <f t="shared" si="80"/>
        <v>0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si="80"/>
        <v>0</v>
      </c>
      <c r="BJ80" s="1">
        <f t="shared" si="80"/>
        <v>0</v>
      </c>
      <c r="BK80" s="1">
        <f t="shared" si="80"/>
        <v>0</v>
      </c>
      <c r="BL80" s="1">
        <f t="shared" si="80"/>
        <v>0</v>
      </c>
      <c r="BM80" s="1">
        <f t="shared" si="80"/>
        <v>0</v>
      </c>
      <c r="BN80" s="1">
        <f t="shared" si="80"/>
        <v>0</v>
      </c>
      <c r="BO80" s="1">
        <f t="shared" si="80"/>
        <v>0</v>
      </c>
      <c r="BP80" s="1">
        <f t="shared" si="80"/>
        <v>0</v>
      </c>
      <c r="BQ80" s="1">
        <f t="shared" si="80"/>
        <v>0</v>
      </c>
      <c r="BR80" s="1">
        <f t="shared" si="80"/>
        <v>0</v>
      </c>
      <c r="BS80" s="1">
        <f t="shared" si="80"/>
        <v>0</v>
      </c>
      <c r="BT80" s="1">
        <f t="shared" ref="BT80:CB80" si="81">BT14*BT$6</f>
        <v>0</v>
      </c>
      <c r="BU80" s="1">
        <f t="shared" si="81"/>
        <v>0</v>
      </c>
      <c r="BV80" s="1">
        <f t="shared" si="81"/>
        <v>0</v>
      </c>
      <c r="BW80" s="1">
        <f t="shared" si="81"/>
        <v>0</v>
      </c>
      <c r="BX80" s="1">
        <f t="shared" si="81"/>
        <v>0</v>
      </c>
      <c r="BY80" s="1">
        <f t="shared" si="81"/>
        <v>0</v>
      </c>
      <c r="BZ80" s="1">
        <f t="shared" si="81"/>
        <v>0</v>
      </c>
      <c r="CA80" s="1">
        <f t="shared" si="81"/>
        <v>0</v>
      </c>
      <c r="CB80" s="1">
        <f t="shared" si="81"/>
        <v>0</v>
      </c>
    </row>
    <row r="81" spans="4:80" x14ac:dyDescent="0.25">
      <c r="D81" s="1"/>
      <c r="E81" s="1"/>
      <c r="G81" s="1">
        <f t="shared" si="71"/>
        <v>16</v>
      </c>
      <c r="H81" s="1">
        <f t="shared" ref="H81:BS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0</v>
      </c>
      <c r="X81" s="1">
        <f t="shared" si="82"/>
        <v>0</v>
      </c>
      <c r="Y81" s="1">
        <f t="shared" si="82"/>
        <v>0</v>
      </c>
      <c r="Z81" s="1">
        <f t="shared" si="82"/>
        <v>0</v>
      </c>
      <c r="AA81" s="1">
        <f t="shared" si="82"/>
        <v>0</v>
      </c>
      <c r="AB81" s="1">
        <f t="shared" si="82"/>
        <v>0</v>
      </c>
      <c r="AC81" s="1">
        <f t="shared" si="82"/>
        <v>0</v>
      </c>
      <c r="AD81" s="1">
        <f t="shared" si="82"/>
        <v>0</v>
      </c>
      <c r="AE81" s="1">
        <f t="shared" si="82"/>
        <v>0</v>
      </c>
      <c r="AF81" s="1">
        <f t="shared" si="82"/>
        <v>0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0</v>
      </c>
      <c r="AN81" s="1">
        <f t="shared" si="82"/>
        <v>0</v>
      </c>
      <c r="AO81" s="1">
        <f t="shared" si="82"/>
        <v>0</v>
      </c>
      <c r="AP81" s="1">
        <f t="shared" si="82"/>
        <v>0</v>
      </c>
      <c r="AQ81" s="1">
        <f t="shared" si="82"/>
        <v>0</v>
      </c>
      <c r="AR81" s="1">
        <f t="shared" si="82"/>
        <v>0</v>
      </c>
      <c r="AS81" s="1">
        <f t="shared" si="82"/>
        <v>0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0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0</v>
      </c>
      <c r="BD81" s="1">
        <f t="shared" si="82"/>
        <v>0</v>
      </c>
      <c r="BE81" s="1">
        <f t="shared" si="82"/>
        <v>0</v>
      </c>
      <c r="BF81" s="1">
        <f t="shared" si="82"/>
        <v>0</v>
      </c>
      <c r="BG81" s="1">
        <f t="shared" si="82"/>
        <v>0</v>
      </c>
      <c r="BH81" s="1">
        <f t="shared" si="82"/>
        <v>0</v>
      </c>
      <c r="BI81" s="1">
        <f t="shared" si="82"/>
        <v>0</v>
      </c>
      <c r="BJ81" s="1">
        <f t="shared" si="82"/>
        <v>0</v>
      </c>
      <c r="BK81" s="1">
        <f t="shared" si="82"/>
        <v>0</v>
      </c>
      <c r="BL81" s="1">
        <f t="shared" si="82"/>
        <v>0</v>
      </c>
      <c r="BM81" s="1">
        <f t="shared" si="82"/>
        <v>0</v>
      </c>
      <c r="BN81" s="1">
        <f t="shared" si="82"/>
        <v>0</v>
      </c>
      <c r="BO81" s="1">
        <f t="shared" si="82"/>
        <v>0</v>
      </c>
      <c r="BP81" s="1">
        <f t="shared" si="82"/>
        <v>0</v>
      </c>
      <c r="BQ81" s="1">
        <f t="shared" si="82"/>
        <v>0</v>
      </c>
      <c r="BR81" s="1">
        <f t="shared" si="82"/>
        <v>0</v>
      </c>
      <c r="BS81" s="1">
        <f t="shared" si="82"/>
        <v>0</v>
      </c>
      <c r="BT81" s="1">
        <f t="shared" ref="BT81:CB81" si="83">BT15*BT$6</f>
        <v>0</v>
      </c>
      <c r="BU81" s="1">
        <f t="shared" si="83"/>
        <v>0</v>
      </c>
      <c r="BV81" s="1">
        <f t="shared" si="83"/>
        <v>0</v>
      </c>
      <c r="BW81" s="1">
        <f t="shared" si="83"/>
        <v>0</v>
      </c>
      <c r="BX81" s="1">
        <f t="shared" si="83"/>
        <v>0</v>
      </c>
      <c r="BY81" s="1">
        <f t="shared" si="83"/>
        <v>0</v>
      </c>
      <c r="BZ81" s="1">
        <f t="shared" si="83"/>
        <v>0</v>
      </c>
      <c r="CA81" s="1">
        <f t="shared" si="83"/>
        <v>0</v>
      </c>
      <c r="CB81" s="1">
        <f t="shared" si="83"/>
        <v>0</v>
      </c>
    </row>
    <row r="82" spans="4:80" x14ac:dyDescent="0.25">
      <c r="D82" s="1"/>
      <c r="E82" s="1"/>
      <c r="G82" s="1">
        <f t="shared" si="71"/>
        <v>18.600000000000001</v>
      </c>
      <c r="H82" s="1">
        <f t="shared" ref="H82:BS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0</v>
      </c>
      <c r="X82" s="1">
        <f t="shared" si="84"/>
        <v>0</v>
      </c>
      <c r="Y82" s="1">
        <f t="shared" si="84"/>
        <v>0</v>
      </c>
      <c r="Z82" s="1">
        <f t="shared" si="84"/>
        <v>0</v>
      </c>
      <c r="AA82" s="1">
        <f t="shared" si="84"/>
        <v>0</v>
      </c>
      <c r="AB82" s="1">
        <f t="shared" si="84"/>
        <v>0</v>
      </c>
      <c r="AC82" s="1">
        <f t="shared" si="84"/>
        <v>0</v>
      </c>
      <c r="AD82" s="1">
        <f t="shared" si="84"/>
        <v>0</v>
      </c>
      <c r="AE82" s="1">
        <f t="shared" si="84"/>
        <v>0</v>
      </c>
      <c r="AF82" s="1">
        <f t="shared" si="84"/>
        <v>0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0</v>
      </c>
      <c r="AN82" s="1">
        <f t="shared" si="84"/>
        <v>0</v>
      </c>
      <c r="AO82" s="1">
        <f t="shared" si="84"/>
        <v>0</v>
      </c>
      <c r="AP82" s="1">
        <f t="shared" si="84"/>
        <v>0</v>
      </c>
      <c r="AQ82" s="1">
        <f t="shared" si="84"/>
        <v>0</v>
      </c>
      <c r="AR82" s="1">
        <f t="shared" si="84"/>
        <v>0</v>
      </c>
      <c r="AS82" s="1">
        <f t="shared" si="84"/>
        <v>0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0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0</v>
      </c>
      <c r="BD82" s="1">
        <f t="shared" si="84"/>
        <v>0</v>
      </c>
      <c r="BE82" s="1">
        <f t="shared" si="84"/>
        <v>0</v>
      </c>
      <c r="BF82" s="1">
        <f t="shared" si="84"/>
        <v>0</v>
      </c>
      <c r="BG82" s="1">
        <f t="shared" si="84"/>
        <v>0</v>
      </c>
      <c r="BH82" s="1">
        <f t="shared" si="84"/>
        <v>0</v>
      </c>
      <c r="BI82" s="1">
        <f t="shared" si="84"/>
        <v>0</v>
      </c>
      <c r="BJ82" s="1">
        <f t="shared" si="84"/>
        <v>0</v>
      </c>
      <c r="BK82" s="1">
        <f t="shared" si="84"/>
        <v>0</v>
      </c>
      <c r="BL82" s="1">
        <f t="shared" si="84"/>
        <v>0</v>
      </c>
      <c r="BM82" s="1">
        <f t="shared" si="84"/>
        <v>0</v>
      </c>
      <c r="BN82" s="1">
        <f t="shared" si="84"/>
        <v>0</v>
      </c>
      <c r="BO82" s="1">
        <f t="shared" si="84"/>
        <v>0</v>
      </c>
      <c r="BP82" s="1">
        <f t="shared" si="84"/>
        <v>0</v>
      </c>
      <c r="BQ82" s="1">
        <f t="shared" si="84"/>
        <v>0</v>
      </c>
      <c r="BR82" s="1">
        <f t="shared" si="84"/>
        <v>0</v>
      </c>
      <c r="BS82" s="1">
        <f t="shared" si="84"/>
        <v>0</v>
      </c>
      <c r="BT82" s="1">
        <f t="shared" ref="BT82:CB82" si="85">BT16*BT$6</f>
        <v>0</v>
      </c>
      <c r="BU82" s="1">
        <f t="shared" si="85"/>
        <v>0</v>
      </c>
      <c r="BV82" s="1">
        <f t="shared" si="85"/>
        <v>0</v>
      </c>
      <c r="BW82" s="1">
        <f t="shared" si="85"/>
        <v>0</v>
      </c>
      <c r="BX82" s="1">
        <f t="shared" si="85"/>
        <v>0</v>
      </c>
      <c r="BY82" s="1">
        <f t="shared" si="85"/>
        <v>0</v>
      </c>
      <c r="BZ82" s="1">
        <f t="shared" si="85"/>
        <v>0</v>
      </c>
      <c r="CA82" s="1">
        <f t="shared" si="85"/>
        <v>0</v>
      </c>
      <c r="CB82" s="1">
        <f t="shared" si="85"/>
        <v>0</v>
      </c>
    </row>
    <row r="83" spans="4:80" x14ac:dyDescent="0.25">
      <c r="G83" s="1">
        <f t="shared" si="71"/>
        <v>0</v>
      </c>
      <c r="H83" s="1">
        <f t="shared" ref="H83:BS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si="86"/>
        <v>0</v>
      </c>
      <c r="BJ83" s="1">
        <f t="shared" si="86"/>
        <v>0</v>
      </c>
      <c r="BK83" s="1">
        <f t="shared" si="86"/>
        <v>0</v>
      </c>
      <c r="BL83" s="1">
        <f t="shared" si="86"/>
        <v>0</v>
      </c>
      <c r="BM83" s="1">
        <f t="shared" si="86"/>
        <v>0</v>
      </c>
      <c r="BN83" s="1">
        <f t="shared" si="86"/>
        <v>0</v>
      </c>
      <c r="BO83" s="1">
        <f t="shared" si="86"/>
        <v>0</v>
      </c>
      <c r="BP83" s="1">
        <f t="shared" si="86"/>
        <v>0</v>
      </c>
      <c r="BQ83" s="1">
        <f t="shared" si="86"/>
        <v>0</v>
      </c>
      <c r="BR83" s="1">
        <f t="shared" si="86"/>
        <v>0</v>
      </c>
      <c r="BS83" s="1">
        <f t="shared" si="86"/>
        <v>0</v>
      </c>
      <c r="BT83" s="1">
        <f t="shared" ref="BT83:CB83" si="87">BT17*BT$6</f>
        <v>0</v>
      </c>
      <c r="BU83" s="1">
        <f t="shared" si="87"/>
        <v>0</v>
      </c>
      <c r="BV83" s="1">
        <f t="shared" si="87"/>
        <v>0</v>
      </c>
      <c r="BW83" s="1">
        <f t="shared" si="87"/>
        <v>0</v>
      </c>
      <c r="BX83" s="1">
        <f t="shared" si="87"/>
        <v>0</v>
      </c>
      <c r="BY83" s="1">
        <f t="shared" si="87"/>
        <v>0</v>
      </c>
      <c r="BZ83" s="1">
        <f t="shared" si="87"/>
        <v>0</v>
      </c>
      <c r="CA83" s="1">
        <f t="shared" si="87"/>
        <v>0</v>
      </c>
      <c r="CB83" s="1">
        <f t="shared" si="87"/>
        <v>0</v>
      </c>
    </row>
    <row r="84" spans="4:80" x14ac:dyDescent="0.25">
      <c r="G84" s="1">
        <f t="shared" si="71"/>
        <v>16.600000000000001</v>
      </c>
      <c r="H84" s="1">
        <f t="shared" ref="H84:BS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0</v>
      </c>
      <c r="X84" s="1">
        <f t="shared" si="88"/>
        <v>0</v>
      </c>
      <c r="Y84" s="1">
        <f t="shared" si="88"/>
        <v>0</v>
      </c>
      <c r="Z84" s="1">
        <f t="shared" si="88"/>
        <v>0</v>
      </c>
      <c r="AA84" s="1">
        <f t="shared" si="88"/>
        <v>0</v>
      </c>
      <c r="AB84" s="1">
        <f t="shared" si="88"/>
        <v>0</v>
      </c>
      <c r="AC84" s="1">
        <f t="shared" si="88"/>
        <v>0</v>
      </c>
      <c r="AD84" s="1">
        <f t="shared" si="88"/>
        <v>0</v>
      </c>
      <c r="AE84" s="1">
        <f t="shared" si="88"/>
        <v>0</v>
      </c>
      <c r="AF84" s="1">
        <f t="shared" si="88"/>
        <v>0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0</v>
      </c>
      <c r="AN84" s="1">
        <f t="shared" si="88"/>
        <v>0</v>
      </c>
      <c r="AO84" s="1">
        <f t="shared" si="88"/>
        <v>0</v>
      </c>
      <c r="AP84" s="1">
        <f t="shared" si="88"/>
        <v>0</v>
      </c>
      <c r="AQ84" s="1">
        <f t="shared" si="88"/>
        <v>0</v>
      </c>
      <c r="AR84" s="1">
        <f t="shared" si="88"/>
        <v>0</v>
      </c>
      <c r="AS84" s="1">
        <f t="shared" si="88"/>
        <v>0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</v>
      </c>
      <c r="BD84" s="1">
        <f t="shared" si="88"/>
        <v>0</v>
      </c>
      <c r="BE84" s="1">
        <f t="shared" si="88"/>
        <v>0</v>
      </c>
      <c r="BF84" s="1">
        <f t="shared" si="88"/>
        <v>0</v>
      </c>
      <c r="BG84" s="1">
        <f t="shared" si="88"/>
        <v>0</v>
      </c>
      <c r="BH84" s="1">
        <f t="shared" si="88"/>
        <v>0</v>
      </c>
      <c r="BI84" s="1">
        <f t="shared" si="88"/>
        <v>0</v>
      </c>
      <c r="BJ84" s="1">
        <f t="shared" si="88"/>
        <v>0</v>
      </c>
      <c r="BK84" s="1">
        <f t="shared" si="88"/>
        <v>0</v>
      </c>
      <c r="BL84" s="1">
        <f t="shared" si="88"/>
        <v>0</v>
      </c>
      <c r="BM84" s="1">
        <f t="shared" si="88"/>
        <v>0</v>
      </c>
      <c r="BN84" s="1">
        <f t="shared" si="88"/>
        <v>0</v>
      </c>
      <c r="BO84" s="1">
        <f t="shared" si="88"/>
        <v>0</v>
      </c>
      <c r="BP84" s="1">
        <f t="shared" si="88"/>
        <v>0</v>
      </c>
      <c r="BQ84" s="1">
        <f t="shared" si="88"/>
        <v>0</v>
      </c>
      <c r="BR84" s="1">
        <f t="shared" si="88"/>
        <v>0</v>
      </c>
      <c r="BS84" s="1">
        <f t="shared" si="88"/>
        <v>0</v>
      </c>
      <c r="BT84" s="1">
        <f t="shared" ref="BT84:CB84" si="89">BT18*BT$6</f>
        <v>0</v>
      </c>
      <c r="BU84" s="1">
        <f t="shared" si="89"/>
        <v>0</v>
      </c>
      <c r="BV84" s="1">
        <f t="shared" si="89"/>
        <v>0</v>
      </c>
      <c r="BW84" s="1">
        <f t="shared" si="89"/>
        <v>0</v>
      </c>
      <c r="BX84" s="1">
        <f t="shared" si="89"/>
        <v>0</v>
      </c>
      <c r="BY84" s="1">
        <f t="shared" si="89"/>
        <v>0</v>
      </c>
      <c r="BZ84" s="1">
        <f t="shared" si="89"/>
        <v>0</v>
      </c>
      <c r="CA84" s="1">
        <f t="shared" si="89"/>
        <v>0</v>
      </c>
      <c r="CB84" s="1">
        <f t="shared" si="89"/>
        <v>0</v>
      </c>
    </row>
    <row r="85" spans="4:80" x14ac:dyDescent="0.25">
      <c r="G85" s="1">
        <f t="shared" si="71"/>
        <v>18.600000000000001</v>
      </c>
      <c r="H85" s="1">
        <f t="shared" ref="H85:BS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0</v>
      </c>
      <c r="X85" s="1">
        <f t="shared" si="90"/>
        <v>0</v>
      </c>
      <c r="Y85" s="1">
        <f t="shared" si="90"/>
        <v>0</v>
      </c>
      <c r="Z85" s="1">
        <f t="shared" si="90"/>
        <v>0</v>
      </c>
      <c r="AA85" s="1">
        <f t="shared" si="90"/>
        <v>0</v>
      </c>
      <c r="AB85" s="1">
        <f t="shared" si="90"/>
        <v>0</v>
      </c>
      <c r="AC85" s="1">
        <f t="shared" si="90"/>
        <v>0</v>
      </c>
      <c r="AD85" s="1">
        <f t="shared" si="90"/>
        <v>0</v>
      </c>
      <c r="AE85" s="1">
        <f t="shared" si="90"/>
        <v>0</v>
      </c>
      <c r="AF85" s="1">
        <f t="shared" si="90"/>
        <v>0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0</v>
      </c>
      <c r="AN85" s="1">
        <f t="shared" si="90"/>
        <v>0</v>
      </c>
      <c r="AO85" s="1">
        <f t="shared" si="90"/>
        <v>0</v>
      </c>
      <c r="AP85" s="1">
        <f t="shared" si="90"/>
        <v>0</v>
      </c>
      <c r="AQ85" s="1">
        <f t="shared" si="90"/>
        <v>0</v>
      </c>
      <c r="AR85" s="1">
        <f t="shared" si="90"/>
        <v>0</v>
      </c>
      <c r="AS85" s="1">
        <f t="shared" si="90"/>
        <v>0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0</v>
      </c>
      <c r="BD85" s="1">
        <f t="shared" si="90"/>
        <v>0</v>
      </c>
      <c r="BE85" s="1">
        <f t="shared" si="90"/>
        <v>0</v>
      </c>
      <c r="BF85" s="1">
        <f t="shared" si="90"/>
        <v>0</v>
      </c>
      <c r="BG85" s="1">
        <f t="shared" si="90"/>
        <v>0</v>
      </c>
      <c r="BH85" s="1">
        <f t="shared" si="90"/>
        <v>0</v>
      </c>
      <c r="BI85" s="1">
        <f t="shared" si="90"/>
        <v>0</v>
      </c>
      <c r="BJ85" s="1">
        <f t="shared" si="90"/>
        <v>0</v>
      </c>
      <c r="BK85" s="1">
        <f t="shared" si="90"/>
        <v>0</v>
      </c>
      <c r="BL85" s="1">
        <f t="shared" si="90"/>
        <v>0</v>
      </c>
      <c r="BM85" s="1">
        <f t="shared" si="90"/>
        <v>0</v>
      </c>
      <c r="BN85" s="1">
        <f t="shared" si="90"/>
        <v>0</v>
      </c>
      <c r="BO85" s="1">
        <f t="shared" si="90"/>
        <v>0</v>
      </c>
      <c r="BP85" s="1">
        <f t="shared" si="90"/>
        <v>0</v>
      </c>
      <c r="BQ85" s="1">
        <f t="shared" si="90"/>
        <v>0</v>
      </c>
      <c r="BR85" s="1">
        <f t="shared" si="90"/>
        <v>0</v>
      </c>
      <c r="BS85" s="1">
        <f t="shared" si="90"/>
        <v>0</v>
      </c>
      <c r="BT85" s="1">
        <f t="shared" ref="BT85:CB85" si="91">BT19*BT$6</f>
        <v>0</v>
      </c>
      <c r="BU85" s="1">
        <f t="shared" si="91"/>
        <v>0</v>
      </c>
      <c r="BV85" s="1">
        <f t="shared" si="91"/>
        <v>0</v>
      </c>
      <c r="BW85" s="1">
        <f t="shared" si="91"/>
        <v>0</v>
      </c>
      <c r="BX85" s="1">
        <f t="shared" si="91"/>
        <v>0</v>
      </c>
      <c r="BY85" s="1">
        <f t="shared" si="91"/>
        <v>0</v>
      </c>
      <c r="BZ85" s="1">
        <f t="shared" si="91"/>
        <v>0</v>
      </c>
      <c r="CA85" s="1">
        <f t="shared" si="91"/>
        <v>0</v>
      </c>
      <c r="CB85" s="1">
        <f t="shared" si="91"/>
        <v>0</v>
      </c>
    </row>
    <row r="86" spans="4:80" x14ac:dyDescent="0.25">
      <c r="G86" s="1">
        <f t="shared" si="71"/>
        <v>1.75</v>
      </c>
      <c r="H86" s="1">
        <f t="shared" ref="H86:BS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</v>
      </c>
      <c r="X86" s="1">
        <f t="shared" si="92"/>
        <v>0</v>
      </c>
      <c r="Y86" s="1">
        <f t="shared" si="92"/>
        <v>0</v>
      </c>
      <c r="Z86" s="1">
        <f t="shared" si="92"/>
        <v>0</v>
      </c>
      <c r="AA86" s="1">
        <f t="shared" si="92"/>
        <v>0</v>
      </c>
      <c r="AB86" s="1">
        <f t="shared" si="92"/>
        <v>0</v>
      </c>
      <c r="AC86" s="1">
        <f t="shared" si="92"/>
        <v>0</v>
      </c>
      <c r="AD86" s="1">
        <f t="shared" si="92"/>
        <v>0</v>
      </c>
      <c r="AE86" s="1">
        <f t="shared" si="92"/>
        <v>0</v>
      </c>
      <c r="AF86" s="1">
        <f t="shared" si="92"/>
        <v>0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0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si="92"/>
        <v>0</v>
      </c>
      <c r="BJ86" s="1">
        <f t="shared" si="92"/>
        <v>0</v>
      </c>
      <c r="BK86" s="1">
        <f t="shared" si="92"/>
        <v>0</v>
      </c>
      <c r="BL86" s="1">
        <f t="shared" si="92"/>
        <v>0</v>
      </c>
      <c r="BM86" s="1">
        <f t="shared" si="92"/>
        <v>0</v>
      </c>
      <c r="BN86" s="1">
        <f t="shared" si="92"/>
        <v>0</v>
      </c>
      <c r="BO86" s="1">
        <f t="shared" si="92"/>
        <v>0</v>
      </c>
      <c r="BP86" s="1">
        <f t="shared" si="92"/>
        <v>0</v>
      </c>
      <c r="BQ86" s="1">
        <f t="shared" si="92"/>
        <v>0</v>
      </c>
      <c r="BR86" s="1">
        <f t="shared" si="92"/>
        <v>0</v>
      </c>
      <c r="BS86" s="1">
        <f t="shared" si="92"/>
        <v>0</v>
      </c>
      <c r="BT86" s="1">
        <f t="shared" ref="BT86:CB86" si="93">BT20*BT$6</f>
        <v>0</v>
      </c>
      <c r="BU86" s="1">
        <f t="shared" si="93"/>
        <v>0</v>
      </c>
      <c r="BV86" s="1">
        <f t="shared" si="93"/>
        <v>0</v>
      </c>
      <c r="BW86" s="1">
        <f t="shared" si="93"/>
        <v>0</v>
      </c>
      <c r="BX86" s="1">
        <f t="shared" si="93"/>
        <v>0</v>
      </c>
      <c r="BY86" s="1">
        <f t="shared" si="93"/>
        <v>0</v>
      </c>
      <c r="BZ86" s="1">
        <f t="shared" si="93"/>
        <v>0</v>
      </c>
      <c r="CA86" s="1">
        <f t="shared" si="93"/>
        <v>0</v>
      </c>
      <c r="CB86" s="1">
        <f t="shared" si="93"/>
        <v>0</v>
      </c>
    </row>
    <row r="87" spans="4:80" x14ac:dyDescent="0.25">
      <c r="G87" s="1">
        <f t="shared" si="71"/>
        <v>16.600000000000001</v>
      </c>
      <c r="H87" s="1">
        <f t="shared" ref="H87:BS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0</v>
      </c>
      <c r="X87" s="1">
        <f t="shared" si="94"/>
        <v>0</v>
      </c>
      <c r="Y87" s="1">
        <f t="shared" si="94"/>
        <v>0</v>
      </c>
      <c r="Z87" s="1">
        <f t="shared" si="94"/>
        <v>0</v>
      </c>
      <c r="AA87" s="1">
        <f t="shared" si="94"/>
        <v>0</v>
      </c>
      <c r="AB87" s="1">
        <f t="shared" si="94"/>
        <v>0</v>
      </c>
      <c r="AC87" s="1">
        <f t="shared" si="94"/>
        <v>0</v>
      </c>
      <c r="AD87" s="1">
        <f t="shared" si="94"/>
        <v>0</v>
      </c>
      <c r="AE87" s="1">
        <f t="shared" si="94"/>
        <v>0</v>
      </c>
      <c r="AF87" s="1">
        <f t="shared" si="94"/>
        <v>0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0</v>
      </c>
      <c r="AN87" s="1">
        <f t="shared" si="94"/>
        <v>0</v>
      </c>
      <c r="AO87" s="1">
        <f t="shared" si="94"/>
        <v>0</v>
      </c>
      <c r="AP87" s="1">
        <f t="shared" si="94"/>
        <v>0</v>
      </c>
      <c r="AQ87" s="1">
        <f t="shared" si="94"/>
        <v>0</v>
      </c>
      <c r="AR87" s="1">
        <f t="shared" si="94"/>
        <v>0</v>
      </c>
      <c r="AS87" s="1">
        <f t="shared" si="94"/>
        <v>0</v>
      </c>
      <c r="AT87" s="1">
        <f t="shared" si="94"/>
        <v>0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0</v>
      </c>
      <c r="BD87" s="1">
        <f t="shared" si="94"/>
        <v>0</v>
      </c>
      <c r="BE87" s="1">
        <f t="shared" si="94"/>
        <v>0</v>
      </c>
      <c r="BF87" s="1">
        <f t="shared" si="94"/>
        <v>0</v>
      </c>
      <c r="BG87" s="1">
        <f t="shared" si="94"/>
        <v>0</v>
      </c>
      <c r="BH87" s="1">
        <f t="shared" si="94"/>
        <v>0</v>
      </c>
      <c r="BI87" s="1">
        <f t="shared" si="94"/>
        <v>0</v>
      </c>
      <c r="BJ87" s="1">
        <f t="shared" si="94"/>
        <v>0</v>
      </c>
      <c r="BK87" s="1">
        <f t="shared" si="94"/>
        <v>0</v>
      </c>
      <c r="BL87" s="1">
        <f t="shared" si="94"/>
        <v>0</v>
      </c>
      <c r="BM87" s="1">
        <f t="shared" si="94"/>
        <v>0</v>
      </c>
      <c r="BN87" s="1">
        <f t="shared" si="94"/>
        <v>0</v>
      </c>
      <c r="BO87" s="1">
        <f t="shared" si="94"/>
        <v>0</v>
      </c>
      <c r="BP87" s="1">
        <f t="shared" si="94"/>
        <v>0</v>
      </c>
      <c r="BQ87" s="1">
        <f t="shared" si="94"/>
        <v>0</v>
      </c>
      <c r="BR87" s="1">
        <f t="shared" si="94"/>
        <v>0</v>
      </c>
      <c r="BS87" s="1">
        <f t="shared" si="94"/>
        <v>0</v>
      </c>
      <c r="BT87" s="1">
        <f t="shared" ref="BT87:CB87" si="95">BT21*BT$6</f>
        <v>0</v>
      </c>
      <c r="BU87" s="1">
        <f t="shared" si="95"/>
        <v>0</v>
      </c>
      <c r="BV87" s="1">
        <f t="shared" si="95"/>
        <v>0</v>
      </c>
      <c r="BW87" s="1">
        <f t="shared" si="95"/>
        <v>0</v>
      </c>
      <c r="BX87" s="1">
        <f t="shared" si="95"/>
        <v>0</v>
      </c>
      <c r="BY87" s="1">
        <f t="shared" si="95"/>
        <v>0</v>
      </c>
      <c r="BZ87" s="1">
        <f t="shared" si="95"/>
        <v>0</v>
      </c>
      <c r="CA87" s="1">
        <f t="shared" si="95"/>
        <v>0</v>
      </c>
      <c r="CB87" s="1">
        <f t="shared" si="95"/>
        <v>0</v>
      </c>
    </row>
    <row r="88" spans="4:80" x14ac:dyDescent="0.25">
      <c r="G88" s="1">
        <f t="shared" si="71"/>
        <v>19</v>
      </c>
      <c r="H88" s="1">
        <f t="shared" ref="H88:BS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0</v>
      </c>
      <c r="X88" s="1">
        <f t="shared" si="96"/>
        <v>0</v>
      </c>
      <c r="Y88" s="1">
        <f t="shared" si="96"/>
        <v>0</v>
      </c>
      <c r="Z88" s="1">
        <f t="shared" si="96"/>
        <v>0</v>
      </c>
      <c r="AA88" s="1">
        <f t="shared" si="96"/>
        <v>0</v>
      </c>
      <c r="AB88" s="1">
        <f t="shared" si="96"/>
        <v>0</v>
      </c>
      <c r="AC88" s="1">
        <f t="shared" si="96"/>
        <v>0</v>
      </c>
      <c r="AD88" s="1">
        <f t="shared" si="96"/>
        <v>0</v>
      </c>
      <c r="AE88" s="1">
        <f t="shared" si="96"/>
        <v>0</v>
      </c>
      <c r="AF88" s="1">
        <f t="shared" si="96"/>
        <v>0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0</v>
      </c>
      <c r="AN88" s="1">
        <f t="shared" si="96"/>
        <v>0</v>
      </c>
      <c r="AO88" s="1">
        <f t="shared" si="96"/>
        <v>0</v>
      </c>
      <c r="AP88" s="1">
        <f t="shared" si="96"/>
        <v>0</v>
      </c>
      <c r="AQ88" s="1">
        <f t="shared" si="96"/>
        <v>0</v>
      </c>
      <c r="AR88" s="1">
        <f t="shared" si="96"/>
        <v>0</v>
      </c>
      <c r="AS88" s="1">
        <f t="shared" si="96"/>
        <v>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0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0</v>
      </c>
      <c r="BD88" s="1">
        <f t="shared" si="96"/>
        <v>0</v>
      </c>
      <c r="BE88" s="1">
        <f t="shared" si="96"/>
        <v>0</v>
      </c>
      <c r="BF88" s="1">
        <f t="shared" si="96"/>
        <v>0</v>
      </c>
      <c r="BG88" s="1">
        <f t="shared" si="96"/>
        <v>0</v>
      </c>
      <c r="BH88" s="1">
        <f t="shared" si="96"/>
        <v>0</v>
      </c>
      <c r="BI88" s="1">
        <f t="shared" si="96"/>
        <v>0</v>
      </c>
      <c r="BJ88" s="1">
        <f t="shared" si="96"/>
        <v>0</v>
      </c>
      <c r="BK88" s="1">
        <f t="shared" si="96"/>
        <v>0</v>
      </c>
      <c r="BL88" s="1">
        <f t="shared" si="96"/>
        <v>0</v>
      </c>
      <c r="BM88" s="1">
        <f t="shared" si="96"/>
        <v>0</v>
      </c>
      <c r="BN88" s="1">
        <f t="shared" si="96"/>
        <v>0</v>
      </c>
      <c r="BO88" s="1">
        <f t="shared" si="96"/>
        <v>0</v>
      </c>
      <c r="BP88" s="1">
        <f t="shared" si="96"/>
        <v>0</v>
      </c>
      <c r="BQ88" s="1">
        <f t="shared" si="96"/>
        <v>0</v>
      </c>
      <c r="BR88" s="1">
        <f t="shared" si="96"/>
        <v>0</v>
      </c>
      <c r="BS88" s="1">
        <f t="shared" si="96"/>
        <v>0</v>
      </c>
      <c r="BT88" s="1">
        <f t="shared" ref="BT88:CB88" si="97">BT22*BT$6</f>
        <v>0</v>
      </c>
      <c r="BU88" s="1">
        <f t="shared" si="97"/>
        <v>0</v>
      </c>
      <c r="BV88" s="1">
        <f t="shared" si="97"/>
        <v>0</v>
      </c>
      <c r="BW88" s="1">
        <f t="shared" si="97"/>
        <v>0</v>
      </c>
      <c r="BX88" s="1">
        <f t="shared" si="97"/>
        <v>0</v>
      </c>
      <c r="BY88" s="1">
        <f t="shared" si="97"/>
        <v>0</v>
      </c>
      <c r="BZ88" s="1">
        <f t="shared" si="97"/>
        <v>0</v>
      </c>
      <c r="CA88" s="1">
        <f t="shared" si="97"/>
        <v>0</v>
      </c>
      <c r="CB88" s="1">
        <f t="shared" si="97"/>
        <v>0</v>
      </c>
    </row>
    <row r="89" spans="4:80" x14ac:dyDescent="0.25">
      <c r="G89" s="1">
        <f t="shared" si="71"/>
        <v>12.85</v>
      </c>
      <c r="H89" s="1">
        <f t="shared" ref="H89:BS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0</v>
      </c>
      <c r="X89" s="1">
        <f t="shared" si="98"/>
        <v>0</v>
      </c>
      <c r="Y89" s="1">
        <f t="shared" si="98"/>
        <v>0</v>
      </c>
      <c r="Z89" s="1">
        <f t="shared" si="98"/>
        <v>0</v>
      </c>
      <c r="AA89" s="1">
        <f t="shared" si="98"/>
        <v>0</v>
      </c>
      <c r="AB89" s="1">
        <f t="shared" si="98"/>
        <v>0</v>
      </c>
      <c r="AC89" s="1">
        <f t="shared" si="98"/>
        <v>0</v>
      </c>
      <c r="AD89" s="1">
        <f t="shared" si="98"/>
        <v>0</v>
      </c>
      <c r="AE89" s="1">
        <f t="shared" si="98"/>
        <v>0</v>
      </c>
      <c r="AF89" s="1">
        <f t="shared" si="98"/>
        <v>0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0</v>
      </c>
      <c r="AN89" s="1">
        <f t="shared" si="98"/>
        <v>0</v>
      </c>
      <c r="AO89" s="1">
        <f t="shared" si="98"/>
        <v>0</v>
      </c>
      <c r="AP89" s="1">
        <f t="shared" si="98"/>
        <v>0</v>
      </c>
      <c r="AQ89" s="1">
        <f t="shared" si="98"/>
        <v>0</v>
      </c>
      <c r="AR89" s="1">
        <f t="shared" si="98"/>
        <v>0</v>
      </c>
      <c r="AS89" s="1">
        <f t="shared" si="98"/>
        <v>0</v>
      </c>
      <c r="AT89" s="1">
        <f t="shared" si="98"/>
        <v>0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0</v>
      </c>
      <c r="BD89" s="1">
        <f t="shared" si="98"/>
        <v>0</v>
      </c>
      <c r="BE89" s="1">
        <f t="shared" si="98"/>
        <v>0</v>
      </c>
      <c r="BF89" s="1">
        <f t="shared" si="98"/>
        <v>0</v>
      </c>
      <c r="BG89" s="1">
        <f t="shared" si="98"/>
        <v>0</v>
      </c>
      <c r="BH89" s="1">
        <f t="shared" si="98"/>
        <v>0</v>
      </c>
      <c r="BI89" s="1">
        <f t="shared" si="98"/>
        <v>0</v>
      </c>
      <c r="BJ89" s="1">
        <f t="shared" si="98"/>
        <v>0</v>
      </c>
      <c r="BK89" s="1">
        <f t="shared" si="98"/>
        <v>0</v>
      </c>
      <c r="BL89" s="1">
        <f t="shared" si="98"/>
        <v>0</v>
      </c>
      <c r="BM89" s="1">
        <f t="shared" si="98"/>
        <v>0</v>
      </c>
      <c r="BN89" s="1">
        <f t="shared" si="98"/>
        <v>0</v>
      </c>
      <c r="BO89" s="1">
        <f t="shared" si="98"/>
        <v>0</v>
      </c>
      <c r="BP89" s="1">
        <f t="shared" si="98"/>
        <v>0</v>
      </c>
      <c r="BQ89" s="1">
        <f t="shared" si="98"/>
        <v>0</v>
      </c>
      <c r="BR89" s="1">
        <f t="shared" si="98"/>
        <v>0</v>
      </c>
      <c r="BS89" s="1">
        <f t="shared" si="98"/>
        <v>0</v>
      </c>
      <c r="BT89" s="1">
        <f t="shared" ref="BT89:CB89" si="99">BT23*BT$6</f>
        <v>0</v>
      </c>
      <c r="BU89" s="1">
        <f t="shared" si="99"/>
        <v>0</v>
      </c>
      <c r="BV89" s="1">
        <f t="shared" si="99"/>
        <v>0</v>
      </c>
      <c r="BW89" s="1">
        <f t="shared" si="99"/>
        <v>0</v>
      </c>
      <c r="BX89" s="1">
        <f t="shared" si="99"/>
        <v>0</v>
      </c>
      <c r="BY89" s="1">
        <f t="shared" si="99"/>
        <v>0</v>
      </c>
      <c r="BZ89" s="1">
        <f t="shared" si="99"/>
        <v>0</v>
      </c>
      <c r="CA89" s="1">
        <f t="shared" si="99"/>
        <v>0</v>
      </c>
      <c r="CB89" s="1">
        <f t="shared" si="99"/>
        <v>0</v>
      </c>
    </row>
    <row r="90" spans="4:80" x14ac:dyDescent="0.25">
      <c r="G90" s="1">
        <f t="shared" si="71"/>
        <v>12</v>
      </c>
      <c r="H90" s="1">
        <f t="shared" ref="H90:BS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0</v>
      </c>
      <c r="Y90" s="1">
        <f t="shared" si="100"/>
        <v>0</v>
      </c>
      <c r="Z90" s="1">
        <f t="shared" si="100"/>
        <v>0</v>
      </c>
      <c r="AA90" s="1">
        <f t="shared" si="100"/>
        <v>0</v>
      </c>
      <c r="AB90" s="1">
        <f t="shared" si="100"/>
        <v>0</v>
      </c>
      <c r="AC90" s="1">
        <f t="shared" si="100"/>
        <v>0</v>
      </c>
      <c r="AD90" s="1">
        <f t="shared" si="100"/>
        <v>0</v>
      </c>
      <c r="AE90" s="1">
        <f t="shared" si="100"/>
        <v>0</v>
      </c>
      <c r="AF90" s="1">
        <f t="shared" si="100"/>
        <v>0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0</v>
      </c>
      <c r="AN90" s="1">
        <f t="shared" si="100"/>
        <v>0</v>
      </c>
      <c r="AO90" s="1">
        <f t="shared" si="100"/>
        <v>0</v>
      </c>
      <c r="AP90" s="1">
        <f t="shared" si="100"/>
        <v>0</v>
      </c>
      <c r="AQ90" s="1">
        <f t="shared" si="100"/>
        <v>0</v>
      </c>
      <c r="AR90" s="1">
        <f t="shared" si="100"/>
        <v>0</v>
      </c>
      <c r="AS90" s="1">
        <f t="shared" si="100"/>
        <v>0</v>
      </c>
      <c r="AT90" s="1">
        <f t="shared" si="100"/>
        <v>0</v>
      </c>
      <c r="AU90" s="1">
        <f t="shared" si="100"/>
        <v>0</v>
      </c>
      <c r="AV90" s="1">
        <f t="shared" si="100"/>
        <v>0</v>
      </c>
      <c r="AW90" s="1">
        <f t="shared" si="100"/>
        <v>0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0</v>
      </c>
      <c r="BD90" s="1">
        <f t="shared" si="100"/>
        <v>0</v>
      </c>
      <c r="BE90" s="1">
        <f t="shared" si="100"/>
        <v>0</v>
      </c>
      <c r="BF90" s="1">
        <f t="shared" si="100"/>
        <v>0</v>
      </c>
      <c r="BG90" s="1">
        <f t="shared" si="100"/>
        <v>0</v>
      </c>
      <c r="BH90" s="1">
        <f t="shared" si="100"/>
        <v>0</v>
      </c>
      <c r="BI90" s="1">
        <f t="shared" si="100"/>
        <v>0</v>
      </c>
      <c r="BJ90" s="1">
        <f t="shared" si="100"/>
        <v>0</v>
      </c>
      <c r="BK90" s="1">
        <f t="shared" si="100"/>
        <v>0</v>
      </c>
      <c r="BL90" s="1">
        <f t="shared" si="100"/>
        <v>0</v>
      </c>
      <c r="BM90" s="1">
        <f t="shared" si="100"/>
        <v>0</v>
      </c>
      <c r="BN90" s="1">
        <f t="shared" si="100"/>
        <v>0</v>
      </c>
      <c r="BO90" s="1">
        <f t="shared" si="100"/>
        <v>0</v>
      </c>
      <c r="BP90" s="1">
        <f t="shared" si="100"/>
        <v>0</v>
      </c>
      <c r="BQ90" s="1">
        <f t="shared" si="100"/>
        <v>0</v>
      </c>
      <c r="BR90" s="1">
        <f t="shared" si="100"/>
        <v>0</v>
      </c>
      <c r="BS90" s="1">
        <f t="shared" si="100"/>
        <v>0</v>
      </c>
      <c r="BT90" s="1">
        <f t="shared" ref="BT90:CB90" si="101">BT24*BT$6</f>
        <v>0</v>
      </c>
      <c r="BU90" s="1">
        <f t="shared" si="101"/>
        <v>0</v>
      </c>
      <c r="BV90" s="1">
        <f t="shared" si="101"/>
        <v>0</v>
      </c>
      <c r="BW90" s="1">
        <f t="shared" si="101"/>
        <v>0</v>
      </c>
      <c r="BX90" s="1">
        <f t="shared" si="101"/>
        <v>0</v>
      </c>
      <c r="BY90" s="1">
        <f t="shared" si="101"/>
        <v>0</v>
      </c>
      <c r="BZ90" s="1">
        <f t="shared" si="101"/>
        <v>0</v>
      </c>
      <c r="CA90" s="1">
        <f t="shared" si="101"/>
        <v>0</v>
      </c>
      <c r="CB90" s="1">
        <f t="shared" si="101"/>
        <v>0</v>
      </c>
    </row>
    <row r="91" spans="4:80" x14ac:dyDescent="0.25">
      <c r="G91" s="1">
        <f t="shared" si="71"/>
        <v>10.5</v>
      </c>
      <c r="H91" s="1">
        <f t="shared" ref="H91:BS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0</v>
      </c>
      <c r="X91" s="1">
        <f t="shared" si="102"/>
        <v>0</v>
      </c>
      <c r="Y91" s="1">
        <f t="shared" si="102"/>
        <v>0</v>
      </c>
      <c r="Z91" s="1">
        <f t="shared" si="102"/>
        <v>0</v>
      </c>
      <c r="AA91" s="1">
        <f t="shared" si="102"/>
        <v>0</v>
      </c>
      <c r="AB91" s="1">
        <f t="shared" si="102"/>
        <v>0</v>
      </c>
      <c r="AC91" s="1">
        <f t="shared" si="102"/>
        <v>0</v>
      </c>
      <c r="AD91" s="1">
        <f t="shared" si="102"/>
        <v>0</v>
      </c>
      <c r="AE91" s="1">
        <f t="shared" si="102"/>
        <v>0</v>
      </c>
      <c r="AF91" s="1">
        <f t="shared" si="102"/>
        <v>0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0</v>
      </c>
      <c r="AN91" s="1">
        <f t="shared" si="102"/>
        <v>0</v>
      </c>
      <c r="AO91" s="1">
        <f t="shared" si="102"/>
        <v>0</v>
      </c>
      <c r="AP91" s="1">
        <f t="shared" si="102"/>
        <v>0</v>
      </c>
      <c r="AQ91" s="1">
        <f t="shared" si="102"/>
        <v>0</v>
      </c>
      <c r="AR91" s="1">
        <f t="shared" si="102"/>
        <v>0</v>
      </c>
      <c r="AS91" s="1">
        <f t="shared" si="102"/>
        <v>0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0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0</v>
      </c>
      <c r="BD91" s="1">
        <f t="shared" si="102"/>
        <v>0</v>
      </c>
      <c r="BE91" s="1">
        <f t="shared" si="102"/>
        <v>0</v>
      </c>
      <c r="BF91" s="1">
        <f t="shared" si="102"/>
        <v>0</v>
      </c>
      <c r="BG91" s="1">
        <f t="shared" si="102"/>
        <v>0</v>
      </c>
      <c r="BH91" s="1">
        <f t="shared" si="102"/>
        <v>0</v>
      </c>
      <c r="BI91" s="1">
        <f t="shared" si="102"/>
        <v>0</v>
      </c>
      <c r="BJ91" s="1">
        <f t="shared" si="102"/>
        <v>0</v>
      </c>
      <c r="BK91" s="1">
        <f t="shared" si="102"/>
        <v>0</v>
      </c>
      <c r="BL91" s="1">
        <f t="shared" si="102"/>
        <v>0</v>
      </c>
      <c r="BM91" s="1">
        <f t="shared" si="102"/>
        <v>0</v>
      </c>
      <c r="BN91" s="1">
        <f t="shared" si="102"/>
        <v>0</v>
      </c>
      <c r="BO91" s="1">
        <f t="shared" si="102"/>
        <v>0</v>
      </c>
      <c r="BP91" s="1">
        <f t="shared" si="102"/>
        <v>0</v>
      </c>
      <c r="BQ91" s="1">
        <f t="shared" si="102"/>
        <v>0</v>
      </c>
      <c r="BR91" s="1">
        <f t="shared" si="102"/>
        <v>0</v>
      </c>
      <c r="BS91" s="1">
        <f t="shared" si="102"/>
        <v>0</v>
      </c>
      <c r="BT91" s="1">
        <f t="shared" ref="BT91:CB91" si="103">BT25*BT$6</f>
        <v>0</v>
      </c>
      <c r="BU91" s="1">
        <f t="shared" si="103"/>
        <v>0</v>
      </c>
      <c r="BV91" s="1">
        <f t="shared" si="103"/>
        <v>0</v>
      </c>
      <c r="BW91" s="1">
        <f t="shared" si="103"/>
        <v>0</v>
      </c>
      <c r="BX91" s="1">
        <f t="shared" si="103"/>
        <v>0</v>
      </c>
      <c r="BY91" s="1">
        <f t="shared" si="103"/>
        <v>0</v>
      </c>
      <c r="BZ91" s="1">
        <f t="shared" si="103"/>
        <v>0</v>
      </c>
      <c r="CA91" s="1">
        <f t="shared" si="103"/>
        <v>0</v>
      </c>
      <c r="CB91" s="1">
        <f t="shared" si="103"/>
        <v>0</v>
      </c>
    </row>
    <row r="92" spans="4:80" x14ac:dyDescent="0.25">
      <c r="G92" s="1">
        <f t="shared" si="71"/>
        <v>17</v>
      </c>
      <c r="H92" s="1">
        <f t="shared" ref="H92:BS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0</v>
      </c>
      <c r="X92" s="1">
        <f t="shared" si="104"/>
        <v>0</v>
      </c>
      <c r="Y92" s="1">
        <f t="shared" si="104"/>
        <v>0</v>
      </c>
      <c r="Z92" s="1">
        <f t="shared" si="104"/>
        <v>0</v>
      </c>
      <c r="AA92" s="1">
        <f t="shared" si="104"/>
        <v>0</v>
      </c>
      <c r="AB92" s="1">
        <f t="shared" si="104"/>
        <v>0</v>
      </c>
      <c r="AC92" s="1">
        <f t="shared" si="104"/>
        <v>0</v>
      </c>
      <c r="AD92" s="1">
        <f t="shared" si="104"/>
        <v>0</v>
      </c>
      <c r="AE92" s="1">
        <f t="shared" si="104"/>
        <v>0</v>
      </c>
      <c r="AF92" s="1">
        <f t="shared" si="104"/>
        <v>0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0</v>
      </c>
      <c r="AN92" s="1">
        <f t="shared" si="104"/>
        <v>0</v>
      </c>
      <c r="AO92" s="1">
        <f t="shared" si="104"/>
        <v>0</v>
      </c>
      <c r="AP92" s="1">
        <f t="shared" si="104"/>
        <v>0</v>
      </c>
      <c r="AQ92" s="1">
        <f t="shared" si="104"/>
        <v>0</v>
      </c>
      <c r="AR92" s="1">
        <f t="shared" si="104"/>
        <v>0</v>
      </c>
      <c r="AS92" s="1">
        <f t="shared" si="104"/>
        <v>0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0</v>
      </c>
      <c r="BD92" s="1">
        <f t="shared" si="104"/>
        <v>0</v>
      </c>
      <c r="BE92" s="1">
        <f t="shared" si="104"/>
        <v>0</v>
      </c>
      <c r="BF92" s="1">
        <f t="shared" si="104"/>
        <v>0</v>
      </c>
      <c r="BG92" s="1">
        <f t="shared" si="104"/>
        <v>0</v>
      </c>
      <c r="BH92" s="1">
        <f t="shared" si="104"/>
        <v>0</v>
      </c>
      <c r="BI92" s="1">
        <f t="shared" si="104"/>
        <v>0</v>
      </c>
      <c r="BJ92" s="1">
        <f t="shared" si="104"/>
        <v>0</v>
      </c>
      <c r="BK92" s="1">
        <f t="shared" si="104"/>
        <v>0</v>
      </c>
      <c r="BL92" s="1">
        <f t="shared" si="104"/>
        <v>0</v>
      </c>
      <c r="BM92" s="1">
        <f t="shared" si="104"/>
        <v>0</v>
      </c>
      <c r="BN92" s="1">
        <f t="shared" si="104"/>
        <v>0</v>
      </c>
      <c r="BO92" s="1">
        <f t="shared" si="104"/>
        <v>0</v>
      </c>
      <c r="BP92" s="1">
        <f t="shared" si="104"/>
        <v>0</v>
      </c>
      <c r="BQ92" s="1">
        <f t="shared" si="104"/>
        <v>0</v>
      </c>
      <c r="BR92" s="1">
        <f t="shared" si="104"/>
        <v>0</v>
      </c>
      <c r="BS92" s="1">
        <f t="shared" si="104"/>
        <v>0</v>
      </c>
      <c r="BT92" s="1">
        <f t="shared" ref="BT92:CB92" si="105">BT26*BT$6</f>
        <v>0</v>
      </c>
      <c r="BU92" s="1">
        <f t="shared" si="105"/>
        <v>0</v>
      </c>
      <c r="BV92" s="1">
        <f t="shared" si="105"/>
        <v>0</v>
      </c>
      <c r="BW92" s="1">
        <f t="shared" si="105"/>
        <v>0</v>
      </c>
      <c r="BX92" s="1">
        <f t="shared" si="105"/>
        <v>0</v>
      </c>
      <c r="BY92" s="1">
        <f t="shared" si="105"/>
        <v>0</v>
      </c>
      <c r="BZ92" s="1">
        <f t="shared" si="105"/>
        <v>0</v>
      </c>
      <c r="CA92" s="1">
        <f t="shared" si="105"/>
        <v>0</v>
      </c>
      <c r="CB92" s="1">
        <f t="shared" si="105"/>
        <v>0</v>
      </c>
    </row>
    <row r="93" spans="4:80" x14ac:dyDescent="0.25">
      <c r="G93" s="1">
        <f t="shared" si="71"/>
        <v>10.199999999999999</v>
      </c>
      <c r="H93" s="1">
        <f t="shared" ref="H93:BS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0</v>
      </c>
      <c r="X93" s="1">
        <f t="shared" si="106"/>
        <v>0</v>
      </c>
      <c r="Y93" s="1">
        <f t="shared" si="106"/>
        <v>0</v>
      </c>
      <c r="Z93" s="1">
        <f t="shared" si="106"/>
        <v>0</v>
      </c>
      <c r="AA93" s="1">
        <f t="shared" si="106"/>
        <v>0</v>
      </c>
      <c r="AB93" s="1">
        <f t="shared" si="106"/>
        <v>0</v>
      </c>
      <c r="AC93" s="1">
        <f t="shared" si="106"/>
        <v>0</v>
      </c>
      <c r="AD93" s="1">
        <f t="shared" si="106"/>
        <v>0</v>
      </c>
      <c r="AE93" s="1">
        <f t="shared" si="106"/>
        <v>0</v>
      </c>
      <c r="AF93" s="1">
        <f t="shared" si="106"/>
        <v>0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0</v>
      </c>
      <c r="AN93" s="1">
        <f t="shared" si="106"/>
        <v>0</v>
      </c>
      <c r="AO93" s="1">
        <f t="shared" si="106"/>
        <v>0</v>
      </c>
      <c r="AP93" s="1">
        <f t="shared" si="106"/>
        <v>0</v>
      </c>
      <c r="AQ93" s="1">
        <f t="shared" si="106"/>
        <v>0</v>
      </c>
      <c r="AR93" s="1">
        <f t="shared" si="106"/>
        <v>0</v>
      </c>
      <c r="AS93" s="1">
        <f t="shared" si="106"/>
        <v>0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0</v>
      </c>
      <c r="BD93" s="1">
        <f t="shared" si="106"/>
        <v>0</v>
      </c>
      <c r="BE93" s="1">
        <f t="shared" si="106"/>
        <v>0</v>
      </c>
      <c r="BF93" s="1">
        <f t="shared" si="106"/>
        <v>0</v>
      </c>
      <c r="BG93" s="1">
        <f t="shared" si="106"/>
        <v>0</v>
      </c>
      <c r="BH93" s="1">
        <f t="shared" si="106"/>
        <v>0</v>
      </c>
      <c r="BI93" s="1">
        <f t="shared" si="106"/>
        <v>0</v>
      </c>
      <c r="BJ93" s="1">
        <f t="shared" si="106"/>
        <v>0</v>
      </c>
      <c r="BK93" s="1">
        <f t="shared" si="106"/>
        <v>0</v>
      </c>
      <c r="BL93" s="1">
        <f t="shared" si="106"/>
        <v>0</v>
      </c>
      <c r="BM93" s="1">
        <f t="shared" si="106"/>
        <v>0</v>
      </c>
      <c r="BN93" s="1">
        <f t="shared" si="106"/>
        <v>0</v>
      </c>
      <c r="BO93" s="1">
        <f t="shared" si="106"/>
        <v>0</v>
      </c>
      <c r="BP93" s="1">
        <f t="shared" si="106"/>
        <v>0</v>
      </c>
      <c r="BQ93" s="1">
        <f t="shared" si="106"/>
        <v>0</v>
      </c>
      <c r="BR93" s="1">
        <f t="shared" si="106"/>
        <v>0</v>
      </c>
      <c r="BS93" s="1">
        <f t="shared" si="106"/>
        <v>0</v>
      </c>
      <c r="BT93" s="1">
        <f t="shared" ref="BT93:CB93" si="107">BT27*BT$6</f>
        <v>0</v>
      </c>
      <c r="BU93" s="1">
        <f t="shared" si="107"/>
        <v>0</v>
      </c>
      <c r="BV93" s="1">
        <f t="shared" si="107"/>
        <v>0</v>
      </c>
      <c r="BW93" s="1">
        <f t="shared" si="107"/>
        <v>0</v>
      </c>
      <c r="BX93" s="1">
        <f t="shared" si="107"/>
        <v>0</v>
      </c>
      <c r="BY93" s="1">
        <f t="shared" si="107"/>
        <v>0</v>
      </c>
      <c r="BZ93" s="1">
        <f t="shared" si="107"/>
        <v>0</v>
      </c>
      <c r="CA93" s="1">
        <f t="shared" si="107"/>
        <v>0</v>
      </c>
      <c r="CB93" s="1">
        <f t="shared" si="107"/>
        <v>0</v>
      </c>
    </row>
    <row r="94" spans="4:80" x14ac:dyDescent="0.25">
      <c r="G94" s="1">
        <f t="shared" si="71"/>
        <v>16.75</v>
      </c>
      <c r="H94" s="1">
        <f t="shared" ref="H94:BS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0</v>
      </c>
      <c r="X94" s="1">
        <f t="shared" si="108"/>
        <v>0</v>
      </c>
      <c r="Y94" s="1">
        <f t="shared" si="108"/>
        <v>0</v>
      </c>
      <c r="Z94" s="1">
        <f t="shared" si="108"/>
        <v>0</v>
      </c>
      <c r="AA94" s="1">
        <f t="shared" si="108"/>
        <v>0</v>
      </c>
      <c r="AB94" s="1">
        <f t="shared" si="108"/>
        <v>0</v>
      </c>
      <c r="AC94" s="1">
        <f t="shared" si="108"/>
        <v>0</v>
      </c>
      <c r="AD94" s="1">
        <f t="shared" si="108"/>
        <v>0</v>
      </c>
      <c r="AE94" s="1">
        <f t="shared" si="108"/>
        <v>0</v>
      </c>
      <c r="AF94" s="1">
        <f t="shared" si="108"/>
        <v>0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0</v>
      </c>
      <c r="AN94" s="1">
        <f t="shared" si="108"/>
        <v>0</v>
      </c>
      <c r="AO94" s="1">
        <f t="shared" si="108"/>
        <v>0</v>
      </c>
      <c r="AP94" s="1">
        <f t="shared" si="108"/>
        <v>0</v>
      </c>
      <c r="AQ94" s="1">
        <f t="shared" si="108"/>
        <v>0</v>
      </c>
      <c r="AR94" s="1">
        <f t="shared" si="108"/>
        <v>0</v>
      </c>
      <c r="AS94" s="1">
        <f t="shared" si="108"/>
        <v>0</v>
      </c>
      <c r="AT94" s="1">
        <f t="shared" si="108"/>
        <v>0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</v>
      </c>
      <c r="BD94" s="1">
        <f t="shared" si="108"/>
        <v>0</v>
      </c>
      <c r="BE94" s="1">
        <f t="shared" si="108"/>
        <v>0</v>
      </c>
      <c r="BF94" s="1">
        <f t="shared" si="108"/>
        <v>0</v>
      </c>
      <c r="BG94" s="1">
        <f t="shared" si="108"/>
        <v>0</v>
      </c>
      <c r="BH94" s="1">
        <f t="shared" si="108"/>
        <v>0</v>
      </c>
      <c r="BI94" s="1">
        <f t="shared" si="108"/>
        <v>0</v>
      </c>
      <c r="BJ94" s="1">
        <f t="shared" si="108"/>
        <v>0</v>
      </c>
      <c r="BK94" s="1">
        <f t="shared" si="108"/>
        <v>0</v>
      </c>
      <c r="BL94" s="1">
        <f t="shared" si="108"/>
        <v>0</v>
      </c>
      <c r="BM94" s="1">
        <f t="shared" si="108"/>
        <v>0</v>
      </c>
      <c r="BN94" s="1">
        <f t="shared" si="108"/>
        <v>0</v>
      </c>
      <c r="BO94" s="1">
        <f t="shared" si="108"/>
        <v>0</v>
      </c>
      <c r="BP94" s="1">
        <f t="shared" si="108"/>
        <v>0</v>
      </c>
      <c r="BQ94" s="1">
        <f t="shared" si="108"/>
        <v>0</v>
      </c>
      <c r="BR94" s="1">
        <f t="shared" si="108"/>
        <v>0</v>
      </c>
      <c r="BS94" s="1">
        <f t="shared" si="108"/>
        <v>0</v>
      </c>
      <c r="BT94" s="1">
        <f t="shared" ref="BT94:CB94" si="109">BT28*BT$6</f>
        <v>0</v>
      </c>
      <c r="BU94" s="1">
        <f t="shared" si="109"/>
        <v>0</v>
      </c>
      <c r="BV94" s="1">
        <f t="shared" si="109"/>
        <v>0</v>
      </c>
      <c r="BW94" s="1">
        <f t="shared" si="109"/>
        <v>0</v>
      </c>
      <c r="BX94" s="1">
        <f t="shared" si="109"/>
        <v>0</v>
      </c>
      <c r="BY94" s="1">
        <f t="shared" si="109"/>
        <v>0</v>
      </c>
      <c r="BZ94" s="1">
        <f t="shared" si="109"/>
        <v>0</v>
      </c>
      <c r="CA94" s="1">
        <f t="shared" si="109"/>
        <v>0</v>
      </c>
      <c r="CB94" s="1">
        <f t="shared" si="109"/>
        <v>0</v>
      </c>
    </row>
    <row r="95" spans="4:80" x14ac:dyDescent="0.25">
      <c r="G95" s="1">
        <f t="shared" si="71"/>
        <v>0</v>
      </c>
      <c r="H95" s="1">
        <f t="shared" ref="H95:BS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si="110"/>
        <v>0</v>
      </c>
      <c r="BJ95" s="1">
        <f t="shared" si="110"/>
        <v>0</v>
      </c>
      <c r="BK95" s="1">
        <f t="shared" si="110"/>
        <v>0</v>
      </c>
      <c r="BL95" s="1">
        <f t="shared" si="110"/>
        <v>0</v>
      </c>
      <c r="BM95" s="1">
        <f t="shared" si="110"/>
        <v>0</v>
      </c>
      <c r="BN95" s="1">
        <f t="shared" si="110"/>
        <v>0</v>
      </c>
      <c r="BO95" s="1">
        <f t="shared" si="110"/>
        <v>0</v>
      </c>
      <c r="BP95" s="1">
        <f t="shared" si="110"/>
        <v>0</v>
      </c>
      <c r="BQ95" s="1">
        <f t="shared" si="110"/>
        <v>0</v>
      </c>
      <c r="BR95" s="1">
        <f t="shared" si="110"/>
        <v>0</v>
      </c>
      <c r="BS95" s="1">
        <f t="shared" si="110"/>
        <v>0</v>
      </c>
      <c r="BT95" s="1">
        <f t="shared" ref="BT95:CB95" si="111">BT29*BT$6</f>
        <v>0</v>
      </c>
      <c r="BU95" s="1">
        <f t="shared" si="111"/>
        <v>0</v>
      </c>
      <c r="BV95" s="1">
        <f t="shared" si="111"/>
        <v>0</v>
      </c>
      <c r="BW95" s="1">
        <f t="shared" si="111"/>
        <v>0</v>
      </c>
      <c r="BX95" s="1">
        <f t="shared" si="111"/>
        <v>0</v>
      </c>
      <c r="BY95" s="1">
        <f t="shared" si="111"/>
        <v>0</v>
      </c>
      <c r="BZ95" s="1">
        <f t="shared" si="111"/>
        <v>0</v>
      </c>
      <c r="CA95" s="1">
        <f t="shared" si="111"/>
        <v>0</v>
      </c>
      <c r="CB95" s="1">
        <f t="shared" si="111"/>
        <v>0</v>
      </c>
    </row>
    <row r="96" spans="4:80" x14ac:dyDescent="0.25">
      <c r="G96" s="1">
        <f t="shared" si="71"/>
        <v>0</v>
      </c>
      <c r="H96" s="1">
        <f t="shared" ref="H96:BS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si="112"/>
        <v>0</v>
      </c>
      <c r="BJ96" s="1">
        <f t="shared" si="112"/>
        <v>0</v>
      </c>
      <c r="BK96" s="1">
        <f t="shared" si="112"/>
        <v>0</v>
      </c>
      <c r="BL96" s="1">
        <f t="shared" si="112"/>
        <v>0</v>
      </c>
      <c r="BM96" s="1">
        <f t="shared" si="112"/>
        <v>0</v>
      </c>
      <c r="BN96" s="1">
        <f t="shared" si="112"/>
        <v>0</v>
      </c>
      <c r="BO96" s="1">
        <f t="shared" si="112"/>
        <v>0</v>
      </c>
      <c r="BP96" s="1">
        <f t="shared" si="112"/>
        <v>0</v>
      </c>
      <c r="BQ96" s="1">
        <f t="shared" si="112"/>
        <v>0</v>
      </c>
      <c r="BR96" s="1">
        <f t="shared" si="112"/>
        <v>0</v>
      </c>
      <c r="BS96" s="1">
        <f t="shared" si="112"/>
        <v>0</v>
      </c>
      <c r="BT96" s="1">
        <f t="shared" ref="BT96:CB96" si="113">BT30*BT$6</f>
        <v>0</v>
      </c>
      <c r="BU96" s="1">
        <f t="shared" si="113"/>
        <v>0</v>
      </c>
      <c r="BV96" s="1">
        <f t="shared" si="113"/>
        <v>0</v>
      </c>
      <c r="BW96" s="1">
        <f t="shared" si="113"/>
        <v>0</v>
      </c>
      <c r="BX96" s="1">
        <f t="shared" si="113"/>
        <v>0</v>
      </c>
      <c r="BY96" s="1">
        <f t="shared" si="113"/>
        <v>0</v>
      </c>
      <c r="BZ96" s="1">
        <f t="shared" si="113"/>
        <v>0</v>
      </c>
      <c r="CA96" s="1">
        <f t="shared" si="113"/>
        <v>0</v>
      </c>
      <c r="CB96" s="1">
        <f t="shared" si="113"/>
        <v>0</v>
      </c>
    </row>
    <row r="97" spans="7:80" x14ac:dyDescent="0.25">
      <c r="G97" s="1">
        <f t="shared" si="71"/>
        <v>0</v>
      </c>
      <c r="H97" s="1">
        <f t="shared" ref="H97:BS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si="114"/>
        <v>0</v>
      </c>
      <c r="BJ97" s="1">
        <f t="shared" si="114"/>
        <v>0</v>
      </c>
      <c r="BK97" s="1">
        <f t="shared" si="114"/>
        <v>0</v>
      </c>
      <c r="BL97" s="1">
        <f t="shared" si="114"/>
        <v>0</v>
      </c>
      <c r="BM97" s="1">
        <f t="shared" si="114"/>
        <v>0</v>
      </c>
      <c r="BN97" s="1">
        <f t="shared" si="114"/>
        <v>0</v>
      </c>
      <c r="BO97" s="1">
        <f t="shared" si="114"/>
        <v>0</v>
      </c>
      <c r="BP97" s="1">
        <f t="shared" si="114"/>
        <v>0</v>
      </c>
      <c r="BQ97" s="1">
        <f t="shared" si="114"/>
        <v>0</v>
      </c>
      <c r="BR97" s="1">
        <f t="shared" si="114"/>
        <v>0</v>
      </c>
      <c r="BS97" s="1">
        <f t="shared" si="114"/>
        <v>0</v>
      </c>
      <c r="BT97" s="1">
        <f t="shared" ref="BT97:CB97" si="115">BT31*BT$6</f>
        <v>0</v>
      </c>
      <c r="BU97" s="1">
        <f t="shared" si="115"/>
        <v>0</v>
      </c>
      <c r="BV97" s="1">
        <f t="shared" si="115"/>
        <v>0</v>
      </c>
      <c r="BW97" s="1">
        <f t="shared" si="115"/>
        <v>0</v>
      </c>
      <c r="BX97" s="1">
        <f t="shared" si="115"/>
        <v>0</v>
      </c>
      <c r="BY97" s="1">
        <f t="shared" si="115"/>
        <v>0</v>
      </c>
      <c r="BZ97" s="1">
        <f t="shared" si="115"/>
        <v>0</v>
      </c>
      <c r="CA97" s="1">
        <f t="shared" si="115"/>
        <v>0</v>
      </c>
      <c r="CB97" s="1">
        <f t="shared" si="115"/>
        <v>0</v>
      </c>
    </row>
    <row r="98" spans="7:80" x14ac:dyDescent="0.25">
      <c r="G98" s="1">
        <f t="shared" si="71"/>
        <v>0</v>
      </c>
      <c r="H98" s="1">
        <f t="shared" ref="H98:BS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si="116"/>
        <v>0</v>
      </c>
      <c r="BJ98" s="1">
        <f t="shared" si="116"/>
        <v>0</v>
      </c>
      <c r="BK98" s="1">
        <f t="shared" si="116"/>
        <v>0</v>
      </c>
      <c r="BL98" s="1">
        <f t="shared" si="116"/>
        <v>0</v>
      </c>
      <c r="BM98" s="1">
        <f t="shared" si="116"/>
        <v>0</v>
      </c>
      <c r="BN98" s="1">
        <f t="shared" si="116"/>
        <v>0</v>
      </c>
      <c r="BO98" s="1">
        <f t="shared" si="116"/>
        <v>0</v>
      </c>
      <c r="BP98" s="1">
        <f t="shared" si="116"/>
        <v>0</v>
      </c>
      <c r="BQ98" s="1">
        <f t="shared" si="116"/>
        <v>0</v>
      </c>
      <c r="BR98" s="1">
        <f t="shared" si="116"/>
        <v>0</v>
      </c>
      <c r="BS98" s="1">
        <f t="shared" si="116"/>
        <v>0</v>
      </c>
      <c r="BT98" s="1">
        <f t="shared" ref="BT98:CB98" si="117">BT32*BT$6</f>
        <v>0</v>
      </c>
      <c r="BU98" s="1">
        <f t="shared" si="117"/>
        <v>0</v>
      </c>
      <c r="BV98" s="1">
        <f t="shared" si="117"/>
        <v>0</v>
      </c>
      <c r="BW98" s="1">
        <f t="shared" si="117"/>
        <v>0</v>
      </c>
      <c r="BX98" s="1">
        <f t="shared" si="117"/>
        <v>0</v>
      </c>
      <c r="BY98" s="1">
        <f t="shared" si="117"/>
        <v>0</v>
      </c>
      <c r="BZ98" s="1">
        <f t="shared" si="117"/>
        <v>0</v>
      </c>
      <c r="CA98" s="1">
        <f t="shared" si="117"/>
        <v>0</v>
      </c>
      <c r="CB98" s="1">
        <f t="shared" si="117"/>
        <v>0</v>
      </c>
    </row>
    <row r="99" spans="7:80" x14ac:dyDescent="0.25">
      <c r="G99" s="1">
        <f t="shared" si="71"/>
        <v>0</v>
      </c>
      <c r="H99" s="1">
        <f t="shared" ref="H99:BS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si="118"/>
        <v>0</v>
      </c>
      <c r="BJ99" s="1">
        <f t="shared" si="118"/>
        <v>0</v>
      </c>
      <c r="BK99" s="1">
        <f t="shared" si="118"/>
        <v>0</v>
      </c>
      <c r="BL99" s="1">
        <f t="shared" si="118"/>
        <v>0</v>
      </c>
      <c r="BM99" s="1">
        <f t="shared" si="118"/>
        <v>0</v>
      </c>
      <c r="BN99" s="1">
        <f t="shared" si="118"/>
        <v>0</v>
      </c>
      <c r="BO99" s="1">
        <f t="shared" si="118"/>
        <v>0</v>
      </c>
      <c r="BP99" s="1">
        <f t="shared" si="118"/>
        <v>0</v>
      </c>
      <c r="BQ99" s="1">
        <f t="shared" si="118"/>
        <v>0</v>
      </c>
      <c r="BR99" s="1">
        <f t="shared" si="118"/>
        <v>0</v>
      </c>
      <c r="BS99" s="1">
        <f t="shared" si="118"/>
        <v>0</v>
      </c>
      <c r="BT99" s="1">
        <f t="shared" ref="BT99:CB99" si="119">BT33*BT$6</f>
        <v>0</v>
      </c>
      <c r="BU99" s="1">
        <f t="shared" si="119"/>
        <v>0</v>
      </c>
      <c r="BV99" s="1">
        <f t="shared" si="119"/>
        <v>0</v>
      </c>
      <c r="BW99" s="1">
        <f t="shared" si="119"/>
        <v>0</v>
      </c>
      <c r="BX99" s="1">
        <f t="shared" si="119"/>
        <v>0</v>
      </c>
      <c r="BY99" s="1">
        <f t="shared" si="119"/>
        <v>0</v>
      </c>
      <c r="BZ99" s="1">
        <f t="shared" si="119"/>
        <v>0</v>
      </c>
      <c r="CA99" s="1">
        <f t="shared" si="119"/>
        <v>0</v>
      </c>
      <c r="CB99" s="1">
        <f t="shared" si="119"/>
        <v>0</v>
      </c>
    </row>
    <row r="100" spans="7:80" x14ac:dyDescent="0.25">
      <c r="G100" s="1">
        <f t="shared" si="71"/>
        <v>0</v>
      </c>
      <c r="H100" s="1">
        <f t="shared" ref="H100:BS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si="120"/>
        <v>0</v>
      </c>
      <c r="BJ100" s="1">
        <f t="shared" si="120"/>
        <v>0</v>
      </c>
      <c r="BK100" s="1">
        <f t="shared" si="120"/>
        <v>0</v>
      </c>
      <c r="BL100" s="1">
        <f t="shared" si="120"/>
        <v>0</v>
      </c>
      <c r="BM100" s="1">
        <f t="shared" si="120"/>
        <v>0</v>
      </c>
      <c r="BN100" s="1">
        <f t="shared" si="120"/>
        <v>0</v>
      </c>
      <c r="BO100" s="1">
        <f t="shared" si="120"/>
        <v>0</v>
      </c>
      <c r="BP100" s="1">
        <f t="shared" si="120"/>
        <v>0</v>
      </c>
      <c r="BQ100" s="1">
        <f t="shared" si="120"/>
        <v>0</v>
      </c>
      <c r="BR100" s="1">
        <f t="shared" si="120"/>
        <v>0</v>
      </c>
      <c r="BS100" s="1">
        <f t="shared" si="120"/>
        <v>0</v>
      </c>
      <c r="BT100" s="1">
        <f t="shared" ref="BT100:CB100" si="121">BT34*BT$6</f>
        <v>0</v>
      </c>
      <c r="BU100" s="1">
        <f t="shared" si="121"/>
        <v>0</v>
      </c>
      <c r="BV100" s="1">
        <f t="shared" si="121"/>
        <v>0</v>
      </c>
      <c r="BW100" s="1">
        <f t="shared" si="121"/>
        <v>0</v>
      </c>
      <c r="BX100" s="1">
        <f t="shared" si="121"/>
        <v>0</v>
      </c>
      <c r="BY100" s="1">
        <f t="shared" si="121"/>
        <v>0</v>
      </c>
      <c r="BZ100" s="1">
        <f t="shared" si="121"/>
        <v>0</v>
      </c>
      <c r="CA100" s="1">
        <f t="shared" si="121"/>
        <v>0</v>
      </c>
      <c r="CB100" s="1">
        <f t="shared" si="121"/>
        <v>0</v>
      </c>
    </row>
    <row r="101" spans="7:80" x14ac:dyDescent="0.25">
      <c r="G101" s="1">
        <f t="shared" si="71"/>
        <v>0</v>
      </c>
      <c r="H101" s="1">
        <f t="shared" ref="H101:BS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si="122"/>
        <v>0</v>
      </c>
      <c r="BJ101" s="1">
        <f t="shared" si="122"/>
        <v>0</v>
      </c>
      <c r="BK101" s="1">
        <f t="shared" si="122"/>
        <v>0</v>
      </c>
      <c r="BL101" s="1">
        <f t="shared" si="122"/>
        <v>0</v>
      </c>
      <c r="BM101" s="1">
        <f t="shared" si="122"/>
        <v>0</v>
      </c>
      <c r="BN101" s="1">
        <f t="shared" si="122"/>
        <v>0</v>
      </c>
      <c r="BO101" s="1">
        <f t="shared" si="122"/>
        <v>0</v>
      </c>
      <c r="BP101" s="1">
        <f t="shared" si="122"/>
        <v>0</v>
      </c>
      <c r="BQ101" s="1">
        <f t="shared" si="122"/>
        <v>0</v>
      </c>
      <c r="BR101" s="1">
        <f t="shared" si="122"/>
        <v>0</v>
      </c>
      <c r="BS101" s="1">
        <f t="shared" si="122"/>
        <v>0</v>
      </c>
      <c r="BT101" s="1">
        <f t="shared" ref="BT101:CB101" si="123">BT35*BT$6</f>
        <v>0</v>
      </c>
      <c r="BU101" s="1">
        <f t="shared" si="123"/>
        <v>0</v>
      </c>
      <c r="BV101" s="1">
        <f t="shared" si="123"/>
        <v>0</v>
      </c>
      <c r="BW101" s="1">
        <f t="shared" si="123"/>
        <v>0</v>
      </c>
      <c r="BX101" s="1">
        <f t="shared" si="123"/>
        <v>0</v>
      </c>
      <c r="BY101" s="1">
        <f t="shared" si="123"/>
        <v>0</v>
      </c>
      <c r="BZ101" s="1">
        <f t="shared" si="123"/>
        <v>0</v>
      </c>
      <c r="CA101" s="1">
        <f t="shared" si="123"/>
        <v>0</v>
      </c>
      <c r="CB101" s="1">
        <f t="shared" si="123"/>
        <v>0</v>
      </c>
    </row>
    <row r="102" spans="7:80" x14ac:dyDescent="0.25">
      <c r="G102" s="1">
        <f t="shared" si="71"/>
        <v>0</v>
      </c>
      <c r="H102" s="1">
        <f t="shared" ref="H102:BS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si="124"/>
        <v>0</v>
      </c>
      <c r="BJ102" s="1">
        <f t="shared" si="124"/>
        <v>0</v>
      </c>
      <c r="BK102" s="1">
        <f t="shared" si="124"/>
        <v>0</v>
      </c>
      <c r="BL102" s="1">
        <f t="shared" si="124"/>
        <v>0</v>
      </c>
      <c r="BM102" s="1">
        <f t="shared" si="124"/>
        <v>0</v>
      </c>
      <c r="BN102" s="1">
        <f t="shared" si="124"/>
        <v>0</v>
      </c>
      <c r="BO102" s="1">
        <f t="shared" si="124"/>
        <v>0</v>
      </c>
      <c r="BP102" s="1">
        <f t="shared" si="124"/>
        <v>0</v>
      </c>
      <c r="BQ102" s="1">
        <f t="shared" si="124"/>
        <v>0</v>
      </c>
      <c r="BR102" s="1">
        <f t="shared" si="124"/>
        <v>0</v>
      </c>
      <c r="BS102" s="1">
        <f t="shared" si="124"/>
        <v>0</v>
      </c>
      <c r="BT102" s="1">
        <f t="shared" ref="BT102:CB102" si="125">BT36*BT$6</f>
        <v>0</v>
      </c>
      <c r="BU102" s="1">
        <f t="shared" si="125"/>
        <v>0</v>
      </c>
      <c r="BV102" s="1">
        <f t="shared" si="125"/>
        <v>0</v>
      </c>
      <c r="BW102" s="1">
        <f t="shared" si="125"/>
        <v>0</v>
      </c>
      <c r="BX102" s="1">
        <f t="shared" si="125"/>
        <v>0</v>
      </c>
      <c r="BY102" s="1">
        <f t="shared" si="125"/>
        <v>0</v>
      </c>
      <c r="BZ102" s="1">
        <f t="shared" si="125"/>
        <v>0</v>
      </c>
      <c r="CA102" s="1">
        <f t="shared" si="125"/>
        <v>0</v>
      </c>
      <c r="CB102" s="1">
        <f t="shared" si="125"/>
        <v>0</v>
      </c>
    </row>
    <row r="103" spans="7:80" x14ac:dyDescent="0.25">
      <c r="G103" s="1">
        <f t="shared" si="71"/>
        <v>0</v>
      </c>
      <c r="H103" s="1">
        <f t="shared" ref="H103:BS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si="126"/>
        <v>0</v>
      </c>
      <c r="BJ103" s="1">
        <f t="shared" si="126"/>
        <v>0</v>
      </c>
      <c r="BK103" s="1">
        <f t="shared" si="126"/>
        <v>0</v>
      </c>
      <c r="BL103" s="1">
        <f t="shared" si="126"/>
        <v>0</v>
      </c>
      <c r="BM103" s="1">
        <f t="shared" si="126"/>
        <v>0</v>
      </c>
      <c r="BN103" s="1">
        <f t="shared" si="126"/>
        <v>0</v>
      </c>
      <c r="BO103" s="1">
        <f t="shared" si="126"/>
        <v>0</v>
      </c>
      <c r="BP103" s="1">
        <f t="shared" si="126"/>
        <v>0</v>
      </c>
      <c r="BQ103" s="1">
        <f t="shared" si="126"/>
        <v>0</v>
      </c>
      <c r="BR103" s="1">
        <f t="shared" si="126"/>
        <v>0</v>
      </c>
      <c r="BS103" s="1">
        <f t="shared" si="126"/>
        <v>0</v>
      </c>
      <c r="BT103" s="1">
        <f t="shared" ref="BT103:CB103" si="127">BT37*BT$6</f>
        <v>0</v>
      </c>
      <c r="BU103" s="1">
        <f t="shared" si="127"/>
        <v>0</v>
      </c>
      <c r="BV103" s="1">
        <f t="shared" si="127"/>
        <v>0</v>
      </c>
      <c r="BW103" s="1">
        <f t="shared" si="127"/>
        <v>0</v>
      </c>
      <c r="BX103" s="1">
        <f t="shared" si="127"/>
        <v>0</v>
      </c>
      <c r="BY103" s="1">
        <f t="shared" si="127"/>
        <v>0</v>
      </c>
      <c r="BZ103" s="1">
        <f t="shared" si="127"/>
        <v>0</v>
      </c>
      <c r="CA103" s="1">
        <f t="shared" si="127"/>
        <v>0</v>
      </c>
      <c r="CB103" s="1">
        <f t="shared" si="127"/>
        <v>0</v>
      </c>
    </row>
    <row r="104" spans="7:80" x14ac:dyDescent="0.25">
      <c r="G104" s="1">
        <f t="shared" si="71"/>
        <v>137</v>
      </c>
      <c r="H104" s="1">
        <f t="shared" ref="H104:BS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4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4</v>
      </c>
      <c r="AB104" s="1">
        <f t="shared" si="128"/>
        <v>4</v>
      </c>
      <c r="AC104" s="1">
        <f t="shared" si="128"/>
        <v>2</v>
      </c>
      <c r="AD104" s="1">
        <f t="shared" si="128"/>
        <v>8</v>
      </c>
      <c r="AE104" s="1">
        <f t="shared" si="128"/>
        <v>4</v>
      </c>
      <c r="AF104" s="1">
        <f t="shared" si="128"/>
        <v>0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0</v>
      </c>
      <c r="AN104" s="1">
        <f t="shared" si="128"/>
        <v>0</v>
      </c>
      <c r="AO104" s="1">
        <f t="shared" si="128"/>
        <v>2</v>
      </c>
      <c r="AP104" s="1">
        <f t="shared" si="128"/>
        <v>1</v>
      </c>
      <c r="AQ104" s="1">
        <f t="shared" si="128"/>
        <v>0</v>
      </c>
      <c r="AR104" s="1">
        <f t="shared" si="128"/>
        <v>1</v>
      </c>
      <c r="AS104" s="1">
        <f t="shared" si="128"/>
        <v>0</v>
      </c>
      <c r="AT104" s="1">
        <f t="shared" si="128"/>
        <v>0</v>
      </c>
      <c r="AU104" s="1">
        <f t="shared" si="128"/>
        <v>0</v>
      </c>
      <c r="AV104" s="1">
        <f t="shared" si="128"/>
        <v>0</v>
      </c>
      <c r="AW104" s="1">
        <f t="shared" si="128"/>
        <v>4</v>
      </c>
      <c r="AX104" s="1">
        <f t="shared" si="128"/>
        <v>4</v>
      </c>
      <c r="AY104" s="1">
        <f t="shared" si="128"/>
        <v>4</v>
      </c>
      <c r="AZ104" s="1">
        <f t="shared" si="128"/>
        <v>2</v>
      </c>
      <c r="BA104" s="1">
        <f t="shared" si="128"/>
        <v>4</v>
      </c>
      <c r="BB104" s="1">
        <f t="shared" si="128"/>
        <v>0</v>
      </c>
      <c r="BC104" s="1">
        <f t="shared" si="128"/>
        <v>4</v>
      </c>
      <c r="BD104" s="1">
        <f t="shared" si="128"/>
        <v>6</v>
      </c>
      <c r="BE104" s="1">
        <f t="shared" si="128"/>
        <v>6</v>
      </c>
      <c r="BF104" s="1">
        <f t="shared" si="128"/>
        <v>8</v>
      </c>
      <c r="BG104" s="1">
        <f t="shared" si="128"/>
        <v>2</v>
      </c>
      <c r="BH104" s="1">
        <f t="shared" si="128"/>
        <v>2</v>
      </c>
      <c r="BI104" s="1">
        <f t="shared" si="128"/>
        <v>0</v>
      </c>
      <c r="BJ104" s="1">
        <f t="shared" si="128"/>
        <v>0</v>
      </c>
      <c r="BK104" s="1">
        <f t="shared" si="128"/>
        <v>0</v>
      </c>
      <c r="BL104" s="1">
        <f t="shared" si="128"/>
        <v>0</v>
      </c>
      <c r="BM104" s="1">
        <f t="shared" si="128"/>
        <v>0</v>
      </c>
      <c r="BN104" s="1">
        <f t="shared" si="128"/>
        <v>2</v>
      </c>
      <c r="BO104" s="1">
        <f t="shared" si="128"/>
        <v>3</v>
      </c>
      <c r="BP104" s="1">
        <f t="shared" si="128"/>
        <v>4</v>
      </c>
      <c r="BQ104" s="1">
        <f t="shared" si="128"/>
        <v>3</v>
      </c>
      <c r="BR104" s="1">
        <f t="shared" si="128"/>
        <v>3</v>
      </c>
      <c r="BS104" s="1">
        <f t="shared" si="128"/>
        <v>4</v>
      </c>
      <c r="BT104" s="1">
        <f t="shared" ref="BT104:CB104" si="129">BT38*BT$6</f>
        <v>8</v>
      </c>
      <c r="BU104" s="1">
        <f t="shared" si="129"/>
        <v>3</v>
      </c>
      <c r="BV104" s="1">
        <f t="shared" si="129"/>
        <v>0</v>
      </c>
      <c r="BW104" s="1">
        <f t="shared" si="129"/>
        <v>4</v>
      </c>
      <c r="BX104" s="1">
        <f t="shared" si="129"/>
        <v>0.5</v>
      </c>
      <c r="BY104" s="1">
        <f t="shared" si="129"/>
        <v>0.5</v>
      </c>
      <c r="BZ104" s="1">
        <f t="shared" si="129"/>
        <v>0.5</v>
      </c>
      <c r="CA104" s="1">
        <f t="shared" si="129"/>
        <v>0.5</v>
      </c>
      <c r="CB104" s="1">
        <f t="shared" si="129"/>
        <v>0</v>
      </c>
    </row>
  </sheetData>
  <autoFilter ref="AU2:AW4"/>
  <mergeCells count="106">
    <mergeCell ref="N7:S7"/>
    <mergeCell ref="T7:V7"/>
    <mergeCell ref="N8:S8"/>
    <mergeCell ref="T8:V8"/>
    <mergeCell ref="AA3:AA4"/>
    <mergeCell ref="W7:Z7"/>
    <mergeCell ref="AC7:AE7"/>
    <mergeCell ref="AC8:AE8"/>
    <mergeCell ref="AB3:AB4"/>
    <mergeCell ref="W3:W4"/>
    <mergeCell ref="X3:X4"/>
    <mergeCell ref="Y3:Y4"/>
    <mergeCell ref="Z3:Z4"/>
    <mergeCell ref="Q3:Q4"/>
    <mergeCell ref="R3:R4"/>
    <mergeCell ref="W8:AB8"/>
    <mergeCell ref="H2:H4"/>
    <mergeCell ref="I2:I4"/>
    <mergeCell ref="J2:J4"/>
    <mergeCell ref="K2:K4"/>
    <mergeCell ref="L2:L4"/>
    <mergeCell ref="AF3:AF4"/>
    <mergeCell ref="AG3:AG4"/>
    <mergeCell ref="W2:AE2"/>
    <mergeCell ref="H1:M1"/>
    <mergeCell ref="N1:AP1"/>
    <mergeCell ref="AI3:AI4"/>
    <mergeCell ref="M2:M4"/>
    <mergeCell ref="AO2:AO4"/>
    <mergeCell ref="AC3:AE3"/>
    <mergeCell ref="N2:V2"/>
    <mergeCell ref="N3:N4"/>
    <mergeCell ref="O3:O4"/>
    <mergeCell ref="P3:P4"/>
    <mergeCell ref="S3:S4"/>
    <mergeCell ref="T3:V3"/>
    <mergeCell ref="BX7:CA7"/>
    <mergeCell ref="AY2:AY4"/>
    <mergeCell ref="AH3:AH4"/>
    <mergeCell ref="AQ3:AQ4"/>
    <mergeCell ref="BT3:BT4"/>
    <mergeCell ref="BT1:BW1"/>
    <mergeCell ref="BR1:BR4"/>
    <mergeCell ref="BS1:BS4"/>
    <mergeCell ref="BJ2:BJ4"/>
    <mergeCell ref="BK2:BK4"/>
    <mergeCell ref="BL2:BL4"/>
    <mergeCell ref="BT2:BV2"/>
    <mergeCell ref="BW2:BW4"/>
    <mergeCell ref="BK1:BL1"/>
    <mergeCell ref="BM1:BM4"/>
    <mergeCell ref="BN1:BN4"/>
    <mergeCell ref="BU3:BU4"/>
    <mergeCell ref="AP2:AP4"/>
    <mergeCell ref="AQ1:AR1"/>
    <mergeCell ref="AS1:AZ1"/>
    <mergeCell ref="BX2:CA2"/>
    <mergeCell ref="BX1:CB1"/>
    <mergeCell ref="CB2:CB4"/>
    <mergeCell ref="AR2:AR4"/>
    <mergeCell ref="H8:M8"/>
    <mergeCell ref="AQ8:AR8"/>
    <mergeCell ref="AS8:AZ8"/>
    <mergeCell ref="BX3:BX4"/>
    <mergeCell ref="BV3:BV4"/>
    <mergeCell ref="AV2:AV4"/>
    <mergeCell ref="AW2:AW4"/>
    <mergeCell ref="AZ2:AZ4"/>
    <mergeCell ref="BA2:BA4"/>
    <mergeCell ref="BB2:BB4"/>
    <mergeCell ref="BC2:BC4"/>
    <mergeCell ref="BD2:BD4"/>
    <mergeCell ref="BE2:BE4"/>
    <mergeCell ref="BF2:BF4"/>
    <mergeCell ref="BX8:CA8"/>
    <mergeCell ref="BA8:BF8"/>
    <mergeCell ref="BY3:BY4"/>
    <mergeCell ref="BZ3:BZ4"/>
    <mergeCell ref="CA3:CA4"/>
    <mergeCell ref="H7:M7"/>
    <mergeCell ref="AQ7:AR7"/>
    <mergeCell ref="AS7:AZ7"/>
    <mergeCell ref="BA7:BF7"/>
    <mergeCell ref="BK7:BL7"/>
    <mergeCell ref="BK8:BL8"/>
    <mergeCell ref="BM8:BR8"/>
    <mergeCell ref="BT8:BW8"/>
    <mergeCell ref="AF2:AM2"/>
    <mergeCell ref="AF7:AI7"/>
    <mergeCell ref="AF8:AI8"/>
    <mergeCell ref="AJ8:AM8"/>
    <mergeCell ref="AJ7:AM7"/>
    <mergeCell ref="AJ3:AM3"/>
    <mergeCell ref="AU2:AU4"/>
    <mergeCell ref="AX2:AX4"/>
    <mergeCell ref="BH2:BH4"/>
    <mergeCell ref="BI2:BI4"/>
    <mergeCell ref="BM7:BR7"/>
    <mergeCell ref="BT7:BW7"/>
    <mergeCell ref="AS2:AS4"/>
    <mergeCell ref="AT2:AT4"/>
    <mergeCell ref="BO1:BO4"/>
    <mergeCell ref="BP1:BP4"/>
    <mergeCell ref="BA1:BF1"/>
    <mergeCell ref="BG2:BG4"/>
    <mergeCell ref="BQ1:BQ4"/>
  </mergeCells>
  <conditionalFormatting sqref="D9:E38">
    <cfRule type="cellIs" dxfId="235" priority="270" operator="between">
      <formula>8</formula>
      <formula>10</formula>
    </cfRule>
    <cfRule type="cellIs" dxfId="234" priority="271" operator="lessThan">
      <formula>8</formula>
    </cfRule>
  </conditionalFormatting>
  <conditionalFormatting sqref="H9:P9 BX9:CB9 S9:BH9 BK9:BN9">
    <cfRule type="cellIs" dxfId="233" priority="267" operator="equal">
      <formula>0</formula>
    </cfRule>
    <cfRule type="cellIs" dxfId="232" priority="268" operator="between">
      <formula>0.01</formula>
      <formula>0.25</formula>
    </cfRule>
    <cfRule type="cellIs" dxfId="231" priority="269" operator="between">
      <formula>0.26</formula>
      <formula>0.5</formula>
    </cfRule>
  </conditionalFormatting>
  <conditionalFormatting sqref="V9">
    <cfRule type="cellIs" dxfId="230" priority="255" operator="equal">
      <formula>0</formula>
    </cfRule>
    <cfRule type="cellIs" dxfId="229" priority="256" operator="between">
      <formula>0.01</formula>
      <formula>0.25</formula>
    </cfRule>
    <cfRule type="cellIs" dxfId="228" priority="257" operator="between">
      <formula>0.26</formula>
      <formula>0.5</formula>
    </cfRule>
  </conditionalFormatting>
  <conditionalFormatting sqref="AX9">
    <cfRule type="cellIs" dxfId="227" priority="249" operator="equal">
      <formula>0</formula>
    </cfRule>
    <cfRule type="cellIs" dxfId="226" priority="250" operator="between">
      <formula>0.01</formula>
      <formula>0.25</formula>
    </cfRule>
    <cfRule type="cellIs" dxfId="225" priority="251" operator="between">
      <formula>0.26</formula>
      <formula>0.5</formula>
    </cfRule>
  </conditionalFormatting>
  <conditionalFormatting sqref="BH9">
    <cfRule type="cellIs" dxfId="224" priority="237" operator="equal">
      <formula>0</formula>
    </cfRule>
    <cfRule type="cellIs" dxfId="223" priority="238" operator="between">
      <formula>0.01</formula>
      <formula>0.25</formula>
    </cfRule>
    <cfRule type="cellIs" dxfId="222" priority="239" operator="between">
      <formula>0.26</formula>
      <formula>0.5</formula>
    </cfRule>
  </conditionalFormatting>
  <conditionalFormatting sqref="H10:P12 H23:P38 BX23:CB23 BX10:CB12 S38:BP38 S10:BH12 BR38:CB38 BK10:BN12 BK23:BN23 S23:BH37 BK24:BP37 BR24:BU37 BW24:CB37">
    <cfRule type="cellIs" dxfId="221" priority="225" operator="equal">
      <formula>0</formula>
    </cfRule>
    <cfRule type="cellIs" dxfId="220" priority="226" operator="between">
      <formula>0.01</formula>
      <formula>0.25</formula>
    </cfRule>
    <cfRule type="cellIs" dxfId="219" priority="227" operator="between">
      <formula>0.26</formula>
      <formula>0.5</formula>
    </cfRule>
  </conditionalFormatting>
  <conditionalFormatting sqref="V38">
    <cfRule type="cellIs" dxfId="218" priority="222" operator="equal">
      <formula>0</formula>
    </cfRule>
    <cfRule type="cellIs" dxfId="217" priority="223" operator="between">
      <formula>0.01</formula>
      <formula>0.25</formula>
    </cfRule>
    <cfRule type="cellIs" dxfId="216" priority="224" operator="between">
      <formula>0.26</formula>
      <formula>0.5</formula>
    </cfRule>
  </conditionalFormatting>
  <conditionalFormatting sqref="AU38">
    <cfRule type="cellIs" dxfId="215" priority="219" operator="equal">
      <formula>0</formula>
    </cfRule>
    <cfRule type="cellIs" dxfId="214" priority="220" operator="between">
      <formula>0.01</formula>
      <formula>0.25</formula>
    </cfRule>
    <cfRule type="cellIs" dxfId="213" priority="221" operator="between">
      <formula>0.26</formula>
      <formula>0.5</formula>
    </cfRule>
  </conditionalFormatting>
  <conditionalFormatting sqref="AX10:AX12 AX23:AX38">
    <cfRule type="cellIs" dxfId="212" priority="216" operator="equal">
      <formula>0</formula>
    </cfRule>
    <cfRule type="cellIs" dxfId="211" priority="217" operator="between">
      <formula>0.01</formula>
      <formula>0.25</formula>
    </cfRule>
    <cfRule type="cellIs" dxfId="210" priority="218" operator="between">
      <formula>0.26</formula>
      <formula>0.5</formula>
    </cfRule>
  </conditionalFormatting>
  <conditionalFormatting sqref="BH10:BH12 BH23:BH38">
    <cfRule type="cellIs" dxfId="209" priority="213" operator="equal">
      <formula>0</formula>
    </cfRule>
    <cfRule type="cellIs" dxfId="208" priority="214" operator="between">
      <formula>0.01</formula>
      <formula>0.25</formula>
    </cfRule>
    <cfRule type="cellIs" dxfId="207" priority="215" operator="between">
      <formula>0.26</formula>
      <formula>0.5</formula>
    </cfRule>
  </conditionalFormatting>
  <conditionalFormatting sqref="BI38">
    <cfRule type="cellIs" dxfId="206" priority="210" operator="equal">
      <formula>0</formula>
    </cfRule>
    <cfRule type="cellIs" dxfId="205" priority="211" operator="between">
      <formula>0.01</formula>
      <formula>0.25</formula>
    </cfRule>
    <cfRule type="cellIs" dxfId="204" priority="212" operator="between">
      <formula>0.26</formula>
      <formula>0.5</formula>
    </cfRule>
  </conditionalFormatting>
  <conditionalFormatting sqref="V10:V12 V23:V37">
    <cfRule type="cellIs" dxfId="203" priority="207" operator="equal">
      <formula>0</formula>
    </cfRule>
    <cfRule type="cellIs" dxfId="202" priority="208" operator="between">
      <formula>0.01</formula>
      <formula>0.25</formula>
    </cfRule>
    <cfRule type="cellIs" dxfId="201" priority="209" operator="between">
      <formula>0.26</formula>
      <formula>0.5</formula>
    </cfRule>
  </conditionalFormatting>
  <conditionalFormatting sqref="AQ10:AQ12 AQ23:AQ37">
    <cfRule type="cellIs" dxfId="200" priority="204" operator="equal">
      <formula>0</formula>
    </cfRule>
    <cfRule type="cellIs" dxfId="199" priority="205" operator="between">
      <formula>0.01</formula>
      <formula>0.25</formula>
    </cfRule>
    <cfRule type="cellIs" dxfId="198" priority="206" operator="between">
      <formula>0.26</formula>
      <formula>0.5</formula>
    </cfRule>
  </conditionalFormatting>
  <conditionalFormatting sqref="BK9:BL12 BK23:BL32">
    <cfRule type="cellIs" dxfId="197" priority="201" operator="equal">
      <formula>0</formula>
    </cfRule>
    <cfRule type="cellIs" dxfId="196" priority="202" operator="between">
      <formula>0.01</formula>
      <formula>0.25</formula>
    </cfRule>
    <cfRule type="cellIs" dxfId="195" priority="203" operator="between">
      <formula>0.26</formula>
      <formula>0.5</formula>
    </cfRule>
  </conditionalFormatting>
  <conditionalFormatting sqref="AN9">
    <cfRule type="cellIs" dxfId="194" priority="198" operator="equal">
      <formula>0</formula>
    </cfRule>
    <cfRule type="cellIs" dxfId="193" priority="199" operator="between">
      <formula>0.01</formula>
      <formula>0.25</formula>
    </cfRule>
    <cfRule type="cellIs" dxfId="192" priority="200" operator="between">
      <formula>0.26</formula>
      <formula>0.5</formula>
    </cfRule>
  </conditionalFormatting>
  <conditionalFormatting sqref="AN10:AN12 AN23:AN38">
    <cfRule type="cellIs" dxfId="191" priority="195" operator="equal">
      <formula>0</formula>
    </cfRule>
    <cfRule type="cellIs" dxfId="190" priority="196" operator="between">
      <formula>0.01</formula>
      <formula>0.25</formula>
    </cfRule>
    <cfRule type="cellIs" dxfId="189" priority="197" operator="between">
      <formula>0.26</formula>
      <formula>0.5</formula>
    </cfRule>
  </conditionalFormatting>
  <conditionalFormatting sqref="AS10:AS12 AS23:AS37">
    <cfRule type="cellIs" dxfId="188" priority="192" operator="equal">
      <formula>0</formula>
    </cfRule>
    <cfRule type="cellIs" dxfId="187" priority="193" operator="between">
      <formula>0.01</formula>
      <formula>0.25</formula>
    </cfRule>
    <cfRule type="cellIs" dxfId="186" priority="194" operator="between">
      <formula>0.26</formula>
      <formula>0.5</formula>
    </cfRule>
  </conditionalFormatting>
  <conditionalFormatting sqref="AT9:AV12 AT23:AV37">
    <cfRule type="cellIs" dxfId="185" priority="189" operator="equal">
      <formula>0</formula>
    </cfRule>
    <cfRule type="cellIs" dxfId="184" priority="190" operator="between">
      <formula>0.01</formula>
      <formula>0.25</formula>
    </cfRule>
    <cfRule type="cellIs" dxfId="183" priority="191" operator="between">
      <formula>0.26</formula>
      <formula>0.5</formula>
    </cfRule>
  </conditionalFormatting>
  <conditionalFormatting sqref="BB10:BB12 BB23:BB37">
    <cfRule type="cellIs" dxfId="182" priority="186" operator="equal">
      <formula>0</formula>
    </cfRule>
    <cfRule type="cellIs" dxfId="181" priority="187" operator="between">
      <formula>0.01</formula>
      <formula>0.25</formula>
    </cfRule>
    <cfRule type="cellIs" dxfId="180" priority="188" operator="between">
      <formula>0.26</formula>
      <formula>0.5</formula>
    </cfRule>
  </conditionalFormatting>
  <conditionalFormatting sqref="BM10:BM12 BM23:BM37">
    <cfRule type="cellIs" dxfId="179" priority="183" operator="equal">
      <formula>0</formula>
    </cfRule>
    <cfRule type="cellIs" dxfId="178" priority="184" operator="between">
      <formula>0.01</formula>
      <formula>0.25</formula>
    </cfRule>
    <cfRule type="cellIs" dxfId="177" priority="185" operator="between">
      <formula>0.26</formula>
      <formula>0.5</formula>
    </cfRule>
  </conditionalFormatting>
  <conditionalFormatting sqref="BK33:BL37">
    <cfRule type="cellIs" dxfId="176" priority="180" operator="equal">
      <formula>0</formula>
    </cfRule>
    <cfRule type="cellIs" dxfId="175" priority="181" operator="between">
      <formula>0.01</formula>
      <formula>0.25</formula>
    </cfRule>
    <cfRule type="cellIs" dxfId="174" priority="182" operator="between">
      <formula>0.26</formula>
      <formula>0.5</formula>
    </cfRule>
  </conditionalFormatting>
  <conditionalFormatting sqref="BG9">
    <cfRule type="cellIs" dxfId="173" priority="177" operator="equal">
      <formula>0</formula>
    </cfRule>
    <cfRule type="cellIs" dxfId="172" priority="178" operator="between">
      <formula>0.01</formula>
      <formula>0.25</formula>
    </cfRule>
    <cfRule type="cellIs" dxfId="171" priority="179" operator="between">
      <formula>0.26</formula>
      <formula>0.5</formula>
    </cfRule>
  </conditionalFormatting>
  <conditionalFormatting sqref="BG10:BG12 BG23:BG38">
    <cfRule type="cellIs" dxfId="170" priority="174" operator="equal">
      <formula>0</formula>
    </cfRule>
    <cfRule type="cellIs" dxfId="169" priority="175" operator="between">
      <formula>0.01</formula>
      <formula>0.25</formula>
    </cfRule>
    <cfRule type="cellIs" dxfId="168" priority="176" operator="between">
      <formula>0.26</formula>
      <formula>0.5</formula>
    </cfRule>
  </conditionalFormatting>
  <conditionalFormatting sqref="BN9">
    <cfRule type="cellIs" dxfId="167" priority="171" operator="equal">
      <formula>0</formula>
    </cfRule>
    <cfRule type="cellIs" dxfId="166" priority="172" operator="between">
      <formula>0.01</formula>
      <formula>0.25</formula>
    </cfRule>
    <cfRule type="cellIs" dxfId="165" priority="173" operator="between">
      <formula>0.26</formula>
      <formula>0.5</formula>
    </cfRule>
  </conditionalFormatting>
  <conditionalFormatting sqref="BN10:BN12 BN23:BN27">
    <cfRule type="cellIs" dxfId="164" priority="168" operator="equal">
      <formula>0</formula>
    </cfRule>
    <cfRule type="cellIs" dxfId="163" priority="169" operator="between">
      <formula>0.01</formula>
      <formula>0.25</formula>
    </cfRule>
    <cfRule type="cellIs" dxfId="162" priority="170" operator="between">
      <formula>0.26</formula>
      <formula>0.5</formula>
    </cfRule>
  </conditionalFormatting>
  <conditionalFormatting sqref="K9">
    <cfRule type="cellIs" dxfId="161" priority="165" operator="equal">
      <formula>0</formula>
    </cfRule>
    <cfRule type="cellIs" dxfId="160" priority="166" operator="between">
      <formula>0.01</formula>
      <formula>0.25</formula>
    </cfRule>
    <cfRule type="cellIs" dxfId="159" priority="167" operator="between">
      <formula>0.26</formula>
      <formula>0.5</formula>
    </cfRule>
  </conditionalFormatting>
  <conditionalFormatting sqref="K10:K12 K23:K32">
    <cfRule type="cellIs" dxfId="158" priority="162" operator="equal">
      <formula>0</formula>
    </cfRule>
    <cfRule type="cellIs" dxfId="157" priority="163" operator="between">
      <formula>0.01</formula>
      <formula>0.25</formula>
    </cfRule>
    <cfRule type="cellIs" dxfId="156" priority="164" operator="between">
      <formula>0.26</formula>
      <formula>0.5</formula>
    </cfRule>
  </conditionalFormatting>
  <conditionalFormatting sqref="J10:J12 J23:J37">
    <cfRule type="cellIs" dxfId="155" priority="159" operator="equal">
      <formula>0</formula>
    </cfRule>
    <cfRule type="cellIs" dxfId="154" priority="160" operator="between">
      <formula>0.01</formula>
      <formula>0.25</formula>
    </cfRule>
    <cfRule type="cellIs" dxfId="153" priority="161" operator="between">
      <formula>0.26</formula>
      <formula>0.5</formula>
    </cfRule>
  </conditionalFormatting>
  <conditionalFormatting sqref="H13:P17 BX13:CB22 S13:BH17 BK13:BN22 S19:BH22 W18:BH18 H19:P22 H18:M18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AX13:AX22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H13:BH22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V13:V17 V19:V22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Q13:AQ22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K13:BL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N13:AN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AS13:AS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T13:AV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B13:BB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M13:BM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G13:BG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N13:BN1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K13:K2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J13:J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I9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I10:I12 I23:I38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I13:I2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O9:BP9 BR9:BU9 BW9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O10:BP12 BO23:BP23 BR23:BU23 BR10:BU12 BW10:BW12 BW23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O9:BP9 BR9:BU9 BW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O10:BP12 BO23:BP23 BR23:BU23 BR10:BU12 BW10:BW12 BW23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O13:BP22 BR13:BU22 BW13:BW2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O13:BP17 BR13:BU17 BW13:BW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Q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Q23:Q38 Q10:Q1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Q13:Q17 Q19:Q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R9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R23:R38 R10:R1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R13:R17 R19:R2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Q24:BQ38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Q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Q23 BQ10:BQ1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Q9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Q23 BQ10:BQ1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Q13:BQ22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Q13:BQ1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V9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V10:BV12 BV23:BV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V10:BV12 BV23:BV3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V13:BV22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V13:BV2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I9:BJ9 BI30:BJ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I10:BJ12 BI23:BJ29 BI31:BJ3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I10:BJ12 BI23:BJ29 BI31:BJ33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I13:BJ22 BI34:BJ37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I13:BJ22 BI34:BJ3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N18:P18 S18:V1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V18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Q18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R1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2023-03-06T08:17:48Z</dcterms:modified>
</cp:coreProperties>
</file>