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980" windowWidth="25050" windowHeight="7785"/>
  </bookViews>
  <sheets>
    <sheet name="Feuil1" sheetId="1" r:id="rId1"/>
    <sheet name="Feuil4" sheetId="4" r:id="rId2"/>
    <sheet name="Feuil2" sheetId="2" r:id="rId3"/>
    <sheet name="Feuil3" sheetId="3" r:id="rId4"/>
  </sheets>
  <calcPr calcId="162913"/>
</workbook>
</file>

<file path=xl/calcChain.xml><?xml version="1.0" encoding="utf-8"?>
<calcChain xmlns="http://schemas.openxmlformats.org/spreadsheetml/2006/main">
  <c r="AZ67" i="1" l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6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6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6" i="1"/>
  <c r="AN67" i="1" l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6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6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6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6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6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6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6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6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6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6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6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6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6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6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6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6" i="1"/>
  <c r="CB67" i="1"/>
  <c r="CA67" i="1"/>
  <c r="BZ67" i="1"/>
  <c r="BY67" i="1"/>
  <c r="BX67" i="1"/>
  <c r="BW67" i="1"/>
  <c r="CB66" i="1"/>
  <c r="CA66" i="1"/>
  <c r="BZ66" i="1"/>
  <c r="BY66" i="1"/>
  <c r="BX66" i="1"/>
  <c r="BW66" i="1"/>
  <c r="CB65" i="1"/>
  <c r="CA65" i="1"/>
  <c r="BZ65" i="1"/>
  <c r="BY65" i="1"/>
  <c r="BX65" i="1"/>
  <c r="BW65" i="1"/>
  <c r="CB64" i="1"/>
  <c r="CA64" i="1"/>
  <c r="BZ64" i="1"/>
  <c r="BY64" i="1"/>
  <c r="BX64" i="1"/>
  <c r="BW64" i="1"/>
  <c r="CB63" i="1"/>
  <c r="CA63" i="1"/>
  <c r="BZ63" i="1"/>
  <c r="BY63" i="1"/>
  <c r="BX63" i="1"/>
  <c r="BW63" i="1"/>
  <c r="CB62" i="1"/>
  <c r="CA62" i="1"/>
  <c r="BZ62" i="1"/>
  <c r="BY62" i="1"/>
  <c r="BX62" i="1"/>
  <c r="BW62" i="1"/>
  <c r="CB61" i="1"/>
  <c r="CA61" i="1"/>
  <c r="BZ61" i="1"/>
  <c r="BY61" i="1"/>
  <c r="BX61" i="1"/>
  <c r="BW61" i="1"/>
  <c r="CB60" i="1"/>
  <c r="CA60" i="1"/>
  <c r="BZ60" i="1"/>
  <c r="BY60" i="1"/>
  <c r="BX60" i="1"/>
  <c r="BW60" i="1"/>
  <c r="CB59" i="1"/>
  <c r="CA59" i="1"/>
  <c r="BZ59" i="1"/>
  <c r="BY59" i="1"/>
  <c r="BX59" i="1"/>
  <c r="BW59" i="1"/>
  <c r="CB58" i="1"/>
  <c r="CA58" i="1"/>
  <c r="BZ58" i="1"/>
  <c r="BY58" i="1"/>
  <c r="BX58" i="1"/>
  <c r="BW58" i="1"/>
  <c r="CB57" i="1"/>
  <c r="CA57" i="1"/>
  <c r="BZ57" i="1"/>
  <c r="BY57" i="1"/>
  <c r="BX57" i="1"/>
  <c r="BW57" i="1"/>
  <c r="CB56" i="1"/>
  <c r="CA56" i="1"/>
  <c r="BZ56" i="1"/>
  <c r="BY56" i="1"/>
  <c r="BX56" i="1"/>
  <c r="BW56" i="1"/>
  <c r="CB55" i="1"/>
  <c r="CA55" i="1"/>
  <c r="BZ55" i="1"/>
  <c r="BY55" i="1"/>
  <c r="BX55" i="1"/>
  <c r="BW55" i="1"/>
  <c r="CB54" i="1"/>
  <c r="CA54" i="1"/>
  <c r="BZ54" i="1"/>
  <c r="BY54" i="1"/>
  <c r="BX54" i="1"/>
  <c r="BW54" i="1"/>
  <c r="CB53" i="1"/>
  <c r="CA53" i="1"/>
  <c r="BZ53" i="1"/>
  <c r="BY53" i="1"/>
  <c r="BX53" i="1"/>
  <c r="BW53" i="1"/>
  <c r="CB52" i="1"/>
  <c r="CA52" i="1"/>
  <c r="BZ52" i="1"/>
  <c r="BY52" i="1"/>
  <c r="BX52" i="1"/>
  <c r="BW52" i="1"/>
  <c r="CB51" i="1"/>
  <c r="CA51" i="1"/>
  <c r="BZ51" i="1"/>
  <c r="BY51" i="1"/>
  <c r="BX51" i="1"/>
  <c r="BW51" i="1"/>
  <c r="CB50" i="1"/>
  <c r="CA50" i="1"/>
  <c r="BZ50" i="1"/>
  <c r="BY50" i="1"/>
  <c r="BX50" i="1"/>
  <c r="BW50" i="1"/>
  <c r="CB45" i="1"/>
  <c r="CA45" i="1"/>
  <c r="BZ45" i="1"/>
  <c r="BY45" i="1"/>
  <c r="BX45" i="1"/>
  <c r="BW45" i="1"/>
  <c r="CB44" i="1"/>
  <c r="CA44" i="1"/>
  <c r="BZ44" i="1"/>
  <c r="BY44" i="1"/>
  <c r="BX44" i="1"/>
  <c r="BW44" i="1"/>
  <c r="CB43" i="1"/>
  <c r="CA43" i="1"/>
  <c r="BZ43" i="1"/>
  <c r="BY43" i="1"/>
  <c r="BX43" i="1"/>
  <c r="BW43" i="1"/>
  <c r="CB42" i="1"/>
  <c r="CA42" i="1"/>
  <c r="BZ42" i="1"/>
  <c r="BY42" i="1"/>
  <c r="BX42" i="1"/>
  <c r="BW42" i="1"/>
  <c r="CB41" i="1"/>
  <c r="CA41" i="1"/>
  <c r="BZ41" i="1"/>
  <c r="BY41" i="1"/>
  <c r="BX41" i="1"/>
  <c r="BW41" i="1"/>
  <c r="CB40" i="1"/>
  <c r="CA40" i="1"/>
  <c r="BZ40" i="1"/>
  <c r="BY40" i="1"/>
  <c r="BX40" i="1"/>
  <c r="BW40" i="1"/>
  <c r="CB39" i="1"/>
  <c r="CA39" i="1"/>
  <c r="BZ39" i="1"/>
  <c r="BY39" i="1"/>
  <c r="BX39" i="1"/>
  <c r="BW39" i="1"/>
  <c r="CB38" i="1"/>
  <c r="CA38" i="1"/>
  <c r="BZ38" i="1"/>
  <c r="BY38" i="1"/>
  <c r="BX38" i="1"/>
  <c r="BW38" i="1"/>
  <c r="CB37" i="1"/>
  <c r="CA37" i="1"/>
  <c r="BZ37" i="1"/>
  <c r="BY37" i="1"/>
  <c r="BX37" i="1"/>
  <c r="BW37" i="1"/>
  <c r="CB36" i="1"/>
  <c r="CA36" i="1"/>
  <c r="BZ36" i="1"/>
  <c r="BY36" i="1"/>
  <c r="BX36" i="1"/>
  <c r="BW36" i="1"/>
  <c r="CB35" i="1"/>
  <c r="CA35" i="1"/>
  <c r="BZ35" i="1"/>
  <c r="BY35" i="1"/>
  <c r="BX35" i="1"/>
  <c r="BW35" i="1"/>
  <c r="CB34" i="1"/>
  <c r="CA34" i="1"/>
  <c r="BZ34" i="1"/>
  <c r="BY34" i="1"/>
  <c r="BX34" i="1"/>
  <c r="BW34" i="1"/>
  <c r="CB33" i="1"/>
  <c r="CA33" i="1"/>
  <c r="BZ33" i="1"/>
  <c r="BY33" i="1"/>
  <c r="BX33" i="1"/>
  <c r="BW33" i="1"/>
  <c r="CB32" i="1"/>
  <c r="CA32" i="1"/>
  <c r="BZ32" i="1"/>
  <c r="BY32" i="1"/>
  <c r="BX32" i="1"/>
  <c r="BW32" i="1"/>
  <c r="CB31" i="1"/>
  <c r="CA31" i="1"/>
  <c r="BZ31" i="1"/>
  <c r="BY31" i="1"/>
  <c r="BX31" i="1"/>
  <c r="BW31" i="1"/>
  <c r="CB30" i="1"/>
  <c r="CA30" i="1"/>
  <c r="BZ30" i="1"/>
  <c r="BY30" i="1"/>
  <c r="BX30" i="1"/>
  <c r="BW30" i="1"/>
  <c r="CB29" i="1"/>
  <c r="CA29" i="1"/>
  <c r="BZ29" i="1"/>
  <c r="BY29" i="1"/>
  <c r="BX29" i="1"/>
  <c r="BW29" i="1"/>
  <c r="CB28" i="1"/>
  <c r="CA28" i="1"/>
  <c r="BZ28" i="1"/>
  <c r="BY28" i="1"/>
  <c r="BX28" i="1"/>
  <c r="BW28" i="1"/>
  <c r="CB26" i="1"/>
  <c r="CA26" i="1"/>
  <c r="BZ26" i="1"/>
  <c r="BY26" i="1"/>
  <c r="BX26" i="1"/>
  <c r="BW26" i="1"/>
  <c r="BW8" i="1"/>
  <c r="BV67" i="1"/>
  <c r="BT67" i="1"/>
  <c r="BS67" i="1"/>
  <c r="BR67" i="1"/>
  <c r="BQ67" i="1"/>
  <c r="BP67" i="1"/>
  <c r="BO67" i="1"/>
  <c r="BN67" i="1"/>
  <c r="BV66" i="1"/>
  <c r="BT66" i="1"/>
  <c r="BS66" i="1"/>
  <c r="BR66" i="1"/>
  <c r="BQ66" i="1"/>
  <c r="BP66" i="1"/>
  <c r="BO66" i="1"/>
  <c r="BN66" i="1"/>
  <c r="BV65" i="1"/>
  <c r="BT65" i="1"/>
  <c r="BS65" i="1"/>
  <c r="BR65" i="1"/>
  <c r="BQ65" i="1"/>
  <c r="BP65" i="1"/>
  <c r="BO65" i="1"/>
  <c r="BN65" i="1"/>
  <c r="BV64" i="1"/>
  <c r="BT64" i="1"/>
  <c r="BS64" i="1"/>
  <c r="BR64" i="1"/>
  <c r="BQ64" i="1"/>
  <c r="BP64" i="1"/>
  <c r="BO64" i="1"/>
  <c r="BN64" i="1"/>
  <c r="BV63" i="1"/>
  <c r="BT63" i="1"/>
  <c r="BS63" i="1"/>
  <c r="BR63" i="1"/>
  <c r="BQ63" i="1"/>
  <c r="BP63" i="1"/>
  <c r="BO63" i="1"/>
  <c r="BN63" i="1"/>
  <c r="BV62" i="1"/>
  <c r="BT62" i="1"/>
  <c r="BS62" i="1"/>
  <c r="BR62" i="1"/>
  <c r="BQ62" i="1"/>
  <c r="BP62" i="1"/>
  <c r="BO62" i="1"/>
  <c r="BN62" i="1"/>
  <c r="BV61" i="1"/>
  <c r="BT61" i="1"/>
  <c r="BS61" i="1"/>
  <c r="BR61" i="1"/>
  <c r="BQ61" i="1"/>
  <c r="BP61" i="1"/>
  <c r="BO61" i="1"/>
  <c r="BN61" i="1"/>
  <c r="BV60" i="1"/>
  <c r="BT60" i="1"/>
  <c r="BS60" i="1"/>
  <c r="BR60" i="1"/>
  <c r="BQ60" i="1"/>
  <c r="BP60" i="1"/>
  <c r="BO60" i="1"/>
  <c r="BN60" i="1"/>
  <c r="BV59" i="1"/>
  <c r="BT59" i="1"/>
  <c r="BS59" i="1"/>
  <c r="BR59" i="1"/>
  <c r="BQ59" i="1"/>
  <c r="BP59" i="1"/>
  <c r="BO59" i="1"/>
  <c r="BN59" i="1"/>
  <c r="BV58" i="1"/>
  <c r="BT58" i="1"/>
  <c r="BS58" i="1"/>
  <c r="BR58" i="1"/>
  <c r="BQ58" i="1"/>
  <c r="BP58" i="1"/>
  <c r="BO58" i="1"/>
  <c r="BN58" i="1"/>
  <c r="BV57" i="1"/>
  <c r="BT57" i="1"/>
  <c r="BS57" i="1"/>
  <c r="BR57" i="1"/>
  <c r="BQ57" i="1"/>
  <c r="BP57" i="1"/>
  <c r="BO57" i="1"/>
  <c r="BN57" i="1"/>
  <c r="BV56" i="1"/>
  <c r="BT56" i="1"/>
  <c r="BS56" i="1"/>
  <c r="BR56" i="1"/>
  <c r="BQ56" i="1"/>
  <c r="BP56" i="1"/>
  <c r="BO56" i="1"/>
  <c r="BN56" i="1"/>
  <c r="BV55" i="1"/>
  <c r="BT55" i="1"/>
  <c r="BS55" i="1"/>
  <c r="BR55" i="1"/>
  <c r="BQ55" i="1"/>
  <c r="BP55" i="1"/>
  <c r="BO55" i="1"/>
  <c r="BN55" i="1"/>
  <c r="BV54" i="1"/>
  <c r="BT54" i="1"/>
  <c r="BS54" i="1"/>
  <c r="BR54" i="1"/>
  <c r="BQ54" i="1"/>
  <c r="BP54" i="1"/>
  <c r="BO54" i="1"/>
  <c r="BN54" i="1"/>
  <c r="BV53" i="1"/>
  <c r="BT53" i="1"/>
  <c r="BS53" i="1"/>
  <c r="BR53" i="1"/>
  <c r="BQ53" i="1"/>
  <c r="BP53" i="1"/>
  <c r="BO53" i="1"/>
  <c r="BN53" i="1"/>
  <c r="BV52" i="1"/>
  <c r="BT52" i="1"/>
  <c r="BS52" i="1"/>
  <c r="BR52" i="1"/>
  <c r="BQ52" i="1"/>
  <c r="BP52" i="1"/>
  <c r="BO52" i="1"/>
  <c r="BN52" i="1"/>
  <c r="BV51" i="1"/>
  <c r="BT51" i="1"/>
  <c r="BS51" i="1"/>
  <c r="BR51" i="1"/>
  <c r="BQ51" i="1"/>
  <c r="BP51" i="1"/>
  <c r="BO51" i="1"/>
  <c r="BN51" i="1"/>
  <c r="BV50" i="1"/>
  <c r="BT50" i="1"/>
  <c r="BS50" i="1"/>
  <c r="BR50" i="1"/>
  <c r="BQ50" i="1"/>
  <c r="BP50" i="1"/>
  <c r="BO50" i="1"/>
  <c r="BN50" i="1"/>
  <c r="BV45" i="1"/>
  <c r="BT45" i="1"/>
  <c r="BS45" i="1"/>
  <c r="BR45" i="1"/>
  <c r="BQ45" i="1"/>
  <c r="BP45" i="1"/>
  <c r="BO45" i="1"/>
  <c r="BN45" i="1"/>
  <c r="BV44" i="1"/>
  <c r="BT44" i="1"/>
  <c r="BS44" i="1"/>
  <c r="BR44" i="1"/>
  <c r="BQ44" i="1"/>
  <c r="BP44" i="1"/>
  <c r="BO44" i="1"/>
  <c r="BN44" i="1"/>
  <c r="BV43" i="1"/>
  <c r="BT43" i="1"/>
  <c r="BS43" i="1"/>
  <c r="BR43" i="1"/>
  <c r="BQ43" i="1"/>
  <c r="BP43" i="1"/>
  <c r="BO43" i="1"/>
  <c r="BN43" i="1"/>
  <c r="BV42" i="1"/>
  <c r="BT42" i="1"/>
  <c r="BS42" i="1"/>
  <c r="BR42" i="1"/>
  <c r="BQ42" i="1"/>
  <c r="BP42" i="1"/>
  <c r="BO42" i="1"/>
  <c r="BN42" i="1"/>
  <c r="BV41" i="1"/>
  <c r="BT41" i="1"/>
  <c r="BS41" i="1"/>
  <c r="BR41" i="1"/>
  <c r="BQ41" i="1"/>
  <c r="BP41" i="1"/>
  <c r="BO41" i="1"/>
  <c r="BN41" i="1"/>
  <c r="BV40" i="1"/>
  <c r="BT40" i="1"/>
  <c r="BS40" i="1"/>
  <c r="BR40" i="1"/>
  <c r="BQ40" i="1"/>
  <c r="BP40" i="1"/>
  <c r="BO40" i="1"/>
  <c r="BN40" i="1"/>
  <c r="BV39" i="1"/>
  <c r="BT39" i="1"/>
  <c r="BS39" i="1"/>
  <c r="BR39" i="1"/>
  <c r="BQ39" i="1"/>
  <c r="BP39" i="1"/>
  <c r="BO39" i="1"/>
  <c r="BN39" i="1"/>
  <c r="BV38" i="1"/>
  <c r="BT38" i="1"/>
  <c r="BS38" i="1"/>
  <c r="BR38" i="1"/>
  <c r="BQ38" i="1"/>
  <c r="BP38" i="1"/>
  <c r="BO38" i="1"/>
  <c r="BN38" i="1"/>
  <c r="BV37" i="1"/>
  <c r="BT37" i="1"/>
  <c r="BS37" i="1"/>
  <c r="BR37" i="1"/>
  <c r="BQ37" i="1"/>
  <c r="BP37" i="1"/>
  <c r="BO37" i="1"/>
  <c r="BN37" i="1"/>
  <c r="BV36" i="1"/>
  <c r="BT36" i="1"/>
  <c r="BS36" i="1"/>
  <c r="BR36" i="1"/>
  <c r="BQ36" i="1"/>
  <c r="BP36" i="1"/>
  <c r="BO36" i="1"/>
  <c r="BN36" i="1"/>
  <c r="BV35" i="1"/>
  <c r="BT35" i="1"/>
  <c r="BS35" i="1"/>
  <c r="BR35" i="1"/>
  <c r="BQ35" i="1"/>
  <c r="BP35" i="1"/>
  <c r="BO35" i="1"/>
  <c r="BN35" i="1"/>
  <c r="BV34" i="1"/>
  <c r="BT34" i="1"/>
  <c r="BS34" i="1"/>
  <c r="BR34" i="1"/>
  <c r="BQ34" i="1"/>
  <c r="BP34" i="1"/>
  <c r="BO34" i="1"/>
  <c r="BN34" i="1"/>
  <c r="BV33" i="1"/>
  <c r="BT33" i="1"/>
  <c r="BS33" i="1"/>
  <c r="BR33" i="1"/>
  <c r="BQ33" i="1"/>
  <c r="BP33" i="1"/>
  <c r="BO33" i="1"/>
  <c r="BN33" i="1"/>
  <c r="BV32" i="1"/>
  <c r="BT32" i="1"/>
  <c r="BS32" i="1"/>
  <c r="BR32" i="1"/>
  <c r="BQ32" i="1"/>
  <c r="BP32" i="1"/>
  <c r="BO32" i="1"/>
  <c r="BN32" i="1"/>
  <c r="BV31" i="1"/>
  <c r="BT31" i="1"/>
  <c r="BS31" i="1"/>
  <c r="BR31" i="1"/>
  <c r="BQ31" i="1"/>
  <c r="BP31" i="1"/>
  <c r="BO31" i="1"/>
  <c r="BN31" i="1"/>
  <c r="BV30" i="1"/>
  <c r="BT30" i="1"/>
  <c r="BS30" i="1"/>
  <c r="BR30" i="1"/>
  <c r="BQ30" i="1"/>
  <c r="BP30" i="1"/>
  <c r="BO30" i="1"/>
  <c r="BN30" i="1"/>
  <c r="BV29" i="1"/>
  <c r="BT29" i="1"/>
  <c r="BS29" i="1"/>
  <c r="BR29" i="1"/>
  <c r="BQ29" i="1"/>
  <c r="BP29" i="1"/>
  <c r="BO29" i="1"/>
  <c r="BN29" i="1"/>
  <c r="BV28" i="1"/>
  <c r="BT28" i="1"/>
  <c r="BS28" i="1"/>
  <c r="BR28" i="1"/>
  <c r="BQ28" i="1"/>
  <c r="BP28" i="1"/>
  <c r="BO28" i="1"/>
  <c r="BN28" i="1"/>
  <c r="BV26" i="1"/>
  <c r="BT26" i="1"/>
  <c r="BS26" i="1"/>
  <c r="BR26" i="1"/>
  <c r="BQ26" i="1"/>
  <c r="BP26" i="1"/>
  <c r="BO26" i="1"/>
  <c r="BN26" i="1"/>
  <c r="BN8" i="1"/>
  <c r="BM67" i="1"/>
  <c r="BL67" i="1"/>
  <c r="BJ67" i="1"/>
  <c r="BI67" i="1"/>
  <c r="BH67" i="1"/>
  <c r="BF67" i="1"/>
  <c r="BE67" i="1"/>
  <c r="BB67" i="1"/>
  <c r="BM66" i="1"/>
  <c r="BL66" i="1"/>
  <c r="BJ66" i="1"/>
  <c r="BI66" i="1"/>
  <c r="BH66" i="1"/>
  <c r="BF66" i="1"/>
  <c r="BE66" i="1"/>
  <c r="BB66" i="1"/>
  <c r="BM65" i="1"/>
  <c r="BL65" i="1"/>
  <c r="BJ65" i="1"/>
  <c r="BI65" i="1"/>
  <c r="BH65" i="1"/>
  <c r="BF65" i="1"/>
  <c r="BE65" i="1"/>
  <c r="BB65" i="1"/>
  <c r="BM64" i="1"/>
  <c r="BL64" i="1"/>
  <c r="BJ64" i="1"/>
  <c r="BI64" i="1"/>
  <c r="BH64" i="1"/>
  <c r="BF64" i="1"/>
  <c r="BE64" i="1"/>
  <c r="BB64" i="1"/>
  <c r="BM63" i="1"/>
  <c r="BL63" i="1"/>
  <c r="BJ63" i="1"/>
  <c r="BI63" i="1"/>
  <c r="BH63" i="1"/>
  <c r="BF63" i="1"/>
  <c r="BE63" i="1"/>
  <c r="BB63" i="1"/>
  <c r="BM62" i="1"/>
  <c r="BL62" i="1"/>
  <c r="BJ62" i="1"/>
  <c r="BI62" i="1"/>
  <c r="BH62" i="1"/>
  <c r="BF62" i="1"/>
  <c r="BE62" i="1"/>
  <c r="BB62" i="1"/>
  <c r="BM61" i="1"/>
  <c r="BL61" i="1"/>
  <c r="BJ61" i="1"/>
  <c r="BI61" i="1"/>
  <c r="BH61" i="1"/>
  <c r="BF61" i="1"/>
  <c r="BE61" i="1"/>
  <c r="BB61" i="1"/>
  <c r="BM60" i="1"/>
  <c r="BL60" i="1"/>
  <c r="BJ60" i="1"/>
  <c r="BI60" i="1"/>
  <c r="BH60" i="1"/>
  <c r="BF60" i="1"/>
  <c r="BE60" i="1"/>
  <c r="BB60" i="1"/>
  <c r="BM59" i="1"/>
  <c r="BL59" i="1"/>
  <c r="BJ59" i="1"/>
  <c r="BI59" i="1"/>
  <c r="BH59" i="1"/>
  <c r="BF59" i="1"/>
  <c r="BE59" i="1"/>
  <c r="BB59" i="1"/>
  <c r="BM58" i="1"/>
  <c r="BL58" i="1"/>
  <c r="BJ58" i="1"/>
  <c r="BI58" i="1"/>
  <c r="BH58" i="1"/>
  <c r="BF58" i="1"/>
  <c r="BE58" i="1"/>
  <c r="BB58" i="1"/>
  <c r="BM57" i="1"/>
  <c r="BL57" i="1"/>
  <c r="BJ57" i="1"/>
  <c r="BI57" i="1"/>
  <c r="BH57" i="1"/>
  <c r="BF57" i="1"/>
  <c r="BE57" i="1"/>
  <c r="BB57" i="1"/>
  <c r="BM56" i="1"/>
  <c r="BL56" i="1"/>
  <c r="BJ56" i="1"/>
  <c r="BI56" i="1"/>
  <c r="BH56" i="1"/>
  <c r="BF56" i="1"/>
  <c r="BE56" i="1"/>
  <c r="BB56" i="1"/>
  <c r="BM55" i="1"/>
  <c r="BL55" i="1"/>
  <c r="BJ55" i="1"/>
  <c r="BI55" i="1"/>
  <c r="BH55" i="1"/>
  <c r="BF55" i="1"/>
  <c r="BE55" i="1"/>
  <c r="BB55" i="1"/>
  <c r="BM54" i="1"/>
  <c r="BL54" i="1"/>
  <c r="BJ54" i="1"/>
  <c r="BI54" i="1"/>
  <c r="BH54" i="1"/>
  <c r="BF54" i="1"/>
  <c r="BE54" i="1"/>
  <c r="BB54" i="1"/>
  <c r="BM53" i="1"/>
  <c r="BL53" i="1"/>
  <c r="BJ53" i="1"/>
  <c r="BI53" i="1"/>
  <c r="BH53" i="1"/>
  <c r="BF53" i="1"/>
  <c r="BE53" i="1"/>
  <c r="BB53" i="1"/>
  <c r="BM52" i="1"/>
  <c r="BL52" i="1"/>
  <c r="BJ52" i="1"/>
  <c r="BI52" i="1"/>
  <c r="BH52" i="1"/>
  <c r="BF52" i="1"/>
  <c r="BE52" i="1"/>
  <c r="BB52" i="1"/>
  <c r="BM51" i="1"/>
  <c r="BL51" i="1"/>
  <c r="BJ51" i="1"/>
  <c r="BI51" i="1"/>
  <c r="BH51" i="1"/>
  <c r="BF51" i="1"/>
  <c r="BE51" i="1"/>
  <c r="BB51" i="1"/>
  <c r="BM50" i="1"/>
  <c r="BL50" i="1"/>
  <c r="BJ50" i="1"/>
  <c r="BI50" i="1"/>
  <c r="BH50" i="1"/>
  <c r="BF50" i="1"/>
  <c r="BE50" i="1"/>
  <c r="BB50" i="1"/>
  <c r="BM45" i="1"/>
  <c r="BL45" i="1"/>
  <c r="BJ45" i="1"/>
  <c r="BI45" i="1"/>
  <c r="BH45" i="1"/>
  <c r="BF45" i="1"/>
  <c r="BE45" i="1"/>
  <c r="BB45" i="1"/>
  <c r="BM44" i="1"/>
  <c r="BL44" i="1"/>
  <c r="BJ44" i="1"/>
  <c r="BI44" i="1"/>
  <c r="BH44" i="1"/>
  <c r="BF44" i="1"/>
  <c r="BE44" i="1"/>
  <c r="BB44" i="1"/>
  <c r="BM43" i="1"/>
  <c r="BL43" i="1"/>
  <c r="BJ43" i="1"/>
  <c r="BI43" i="1"/>
  <c r="BH43" i="1"/>
  <c r="BF43" i="1"/>
  <c r="BE43" i="1"/>
  <c r="BB43" i="1"/>
  <c r="BM42" i="1"/>
  <c r="BL42" i="1"/>
  <c r="BJ42" i="1"/>
  <c r="BI42" i="1"/>
  <c r="BH42" i="1"/>
  <c r="BF42" i="1"/>
  <c r="BE42" i="1"/>
  <c r="BB42" i="1"/>
  <c r="BM41" i="1"/>
  <c r="BL41" i="1"/>
  <c r="BJ41" i="1"/>
  <c r="BI41" i="1"/>
  <c r="BH41" i="1"/>
  <c r="BF41" i="1"/>
  <c r="BE41" i="1"/>
  <c r="BB41" i="1"/>
  <c r="BM40" i="1"/>
  <c r="BL40" i="1"/>
  <c r="BJ40" i="1"/>
  <c r="BI40" i="1"/>
  <c r="BH40" i="1"/>
  <c r="BF40" i="1"/>
  <c r="BE40" i="1"/>
  <c r="BB40" i="1"/>
  <c r="BM39" i="1"/>
  <c r="BL39" i="1"/>
  <c r="BJ39" i="1"/>
  <c r="BI39" i="1"/>
  <c r="BH39" i="1"/>
  <c r="BF39" i="1"/>
  <c r="BE39" i="1"/>
  <c r="BB39" i="1"/>
  <c r="BM38" i="1"/>
  <c r="BL38" i="1"/>
  <c r="BJ38" i="1"/>
  <c r="BI38" i="1"/>
  <c r="BH38" i="1"/>
  <c r="BF38" i="1"/>
  <c r="BE38" i="1"/>
  <c r="BB38" i="1"/>
  <c r="BM37" i="1"/>
  <c r="BL37" i="1"/>
  <c r="BJ37" i="1"/>
  <c r="BI37" i="1"/>
  <c r="BH37" i="1"/>
  <c r="BF37" i="1"/>
  <c r="BE37" i="1"/>
  <c r="BB37" i="1"/>
  <c r="BM36" i="1"/>
  <c r="BL36" i="1"/>
  <c r="BJ36" i="1"/>
  <c r="BI36" i="1"/>
  <c r="BH36" i="1"/>
  <c r="BF36" i="1"/>
  <c r="BE36" i="1"/>
  <c r="BB36" i="1"/>
  <c r="BM35" i="1"/>
  <c r="BL35" i="1"/>
  <c r="BJ35" i="1"/>
  <c r="BI35" i="1"/>
  <c r="BH35" i="1"/>
  <c r="BF35" i="1"/>
  <c r="BE35" i="1"/>
  <c r="BB35" i="1"/>
  <c r="BM34" i="1"/>
  <c r="BL34" i="1"/>
  <c r="BJ34" i="1"/>
  <c r="BI34" i="1"/>
  <c r="BH34" i="1"/>
  <c r="BF34" i="1"/>
  <c r="BE34" i="1"/>
  <c r="BB34" i="1"/>
  <c r="BM33" i="1"/>
  <c r="BL33" i="1"/>
  <c r="BJ33" i="1"/>
  <c r="BI33" i="1"/>
  <c r="BH33" i="1"/>
  <c r="BF33" i="1"/>
  <c r="BE33" i="1"/>
  <c r="BB33" i="1"/>
  <c r="BM32" i="1"/>
  <c r="BL32" i="1"/>
  <c r="BJ32" i="1"/>
  <c r="BI32" i="1"/>
  <c r="BH32" i="1"/>
  <c r="BF32" i="1"/>
  <c r="BE32" i="1"/>
  <c r="BB32" i="1"/>
  <c r="BM31" i="1"/>
  <c r="BL31" i="1"/>
  <c r="BJ31" i="1"/>
  <c r="BI31" i="1"/>
  <c r="BH31" i="1"/>
  <c r="BF31" i="1"/>
  <c r="BE31" i="1"/>
  <c r="BB31" i="1"/>
  <c r="BM30" i="1"/>
  <c r="BL30" i="1"/>
  <c r="BJ30" i="1"/>
  <c r="BI30" i="1"/>
  <c r="BH30" i="1"/>
  <c r="BF30" i="1"/>
  <c r="BE30" i="1"/>
  <c r="BB30" i="1"/>
  <c r="BM29" i="1"/>
  <c r="BL29" i="1"/>
  <c r="BJ29" i="1"/>
  <c r="BI29" i="1"/>
  <c r="BH29" i="1"/>
  <c r="BF29" i="1"/>
  <c r="BE29" i="1"/>
  <c r="BB29" i="1"/>
  <c r="BM28" i="1"/>
  <c r="BL28" i="1"/>
  <c r="BJ28" i="1"/>
  <c r="BI28" i="1"/>
  <c r="BH28" i="1"/>
  <c r="BF28" i="1"/>
  <c r="BE28" i="1"/>
  <c r="BB28" i="1"/>
  <c r="BM26" i="1"/>
  <c r="BL26" i="1"/>
  <c r="BJ26" i="1"/>
  <c r="BI26" i="1"/>
  <c r="BH26" i="1"/>
  <c r="BF26" i="1"/>
  <c r="BE26" i="1"/>
  <c r="BB26" i="1"/>
  <c r="BB8" i="1"/>
  <c r="CQ26" i="1" l="1"/>
  <c r="CR26" i="1"/>
  <c r="CQ67" i="1" l="1"/>
  <c r="CQ66" i="1"/>
  <c r="CQ65" i="1"/>
  <c r="CQ64" i="1"/>
  <c r="CQ63" i="1"/>
  <c r="CQ62" i="1"/>
  <c r="CQ61" i="1"/>
  <c r="CQ60" i="1"/>
  <c r="CQ59" i="1"/>
  <c r="CQ58" i="1"/>
  <c r="CQ57" i="1"/>
  <c r="CQ56" i="1"/>
  <c r="CQ55" i="1"/>
  <c r="CQ54" i="1"/>
  <c r="CQ53" i="1"/>
  <c r="CQ52" i="1"/>
  <c r="CQ51" i="1"/>
  <c r="CQ50" i="1"/>
  <c r="CQ45" i="1"/>
  <c r="CQ44" i="1"/>
  <c r="CQ43" i="1"/>
  <c r="CQ42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6" i="1"/>
  <c r="AV8" i="1" l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6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6" i="1"/>
  <c r="P8" i="1"/>
  <c r="CC8" i="1"/>
  <c r="AR8" i="1"/>
  <c r="AT67" i="1" l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6" i="1"/>
  <c r="CF67" i="1"/>
  <c r="CE67" i="1"/>
  <c r="CD67" i="1"/>
  <c r="CF66" i="1"/>
  <c r="CE66" i="1"/>
  <c r="CD66" i="1"/>
  <c r="CF65" i="1"/>
  <c r="CE65" i="1"/>
  <c r="CD65" i="1"/>
  <c r="CF64" i="1"/>
  <c r="CE64" i="1"/>
  <c r="CD64" i="1"/>
  <c r="CF63" i="1"/>
  <c r="CE63" i="1"/>
  <c r="CD63" i="1"/>
  <c r="CF62" i="1"/>
  <c r="CE62" i="1"/>
  <c r="CD62" i="1"/>
  <c r="CF61" i="1"/>
  <c r="CE61" i="1"/>
  <c r="CD61" i="1"/>
  <c r="CF60" i="1"/>
  <c r="CE60" i="1"/>
  <c r="CD60" i="1"/>
  <c r="CF59" i="1"/>
  <c r="CE59" i="1"/>
  <c r="CD59" i="1"/>
  <c r="CF58" i="1"/>
  <c r="CE58" i="1"/>
  <c r="CD58" i="1"/>
  <c r="CF57" i="1"/>
  <c r="CE57" i="1"/>
  <c r="CD57" i="1"/>
  <c r="CF56" i="1"/>
  <c r="CE56" i="1"/>
  <c r="CD56" i="1"/>
  <c r="CF55" i="1"/>
  <c r="CE55" i="1"/>
  <c r="CD55" i="1"/>
  <c r="CF54" i="1"/>
  <c r="CE54" i="1"/>
  <c r="CD54" i="1"/>
  <c r="CF53" i="1"/>
  <c r="CE53" i="1"/>
  <c r="CD53" i="1"/>
  <c r="CF52" i="1"/>
  <c r="CE52" i="1"/>
  <c r="CD52" i="1"/>
  <c r="CF51" i="1"/>
  <c r="CE51" i="1"/>
  <c r="CD51" i="1"/>
  <c r="CF50" i="1"/>
  <c r="CE50" i="1"/>
  <c r="CD50" i="1"/>
  <c r="CF45" i="1"/>
  <c r="CE45" i="1"/>
  <c r="CD45" i="1"/>
  <c r="CF44" i="1"/>
  <c r="CE44" i="1"/>
  <c r="CD44" i="1"/>
  <c r="CF43" i="1"/>
  <c r="CE43" i="1"/>
  <c r="CD43" i="1"/>
  <c r="CF42" i="1"/>
  <c r="CE42" i="1"/>
  <c r="CD42" i="1"/>
  <c r="CF41" i="1"/>
  <c r="CE41" i="1"/>
  <c r="CD41" i="1"/>
  <c r="CF40" i="1"/>
  <c r="CE40" i="1"/>
  <c r="CD40" i="1"/>
  <c r="CF39" i="1"/>
  <c r="CE39" i="1"/>
  <c r="CD39" i="1"/>
  <c r="CF38" i="1"/>
  <c r="CE38" i="1"/>
  <c r="CD38" i="1"/>
  <c r="CF37" i="1"/>
  <c r="CE37" i="1"/>
  <c r="CD37" i="1"/>
  <c r="CF36" i="1"/>
  <c r="CE36" i="1"/>
  <c r="CD36" i="1"/>
  <c r="CF35" i="1"/>
  <c r="CE35" i="1"/>
  <c r="CD35" i="1"/>
  <c r="CF34" i="1"/>
  <c r="CE34" i="1"/>
  <c r="CD34" i="1"/>
  <c r="CF33" i="1"/>
  <c r="CE33" i="1"/>
  <c r="CD33" i="1"/>
  <c r="CF32" i="1"/>
  <c r="CE32" i="1"/>
  <c r="CD32" i="1"/>
  <c r="CF31" i="1"/>
  <c r="CE31" i="1"/>
  <c r="CD31" i="1"/>
  <c r="CF30" i="1"/>
  <c r="CE30" i="1"/>
  <c r="CD30" i="1"/>
  <c r="CF29" i="1"/>
  <c r="CE29" i="1"/>
  <c r="CD29" i="1"/>
  <c r="CF28" i="1"/>
  <c r="CE28" i="1"/>
  <c r="CD28" i="1"/>
  <c r="CF26" i="1"/>
  <c r="CE26" i="1"/>
  <c r="CD26" i="1"/>
  <c r="CH67" i="1"/>
  <c r="CG67" i="1"/>
  <c r="CH66" i="1"/>
  <c r="CG66" i="1"/>
  <c r="CH65" i="1"/>
  <c r="CG65" i="1"/>
  <c r="CH64" i="1"/>
  <c r="CG64" i="1"/>
  <c r="CH63" i="1"/>
  <c r="CG63" i="1"/>
  <c r="CH62" i="1"/>
  <c r="CG62" i="1"/>
  <c r="CH61" i="1"/>
  <c r="CG61" i="1"/>
  <c r="CH60" i="1"/>
  <c r="CG60" i="1"/>
  <c r="CH59" i="1"/>
  <c r="CG59" i="1"/>
  <c r="CH58" i="1"/>
  <c r="CG58" i="1"/>
  <c r="CH57" i="1"/>
  <c r="CG57" i="1"/>
  <c r="CH56" i="1"/>
  <c r="CG56" i="1"/>
  <c r="CH55" i="1"/>
  <c r="CG55" i="1"/>
  <c r="CH54" i="1"/>
  <c r="CG54" i="1"/>
  <c r="CH53" i="1"/>
  <c r="CG53" i="1"/>
  <c r="CH52" i="1"/>
  <c r="CG52" i="1"/>
  <c r="CH51" i="1"/>
  <c r="CG51" i="1"/>
  <c r="CH50" i="1"/>
  <c r="CG50" i="1"/>
  <c r="CH45" i="1"/>
  <c r="CG45" i="1"/>
  <c r="CH44" i="1"/>
  <c r="CG44" i="1"/>
  <c r="CH43" i="1"/>
  <c r="CG43" i="1"/>
  <c r="CH42" i="1"/>
  <c r="CG42" i="1"/>
  <c r="CH41" i="1"/>
  <c r="CG41" i="1"/>
  <c r="CH40" i="1"/>
  <c r="CG40" i="1"/>
  <c r="CH39" i="1"/>
  <c r="CG39" i="1"/>
  <c r="CH38" i="1"/>
  <c r="CG38" i="1"/>
  <c r="CH37" i="1"/>
  <c r="CG37" i="1"/>
  <c r="CH36" i="1"/>
  <c r="CG36" i="1"/>
  <c r="CH35" i="1"/>
  <c r="CG35" i="1"/>
  <c r="CH34" i="1"/>
  <c r="CG34" i="1"/>
  <c r="CH33" i="1"/>
  <c r="CG33" i="1"/>
  <c r="CH32" i="1"/>
  <c r="CG32" i="1"/>
  <c r="CH31" i="1"/>
  <c r="CG31" i="1"/>
  <c r="CH30" i="1"/>
  <c r="CG30" i="1"/>
  <c r="CH29" i="1"/>
  <c r="CG29" i="1"/>
  <c r="CH28" i="1"/>
  <c r="CG28" i="1"/>
  <c r="CH26" i="1"/>
  <c r="CG26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50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6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6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6" i="1"/>
  <c r="H67" i="1" l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X67" i="1"/>
  <c r="Y67" i="1"/>
  <c r="Z67" i="1"/>
  <c r="AA67" i="1"/>
  <c r="AB67" i="1"/>
  <c r="AC67" i="1"/>
  <c r="AD67" i="1"/>
  <c r="AI67" i="1"/>
  <c r="AJ67" i="1"/>
  <c r="AK67" i="1"/>
  <c r="AL67" i="1"/>
  <c r="AM67" i="1"/>
  <c r="AP67" i="1"/>
  <c r="AQ67" i="1"/>
  <c r="AR67" i="1"/>
  <c r="AU67" i="1"/>
  <c r="CC67" i="1"/>
  <c r="CO67" i="1"/>
  <c r="CP67" i="1"/>
  <c r="CR67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X45" i="1"/>
  <c r="Y45" i="1"/>
  <c r="Z45" i="1"/>
  <c r="AA45" i="1"/>
  <c r="AB45" i="1"/>
  <c r="AC45" i="1"/>
  <c r="AD45" i="1"/>
  <c r="AI45" i="1"/>
  <c r="AJ45" i="1"/>
  <c r="AK45" i="1"/>
  <c r="AL45" i="1"/>
  <c r="AM45" i="1"/>
  <c r="AP45" i="1"/>
  <c r="AQ45" i="1"/>
  <c r="AR45" i="1"/>
  <c r="AU45" i="1"/>
  <c r="CC45" i="1"/>
  <c r="CO45" i="1"/>
  <c r="CP45" i="1"/>
  <c r="CR45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50" i="1"/>
  <c r="T50" i="1"/>
  <c r="U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50" i="1"/>
  <c r="Q50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28" i="1"/>
  <c r="Q28" i="1"/>
  <c r="R28" i="1"/>
  <c r="S28" i="1"/>
  <c r="T28" i="1"/>
  <c r="U28" i="1"/>
  <c r="V28" i="1"/>
  <c r="X28" i="1"/>
  <c r="Y28" i="1"/>
  <c r="Z28" i="1"/>
  <c r="AA28" i="1"/>
  <c r="AB28" i="1"/>
  <c r="AC28" i="1"/>
  <c r="AD28" i="1"/>
  <c r="AI28" i="1"/>
  <c r="AJ28" i="1"/>
  <c r="AK28" i="1"/>
  <c r="AL28" i="1"/>
  <c r="AM28" i="1"/>
  <c r="AP28" i="1"/>
  <c r="AQ28" i="1"/>
  <c r="AR28" i="1"/>
  <c r="AU28" i="1"/>
  <c r="CC28" i="1"/>
  <c r="P26" i="1"/>
  <c r="Q26" i="1"/>
  <c r="R26" i="1"/>
  <c r="S26" i="1"/>
  <c r="T26" i="1"/>
  <c r="U26" i="1"/>
  <c r="V26" i="1"/>
  <c r="X26" i="1"/>
  <c r="Y26" i="1"/>
  <c r="Z26" i="1"/>
  <c r="AA26" i="1"/>
  <c r="AB26" i="1"/>
  <c r="AC26" i="1"/>
  <c r="AD26" i="1"/>
  <c r="AI26" i="1"/>
  <c r="AJ26" i="1"/>
  <c r="AK26" i="1"/>
  <c r="AL26" i="1"/>
  <c r="AM26" i="1"/>
  <c r="AP26" i="1"/>
  <c r="AQ26" i="1"/>
  <c r="AR26" i="1"/>
  <c r="AU26" i="1"/>
  <c r="CC26" i="1"/>
  <c r="CO26" i="1"/>
  <c r="CP26" i="1"/>
  <c r="G67" i="1" l="1"/>
  <c r="F25" i="1" s="1"/>
  <c r="G45" i="1"/>
  <c r="G25" i="1" s="1"/>
  <c r="V51" i="1"/>
  <c r="X51" i="1"/>
  <c r="Y51" i="1"/>
  <c r="Z51" i="1"/>
  <c r="AA51" i="1"/>
  <c r="AB51" i="1"/>
  <c r="AC51" i="1"/>
  <c r="AD51" i="1"/>
  <c r="AI51" i="1"/>
  <c r="AJ51" i="1"/>
  <c r="AK51" i="1"/>
  <c r="AL51" i="1"/>
  <c r="AM51" i="1"/>
  <c r="AP51" i="1"/>
  <c r="AQ51" i="1"/>
  <c r="AR51" i="1"/>
  <c r="AU51" i="1"/>
  <c r="CC51" i="1"/>
  <c r="CO51" i="1"/>
  <c r="CP51" i="1"/>
  <c r="CR51" i="1"/>
  <c r="V52" i="1"/>
  <c r="X52" i="1"/>
  <c r="Y52" i="1"/>
  <c r="Z52" i="1"/>
  <c r="AA52" i="1"/>
  <c r="AB52" i="1"/>
  <c r="AC52" i="1"/>
  <c r="AD52" i="1"/>
  <c r="AI52" i="1"/>
  <c r="AJ52" i="1"/>
  <c r="AK52" i="1"/>
  <c r="AL52" i="1"/>
  <c r="AM52" i="1"/>
  <c r="AP52" i="1"/>
  <c r="AQ52" i="1"/>
  <c r="AR52" i="1"/>
  <c r="AU52" i="1"/>
  <c r="CC52" i="1"/>
  <c r="CO52" i="1"/>
  <c r="CP52" i="1"/>
  <c r="CR52" i="1"/>
  <c r="V53" i="1"/>
  <c r="X53" i="1"/>
  <c r="Y53" i="1"/>
  <c r="Z53" i="1"/>
  <c r="AA53" i="1"/>
  <c r="AB53" i="1"/>
  <c r="AC53" i="1"/>
  <c r="AD53" i="1"/>
  <c r="AI53" i="1"/>
  <c r="AJ53" i="1"/>
  <c r="AK53" i="1"/>
  <c r="AL53" i="1"/>
  <c r="AM53" i="1"/>
  <c r="AP53" i="1"/>
  <c r="AQ53" i="1"/>
  <c r="AR53" i="1"/>
  <c r="AU53" i="1"/>
  <c r="CC53" i="1"/>
  <c r="CO53" i="1"/>
  <c r="CP53" i="1"/>
  <c r="CR53" i="1"/>
  <c r="V54" i="1"/>
  <c r="X54" i="1"/>
  <c r="Y54" i="1"/>
  <c r="Z54" i="1"/>
  <c r="AA54" i="1"/>
  <c r="AB54" i="1"/>
  <c r="AC54" i="1"/>
  <c r="AD54" i="1"/>
  <c r="AI54" i="1"/>
  <c r="AJ54" i="1"/>
  <c r="AK54" i="1"/>
  <c r="AL54" i="1"/>
  <c r="AM54" i="1"/>
  <c r="AP54" i="1"/>
  <c r="AQ54" i="1"/>
  <c r="AR54" i="1"/>
  <c r="AU54" i="1"/>
  <c r="CC54" i="1"/>
  <c r="CO54" i="1"/>
  <c r="CP54" i="1"/>
  <c r="CR54" i="1"/>
  <c r="V55" i="1"/>
  <c r="X55" i="1"/>
  <c r="Y55" i="1"/>
  <c r="Z55" i="1"/>
  <c r="AA55" i="1"/>
  <c r="AB55" i="1"/>
  <c r="AC55" i="1"/>
  <c r="AD55" i="1"/>
  <c r="AI55" i="1"/>
  <c r="AJ55" i="1"/>
  <c r="AK55" i="1"/>
  <c r="AL55" i="1"/>
  <c r="AM55" i="1"/>
  <c r="AP55" i="1"/>
  <c r="AQ55" i="1"/>
  <c r="AR55" i="1"/>
  <c r="AU55" i="1"/>
  <c r="CC55" i="1"/>
  <c r="CO55" i="1"/>
  <c r="CP55" i="1"/>
  <c r="CR55" i="1"/>
  <c r="V56" i="1"/>
  <c r="X56" i="1"/>
  <c r="Y56" i="1"/>
  <c r="Z56" i="1"/>
  <c r="AA56" i="1"/>
  <c r="AB56" i="1"/>
  <c r="AC56" i="1"/>
  <c r="AD56" i="1"/>
  <c r="AI56" i="1"/>
  <c r="AJ56" i="1"/>
  <c r="AK56" i="1"/>
  <c r="AL56" i="1"/>
  <c r="AM56" i="1"/>
  <c r="AP56" i="1"/>
  <c r="AQ56" i="1"/>
  <c r="AR56" i="1"/>
  <c r="AU56" i="1"/>
  <c r="CC56" i="1"/>
  <c r="CO56" i="1"/>
  <c r="CP56" i="1"/>
  <c r="CR56" i="1"/>
  <c r="V57" i="1"/>
  <c r="X57" i="1"/>
  <c r="Y57" i="1"/>
  <c r="Z57" i="1"/>
  <c r="AA57" i="1"/>
  <c r="AB57" i="1"/>
  <c r="AC57" i="1"/>
  <c r="AD57" i="1"/>
  <c r="AI57" i="1"/>
  <c r="AJ57" i="1"/>
  <c r="AK57" i="1"/>
  <c r="AL57" i="1"/>
  <c r="AM57" i="1"/>
  <c r="AP57" i="1"/>
  <c r="AQ57" i="1"/>
  <c r="AR57" i="1"/>
  <c r="AU57" i="1"/>
  <c r="CC57" i="1"/>
  <c r="CO57" i="1"/>
  <c r="CP57" i="1"/>
  <c r="CR57" i="1"/>
  <c r="V58" i="1"/>
  <c r="X58" i="1"/>
  <c r="Y58" i="1"/>
  <c r="Z58" i="1"/>
  <c r="AA58" i="1"/>
  <c r="AB58" i="1"/>
  <c r="AC58" i="1"/>
  <c r="AD58" i="1"/>
  <c r="AI58" i="1"/>
  <c r="AJ58" i="1"/>
  <c r="AK58" i="1"/>
  <c r="AL58" i="1"/>
  <c r="AM58" i="1"/>
  <c r="AP58" i="1"/>
  <c r="AQ58" i="1"/>
  <c r="AR58" i="1"/>
  <c r="AU58" i="1"/>
  <c r="CC58" i="1"/>
  <c r="CO58" i="1"/>
  <c r="CP58" i="1"/>
  <c r="CR58" i="1"/>
  <c r="V59" i="1"/>
  <c r="X59" i="1"/>
  <c r="Y59" i="1"/>
  <c r="Z59" i="1"/>
  <c r="AA59" i="1"/>
  <c r="AB59" i="1"/>
  <c r="AC59" i="1"/>
  <c r="AD59" i="1"/>
  <c r="AI59" i="1"/>
  <c r="AJ59" i="1"/>
  <c r="AK59" i="1"/>
  <c r="AL59" i="1"/>
  <c r="AM59" i="1"/>
  <c r="AP59" i="1"/>
  <c r="AQ59" i="1"/>
  <c r="AR59" i="1"/>
  <c r="AU59" i="1"/>
  <c r="CC59" i="1"/>
  <c r="CO59" i="1"/>
  <c r="CP59" i="1"/>
  <c r="CR59" i="1"/>
  <c r="V60" i="1"/>
  <c r="X60" i="1"/>
  <c r="Y60" i="1"/>
  <c r="Z60" i="1"/>
  <c r="AA60" i="1"/>
  <c r="AB60" i="1"/>
  <c r="AC60" i="1"/>
  <c r="AD60" i="1"/>
  <c r="AI60" i="1"/>
  <c r="AJ60" i="1"/>
  <c r="AK60" i="1"/>
  <c r="AL60" i="1"/>
  <c r="AM60" i="1"/>
  <c r="AP60" i="1"/>
  <c r="AQ60" i="1"/>
  <c r="AR60" i="1"/>
  <c r="AU60" i="1"/>
  <c r="CC60" i="1"/>
  <c r="CO60" i="1"/>
  <c r="CP60" i="1"/>
  <c r="CR60" i="1"/>
  <c r="V61" i="1"/>
  <c r="X61" i="1"/>
  <c r="Y61" i="1"/>
  <c r="Z61" i="1"/>
  <c r="AA61" i="1"/>
  <c r="AB61" i="1"/>
  <c r="AC61" i="1"/>
  <c r="AD61" i="1"/>
  <c r="AI61" i="1"/>
  <c r="AJ61" i="1"/>
  <c r="AK61" i="1"/>
  <c r="AL61" i="1"/>
  <c r="AM61" i="1"/>
  <c r="AP61" i="1"/>
  <c r="AQ61" i="1"/>
  <c r="AR61" i="1"/>
  <c r="AU61" i="1"/>
  <c r="CC61" i="1"/>
  <c r="CO61" i="1"/>
  <c r="CP61" i="1"/>
  <c r="CR61" i="1"/>
  <c r="V62" i="1"/>
  <c r="X62" i="1"/>
  <c r="Y62" i="1"/>
  <c r="Z62" i="1"/>
  <c r="AA62" i="1"/>
  <c r="AB62" i="1"/>
  <c r="AC62" i="1"/>
  <c r="AD62" i="1"/>
  <c r="AI62" i="1"/>
  <c r="AJ62" i="1"/>
  <c r="AK62" i="1"/>
  <c r="AL62" i="1"/>
  <c r="AM62" i="1"/>
  <c r="AP62" i="1"/>
  <c r="AQ62" i="1"/>
  <c r="AR62" i="1"/>
  <c r="AU62" i="1"/>
  <c r="CC62" i="1"/>
  <c r="CO62" i="1"/>
  <c r="CP62" i="1"/>
  <c r="CR62" i="1"/>
  <c r="V63" i="1"/>
  <c r="X63" i="1"/>
  <c r="Y63" i="1"/>
  <c r="Z63" i="1"/>
  <c r="AA63" i="1"/>
  <c r="AB63" i="1"/>
  <c r="AC63" i="1"/>
  <c r="AD63" i="1"/>
  <c r="AI63" i="1"/>
  <c r="AJ63" i="1"/>
  <c r="AK63" i="1"/>
  <c r="AL63" i="1"/>
  <c r="AM63" i="1"/>
  <c r="AP63" i="1"/>
  <c r="AQ63" i="1"/>
  <c r="AR63" i="1"/>
  <c r="AU63" i="1"/>
  <c r="CC63" i="1"/>
  <c r="CO63" i="1"/>
  <c r="CP63" i="1"/>
  <c r="CR63" i="1"/>
  <c r="V64" i="1"/>
  <c r="X64" i="1"/>
  <c r="Y64" i="1"/>
  <c r="Z64" i="1"/>
  <c r="AA64" i="1"/>
  <c r="AB64" i="1"/>
  <c r="AC64" i="1"/>
  <c r="AD64" i="1"/>
  <c r="AI64" i="1"/>
  <c r="AJ64" i="1"/>
  <c r="AK64" i="1"/>
  <c r="AL64" i="1"/>
  <c r="AM64" i="1"/>
  <c r="AP64" i="1"/>
  <c r="AQ64" i="1"/>
  <c r="AR64" i="1"/>
  <c r="AU64" i="1"/>
  <c r="CC64" i="1"/>
  <c r="CO64" i="1"/>
  <c r="CP64" i="1"/>
  <c r="CR64" i="1"/>
  <c r="V65" i="1"/>
  <c r="X65" i="1"/>
  <c r="Y65" i="1"/>
  <c r="Z65" i="1"/>
  <c r="AA65" i="1"/>
  <c r="AB65" i="1"/>
  <c r="AC65" i="1"/>
  <c r="AD65" i="1"/>
  <c r="AI65" i="1"/>
  <c r="AJ65" i="1"/>
  <c r="AK65" i="1"/>
  <c r="AL65" i="1"/>
  <c r="AM65" i="1"/>
  <c r="AP65" i="1"/>
  <c r="AQ65" i="1"/>
  <c r="AR65" i="1"/>
  <c r="AU65" i="1"/>
  <c r="CC65" i="1"/>
  <c r="CO65" i="1"/>
  <c r="CP65" i="1"/>
  <c r="CR65" i="1"/>
  <c r="V66" i="1"/>
  <c r="X66" i="1"/>
  <c r="Y66" i="1"/>
  <c r="Z66" i="1"/>
  <c r="AA66" i="1"/>
  <c r="AB66" i="1"/>
  <c r="AC66" i="1"/>
  <c r="AD66" i="1"/>
  <c r="AI66" i="1"/>
  <c r="AJ66" i="1"/>
  <c r="AK66" i="1"/>
  <c r="AL66" i="1"/>
  <c r="AM66" i="1"/>
  <c r="AP66" i="1"/>
  <c r="AQ66" i="1"/>
  <c r="AR66" i="1"/>
  <c r="AU66" i="1"/>
  <c r="CC66" i="1"/>
  <c r="CO66" i="1"/>
  <c r="CP66" i="1"/>
  <c r="CR66" i="1"/>
  <c r="X50" i="1"/>
  <c r="Y50" i="1"/>
  <c r="Z50" i="1"/>
  <c r="AA50" i="1"/>
  <c r="AB50" i="1"/>
  <c r="AC50" i="1"/>
  <c r="AD50" i="1"/>
  <c r="AI50" i="1"/>
  <c r="AJ50" i="1"/>
  <c r="AK50" i="1"/>
  <c r="AL50" i="1"/>
  <c r="AM50" i="1"/>
  <c r="AP50" i="1"/>
  <c r="AQ50" i="1"/>
  <c r="AR50" i="1"/>
  <c r="AU50" i="1"/>
  <c r="CC50" i="1"/>
  <c r="CO50" i="1"/>
  <c r="CP50" i="1"/>
  <c r="CR50" i="1"/>
  <c r="V29" i="1"/>
  <c r="X29" i="1"/>
  <c r="Y29" i="1"/>
  <c r="Z29" i="1"/>
  <c r="AA29" i="1"/>
  <c r="AB29" i="1"/>
  <c r="AC29" i="1"/>
  <c r="AD29" i="1"/>
  <c r="AI29" i="1"/>
  <c r="AJ29" i="1"/>
  <c r="AK29" i="1"/>
  <c r="AL29" i="1"/>
  <c r="AM29" i="1"/>
  <c r="AP29" i="1"/>
  <c r="AQ29" i="1"/>
  <c r="AR29" i="1"/>
  <c r="AU29" i="1"/>
  <c r="CC29" i="1"/>
  <c r="CO29" i="1"/>
  <c r="CP29" i="1"/>
  <c r="CR29" i="1"/>
  <c r="V30" i="1"/>
  <c r="X30" i="1"/>
  <c r="Y30" i="1"/>
  <c r="Z30" i="1"/>
  <c r="AA30" i="1"/>
  <c r="AB30" i="1"/>
  <c r="AC30" i="1"/>
  <c r="AD30" i="1"/>
  <c r="AI30" i="1"/>
  <c r="AJ30" i="1"/>
  <c r="AK30" i="1"/>
  <c r="AL30" i="1"/>
  <c r="AM30" i="1"/>
  <c r="AP30" i="1"/>
  <c r="AQ30" i="1"/>
  <c r="AR30" i="1"/>
  <c r="AU30" i="1"/>
  <c r="CC30" i="1"/>
  <c r="CO30" i="1"/>
  <c r="CP30" i="1"/>
  <c r="CR30" i="1"/>
  <c r="V31" i="1"/>
  <c r="X31" i="1"/>
  <c r="Y31" i="1"/>
  <c r="Z31" i="1"/>
  <c r="AA31" i="1"/>
  <c r="AB31" i="1"/>
  <c r="AC31" i="1"/>
  <c r="AD31" i="1"/>
  <c r="AI31" i="1"/>
  <c r="AJ31" i="1"/>
  <c r="AK31" i="1"/>
  <c r="AL31" i="1"/>
  <c r="AM31" i="1"/>
  <c r="AP31" i="1"/>
  <c r="AQ31" i="1"/>
  <c r="AR31" i="1"/>
  <c r="AU31" i="1"/>
  <c r="CC31" i="1"/>
  <c r="CO31" i="1"/>
  <c r="CP31" i="1"/>
  <c r="CR31" i="1"/>
  <c r="V32" i="1"/>
  <c r="X32" i="1"/>
  <c r="Y32" i="1"/>
  <c r="Z32" i="1"/>
  <c r="AA32" i="1"/>
  <c r="AB32" i="1"/>
  <c r="AC32" i="1"/>
  <c r="AD32" i="1"/>
  <c r="AI32" i="1"/>
  <c r="AJ32" i="1"/>
  <c r="AK32" i="1"/>
  <c r="AL32" i="1"/>
  <c r="AM32" i="1"/>
  <c r="AP32" i="1"/>
  <c r="AQ32" i="1"/>
  <c r="AR32" i="1"/>
  <c r="AU32" i="1"/>
  <c r="CC32" i="1"/>
  <c r="CO32" i="1"/>
  <c r="CP32" i="1"/>
  <c r="CR32" i="1"/>
  <c r="V33" i="1"/>
  <c r="X33" i="1"/>
  <c r="Y33" i="1"/>
  <c r="Z33" i="1"/>
  <c r="AA33" i="1"/>
  <c r="AB33" i="1"/>
  <c r="AC33" i="1"/>
  <c r="AD33" i="1"/>
  <c r="AI33" i="1"/>
  <c r="AJ33" i="1"/>
  <c r="AK33" i="1"/>
  <c r="AL33" i="1"/>
  <c r="AM33" i="1"/>
  <c r="AP33" i="1"/>
  <c r="AQ33" i="1"/>
  <c r="AR33" i="1"/>
  <c r="AU33" i="1"/>
  <c r="CC33" i="1"/>
  <c r="CO33" i="1"/>
  <c r="CP33" i="1"/>
  <c r="CR33" i="1"/>
  <c r="V34" i="1"/>
  <c r="X34" i="1"/>
  <c r="Y34" i="1"/>
  <c r="Z34" i="1"/>
  <c r="AA34" i="1"/>
  <c r="AB34" i="1"/>
  <c r="AC34" i="1"/>
  <c r="AD34" i="1"/>
  <c r="AI34" i="1"/>
  <c r="AJ34" i="1"/>
  <c r="AK34" i="1"/>
  <c r="AL34" i="1"/>
  <c r="AM34" i="1"/>
  <c r="AP34" i="1"/>
  <c r="AQ34" i="1"/>
  <c r="AR34" i="1"/>
  <c r="AU34" i="1"/>
  <c r="CC34" i="1"/>
  <c r="CO34" i="1"/>
  <c r="CP34" i="1"/>
  <c r="CR34" i="1"/>
  <c r="V35" i="1"/>
  <c r="X35" i="1"/>
  <c r="Y35" i="1"/>
  <c r="Z35" i="1"/>
  <c r="AA35" i="1"/>
  <c r="AB35" i="1"/>
  <c r="AC35" i="1"/>
  <c r="AD35" i="1"/>
  <c r="AI35" i="1"/>
  <c r="AJ35" i="1"/>
  <c r="AK35" i="1"/>
  <c r="AL35" i="1"/>
  <c r="AM35" i="1"/>
  <c r="AP35" i="1"/>
  <c r="AQ35" i="1"/>
  <c r="AR35" i="1"/>
  <c r="AU35" i="1"/>
  <c r="CC35" i="1"/>
  <c r="CO35" i="1"/>
  <c r="CP35" i="1"/>
  <c r="CR35" i="1"/>
  <c r="V36" i="1"/>
  <c r="X36" i="1"/>
  <c r="Y36" i="1"/>
  <c r="Z36" i="1"/>
  <c r="AA36" i="1"/>
  <c r="AB36" i="1"/>
  <c r="AC36" i="1"/>
  <c r="AD36" i="1"/>
  <c r="AI36" i="1"/>
  <c r="AJ36" i="1"/>
  <c r="AK36" i="1"/>
  <c r="AL36" i="1"/>
  <c r="AM36" i="1"/>
  <c r="AP36" i="1"/>
  <c r="AQ36" i="1"/>
  <c r="AR36" i="1"/>
  <c r="AU36" i="1"/>
  <c r="CC36" i="1"/>
  <c r="CO36" i="1"/>
  <c r="CP36" i="1"/>
  <c r="CR36" i="1"/>
  <c r="V37" i="1"/>
  <c r="X37" i="1"/>
  <c r="Y37" i="1"/>
  <c r="Z37" i="1"/>
  <c r="AA37" i="1"/>
  <c r="AB37" i="1"/>
  <c r="AC37" i="1"/>
  <c r="AD37" i="1"/>
  <c r="AI37" i="1"/>
  <c r="AJ37" i="1"/>
  <c r="AK37" i="1"/>
  <c r="AL37" i="1"/>
  <c r="AM37" i="1"/>
  <c r="AP37" i="1"/>
  <c r="AQ37" i="1"/>
  <c r="AR37" i="1"/>
  <c r="AU37" i="1"/>
  <c r="CC37" i="1"/>
  <c r="CO37" i="1"/>
  <c r="CP37" i="1"/>
  <c r="CR37" i="1"/>
  <c r="V38" i="1"/>
  <c r="X38" i="1"/>
  <c r="Y38" i="1"/>
  <c r="Z38" i="1"/>
  <c r="AA38" i="1"/>
  <c r="AB38" i="1"/>
  <c r="AC38" i="1"/>
  <c r="AD38" i="1"/>
  <c r="AI38" i="1"/>
  <c r="AJ38" i="1"/>
  <c r="AK38" i="1"/>
  <c r="AL38" i="1"/>
  <c r="AM38" i="1"/>
  <c r="AP38" i="1"/>
  <c r="AQ38" i="1"/>
  <c r="AR38" i="1"/>
  <c r="AU38" i="1"/>
  <c r="CC38" i="1"/>
  <c r="CO38" i="1"/>
  <c r="CP38" i="1"/>
  <c r="CR38" i="1"/>
  <c r="V39" i="1"/>
  <c r="X39" i="1"/>
  <c r="Y39" i="1"/>
  <c r="Z39" i="1"/>
  <c r="AA39" i="1"/>
  <c r="AB39" i="1"/>
  <c r="AC39" i="1"/>
  <c r="AD39" i="1"/>
  <c r="AI39" i="1"/>
  <c r="AJ39" i="1"/>
  <c r="AK39" i="1"/>
  <c r="AL39" i="1"/>
  <c r="AM39" i="1"/>
  <c r="AP39" i="1"/>
  <c r="AQ39" i="1"/>
  <c r="AR39" i="1"/>
  <c r="AU39" i="1"/>
  <c r="CC39" i="1"/>
  <c r="CO39" i="1"/>
  <c r="CP39" i="1"/>
  <c r="CR39" i="1"/>
  <c r="V40" i="1"/>
  <c r="X40" i="1"/>
  <c r="Y40" i="1"/>
  <c r="Z40" i="1"/>
  <c r="AA40" i="1"/>
  <c r="AB40" i="1"/>
  <c r="AC40" i="1"/>
  <c r="AD40" i="1"/>
  <c r="AI40" i="1"/>
  <c r="AJ40" i="1"/>
  <c r="AK40" i="1"/>
  <c r="AL40" i="1"/>
  <c r="AM40" i="1"/>
  <c r="AP40" i="1"/>
  <c r="AQ40" i="1"/>
  <c r="AR40" i="1"/>
  <c r="AU40" i="1"/>
  <c r="CC40" i="1"/>
  <c r="CO40" i="1"/>
  <c r="CP40" i="1"/>
  <c r="CR40" i="1"/>
  <c r="V41" i="1"/>
  <c r="X41" i="1"/>
  <c r="Y41" i="1"/>
  <c r="Z41" i="1"/>
  <c r="AA41" i="1"/>
  <c r="AB41" i="1"/>
  <c r="AC41" i="1"/>
  <c r="AD41" i="1"/>
  <c r="AI41" i="1"/>
  <c r="AJ41" i="1"/>
  <c r="AK41" i="1"/>
  <c r="AL41" i="1"/>
  <c r="AM41" i="1"/>
  <c r="AP41" i="1"/>
  <c r="AQ41" i="1"/>
  <c r="AR41" i="1"/>
  <c r="AU41" i="1"/>
  <c r="CC41" i="1"/>
  <c r="CO41" i="1"/>
  <c r="CP41" i="1"/>
  <c r="CR41" i="1"/>
  <c r="V42" i="1"/>
  <c r="X42" i="1"/>
  <c r="Y42" i="1"/>
  <c r="Z42" i="1"/>
  <c r="AA42" i="1"/>
  <c r="AB42" i="1"/>
  <c r="AC42" i="1"/>
  <c r="AD42" i="1"/>
  <c r="AI42" i="1"/>
  <c r="AJ42" i="1"/>
  <c r="AK42" i="1"/>
  <c r="AL42" i="1"/>
  <c r="AM42" i="1"/>
  <c r="AP42" i="1"/>
  <c r="AQ42" i="1"/>
  <c r="AR42" i="1"/>
  <c r="AU42" i="1"/>
  <c r="CC42" i="1"/>
  <c r="CO42" i="1"/>
  <c r="CP42" i="1"/>
  <c r="CR42" i="1"/>
  <c r="V43" i="1"/>
  <c r="X43" i="1"/>
  <c r="Y43" i="1"/>
  <c r="Z43" i="1"/>
  <c r="AA43" i="1"/>
  <c r="AB43" i="1"/>
  <c r="AC43" i="1"/>
  <c r="AD43" i="1"/>
  <c r="AI43" i="1"/>
  <c r="AJ43" i="1"/>
  <c r="AK43" i="1"/>
  <c r="AL43" i="1"/>
  <c r="AM43" i="1"/>
  <c r="AP43" i="1"/>
  <c r="AQ43" i="1"/>
  <c r="AR43" i="1"/>
  <c r="AU43" i="1"/>
  <c r="CC43" i="1"/>
  <c r="CO43" i="1"/>
  <c r="CP43" i="1"/>
  <c r="CR43" i="1"/>
  <c r="V44" i="1"/>
  <c r="X44" i="1"/>
  <c r="Y44" i="1"/>
  <c r="Z44" i="1"/>
  <c r="AA44" i="1"/>
  <c r="AB44" i="1"/>
  <c r="AC44" i="1"/>
  <c r="AD44" i="1"/>
  <c r="AI44" i="1"/>
  <c r="AJ44" i="1"/>
  <c r="AK44" i="1"/>
  <c r="AL44" i="1"/>
  <c r="AM44" i="1"/>
  <c r="AP44" i="1"/>
  <c r="AQ44" i="1"/>
  <c r="AR44" i="1"/>
  <c r="AU44" i="1"/>
  <c r="CC44" i="1"/>
  <c r="CO44" i="1"/>
  <c r="CP44" i="1"/>
  <c r="CR44" i="1"/>
  <c r="CO28" i="1"/>
  <c r="CP28" i="1"/>
  <c r="CR28" i="1"/>
  <c r="H63" i="1" l="1"/>
  <c r="I63" i="1"/>
  <c r="J63" i="1"/>
  <c r="K63" i="1"/>
  <c r="L63" i="1"/>
  <c r="M63" i="1"/>
  <c r="N63" i="1"/>
  <c r="O63" i="1"/>
  <c r="R63" i="1"/>
  <c r="H64" i="1"/>
  <c r="I64" i="1"/>
  <c r="J64" i="1"/>
  <c r="K64" i="1"/>
  <c r="L64" i="1"/>
  <c r="M64" i="1"/>
  <c r="N64" i="1"/>
  <c r="O64" i="1"/>
  <c r="R64" i="1"/>
  <c r="H65" i="1"/>
  <c r="I65" i="1"/>
  <c r="J65" i="1"/>
  <c r="K65" i="1"/>
  <c r="L65" i="1"/>
  <c r="M65" i="1"/>
  <c r="N65" i="1"/>
  <c r="O65" i="1"/>
  <c r="R65" i="1"/>
  <c r="H66" i="1"/>
  <c r="I66" i="1"/>
  <c r="J66" i="1"/>
  <c r="K66" i="1"/>
  <c r="L66" i="1"/>
  <c r="M66" i="1"/>
  <c r="N66" i="1"/>
  <c r="O66" i="1"/>
  <c r="R66" i="1"/>
  <c r="H41" i="1"/>
  <c r="I41" i="1"/>
  <c r="J41" i="1"/>
  <c r="K41" i="1"/>
  <c r="L41" i="1"/>
  <c r="M41" i="1"/>
  <c r="N41" i="1"/>
  <c r="O41" i="1"/>
  <c r="R41" i="1"/>
  <c r="H42" i="1"/>
  <c r="I42" i="1"/>
  <c r="J42" i="1"/>
  <c r="K42" i="1"/>
  <c r="L42" i="1"/>
  <c r="M42" i="1"/>
  <c r="N42" i="1"/>
  <c r="O42" i="1"/>
  <c r="R42" i="1"/>
  <c r="H43" i="1"/>
  <c r="I43" i="1"/>
  <c r="J43" i="1"/>
  <c r="K43" i="1"/>
  <c r="L43" i="1"/>
  <c r="M43" i="1"/>
  <c r="N43" i="1"/>
  <c r="O43" i="1"/>
  <c r="R43" i="1"/>
  <c r="H44" i="1"/>
  <c r="I44" i="1"/>
  <c r="J44" i="1"/>
  <c r="K44" i="1"/>
  <c r="L44" i="1"/>
  <c r="M44" i="1"/>
  <c r="N44" i="1"/>
  <c r="O44" i="1"/>
  <c r="R44" i="1"/>
  <c r="G41" i="1" l="1"/>
  <c r="G22" i="1" s="1"/>
  <c r="G63" i="1"/>
  <c r="F22" i="1" s="1"/>
  <c r="G42" i="1"/>
  <c r="G23" i="1" s="1"/>
  <c r="G64" i="1"/>
  <c r="F23" i="1" s="1"/>
  <c r="G43" i="1"/>
  <c r="G24" i="1" s="1"/>
  <c r="G65" i="1"/>
  <c r="F24" i="1" s="1"/>
  <c r="G44" i="1"/>
  <c r="G66" i="1"/>
  <c r="G6" i="1" l="1"/>
  <c r="G7" i="1"/>
  <c r="E24" i="1" l="1"/>
  <c r="E25" i="1"/>
  <c r="D22" i="1"/>
  <c r="D25" i="1"/>
  <c r="E22" i="1"/>
  <c r="D24" i="1"/>
  <c r="D23" i="1"/>
  <c r="E23" i="1"/>
  <c r="N26" i="1"/>
  <c r="H56" i="1"/>
  <c r="I56" i="1"/>
  <c r="J56" i="1"/>
  <c r="K56" i="1"/>
  <c r="L56" i="1"/>
  <c r="M56" i="1"/>
  <c r="N56" i="1"/>
  <c r="O56" i="1"/>
  <c r="R56" i="1"/>
  <c r="H57" i="1"/>
  <c r="I57" i="1"/>
  <c r="J57" i="1"/>
  <c r="K57" i="1"/>
  <c r="L57" i="1"/>
  <c r="M57" i="1"/>
  <c r="N57" i="1"/>
  <c r="O57" i="1"/>
  <c r="R57" i="1"/>
  <c r="H58" i="1"/>
  <c r="I58" i="1"/>
  <c r="J58" i="1"/>
  <c r="K58" i="1"/>
  <c r="L58" i="1"/>
  <c r="M58" i="1"/>
  <c r="N58" i="1"/>
  <c r="O58" i="1"/>
  <c r="R58" i="1"/>
  <c r="H59" i="1"/>
  <c r="I59" i="1"/>
  <c r="J59" i="1"/>
  <c r="K59" i="1"/>
  <c r="L59" i="1"/>
  <c r="M59" i="1"/>
  <c r="N59" i="1"/>
  <c r="O59" i="1"/>
  <c r="R59" i="1"/>
  <c r="H60" i="1"/>
  <c r="I60" i="1"/>
  <c r="J60" i="1"/>
  <c r="K60" i="1"/>
  <c r="L60" i="1"/>
  <c r="M60" i="1"/>
  <c r="N60" i="1"/>
  <c r="O60" i="1"/>
  <c r="R60" i="1"/>
  <c r="H61" i="1"/>
  <c r="I61" i="1"/>
  <c r="J61" i="1"/>
  <c r="K61" i="1"/>
  <c r="L61" i="1"/>
  <c r="M61" i="1"/>
  <c r="N61" i="1"/>
  <c r="O61" i="1"/>
  <c r="R61" i="1"/>
  <c r="H62" i="1"/>
  <c r="I62" i="1"/>
  <c r="J62" i="1"/>
  <c r="K62" i="1"/>
  <c r="L62" i="1"/>
  <c r="M62" i="1"/>
  <c r="N62" i="1"/>
  <c r="O62" i="1"/>
  <c r="R62" i="1"/>
  <c r="H34" i="1"/>
  <c r="I34" i="1"/>
  <c r="J34" i="1"/>
  <c r="K34" i="1"/>
  <c r="L34" i="1"/>
  <c r="M34" i="1"/>
  <c r="N34" i="1"/>
  <c r="O34" i="1"/>
  <c r="R34" i="1"/>
  <c r="H35" i="1"/>
  <c r="I35" i="1"/>
  <c r="J35" i="1"/>
  <c r="K35" i="1"/>
  <c r="L35" i="1"/>
  <c r="M35" i="1"/>
  <c r="N35" i="1"/>
  <c r="O35" i="1"/>
  <c r="R35" i="1"/>
  <c r="H36" i="1"/>
  <c r="I36" i="1"/>
  <c r="J36" i="1"/>
  <c r="K36" i="1"/>
  <c r="L36" i="1"/>
  <c r="M36" i="1"/>
  <c r="N36" i="1"/>
  <c r="O36" i="1"/>
  <c r="R36" i="1"/>
  <c r="H37" i="1"/>
  <c r="I37" i="1"/>
  <c r="J37" i="1"/>
  <c r="K37" i="1"/>
  <c r="L37" i="1"/>
  <c r="M37" i="1"/>
  <c r="N37" i="1"/>
  <c r="O37" i="1"/>
  <c r="R37" i="1"/>
  <c r="H38" i="1"/>
  <c r="I38" i="1"/>
  <c r="J38" i="1"/>
  <c r="K38" i="1"/>
  <c r="L38" i="1"/>
  <c r="M38" i="1"/>
  <c r="N38" i="1"/>
  <c r="O38" i="1"/>
  <c r="R38" i="1"/>
  <c r="H39" i="1"/>
  <c r="I39" i="1"/>
  <c r="J39" i="1"/>
  <c r="K39" i="1"/>
  <c r="L39" i="1"/>
  <c r="M39" i="1"/>
  <c r="N39" i="1"/>
  <c r="O39" i="1"/>
  <c r="R39" i="1"/>
  <c r="H40" i="1"/>
  <c r="I40" i="1"/>
  <c r="J40" i="1"/>
  <c r="K40" i="1"/>
  <c r="L40" i="1"/>
  <c r="M40" i="1"/>
  <c r="N40" i="1"/>
  <c r="O40" i="1"/>
  <c r="R40" i="1"/>
  <c r="G62" i="1" l="1"/>
  <c r="F21" i="1" s="1"/>
  <c r="E21" i="1" s="1"/>
  <c r="G60" i="1"/>
  <c r="F19" i="1" s="1"/>
  <c r="E19" i="1" s="1"/>
  <c r="G58" i="1"/>
  <c r="F17" i="1" s="1"/>
  <c r="E17" i="1" s="1"/>
  <c r="G56" i="1"/>
  <c r="F15" i="1" s="1"/>
  <c r="E15" i="1" s="1"/>
  <c r="G59" i="1"/>
  <c r="F18" i="1" s="1"/>
  <c r="E18" i="1" s="1"/>
  <c r="G57" i="1"/>
  <c r="F16" i="1" s="1"/>
  <c r="E16" i="1" s="1"/>
  <c r="G40" i="1"/>
  <c r="G21" i="1" s="1"/>
  <c r="D21" i="1" s="1"/>
  <c r="G38" i="1"/>
  <c r="G19" i="1" s="1"/>
  <c r="D19" i="1" s="1"/>
  <c r="G36" i="1"/>
  <c r="G17" i="1" s="1"/>
  <c r="D17" i="1" s="1"/>
  <c r="G34" i="1"/>
  <c r="G15" i="1" s="1"/>
  <c r="D15" i="1" s="1"/>
  <c r="G39" i="1"/>
  <c r="G20" i="1" s="1"/>
  <c r="D20" i="1" s="1"/>
  <c r="G37" i="1"/>
  <c r="G18" i="1" s="1"/>
  <c r="D18" i="1" s="1"/>
  <c r="G35" i="1"/>
  <c r="G16" i="1" s="1"/>
  <c r="D16" i="1" s="1"/>
  <c r="CP8" i="1"/>
  <c r="N51" i="1" l="1"/>
  <c r="N52" i="1"/>
  <c r="N53" i="1"/>
  <c r="N54" i="1"/>
  <c r="N55" i="1"/>
  <c r="N50" i="1"/>
  <c r="N29" i="1"/>
  <c r="N30" i="1"/>
  <c r="N31" i="1"/>
  <c r="N32" i="1"/>
  <c r="N33" i="1"/>
  <c r="N28" i="1"/>
  <c r="H51" i="1"/>
  <c r="I51" i="1"/>
  <c r="J51" i="1"/>
  <c r="K51" i="1"/>
  <c r="L51" i="1"/>
  <c r="M51" i="1"/>
  <c r="O51" i="1"/>
  <c r="R51" i="1"/>
  <c r="H52" i="1"/>
  <c r="I52" i="1"/>
  <c r="J52" i="1"/>
  <c r="K52" i="1"/>
  <c r="L52" i="1"/>
  <c r="M52" i="1"/>
  <c r="O52" i="1"/>
  <c r="R52" i="1"/>
  <c r="H53" i="1"/>
  <c r="I53" i="1"/>
  <c r="J53" i="1"/>
  <c r="K53" i="1"/>
  <c r="L53" i="1"/>
  <c r="M53" i="1"/>
  <c r="O53" i="1"/>
  <c r="R53" i="1"/>
  <c r="H54" i="1"/>
  <c r="I54" i="1"/>
  <c r="J54" i="1"/>
  <c r="K54" i="1"/>
  <c r="L54" i="1"/>
  <c r="M54" i="1"/>
  <c r="O54" i="1"/>
  <c r="R54" i="1"/>
  <c r="H55" i="1"/>
  <c r="I55" i="1"/>
  <c r="J55" i="1"/>
  <c r="K55" i="1"/>
  <c r="L55" i="1"/>
  <c r="M55" i="1"/>
  <c r="O55" i="1"/>
  <c r="R55" i="1"/>
  <c r="V50" i="1"/>
  <c r="R50" i="1"/>
  <c r="O50" i="1"/>
  <c r="M50" i="1"/>
  <c r="L50" i="1"/>
  <c r="K50" i="1"/>
  <c r="J50" i="1"/>
  <c r="I50" i="1"/>
  <c r="H50" i="1"/>
  <c r="E4" i="1" l="1"/>
  <c r="G51" i="1"/>
  <c r="G55" i="1"/>
  <c r="F14" i="1" s="1"/>
  <c r="E14" i="1" s="1"/>
  <c r="G54" i="1"/>
  <c r="F13" i="1" s="1"/>
  <c r="E13" i="1" s="1"/>
  <c r="G52" i="1"/>
  <c r="G53" i="1"/>
  <c r="F12" i="1" s="1"/>
  <c r="E12" i="1" s="1"/>
  <c r="F4" i="1"/>
  <c r="G50" i="1"/>
  <c r="H29" i="1"/>
  <c r="H30" i="1"/>
  <c r="H31" i="1"/>
  <c r="H32" i="1"/>
  <c r="H33" i="1"/>
  <c r="H28" i="1"/>
  <c r="I29" i="1"/>
  <c r="J29" i="1"/>
  <c r="K29" i="1"/>
  <c r="L29" i="1"/>
  <c r="M29" i="1"/>
  <c r="O29" i="1"/>
  <c r="R29" i="1"/>
  <c r="I30" i="1"/>
  <c r="J30" i="1"/>
  <c r="K30" i="1"/>
  <c r="L30" i="1"/>
  <c r="M30" i="1"/>
  <c r="O30" i="1"/>
  <c r="R30" i="1"/>
  <c r="I31" i="1"/>
  <c r="J31" i="1"/>
  <c r="K31" i="1"/>
  <c r="L31" i="1"/>
  <c r="M31" i="1"/>
  <c r="O31" i="1"/>
  <c r="R31" i="1"/>
  <c r="I32" i="1"/>
  <c r="J32" i="1"/>
  <c r="K32" i="1"/>
  <c r="L32" i="1"/>
  <c r="M32" i="1"/>
  <c r="O32" i="1"/>
  <c r="R32" i="1"/>
  <c r="I33" i="1"/>
  <c r="J33" i="1"/>
  <c r="K33" i="1"/>
  <c r="L33" i="1"/>
  <c r="M33" i="1"/>
  <c r="O33" i="1"/>
  <c r="R33" i="1"/>
  <c r="O28" i="1"/>
  <c r="M28" i="1"/>
  <c r="L28" i="1"/>
  <c r="K28" i="1"/>
  <c r="J28" i="1"/>
  <c r="I28" i="1"/>
  <c r="F11" i="1" l="1"/>
  <c r="E11" i="1" s="1"/>
  <c r="F9" i="1"/>
  <c r="E9" i="1" s="1"/>
  <c r="F10" i="1"/>
  <c r="E10" i="1" s="1"/>
  <c r="G4" i="1"/>
  <c r="D4" i="1"/>
  <c r="G28" i="1"/>
  <c r="G9" i="1" s="1"/>
  <c r="D9" i="1" s="1"/>
  <c r="G33" i="1"/>
  <c r="G32" i="1"/>
  <c r="G13" i="1" s="1"/>
  <c r="D13" i="1" s="1"/>
  <c r="G31" i="1"/>
  <c r="G12" i="1" s="1"/>
  <c r="D12" i="1" s="1"/>
  <c r="G29" i="1"/>
  <c r="G10" i="1" s="1"/>
  <c r="D10" i="1" s="1"/>
  <c r="G14" i="1" l="1"/>
  <c r="D14" i="1" s="1"/>
  <c r="G61" i="1"/>
  <c r="F20" i="1" s="1"/>
  <c r="E20" i="1" s="1"/>
  <c r="AK8" i="1"/>
  <c r="I26" i="1" l="1"/>
  <c r="J26" i="1"/>
  <c r="K26" i="1"/>
  <c r="L26" i="1"/>
  <c r="M26" i="1"/>
  <c r="O26" i="1"/>
  <c r="H26" i="1"/>
  <c r="AB8" i="1"/>
  <c r="V8" i="1"/>
  <c r="G30" i="1"/>
  <c r="G11" i="1" s="1"/>
  <c r="D11" i="1" s="1"/>
</calcChain>
</file>

<file path=xl/comments1.xml><?xml version="1.0" encoding="utf-8"?>
<comments xmlns="http://schemas.openxmlformats.org/spreadsheetml/2006/main">
  <authors>
    <author>Auteur</author>
  </authors>
  <commentList>
    <comment ref="AC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C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B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 ni UUID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il n'y a pas de setters de liste</t>
        </r>
      </text>
    </comment>
    <comment ref="AD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
pas d'appel aux setters</t>
        </r>
      </text>
    </comment>
    <comment ref="AC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D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</commentList>
</comments>
</file>

<file path=xl/sharedStrings.xml><?xml version="1.0" encoding="utf-8"?>
<sst xmlns="http://schemas.openxmlformats.org/spreadsheetml/2006/main" count="235" uniqueCount="183">
  <si>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</si>
  <si>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</si>
  <si>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</si>
  <si>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</si>
  <si>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</si>
  <si>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</si>
  <si>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</si>
  <si>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</si>
  <si>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</si>
  <si>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</si>
  <si>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</si>
  <si>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</si>
  <si>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</si>
  <si>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</si>
  <si>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</si>
  <si>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</si>
  <si>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</si>
  <si>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</si>
  <si>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</si>
  <si>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</si>
  <si>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</si>
  <si>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</si>
  <si>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</si>
  <si>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</si>
  <si>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</si>
  <si>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</si>
  <si>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</si>
  <si>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</si>
  <si>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</si>
  <si>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</si>
  <si>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</si>
  <si>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</si>
  <si>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</si>
  <si>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</si>
  <si>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</si>
  <si>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</si>
  <si>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</si>
  <si>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</si>
  <si>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</si>
  <si>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</si>
  <si>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</si>
  <si>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</si>
  <si>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</si>
  <si>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</si>
  <si>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</si>
  <si>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</si>
  <si>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</si>
  <si>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</si>
  <si>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</si>
  <si>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</si>
  <si>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</si>
  <si>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</si>
  <si>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</si>
  <si>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</si>
  <si>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</si>
  <si>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</si>
  <si>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</si>
  <si>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</si>
  <si>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</si>
  <si>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</si>
  <si>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</si>
  <si>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</si>
  <si>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</si>
  <si>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</si>
  <si>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</si>
  <si>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</si>
  <si>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</si>
  <si>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</si>
  <si>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</si>
  <si>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</si>
  <si>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</si>
  <si>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</si>
  <si>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extends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</si>
  <si>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</si>
  <si>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</si>
  <si>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</si>
  <si>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</si>
  <si>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</si>
  <si>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</si>
  <si>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</si>
  <si>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</si>
  <si>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</si>
  <si>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</si>
  <si>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</si>
  <si>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</si>
  <si>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</si>
  <si>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</si>
  <si>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</si>
  <si>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</si>
  <si>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</si>
  <si>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</si>
  <si>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</si>
  <si>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</si>
  <si>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</si>
  <si>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Persistence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</si>
  <si>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</si>
  <si>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</si>
  <si>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</si>
  <si>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</si>
  <si>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</si>
  <si>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</si>
  <si>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</si>
  <si>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</si>
  <si>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</si>
  <si>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</si>
  <si>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</si>
  <si>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</si>
  <si>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</si>
  <si>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</si>
  <si>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</si>
  <si>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</si>
  <si>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</si>
  <si>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</si>
  <si>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</si>
  <si>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</si>
  <si>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</si>
  <si>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</si>
  <si>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</si>
  <si>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</si>
  <si>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</si>
  <si>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</si>
  <si>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</si>
  <si>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</si>
  <si>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</si>
  <si>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</si>
  <si>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</si>
  <si>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</si>
  <si>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</si>
  <si>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</si>
  <si>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</si>
  <si>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</si>
  <si>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</si>
  <si>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</si>
  <si>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</si>
  <si>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</si>
  <si>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</si>
  <si>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</si>
  <si>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</si>
  <si>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</si>
  <si>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</si>
  <si>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</si>
  <si>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</si>
  <si>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</si>
  <si>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</si>
  <si>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</si>
  <si>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</si>
  <si>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abstract</t>
  </si>
  <si>
    <t>ajouterRepas()</t>
  </si>
  <si>
    <t>ajouterRegimeAlimentaire()</t>
  </si>
  <si>
    <t>controllerRegimeAlimentaire()</t>
  </si>
  <si>
    <t>constantes</t>
  </si>
  <si>
    <t>FacadeMetierFactory</t>
  </si>
  <si>
    <t>toDto</t>
  </si>
  <si>
    <t>fromDto</t>
  </si>
  <si>
    <t>Baelde</t>
  </si>
  <si>
    <t>Pierre-Louis</t>
  </si>
  <si>
    <t>Boulleau</t>
  </si>
  <si>
    <t>Vincent</t>
  </si>
  <si>
    <t>Foré</t>
  </si>
  <si>
    <t>Antoine</t>
  </si>
  <si>
    <t>Garzoni</t>
  </si>
  <si>
    <t>Julian</t>
  </si>
  <si>
    <t>Guigue</t>
  </si>
  <si>
    <t>Franck</t>
  </si>
  <si>
    <t>Hilal</t>
  </si>
  <si>
    <t>Fouad</t>
  </si>
  <si>
    <t>Junot</t>
  </si>
  <si>
    <t>Benoît</t>
  </si>
  <si>
    <t>Lernout</t>
  </si>
  <si>
    <t>Victor</t>
  </si>
  <si>
    <t>Mauconduit</t>
  </si>
  <si>
    <t>Paul</t>
  </si>
  <si>
    <t>Pierre</t>
  </si>
  <si>
    <t>Julia</t>
  </si>
  <si>
    <t>Robine</t>
  </si>
  <si>
    <t>Maxime</t>
  </si>
  <si>
    <t>Seigneur</t>
  </si>
  <si>
    <t>Lucas</t>
  </si>
  <si>
    <t>Truppner</t>
  </si>
  <si>
    <t>Maxence</t>
  </si>
  <si>
    <t>Vilbert</t>
  </si>
  <si>
    <t>Alexandre</t>
  </si>
  <si>
    <t>Watrain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</si>
</sst>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lightUp"/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68"/>
  <sheetViews>
    <sheetView tabSelected="1" topLeftCell="A3" zoomScale="85" zoomScaleNormal="85" workbookViewId="0">
      <pane xSplit="3600" ySplit="2910" topLeftCell="M9" activePane="bottomRight"/>
      <selection sqref="A1:XFD1"/>
      <selection pane="topRight" activeCell="AQ7" sqref="AQ7"/>
      <selection pane="bottomLeft" activeCell="A9" sqref="A9"/>
      <selection pane="bottomRight" activeCell="AF15" sqref="AF15"/>
    </sheetView>
  </sheetViews>
  <sheetFormatPr baseColWidth="10" defaultColWidth="9.140625" defaultRowHeight="11.25" x14ac:dyDescent="0.25"/>
  <cols>
    <col min="1" max="1" width="11" style="2" bestFit="1" customWidth="1"/>
    <col min="2" max="2" width="9.7109375" style="2" bestFit="1" customWidth="1"/>
    <col min="3" max="3" width="5.7109375" style="2" bestFit="1" customWidth="1"/>
    <col min="4" max="5" width="6.28515625" style="19" customWidth="1"/>
    <col min="6" max="7" width="8.140625" style="2" customWidth="1"/>
    <col min="8" max="15" width="4.140625" style="2" customWidth="1"/>
    <col min="16" max="21" width="4.140625" style="69" customWidth="1"/>
    <col min="22" max="22" width="4.140625" style="2" customWidth="1"/>
    <col min="23" max="23" width="4.140625" style="117" customWidth="1"/>
    <col min="24" max="24" width="4.140625" style="69" customWidth="1"/>
    <col min="25" max="28" width="4.140625" style="2" customWidth="1"/>
    <col min="29" max="29" width="4.140625" style="69" customWidth="1"/>
    <col min="30" max="30" width="4.140625" style="2" customWidth="1"/>
    <col min="31" max="31" width="4.140625" style="80" customWidth="1"/>
    <col min="32" max="34" width="4.140625" style="117" customWidth="1"/>
    <col min="35" max="35" width="4.140625" style="69" customWidth="1"/>
    <col min="36" max="37" width="4.140625" style="2" customWidth="1"/>
    <col min="38" max="38" width="4.140625" style="69" customWidth="1"/>
    <col min="39" max="39" width="4.140625" style="2" customWidth="1"/>
    <col min="40" max="41" width="4.140625" style="117" customWidth="1"/>
    <col min="42" max="43" width="4.140625" style="2" customWidth="1"/>
    <col min="44" max="44" width="4.140625" style="65" customWidth="1"/>
    <col min="45" max="45" width="4.140625" style="80" customWidth="1"/>
    <col min="46" max="46" width="4.140625" style="86" customWidth="1"/>
    <col min="47" max="47" width="4.140625" style="2" customWidth="1"/>
    <col min="48" max="48" width="4.140625" style="98" customWidth="1"/>
    <col min="49" max="49" width="4.140625" style="102" customWidth="1"/>
    <col min="50" max="52" width="4.140625" style="119" customWidth="1"/>
    <col min="53" max="53" width="4.140625" style="98" customWidth="1"/>
    <col min="54" max="80" width="4.140625" style="111" customWidth="1"/>
    <col min="81" max="81" width="4.140625" style="2" customWidth="1"/>
    <col min="82" max="86" width="4.140625" style="80" customWidth="1"/>
    <col min="87" max="91" width="4.140625" style="111" customWidth="1"/>
    <col min="92" max="92" width="4.140625" style="80" customWidth="1"/>
    <col min="93" max="94" width="4.140625" style="2" customWidth="1"/>
    <col min="95" max="95" width="4.140625" style="102" customWidth="1"/>
    <col min="96" max="96" width="4.28515625" style="2" customWidth="1"/>
    <col min="97" max="16384" width="9.140625" style="2"/>
  </cols>
  <sheetData>
    <row r="1" spans="1:96" s="111" customFormat="1" ht="33" customHeight="1" thickTop="1" thickBot="1" x14ac:dyDescent="0.3">
      <c r="D1" s="19"/>
      <c r="E1" s="19"/>
      <c r="H1" s="125" t="s">
        <v>21</v>
      </c>
      <c r="I1" s="125"/>
      <c r="J1" s="125"/>
      <c r="K1" s="125"/>
      <c r="L1" s="125"/>
      <c r="M1" s="125"/>
      <c r="N1" s="125"/>
      <c r="O1" s="125"/>
      <c r="P1" s="134" t="s">
        <v>15</v>
      </c>
      <c r="Q1" s="134"/>
      <c r="R1" s="134"/>
      <c r="S1" s="134"/>
      <c r="T1" s="134"/>
      <c r="U1" s="134"/>
      <c r="V1" s="127" t="s">
        <v>98</v>
      </c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 t="s">
        <v>97</v>
      </c>
      <c r="BX1" s="127"/>
      <c r="BY1" s="127"/>
      <c r="BZ1" s="127"/>
      <c r="CA1" s="127"/>
      <c r="CB1" s="127"/>
      <c r="CC1" s="127" t="s">
        <v>99</v>
      </c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14"/>
    </row>
    <row r="2" spans="1:96" ht="22.5" customHeight="1" thickTop="1" thickBot="1" x14ac:dyDescent="0.3">
      <c r="A2" s="1"/>
      <c r="B2" s="1"/>
      <c r="C2" s="1"/>
      <c r="D2" s="20"/>
      <c r="E2" s="52"/>
      <c r="F2" s="11"/>
      <c r="G2" s="11"/>
      <c r="H2" s="126"/>
      <c r="I2" s="126"/>
      <c r="J2" s="126"/>
      <c r="K2" s="126"/>
      <c r="L2" s="126"/>
      <c r="M2" s="126"/>
      <c r="N2" s="126"/>
      <c r="O2" s="126"/>
      <c r="P2" s="125"/>
      <c r="Q2" s="125"/>
      <c r="R2" s="125"/>
      <c r="S2" s="125"/>
      <c r="T2" s="125"/>
      <c r="U2" s="125"/>
      <c r="V2" s="154" t="s">
        <v>4</v>
      </c>
      <c r="W2" s="155"/>
      <c r="X2" s="155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2"/>
      <c r="AR2" s="128" t="s">
        <v>12</v>
      </c>
      <c r="AS2" s="126"/>
      <c r="AT2" s="126"/>
      <c r="AU2" s="129"/>
      <c r="AV2" s="144" t="s">
        <v>6</v>
      </c>
      <c r="AW2" s="126"/>
      <c r="AX2" s="126"/>
      <c r="AY2" s="126"/>
      <c r="AZ2" s="126"/>
      <c r="BA2" s="126"/>
      <c r="BB2" s="138" t="s">
        <v>96</v>
      </c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39"/>
      <c r="BN2" s="138" t="s">
        <v>100</v>
      </c>
      <c r="BO2" s="125"/>
      <c r="BP2" s="125"/>
      <c r="BQ2" s="125"/>
      <c r="BR2" s="125"/>
      <c r="BS2" s="125"/>
      <c r="BT2" s="125"/>
      <c r="BU2" s="125"/>
      <c r="BV2" s="139"/>
      <c r="BW2" s="180" t="s">
        <v>101</v>
      </c>
      <c r="BX2" s="130" t="s">
        <v>102</v>
      </c>
      <c r="BY2" s="130"/>
      <c r="BZ2" s="181" t="s">
        <v>103</v>
      </c>
      <c r="CA2" s="130" t="s">
        <v>104</v>
      </c>
      <c r="CB2" s="132"/>
      <c r="CC2" s="138" t="s">
        <v>105</v>
      </c>
      <c r="CD2" s="125"/>
      <c r="CE2" s="125"/>
      <c r="CF2" s="125"/>
      <c r="CG2" s="125"/>
      <c r="CH2" s="125"/>
      <c r="CI2" s="125"/>
      <c r="CJ2" s="125"/>
      <c r="CK2" s="125"/>
      <c r="CL2" s="125"/>
      <c r="CM2" s="125"/>
      <c r="CN2" s="125"/>
      <c r="CO2" s="139"/>
      <c r="CP2" s="113" t="s">
        <v>13</v>
      </c>
      <c r="CQ2" s="188"/>
      <c r="CR2" s="188"/>
    </row>
    <row r="3" spans="1:96" ht="30" customHeight="1" thickBot="1" x14ac:dyDescent="0.3">
      <c r="A3" s="1"/>
      <c r="B3" s="1"/>
      <c r="C3" s="1"/>
      <c r="D3" s="21"/>
      <c r="E3" s="52"/>
      <c r="F3" s="11"/>
      <c r="G3" s="11"/>
      <c r="H3" s="148" t="s">
        <v>3</v>
      </c>
      <c r="I3" s="151" t="s">
        <v>19</v>
      </c>
      <c r="J3" s="151" t="s">
        <v>20</v>
      </c>
      <c r="K3" s="148" t="s">
        <v>17</v>
      </c>
      <c r="L3" s="148" t="s">
        <v>14</v>
      </c>
      <c r="M3" s="151" t="s">
        <v>18</v>
      </c>
      <c r="N3" s="145" t="s">
        <v>71</v>
      </c>
      <c r="O3" s="151" t="s">
        <v>16</v>
      </c>
      <c r="P3" s="125"/>
      <c r="Q3" s="125"/>
      <c r="R3" s="125"/>
      <c r="S3" s="125"/>
      <c r="T3" s="125"/>
      <c r="U3" s="125"/>
      <c r="V3" s="143" t="s">
        <v>92</v>
      </c>
      <c r="W3" s="136"/>
      <c r="X3" s="136"/>
      <c r="Y3" s="136"/>
      <c r="Z3" s="136"/>
      <c r="AA3" s="136"/>
      <c r="AB3" s="183" t="s">
        <v>107</v>
      </c>
      <c r="AC3" s="163"/>
      <c r="AD3" s="141"/>
      <c r="AE3" s="141"/>
      <c r="AF3" s="141"/>
      <c r="AG3" s="141"/>
      <c r="AH3" s="141"/>
      <c r="AI3" s="141"/>
      <c r="AJ3" s="141"/>
      <c r="AK3" s="156" t="s">
        <v>108</v>
      </c>
      <c r="AL3" s="136"/>
      <c r="AM3" s="136"/>
      <c r="AN3" s="136"/>
      <c r="AO3" s="136"/>
      <c r="AP3" s="136"/>
      <c r="AQ3" s="137"/>
      <c r="AR3" s="143" t="s">
        <v>5</v>
      </c>
      <c r="AS3" s="136"/>
      <c r="AT3" s="136"/>
      <c r="AU3" s="183" t="s">
        <v>150</v>
      </c>
      <c r="AV3" s="151" t="s">
        <v>7</v>
      </c>
      <c r="AW3" s="134"/>
      <c r="AX3" s="134"/>
      <c r="AY3" s="134" t="s">
        <v>8</v>
      </c>
      <c r="AZ3" s="134" t="s">
        <v>151</v>
      </c>
      <c r="BA3" s="178" t="s">
        <v>48</v>
      </c>
      <c r="BB3" s="164" t="s">
        <v>128</v>
      </c>
      <c r="BC3" s="166" t="s">
        <v>8</v>
      </c>
      <c r="BD3" s="135" t="s">
        <v>116</v>
      </c>
      <c r="BE3" s="136"/>
      <c r="BF3" s="136"/>
      <c r="BG3" s="136"/>
      <c r="BH3" s="163"/>
      <c r="BI3" s="135" t="s">
        <v>118</v>
      </c>
      <c r="BJ3" s="136"/>
      <c r="BK3" s="136"/>
      <c r="BL3" s="136"/>
      <c r="BM3" s="137"/>
      <c r="BN3" s="140" t="s">
        <v>70</v>
      </c>
      <c r="BO3" s="141"/>
      <c r="BP3" s="141"/>
      <c r="BQ3" s="141"/>
      <c r="BR3" s="141"/>
      <c r="BS3" s="141"/>
      <c r="BT3" s="141"/>
      <c r="BU3" s="135"/>
      <c r="BV3" s="142"/>
      <c r="BW3" s="154"/>
      <c r="BX3" s="131"/>
      <c r="BY3" s="131"/>
      <c r="BZ3" s="130"/>
      <c r="CA3" s="131"/>
      <c r="CB3" s="133"/>
      <c r="CC3" s="140" t="s">
        <v>106</v>
      </c>
      <c r="CD3" s="141"/>
      <c r="CE3" s="141"/>
      <c r="CF3" s="141"/>
      <c r="CG3" s="141"/>
      <c r="CH3" s="141"/>
      <c r="CI3" s="141"/>
      <c r="CJ3" s="141"/>
      <c r="CK3" s="141"/>
      <c r="CL3" s="141"/>
      <c r="CM3" s="141"/>
      <c r="CN3" s="141"/>
      <c r="CO3" s="142"/>
      <c r="CP3" s="189"/>
      <c r="CQ3" s="188"/>
      <c r="CR3" s="188"/>
    </row>
    <row r="4" spans="1:96" ht="33" customHeight="1" x14ac:dyDescent="0.25">
      <c r="A4" s="3" t="s">
        <v>0</v>
      </c>
      <c r="B4" s="3" t="s">
        <v>1</v>
      </c>
      <c r="C4" s="3" t="s">
        <v>2</v>
      </c>
      <c r="D4" s="17" t="str">
        <f>CONCATENATE("Note/20 ( sur ",G6,")")</f>
        <v>Note/20 ( sur 212)</v>
      </c>
      <c r="E4" s="18" t="str">
        <f>CONCATENATE("Note/20 ( sur ",G7,")")</f>
        <v>Note/20 ( sur 68)</v>
      </c>
      <c r="F4" s="7" t="str">
        <f>CONCATENATE("Note/",G7)</f>
        <v>Note/68</v>
      </c>
      <c r="G4" s="7" t="str">
        <f>CONCATENATE("Note/",G6)</f>
        <v>Note/212</v>
      </c>
      <c r="H4" s="149"/>
      <c r="I4" s="152"/>
      <c r="J4" s="152"/>
      <c r="K4" s="149"/>
      <c r="L4" s="149"/>
      <c r="M4" s="152"/>
      <c r="N4" s="146"/>
      <c r="O4" s="152"/>
      <c r="P4" s="171" t="s">
        <v>133</v>
      </c>
      <c r="Q4" s="82" t="s">
        <v>91</v>
      </c>
      <c r="R4" s="79" t="s">
        <v>91</v>
      </c>
      <c r="S4" s="79" t="s">
        <v>91</v>
      </c>
      <c r="T4" s="79" t="s">
        <v>91</v>
      </c>
      <c r="U4" s="79" t="s">
        <v>91</v>
      </c>
      <c r="V4" s="186" t="s">
        <v>146</v>
      </c>
      <c r="W4" s="175" t="s">
        <v>51</v>
      </c>
      <c r="X4" s="175" t="s">
        <v>10</v>
      </c>
      <c r="Y4" s="159" t="s">
        <v>11</v>
      </c>
      <c r="Z4" s="170" t="s">
        <v>69</v>
      </c>
      <c r="AA4" s="159" t="s">
        <v>73</v>
      </c>
      <c r="AB4" s="173" t="s">
        <v>51</v>
      </c>
      <c r="AC4" s="175" t="s">
        <v>10</v>
      </c>
      <c r="AD4" s="175" t="s">
        <v>11</v>
      </c>
      <c r="AE4" s="170" t="s">
        <v>147</v>
      </c>
      <c r="AF4" s="170" t="s">
        <v>148</v>
      </c>
      <c r="AG4" s="170" t="s">
        <v>149</v>
      </c>
      <c r="AH4" s="170" t="s">
        <v>69</v>
      </c>
      <c r="AI4" s="170" t="s">
        <v>73</v>
      </c>
      <c r="AJ4" s="159" t="s">
        <v>72</v>
      </c>
      <c r="AK4" s="173" t="s">
        <v>51</v>
      </c>
      <c r="AL4" s="175" t="s">
        <v>10</v>
      </c>
      <c r="AM4" s="175" t="s">
        <v>11</v>
      </c>
      <c r="AN4" s="170" t="s">
        <v>148</v>
      </c>
      <c r="AO4" s="170" t="s">
        <v>69</v>
      </c>
      <c r="AP4" s="159" t="s">
        <v>73</v>
      </c>
      <c r="AQ4" s="161" t="s">
        <v>72</v>
      </c>
      <c r="AR4" s="157" t="s">
        <v>109</v>
      </c>
      <c r="AS4" s="168" t="s">
        <v>110</v>
      </c>
      <c r="AT4" s="169"/>
      <c r="AU4" s="184"/>
      <c r="AV4" s="152"/>
      <c r="AW4" s="125"/>
      <c r="AX4" s="125"/>
      <c r="AY4" s="125"/>
      <c r="AZ4" s="125"/>
      <c r="BA4" s="139"/>
      <c r="BB4" s="154"/>
      <c r="BC4" s="130"/>
      <c r="BD4" s="159" t="s">
        <v>94</v>
      </c>
      <c r="BE4" s="159" t="s">
        <v>114</v>
      </c>
      <c r="BF4" s="159" t="s">
        <v>117</v>
      </c>
      <c r="BG4" s="159" t="s">
        <v>119</v>
      </c>
      <c r="BH4" s="159" t="s">
        <v>115</v>
      </c>
      <c r="BI4" s="159" t="s">
        <v>94</v>
      </c>
      <c r="BJ4" s="159" t="s">
        <v>114</v>
      </c>
      <c r="BK4" s="159" t="s">
        <v>117</v>
      </c>
      <c r="BL4" s="159" t="s">
        <v>119</v>
      </c>
      <c r="BM4" s="159" t="s">
        <v>115</v>
      </c>
      <c r="BN4" s="157" t="s">
        <v>120</v>
      </c>
      <c r="BO4" s="159" t="s">
        <v>127</v>
      </c>
      <c r="BP4" s="159" t="s">
        <v>121</v>
      </c>
      <c r="BQ4" s="159" t="s">
        <v>122</v>
      </c>
      <c r="BR4" s="159" t="s">
        <v>123</v>
      </c>
      <c r="BS4" s="159" t="s">
        <v>124</v>
      </c>
      <c r="BT4" s="159" t="s">
        <v>125</v>
      </c>
      <c r="BU4" s="159" t="s">
        <v>111</v>
      </c>
      <c r="BV4" s="161" t="s">
        <v>126</v>
      </c>
      <c r="BW4" s="154"/>
      <c r="BX4" s="159" t="s">
        <v>152</v>
      </c>
      <c r="BY4" s="159" t="s">
        <v>153</v>
      </c>
      <c r="BZ4" s="130"/>
      <c r="CA4" s="159" t="s">
        <v>152</v>
      </c>
      <c r="CB4" s="159" t="s">
        <v>153</v>
      </c>
      <c r="CC4" s="157" t="s">
        <v>134</v>
      </c>
      <c r="CD4" s="159" t="s">
        <v>135</v>
      </c>
      <c r="CE4" s="159" t="s">
        <v>136</v>
      </c>
      <c r="CF4" s="159" t="s">
        <v>137</v>
      </c>
      <c r="CG4" s="159" t="s">
        <v>138</v>
      </c>
      <c r="CH4" s="159" t="s">
        <v>139</v>
      </c>
      <c r="CI4" s="159" t="s">
        <v>140</v>
      </c>
      <c r="CJ4" s="159" t="s">
        <v>130</v>
      </c>
      <c r="CK4" s="159" t="s">
        <v>141</v>
      </c>
      <c r="CL4" s="159" t="s">
        <v>142</v>
      </c>
      <c r="CM4" s="159" t="s">
        <v>143</v>
      </c>
      <c r="CN4" s="159" t="s">
        <v>144</v>
      </c>
      <c r="CO4" s="161" t="s">
        <v>145</v>
      </c>
      <c r="CP4" s="190"/>
      <c r="CQ4" s="188"/>
      <c r="CR4" s="188"/>
    </row>
    <row r="5" spans="1:96" ht="42" customHeight="1" thickBot="1" x14ac:dyDescent="0.3">
      <c r="A5" s="3"/>
      <c r="B5" s="3"/>
      <c r="C5" s="3"/>
      <c r="D5" s="18"/>
      <c r="E5" s="18"/>
      <c r="F5" s="7"/>
      <c r="G5" s="7"/>
      <c r="H5" s="150"/>
      <c r="I5" s="153"/>
      <c r="J5" s="153"/>
      <c r="K5" s="150"/>
      <c r="L5" s="150"/>
      <c r="M5" s="153"/>
      <c r="N5" s="147"/>
      <c r="O5" s="144"/>
      <c r="P5" s="172"/>
      <c r="Q5" s="95" t="s">
        <v>129</v>
      </c>
      <c r="R5" s="94" t="s">
        <v>130</v>
      </c>
      <c r="S5" s="94" t="s">
        <v>124</v>
      </c>
      <c r="T5" s="94" t="s">
        <v>131</v>
      </c>
      <c r="U5" s="94" t="s">
        <v>132</v>
      </c>
      <c r="V5" s="187"/>
      <c r="W5" s="176"/>
      <c r="X5" s="176"/>
      <c r="Y5" s="160"/>
      <c r="Z5" s="167"/>
      <c r="AA5" s="160"/>
      <c r="AB5" s="174"/>
      <c r="AC5" s="176"/>
      <c r="AD5" s="176"/>
      <c r="AE5" s="167"/>
      <c r="AF5" s="167"/>
      <c r="AG5" s="167"/>
      <c r="AH5" s="167"/>
      <c r="AI5" s="167"/>
      <c r="AJ5" s="160"/>
      <c r="AK5" s="174"/>
      <c r="AL5" s="176"/>
      <c r="AM5" s="176"/>
      <c r="AN5" s="167"/>
      <c r="AO5" s="167"/>
      <c r="AP5" s="160"/>
      <c r="AQ5" s="162"/>
      <c r="AR5" s="158"/>
      <c r="AS5" s="96" t="s">
        <v>93</v>
      </c>
      <c r="AT5" s="96" t="s">
        <v>111</v>
      </c>
      <c r="AU5" s="185"/>
      <c r="AV5" s="104" t="s">
        <v>95</v>
      </c>
      <c r="AW5" s="105" t="s">
        <v>112</v>
      </c>
      <c r="AX5" s="105" t="s">
        <v>113</v>
      </c>
      <c r="AY5" s="177"/>
      <c r="AZ5" s="177"/>
      <c r="BA5" s="179"/>
      <c r="BB5" s="165"/>
      <c r="BC5" s="167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58"/>
      <c r="BO5" s="160"/>
      <c r="BP5" s="160"/>
      <c r="BQ5" s="160"/>
      <c r="BR5" s="160"/>
      <c r="BS5" s="160"/>
      <c r="BT5" s="160"/>
      <c r="BU5" s="160"/>
      <c r="BV5" s="162"/>
      <c r="BW5" s="165"/>
      <c r="BX5" s="160"/>
      <c r="BY5" s="160"/>
      <c r="BZ5" s="167"/>
      <c r="CA5" s="160"/>
      <c r="CB5" s="160"/>
      <c r="CC5" s="158"/>
      <c r="CD5" s="160"/>
      <c r="CE5" s="160"/>
      <c r="CF5" s="160"/>
      <c r="CG5" s="160"/>
      <c r="CH5" s="160"/>
      <c r="CI5" s="160"/>
      <c r="CJ5" s="160"/>
      <c r="CK5" s="160"/>
      <c r="CL5" s="160"/>
      <c r="CM5" s="160"/>
      <c r="CN5" s="160"/>
      <c r="CO5" s="162"/>
      <c r="CP5" s="191"/>
      <c r="CQ5" s="188"/>
      <c r="CR5" s="188"/>
    </row>
    <row r="6" spans="1:96" ht="26.25" customHeight="1" x14ac:dyDescent="0.25">
      <c r="A6" s="3"/>
      <c r="B6" s="3"/>
      <c r="C6" s="3"/>
      <c r="D6" s="18"/>
      <c r="E6" s="18"/>
      <c r="F6" s="7"/>
      <c r="G6" s="7">
        <f>SUM(H6:CP6)</f>
        <v>212</v>
      </c>
      <c r="H6" s="60">
        <v>2</v>
      </c>
      <c r="I6" s="60">
        <v>0</v>
      </c>
      <c r="J6" s="60">
        <v>0</v>
      </c>
      <c r="K6" s="55">
        <v>5</v>
      </c>
      <c r="L6" s="63">
        <v>0</v>
      </c>
      <c r="M6" s="55">
        <v>5</v>
      </c>
      <c r="N6" s="51">
        <v>5</v>
      </c>
      <c r="O6" s="16">
        <v>10</v>
      </c>
      <c r="P6" s="83">
        <v>1</v>
      </c>
      <c r="Q6" s="83">
        <v>5</v>
      </c>
      <c r="R6" s="83">
        <v>4</v>
      </c>
      <c r="S6" s="83">
        <v>4</v>
      </c>
      <c r="T6" s="83">
        <v>4</v>
      </c>
      <c r="U6" s="83">
        <v>3</v>
      </c>
      <c r="V6" s="16">
        <v>0</v>
      </c>
      <c r="W6" s="97">
        <v>0</v>
      </c>
      <c r="X6" s="97">
        <v>0</v>
      </c>
      <c r="Y6" s="78">
        <v>0</v>
      </c>
      <c r="Z6" s="78">
        <v>0</v>
      </c>
      <c r="AA6" s="78">
        <v>0</v>
      </c>
      <c r="AB6" s="16">
        <v>4</v>
      </c>
      <c r="AC6" s="97">
        <v>8</v>
      </c>
      <c r="AD6" s="78">
        <v>2</v>
      </c>
      <c r="AE6" s="78">
        <v>3</v>
      </c>
      <c r="AF6" s="116">
        <v>3</v>
      </c>
      <c r="AG6" s="116">
        <v>8</v>
      </c>
      <c r="AH6" s="116">
        <v>2</v>
      </c>
      <c r="AI6" s="78">
        <v>1</v>
      </c>
      <c r="AJ6" s="78">
        <v>0</v>
      </c>
      <c r="AK6" s="16">
        <v>2</v>
      </c>
      <c r="AL6" s="97">
        <v>4</v>
      </c>
      <c r="AM6" s="78">
        <v>2</v>
      </c>
      <c r="AN6" s="116">
        <v>3</v>
      </c>
      <c r="AO6" s="116">
        <v>2</v>
      </c>
      <c r="AP6" s="78">
        <v>1</v>
      </c>
      <c r="AQ6" s="77">
        <v>0</v>
      </c>
      <c r="AR6" s="16">
        <v>1</v>
      </c>
      <c r="AS6" s="16">
        <v>2</v>
      </c>
      <c r="AT6" s="16">
        <v>3</v>
      </c>
      <c r="AU6" s="16">
        <v>1</v>
      </c>
      <c r="AV6" s="16">
        <v>1</v>
      </c>
      <c r="AW6" s="16">
        <v>2</v>
      </c>
      <c r="AX6" s="16">
        <v>2</v>
      </c>
      <c r="AY6" s="16">
        <v>2</v>
      </c>
      <c r="AZ6" s="16">
        <v>2</v>
      </c>
      <c r="BA6" s="16">
        <v>2</v>
      </c>
      <c r="BB6" s="16">
        <v>3</v>
      </c>
      <c r="BC6" s="16">
        <v>3</v>
      </c>
      <c r="BD6" s="16">
        <v>2</v>
      </c>
      <c r="BE6" s="16">
        <v>4</v>
      </c>
      <c r="BF6" s="16">
        <v>4</v>
      </c>
      <c r="BG6" s="16">
        <v>3</v>
      </c>
      <c r="BH6" s="16">
        <v>2</v>
      </c>
      <c r="BI6" s="16">
        <v>2</v>
      </c>
      <c r="BJ6" s="16">
        <v>4</v>
      </c>
      <c r="BK6" s="16">
        <v>4</v>
      </c>
      <c r="BL6" s="16">
        <v>3</v>
      </c>
      <c r="BM6" s="16">
        <v>2</v>
      </c>
      <c r="BN6" s="16">
        <v>2</v>
      </c>
      <c r="BO6" s="16">
        <v>2</v>
      </c>
      <c r="BP6" s="16">
        <v>3</v>
      </c>
      <c r="BQ6" s="16">
        <v>3</v>
      </c>
      <c r="BR6" s="16">
        <v>4</v>
      </c>
      <c r="BS6" s="16">
        <v>4</v>
      </c>
      <c r="BT6" s="16">
        <v>4</v>
      </c>
      <c r="BU6" s="16">
        <v>3</v>
      </c>
      <c r="BV6" s="16">
        <v>4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1</v>
      </c>
      <c r="CD6" s="16">
        <v>4</v>
      </c>
      <c r="CE6" s="16">
        <v>2</v>
      </c>
      <c r="CF6" s="16">
        <v>5</v>
      </c>
      <c r="CG6" s="16">
        <v>4</v>
      </c>
      <c r="CH6" s="16">
        <v>4</v>
      </c>
      <c r="CI6" s="16">
        <v>2</v>
      </c>
      <c r="CJ6" s="16">
        <v>3</v>
      </c>
      <c r="CK6" s="16">
        <v>1</v>
      </c>
      <c r="CL6" s="16">
        <v>1</v>
      </c>
      <c r="CM6" s="16">
        <v>3</v>
      </c>
      <c r="CN6" s="16">
        <v>3</v>
      </c>
      <c r="CO6" s="16">
        <v>3</v>
      </c>
      <c r="CP6" s="54">
        <v>0</v>
      </c>
      <c r="CQ6" s="102">
        <v>0.5</v>
      </c>
      <c r="CR6" s="2">
        <v>1</v>
      </c>
    </row>
    <row r="7" spans="1:96" s="19" customFormat="1" ht="26.25" customHeight="1" x14ac:dyDescent="0.25">
      <c r="A7" s="17"/>
      <c r="B7" s="17"/>
      <c r="C7" s="17"/>
      <c r="D7" s="18"/>
      <c r="E7" s="18"/>
      <c r="F7" s="18"/>
      <c r="G7" s="7">
        <f>SUM(H7:CP7)</f>
        <v>68</v>
      </c>
      <c r="H7" s="61">
        <v>1</v>
      </c>
      <c r="I7" s="61">
        <v>0</v>
      </c>
      <c r="J7" s="61">
        <v>0</v>
      </c>
      <c r="K7" s="58">
        <v>1</v>
      </c>
      <c r="L7" s="58">
        <v>0</v>
      </c>
      <c r="M7" s="58">
        <v>1</v>
      </c>
      <c r="N7" s="23">
        <v>1</v>
      </c>
      <c r="O7" s="58">
        <v>1</v>
      </c>
      <c r="P7" s="62">
        <v>1</v>
      </c>
      <c r="Q7" s="62">
        <v>1</v>
      </c>
      <c r="R7" s="62">
        <v>1</v>
      </c>
      <c r="S7" s="74">
        <v>1</v>
      </c>
      <c r="T7" s="74">
        <v>1</v>
      </c>
      <c r="U7" s="74">
        <v>1</v>
      </c>
      <c r="V7" s="58">
        <v>0</v>
      </c>
      <c r="W7" s="73">
        <v>0</v>
      </c>
      <c r="X7" s="73">
        <v>0</v>
      </c>
      <c r="Y7" s="57">
        <v>0</v>
      </c>
      <c r="Z7" s="57">
        <v>0</v>
      </c>
      <c r="AA7" s="57">
        <v>0</v>
      </c>
      <c r="AB7" s="58">
        <v>1</v>
      </c>
      <c r="AC7" s="73">
        <v>1</v>
      </c>
      <c r="AD7" s="57">
        <v>1</v>
      </c>
      <c r="AE7" s="57">
        <v>1</v>
      </c>
      <c r="AF7" s="57">
        <v>1</v>
      </c>
      <c r="AG7" s="57">
        <v>1</v>
      </c>
      <c r="AH7" s="57">
        <v>1</v>
      </c>
      <c r="AI7" s="57">
        <v>1</v>
      </c>
      <c r="AJ7" s="57">
        <v>0</v>
      </c>
      <c r="AK7" s="58">
        <v>1</v>
      </c>
      <c r="AL7" s="73">
        <v>1</v>
      </c>
      <c r="AM7" s="57">
        <v>1</v>
      </c>
      <c r="AN7" s="57">
        <v>1</v>
      </c>
      <c r="AO7" s="57">
        <v>1</v>
      </c>
      <c r="AP7" s="25">
        <v>1</v>
      </c>
      <c r="AQ7" s="59">
        <v>0</v>
      </c>
      <c r="AR7" s="58">
        <v>1</v>
      </c>
      <c r="AS7" s="58">
        <v>1</v>
      </c>
      <c r="AT7" s="58">
        <v>1</v>
      </c>
      <c r="AU7" s="58">
        <v>0</v>
      </c>
      <c r="AV7" s="58">
        <v>1</v>
      </c>
      <c r="AW7" s="58">
        <v>1</v>
      </c>
      <c r="AX7" s="58">
        <v>1</v>
      </c>
      <c r="AY7" s="58">
        <v>1</v>
      </c>
      <c r="AZ7" s="58">
        <v>1</v>
      </c>
      <c r="BA7" s="58">
        <v>1</v>
      </c>
      <c r="BB7" s="58">
        <v>1</v>
      </c>
      <c r="BC7" s="58">
        <v>1</v>
      </c>
      <c r="BD7" s="58">
        <v>1</v>
      </c>
      <c r="BE7" s="58">
        <v>1</v>
      </c>
      <c r="BF7" s="58">
        <v>1</v>
      </c>
      <c r="BG7" s="58">
        <v>1</v>
      </c>
      <c r="BH7" s="58">
        <v>1</v>
      </c>
      <c r="BI7" s="58">
        <v>1</v>
      </c>
      <c r="BJ7" s="58">
        <v>1</v>
      </c>
      <c r="BK7" s="58">
        <v>1</v>
      </c>
      <c r="BL7" s="58">
        <v>1</v>
      </c>
      <c r="BM7" s="58">
        <v>1</v>
      </c>
      <c r="BN7" s="58">
        <v>1</v>
      </c>
      <c r="BO7" s="58">
        <v>1</v>
      </c>
      <c r="BP7" s="58">
        <v>1</v>
      </c>
      <c r="BQ7" s="58">
        <v>1</v>
      </c>
      <c r="BR7" s="58">
        <v>1</v>
      </c>
      <c r="BS7" s="58">
        <v>1</v>
      </c>
      <c r="BT7" s="58">
        <v>1</v>
      </c>
      <c r="BU7" s="58">
        <v>1</v>
      </c>
      <c r="BV7" s="58">
        <v>1</v>
      </c>
      <c r="BW7" s="58">
        <v>0</v>
      </c>
      <c r="BX7" s="58">
        <v>0</v>
      </c>
      <c r="BY7" s="58">
        <v>0</v>
      </c>
      <c r="BZ7" s="58">
        <v>0</v>
      </c>
      <c r="CA7" s="58">
        <v>0</v>
      </c>
      <c r="CB7" s="58">
        <v>0</v>
      </c>
      <c r="CC7" s="58">
        <v>1</v>
      </c>
      <c r="CD7" s="58">
        <v>1</v>
      </c>
      <c r="CE7" s="58">
        <v>1</v>
      </c>
      <c r="CF7" s="58">
        <v>1</v>
      </c>
      <c r="CG7" s="58">
        <v>1</v>
      </c>
      <c r="CH7" s="58">
        <v>1</v>
      </c>
      <c r="CI7" s="58">
        <v>1</v>
      </c>
      <c r="CJ7" s="58">
        <v>1</v>
      </c>
      <c r="CK7" s="58">
        <v>1</v>
      </c>
      <c r="CL7" s="58">
        <v>1</v>
      </c>
      <c r="CM7" s="58">
        <v>1</v>
      </c>
      <c r="CN7" s="58">
        <v>1</v>
      </c>
      <c r="CO7" s="50">
        <v>1</v>
      </c>
      <c r="CP7" s="50">
        <v>0</v>
      </c>
      <c r="CQ7" s="19">
        <v>1</v>
      </c>
      <c r="CR7" s="19">
        <v>1</v>
      </c>
    </row>
    <row r="8" spans="1:96" ht="26.25" customHeight="1" x14ac:dyDescent="0.25">
      <c r="A8" s="3"/>
      <c r="B8" s="3"/>
      <c r="C8" s="3"/>
      <c r="D8" s="18"/>
      <c r="E8" s="18"/>
      <c r="F8" s="7"/>
      <c r="G8" s="7"/>
      <c r="H8" s="12"/>
      <c r="I8" s="12"/>
      <c r="J8" s="12"/>
      <c r="K8" s="9"/>
      <c r="L8" s="9"/>
      <c r="M8" s="9"/>
      <c r="N8" s="51"/>
      <c r="O8" s="9"/>
      <c r="P8" s="152">
        <f>SUM(P6:U6)</f>
        <v>21</v>
      </c>
      <c r="Q8" s="125"/>
      <c r="R8" s="125"/>
      <c r="S8" s="125"/>
      <c r="T8" s="125"/>
      <c r="U8" s="125"/>
      <c r="V8" s="168">
        <f>SUM(V6:AA6)</f>
        <v>0</v>
      </c>
      <c r="W8" s="169"/>
      <c r="X8" s="169"/>
      <c r="Y8" s="169"/>
      <c r="Z8" s="169"/>
      <c r="AA8" s="169"/>
      <c r="AB8" s="168">
        <f>SUM(AB6:AJ6)</f>
        <v>31</v>
      </c>
      <c r="AC8" s="169"/>
      <c r="AD8" s="169"/>
      <c r="AE8" s="169"/>
      <c r="AF8" s="169"/>
      <c r="AG8" s="169"/>
      <c r="AH8" s="169"/>
      <c r="AI8" s="169"/>
      <c r="AJ8" s="169"/>
      <c r="AK8" s="168">
        <f>SUM(AK6:AQ6)</f>
        <v>14</v>
      </c>
      <c r="AL8" s="169"/>
      <c r="AM8" s="169"/>
      <c r="AN8" s="169"/>
      <c r="AO8" s="169"/>
      <c r="AP8" s="169"/>
      <c r="AQ8" s="182"/>
      <c r="AR8" s="168">
        <f>SUM(AR6:AT6)</f>
        <v>6</v>
      </c>
      <c r="AS8" s="169"/>
      <c r="AT8" s="169"/>
      <c r="AU8" s="103"/>
      <c r="AV8" s="168">
        <f>SUM(AV6:BA6)</f>
        <v>11</v>
      </c>
      <c r="AW8" s="169"/>
      <c r="AX8" s="169"/>
      <c r="AY8" s="169"/>
      <c r="AZ8" s="169"/>
      <c r="BA8" s="169"/>
      <c r="BB8" s="168">
        <f>SUM(BB6:BM6)</f>
        <v>36</v>
      </c>
      <c r="BC8" s="169"/>
      <c r="BD8" s="169"/>
      <c r="BE8" s="169"/>
      <c r="BF8" s="169"/>
      <c r="BG8" s="169"/>
      <c r="BH8" s="169"/>
      <c r="BI8" s="169"/>
      <c r="BJ8" s="169"/>
      <c r="BK8" s="169"/>
      <c r="BL8" s="169"/>
      <c r="BM8" s="169"/>
      <c r="BN8" s="168">
        <f>SUM(BN6:BV6)</f>
        <v>29</v>
      </c>
      <c r="BO8" s="169"/>
      <c r="BP8" s="169"/>
      <c r="BQ8" s="169"/>
      <c r="BR8" s="169"/>
      <c r="BS8" s="169"/>
      <c r="BT8" s="169"/>
      <c r="BU8" s="169"/>
      <c r="BV8" s="169"/>
      <c r="BW8" s="168">
        <f>SUM(BW6:CB6)</f>
        <v>0</v>
      </c>
      <c r="BX8" s="169"/>
      <c r="BY8" s="169"/>
      <c r="BZ8" s="169"/>
      <c r="CA8" s="169"/>
      <c r="CB8" s="169"/>
      <c r="CC8" s="168">
        <f>SUM(CC6:CO6)</f>
        <v>36</v>
      </c>
      <c r="CD8" s="169"/>
      <c r="CE8" s="169"/>
      <c r="CF8" s="169"/>
      <c r="CG8" s="169"/>
      <c r="CH8" s="169"/>
      <c r="CI8" s="169"/>
      <c r="CJ8" s="169"/>
      <c r="CK8" s="169"/>
      <c r="CL8" s="169"/>
      <c r="CM8" s="169"/>
      <c r="CN8" s="169"/>
      <c r="CO8" s="169"/>
      <c r="CP8" s="2">
        <f>CP6</f>
        <v>0</v>
      </c>
    </row>
    <row r="9" spans="1:96" ht="15" customHeight="1" x14ac:dyDescent="0.25">
      <c r="A9" s="4" t="s">
        <v>154</v>
      </c>
      <c r="B9" s="4" t="s">
        <v>155</v>
      </c>
      <c r="C9" s="4"/>
      <c r="D9" s="110">
        <f t="shared" ref="D9:D25" si="0">G9/$G$6*20+CR9*$CR$6</f>
        <v>2.8301886792452828</v>
      </c>
      <c r="E9" s="22">
        <f t="shared" ref="E9:E25" si="1">F9/$G$7*20+CR9*$CR$7</f>
        <v>2.0588235294117645</v>
      </c>
      <c r="F9" s="15">
        <f t="shared" ref="F9:F24" si="2">G50</f>
        <v>7</v>
      </c>
      <c r="G9" s="15">
        <f t="shared" ref="G9:G24" si="3">G28</f>
        <v>30</v>
      </c>
      <c r="H9" s="112"/>
      <c r="I9" s="9"/>
      <c r="J9" s="9"/>
      <c r="K9" s="9"/>
      <c r="L9" s="9"/>
      <c r="M9" s="9"/>
      <c r="N9" s="51"/>
      <c r="O9" s="9"/>
      <c r="P9" s="70"/>
      <c r="Q9" s="70"/>
      <c r="R9" s="70"/>
      <c r="S9" s="16"/>
      <c r="T9" s="16"/>
      <c r="U9" s="16"/>
      <c r="V9" s="9">
        <v>99</v>
      </c>
      <c r="W9" s="118">
        <v>99</v>
      </c>
      <c r="X9" s="70">
        <v>99</v>
      </c>
      <c r="Y9" s="10">
        <v>99</v>
      </c>
      <c r="Z9" s="56">
        <v>99</v>
      </c>
      <c r="AA9" s="10">
        <v>99</v>
      </c>
      <c r="AB9" s="9">
        <v>1</v>
      </c>
      <c r="AC9" s="66">
        <v>1</v>
      </c>
      <c r="AD9" s="10">
        <v>1</v>
      </c>
      <c r="AE9" s="75">
        <v>1</v>
      </c>
      <c r="AF9" s="115">
        <v>1</v>
      </c>
      <c r="AG9" s="115">
        <v>1</v>
      </c>
      <c r="AH9" s="115">
        <v>1</v>
      </c>
      <c r="AI9" s="68">
        <v>0</v>
      </c>
      <c r="AJ9" s="10">
        <v>99</v>
      </c>
      <c r="AK9" s="14"/>
      <c r="AL9" s="66"/>
      <c r="AM9" s="13"/>
      <c r="AN9" s="115"/>
      <c r="AO9" s="115"/>
      <c r="AP9" s="26"/>
      <c r="AQ9" s="56">
        <v>99</v>
      </c>
      <c r="AR9" s="64"/>
      <c r="AS9" s="81"/>
      <c r="AT9" s="84"/>
      <c r="AU9" s="9"/>
      <c r="AV9" s="99"/>
      <c r="AW9" s="101"/>
      <c r="AX9" s="120"/>
      <c r="AY9" s="120"/>
      <c r="AZ9" s="120"/>
      <c r="BA9" s="99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>
        <v>99</v>
      </c>
      <c r="BX9" s="112">
        <v>99</v>
      </c>
      <c r="BY9" s="112">
        <v>99</v>
      </c>
      <c r="BZ9" s="112">
        <v>99</v>
      </c>
      <c r="CA9" s="112">
        <v>99</v>
      </c>
      <c r="CB9" s="112">
        <v>99</v>
      </c>
      <c r="CC9" s="49"/>
      <c r="CD9" s="81"/>
      <c r="CE9" s="81"/>
      <c r="CF9" s="81"/>
      <c r="CG9" s="81"/>
      <c r="CH9" s="107"/>
      <c r="CI9" s="112"/>
      <c r="CJ9" s="112"/>
      <c r="CK9" s="112"/>
      <c r="CL9" s="112"/>
      <c r="CM9" s="112"/>
      <c r="CN9" s="81"/>
      <c r="CO9" s="49"/>
      <c r="CP9" s="6"/>
      <c r="CQ9" s="102">
        <v>0</v>
      </c>
      <c r="CR9" s="2">
        <v>0</v>
      </c>
    </row>
    <row r="10" spans="1:96" ht="15" customHeight="1" x14ac:dyDescent="0.25">
      <c r="A10" s="5" t="s">
        <v>156</v>
      </c>
      <c r="B10" s="88" t="s">
        <v>157</v>
      </c>
      <c r="C10" s="88"/>
      <c r="D10" s="110">
        <f t="shared" si="0"/>
        <v>1.6509433962264151</v>
      </c>
      <c r="E10" s="22">
        <f t="shared" si="1"/>
        <v>1.3602941176470587</v>
      </c>
      <c r="F10" s="89">
        <f t="shared" si="2"/>
        <v>4.625</v>
      </c>
      <c r="G10" s="89">
        <f t="shared" si="3"/>
        <v>17.5</v>
      </c>
      <c r="H10" s="112"/>
      <c r="I10" s="90"/>
      <c r="J10" s="90"/>
      <c r="K10" s="90"/>
      <c r="L10" s="90"/>
      <c r="M10" s="90"/>
      <c r="N10" s="91"/>
      <c r="O10" s="90"/>
      <c r="P10" s="90"/>
      <c r="Q10" s="90"/>
      <c r="R10" s="90"/>
      <c r="S10" s="90"/>
      <c r="T10" s="90"/>
      <c r="U10" s="90"/>
      <c r="V10" s="90">
        <v>99</v>
      </c>
      <c r="W10" s="92">
        <v>99</v>
      </c>
      <c r="X10" s="92">
        <v>99</v>
      </c>
      <c r="Y10" s="93">
        <v>99</v>
      </c>
      <c r="Z10" s="93">
        <v>99</v>
      </c>
      <c r="AA10" s="93">
        <v>99</v>
      </c>
      <c r="AB10" s="90">
        <v>1</v>
      </c>
      <c r="AC10" s="92">
        <v>0.75</v>
      </c>
      <c r="AD10" s="93">
        <v>0.75</v>
      </c>
      <c r="AE10" s="93">
        <v>0.5</v>
      </c>
      <c r="AF10" s="115">
        <v>0.5</v>
      </c>
      <c r="AG10" s="93">
        <v>0.125</v>
      </c>
      <c r="AH10" s="93">
        <v>1</v>
      </c>
      <c r="AI10" s="93">
        <v>0</v>
      </c>
      <c r="AJ10" s="93">
        <v>99</v>
      </c>
      <c r="AK10" s="90"/>
      <c r="AL10" s="92"/>
      <c r="AM10" s="93"/>
      <c r="AN10" s="93"/>
      <c r="AO10" s="93"/>
      <c r="AP10" s="93"/>
      <c r="AQ10" s="93">
        <v>99</v>
      </c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112"/>
      <c r="BK10" s="90"/>
      <c r="BL10" s="90"/>
      <c r="BM10" s="90"/>
      <c r="BN10" s="90"/>
      <c r="BO10" s="90"/>
      <c r="BP10" s="90"/>
      <c r="BQ10" s="90"/>
      <c r="BR10" s="90"/>
      <c r="BS10" s="112"/>
      <c r="BT10" s="90"/>
      <c r="BU10" s="90"/>
      <c r="BV10" s="90"/>
      <c r="BW10" s="122">
        <v>99</v>
      </c>
      <c r="BX10" s="122">
        <v>99</v>
      </c>
      <c r="BY10" s="122">
        <v>99</v>
      </c>
      <c r="BZ10" s="122">
        <v>99</v>
      </c>
      <c r="CA10" s="122">
        <v>99</v>
      </c>
      <c r="CB10" s="122">
        <v>99</v>
      </c>
      <c r="CC10" s="90"/>
      <c r="CD10" s="90"/>
      <c r="CE10" s="90"/>
      <c r="CF10" s="90"/>
      <c r="CG10" s="90"/>
      <c r="CH10" s="107"/>
      <c r="CI10" s="90"/>
      <c r="CJ10" s="90"/>
      <c r="CK10" s="90"/>
      <c r="CL10" s="90"/>
      <c r="CM10" s="90"/>
      <c r="CN10" s="90"/>
      <c r="CO10" s="90"/>
      <c r="CP10" s="70"/>
      <c r="CQ10" s="102">
        <v>0</v>
      </c>
      <c r="CR10" s="2">
        <v>0</v>
      </c>
    </row>
    <row r="11" spans="1:96" ht="15" customHeight="1" x14ac:dyDescent="0.25">
      <c r="A11" s="4" t="s">
        <v>158</v>
      </c>
      <c r="B11" s="4" t="s">
        <v>159</v>
      </c>
      <c r="C11" s="4"/>
      <c r="D11" s="110">
        <f t="shared" si="0"/>
        <v>0</v>
      </c>
      <c r="E11" s="22">
        <f t="shared" si="1"/>
        <v>0</v>
      </c>
      <c r="F11" s="15">
        <f t="shared" si="2"/>
        <v>0</v>
      </c>
      <c r="G11" s="15">
        <f t="shared" si="3"/>
        <v>0</v>
      </c>
      <c r="H11" s="215"/>
      <c r="I11" s="215"/>
      <c r="J11" s="215"/>
      <c r="K11" s="215"/>
      <c r="L11" s="215"/>
      <c r="M11" s="215"/>
      <c r="N11" s="216"/>
      <c r="O11" s="215"/>
      <c r="P11" s="215"/>
      <c r="Q11" s="215"/>
      <c r="R11" s="215"/>
      <c r="S11" s="215"/>
      <c r="T11" s="215"/>
      <c r="U11" s="215"/>
      <c r="V11" s="215">
        <v>99</v>
      </c>
      <c r="W11" s="217">
        <v>99</v>
      </c>
      <c r="X11" s="217">
        <v>99</v>
      </c>
      <c r="Y11" s="218">
        <v>99</v>
      </c>
      <c r="Z11" s="218">
        <v>99</v>
      </c>
      <c r="AA11" s="218">
        <v>99</v>
      </c>
      <c r="AB11" s="215"/>
      <c r="AC11" s="217"/>
      <c r="AD11" s="218"/>
      <c r="AE11" s="218"/>
      <c r="AF11" s="218"/>
      <c r="AG11" s="218"/>
      <c r="AH11" s="218"/>
      <c r="AI11" s="218"/>
      <c r="AJ11" s="218">
        <v>99</v>
      </c>
      <c r="AK11" s="215"/>
      <c r="AL11" s="217"/>
      <c r="AM11" s="218"/>
      <c r="AN11" s="218"/>
      <c r="AO11" s="218"/>
      <c r="AP11" s="218"/>
      <c r="AQ11" s="218">
        <v>99</v>
      </c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5"/>
      <c r="BE11" s="215"/>
      <c r="BF11" s="215"/>
      <c r="BG11" s="215"/>
      <c r="BH11" s="215"/>
      <c r="BI11" s="215"/>
      <c r="BJ11" s="215"/>
      <c r="BK11" s="215"/>
      <c r="BL11" s="215"/>
      <c r="BM11" s="215"/>
      <c r="BN11" s="215"/>
      <c r="BO11" s="215"/>
      <c r="BP11" s="215"/>
      <c r="BQ11" s="215"/>
      <c r="BR11" s="215"/>
      <c r="BS11" s="215"/>
      <c r="BT11" s="215"/>
      <c r="BU11" s="215"/>
      <c r="BV11" s="215"/>
      <c r="BW11" s="215">
        <v>99</v>
      </c>
      <c r="BX11" s="215">
        <v>99</v>
      </c>
      <c r="BY11" s="215">
        <v>99</v>
      </c>
      <c r="BZ11" s="215">
        <v>99</v>
      </c>
      <c r="CA11" s="215">
        <v>99</v>
      </c>
      <c r="CB11" s="215">
        <v>99</v>
      </c>
      <c r="CC11" s="215"/>
      <c r="CD11" s="215"/>
      <c r="CE11" s="215"/>
      <c r="CF11" s="215"/>
      <c r="CG11" s="215"/>
      <c r="CH11" s="215"/>
      <c r="CI11" s="215"/>
      <c r="CJ11" s="215"/>
      <c r="CK11" s="215"/>
      <c r="CL11" s="215"/>
      <c r="CM11" s="215"/>
      <c r="CN11" s="215"/>
      <c r="CO11" s="215"/>
      <c r="CP11" s="215"/>
      <c r="CQ11" s="219">
        <v>0</v>
      </c>
      <c r="CR11" s="219">
        <v>0</v>
      </c>
    </row>
    <row r="12" spans="1:96" ht="15" customHeight="1" x14ac:dyDescent="0.25">
      <c r="A12" s="4" t="s">
        <v>160</v>
      </c>
      <c r="B12" s="5" t="s">
        <v>161</v>
      </c>
      <c r="C12" s="5"/>
      <c r="D12" s="110">
        <f t="shared" si="0"/>
        <v>2.5707547169811322</v>
      </c>
      <c r="E12" s="22">
        <f t="shared" si="1"/>
        <v>2.0220588235294117</v>
      </c>
      <c r="F12" s="15">
        <f t="shared" si="2"/>
        <v>6.875</v>
      </c>
      <c r="G12" s="15">
        <f t="shared" si="3"/>
        <v>27.25</v>
      </c>
      <c r="H12" s="112"/>
      <c r="I12" s="70"/>
      <c r="J12" s="70"/>
      <c r="K12" s="9"/>
      <c r="L12" s="70"/>
      <c r="M12" s="9"/>
      <c r="N12" s="53"/>
      <c r="O12" s="8"/>
      <c r="P12" s="71"/>
      <c r="Q12" s="71"/>
      <c r="R12" s="70"/>
      <c r="S12" s="70"/>
      <c r="T12" s="70"/>
      <c r="U12" s="70"/>
      <c r="V12" s="9">
        <v>99</v>
      </c>
      <c r="W12" s="85">
        <v>99</v>
      </c>
      <c r="X12" s="66">
        <v>99</v>
      </c>
      <c r="Y12" s="10">
        <v>99</v>
      </c>
      <c r="Z12" s="56">
        <v>99</v>
      </c>
      <c r="AA12" s="10">
        <v>99</v>
      </c>
      <c r="AB12" s="124">
        <v>1</v>
      </c>
      <c r="AC12" s="92">
        <v>0.75</v>
      </c>
      <c r="AD12" s="123">
        <v>1</v>
      </c>
      <c r="AE12" s="123">
        <v>1</v>
      </c>
      <c r="AF12" s="123">
        <v>1</v>
      </c>
      <c r="AG12" s="123">
        <v>1</v>
      </c>
      <c r="AH12" s="123">
        <v>0.125</v>
      </c>
      <c r="AI12" s="123">
        <v>1</v>
      </c>
      <c r="AJ12" s="10">
        <v>99</v>
      </c>
      <c r="AK12" s="118"/>
      <c r="AL12" s="66"/>
      <c r="AM12" s="13"/>
      <c r="AN12" s="115"/>
      <c r="AO12" s="115"/>
      <c r="AP12" s="26"/>
      <c r="AQ12" s="56">
        <v>99</v>
      </c>
      <c r="AR12" s="64"/>
      <c r="AS12" s="81"/>
      <c r="AT12" s="84"/>
      <c r="AU12" s="70"/>
      <c r="AV12" s="99"/>
      <c r="AW12" s="101"/>
      <c r="AX12" s="120"/>
      <c r="AY12" s="120"/>
      <c r="AZ12" s="120"/>
      <c r="BA12" s="99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90"/>
      <c r="BW12" s="122">
        <v>99</v>
      </c>
      <c r="BX12" s="122">
        <v>99</v>
      </c>
      <c r="BY12" s="122">
        <v>99</v>
      </c>
      <c r="BZ12" s="122">
        <v>99</v>
      </c>
      <c r="CA12" s="122">
        <v>99</v>
      </c>
      <c r="CB12" s="122">
        <v>99</v>
      </c>
      <c r="CC12" s="49"/>
      <c r="CD12" s="81"/>
      <c r="CE12" s="81"/>
      <c r="CF12" s="81"/>
      <c r="CG12" s="81"/>
      <c r="CH12" s="106"/>
      <c r="CI12" s="112"/>
      <c r="CJ12" s="112"/>
      <c r="CK12" s="112"/>
      <c r="CL12" s="112"/>
      <c r="CM12" s="112"/>
      <c r="CN12" s="81"/>
      <c r="CO12" s="70"/>
      <c r="CP12" s="70"/>
      <c r="CQ12" s="102">
        <v>0</v>
      </c>
      <c r="CR12" s="2">
        <v>0</v>
      </c>
    </row>
    <row r="13" spans="1:96" ht="15" customHeight="1" x14ac:dyDescent="0.25">
      <c r="A13" s="5" t="s">
        <v>162</v>
      </c>
      <c r="B13" s="88" t="s">
        <v>163</v>
      </c>
      <c r="C13" s="88"/>
      <c r="D13" s="110">
        <f t="shared" si="0"/>
        <v>1.0377358490566038</v>
      </c>
      <c r="E13" s="22">
        <f t="shared" si="1"/>
        <v>1.1029411764705883</v>
      </c>
      <c r="F13" s="89">
        <f t="shared" si="2"/>
        <v>3.75</v>
      </c>
      <c r="G13" s="89">
        <f t="shared" si="3"/>
        <v>11</v>
      </c>
      <c r="H13" s="112"/>
      <c r="I13" s="90"/>
      <c r="J13" s="90"/>
      <c r="K13" s="90"/>
      <c r="L13" s="90"/>
      <c r="M13" s="90"/>
      <c r="N13" s="108"/>
      <c r="O13" s="90"/>
      <c r="P13" s="90"/>
      <c r="Q13" s="90"/>
      <c r="R13" s="90"/>
      <c r="S13" s="90"/>
      <c r="T13" s="90"/>
      <c r="U13" s="90"/>
      <c r="V13" s="90">
        <v>99</v>
      </c>
      <c r="W13" s="92">
        <v>99</v>
      </c>
      <c r="X13" s="92">
        <v>99</v>
      </c>
      <c r="Y13" s="93">
        <v>99</v>
      </c>
      <c r="Z13" s="93">
        <v>99</v>
      </c>
      <c r="AA13" s="93">
        <v>99</v>
      </c>
      <c r="AB13" s="124">
        <v>0.75</v>
      </c>
      <c r="AC13" s="92">
        <v>0.5</v>
      </c>
      <c r="AD13" s="93">
        <v>0.5</v>
      </c>
      <c r="AE13" s="123">
        <v>0</v>
      </c>
      <c r="AF13" s="123">
        <v>0</v>
      </c>
      <c r="AG13" s="123">
        <v>0</v>
      </c>
      <c r="AH13" s="123">
        <v>1</v>
      </c>
      <c r="AI13" s="123">
        <v>1</v>
      </c>
      <c r="AJ13" s="93">
        <v>99</v>
      </c>
      <c r="AK13" s="90"/>
      <c r="AL13" s="92"/>
      <c r="AM13" s="93"/>
      <c r="AN13" s="93"/>
      <c r="AO13" s="93"/>
      <c r="AP13" s="115"/>
      <c r="AQ13" s="93">
        <v>99</v>
      </c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112"/>
      <c r="BK13" s="90"/>
      <c r="BL13" s="90"/>
      <c r="BM13" s="90"/>
      <c r="BN13" s="90"/>
      <c r="BO13" s="90"/>
      <c r="BP13" s="90"/>
      <c r="BQ13" s="90"/>
      <c r="BR13" s="90"/>
      <c r="BS13" s="112"/>
      <c r="BT13" s="90"/>
      <c r="BU13" s="90"/>
      <c r="BV13" s="90"/>
      <c r="BW13" s="122">
        <v>99</v>
      </c>
      <c r="BX13" s="122">
        <v>99</v>
      </c>
      <c r="BY13" s="122">
        <v>99</v>
      </c>
      <c r="BZ13" s="122">
        <v>99</v>
      </c>
      <c r="CA13" s="122">
        <v>99</v>
      </c>
      <c r="CB13" s="122">
        <v>99</v>
      </c>
      <c r="CC13" s="90"/>
      <c r="CD13" s="90"/>
      <c r="CE13" s="90"/>
      <c r="CF13" s="90"/>
      <c r="CG13" s="90"/>
      <c r="CH13" s="106"/>
      <c r="CI13" s="90"/>
      <c r="CJ13" s="90"/>
      <c r="CK13" s="90"/>
      <c r="CL13" s="90"/>
      <c r="CM13" s="90"/>
      <c r="CN13" s="90"/>
      <c r="CO13" s="90"/>
      <c r="CP13" s="70"/>
      <c r="CQ13" s="102">
        <v>0</v>
      </c>
      <c r="CR13" s="2">
        <v>0</v>
      </c>
    </row>
    <row r="14" spans="1:96" ht="15" customHeight="1" x14ac:dyDescent="0.25">
      <c r="A14" s="4" t="s">
        <v>164</v>
      </c>
      <c r="B14" s="4" t="s">
        <v>165</v>
      </c>
      <c r="C14" s="4"/>
      <c r="D14" s="110">
        <f t="shared" si="0"/>
        <v>2.5943396226415096</v>
      </c>
      <c r="E14" s="22">
        <f t="shared" si="1"/>
        <v>1.9117647058823528</v>
      </c>
      <c r="F14" s="15">
        <f t="shared" si="2"/>
        <v>6.5</v>
      </c>
      <c r="G14" s="15">
        <f t="shared" si="3"/>
        <v>27.5</v>
      </c>
      <c r="H14" s="112"/>
      <c r="I14" s="70"/>
      <c r="J14" s="70"/>
      <c r="K14" s="9"/>
      <c r="L14" s="70"/>
      <c r="M14" s="9"/>
      <c r="N14" s="51"/>
      <c r="O14" s="9"/>
      <c r="P14" s="70"/>
      <c r="Q14" s="70"/>
      <c r="R14" s="70"/>
      <c r="S14" s="70"/>
      <c r="T14" s="70"/>
      <c r="U14" s="70"/>
      <c r="V14" s="9">
        <v>99</v>
      </c>
      <c r="W14" s="92">
        <v>99</v>
      </c>
      <c r="X14" s="92">
        <v>99</v>
      </c>
      <c r="Y14" s="10">
        <v>99</v>
      </c>
      <c r="Z14" s="56">
        <v>99</v>
      </c>
      <c r="AA14" s="10">
        <v>99</v>
      </c>
      <c r="AB14" s="124">
        <v>1</v>
      </c>
      <c r="AC14" s="92">
        <v>0.75</v>
      </c>
      <c r="AD14" s="93">
        <v>0.75</v>
      </c>
      <c r="AE14" s="93">
        <v>1</v>
      </c>
      <c r="AF14" s="93">
        <v>1</v>
      </c>
      <c r="AG14" s="93">
        <v>1</v>
      </c>
      <c r="AH14" s="93">
        <v>1</v>
      </c>
      <c r="AI14" s="93">
        <v>0</v>
      </c>
      <c r="AJ14" s="10">
        <v>99</v>
      </c>
      <c r="AK14" s="118"/>
      <c r="AL14" s="92"/>
      <c r="AM14" s="68"/>
      <c r="AN14" s="115"/>
      <c r="AO14" s="115"/>
      <c r="AP14" s="68"/>
      <c r="AQ14" s="68">
        <v>99</v>
      </c>
      <c r="AR14" s="64"/>
      <c r="AS14" s="81"/>
      <c r="AT14" s="84"/>
      <c r="AU14" s="70"/>
      <c r="AV14" s="99"/>
      <c r="AW14" s="101"/>
      <c r="AX14" s="120"/>
      <c r="AY14" s="120"/>
      <c r="AZ14" s="120"/>
      <c r="BA14" s="99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22">
        <v>99</v>
      </c>
      <c r="BX14" s="122">
        <v>99</v>
      </c>
      <c r="BY14" s="122">
        <v>99</v>
      </c>
      <c r="BZ14" s="122">
        <v>99</v>
      </c>
      <c r="CA14" s="122">
        <v>99</v>
      </c>
      <c r="CB14" s="122">
        <v>99</v>
      </c>
      <c r="CC14" s="49"/>
      <c r="CD14" s="81"/>
      <c r="CE14" s="81"/>
      <c r="CF14" s="81"/>
      <c r="CG14" s="81"/>
      <c r="CH14" s="106"/>
      <c r="CI14" s="112"/>
      <c r="CJ14" s="112"/>
      <c r="CK14" s="112"/>
      <c r="CL14" s="112"/>
      <c r="CM14" s="112"/>
      <c r="CN14" s="81"/>
      <c r="CO14" s="70"/>
      <c r="CP14" s="70"/>
      <c r="CQ14" s="102">
        <v>0</v>
      </c>
      <c r="CR14" s="2">
        <v>0</v>
      </c>
    </row>
    <row r="15" spans="1:96" ht="15" customHeight="1" x14ac:dyDescent="0.25">
      <c r="A15" s="5" t="s">
        <v>166</v>
      </c>
      <c r="B15" s="4" t="s">
        <v>167</v>
      </c>
      <c r="C15" s="4"/>
      <c r="D15" s="110">
        <f t="shared" si="0"/>
        <v>1.3679245283018868</v>
      </c>
      <c r="E15" s="22">
        <f t="shared" si="1"/>
        <v>1.5073529411764706</v>
      </c>
      <c r="F15" s="15">
        <f t="shared" si="2"/>
        <v>5.125</v>
      </c>
      <c r="G15" s="15">
        <f t="shared" si="3"/>
        <v>14.5</v>
      </c>
      <c r="H15" s="112"/>
      <c r="I15" s="70"/>
      <c r="J15" s="70"/>
      <c r="K15" s="9"/>
      <c r="L15" s="70"/>
      <c r="M15" s="9"/>
      <c r="N15" s="100"/>
      <c r="O15" s="109"/>
      <c r="P15" s="70"/>
      <c r="Q15" s="70"/>
      <c r="R15" s="70"/>
      <c r="S15" s="70"/>
      <c r="T15" s="70"/>
      <c r="U15" s="70"/>
      <c r="V15" s="9">
        <v>99</v>
      </c>
      <c r="W15" s="92">
        <v>99</v>
      </c>
      <c r="X15" s="92">
        <v>99</v>
      </c>
      <c r="Y15" s="10">
        <v>99</v>
      </c>
      <c r="Z15" s="56">
        <v>99</v>
      </c>
      <c r="AA15" s="10">
        <v>99</v>
      </c>
      <c r="AB15" s="118">
        <v>1</v>
      </c>
      <c r="AC15" s="85">
        <v>0.375</v>
      </c>
      <c r="AD15" s="93">
        <v>0.75</v>
      </c>
      <c r="AE15" s="93">
        <v>0.5</v>
      </c>
      <c r="AF15" s="85">
        <v>0.5</v>
      </c>
      <c r="AG15" s="85">
        <v>0</v>
      </c>
      <c r="AH15" s="115">
        <v>1</v>
      </c>
      <c r="AI15" s="68">
        <v>1</v>
      </c>
      <c r="AJ15" s="10">
        <v>99</v>
      </c>
      <c r="AK15" s="118"/>
      <c r="AL15" s="66"/>
      <c r="AM15" s="115"/>
      <c r="AN15" s="115"/>
      <c r="AO15" s="115"/>
      <c r="AP15" s="26"/>
      <c r="AQ15" s="56">
        <v>99</v>
      </c>
      <c r="AR15" s="64"/>
      <c r="AS15" s="81"/>
      <c r="AT15" s="84"/>
      <c r="AU15" s="70"/>
      <c r="AV15" s="99"/>
      <c r="AW15" s="101"/>
      <c r="AX15" s="120"/>
      <c r="AY15" s="120"/>
      <c r="AZ15" s="120"/>
      <c r="BA15" s="99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22">
        <v>99</v>
      </c>
      <c r="BX15" s="122">
        <v>99</v>
      </c>
      <c r="BY15" s="122">
        <v>99</v>
      </c>
      <c r="BZ15" s="122">
        <v>99</v>
      </c>
      <c r="CA15" s="122">
        <v>99</v>
      </c>
      <c r="CB15" s="122">
        <v>99</v>
      </c>
      <c r="CC15" s="121"/>
      <c r="CD15" s="81"/>
      <c r="CE15" s="81"/>
      <c r="CF15" s="81"/>
      <c r="CG15" s="81"/>
      <c r="CH15" s="106"/>
      <c r="CI15" s="112"/>
      <c r="CJ15" s="112"/>
      <c r="CK15" s="112"/>
      <c r="CL15" s="112"/>
      <c r="CM15" s="112"/>
      <c r="CN15" s="81"/>
      <c r="CO15" s="70"/>
      <c r="CP15" s="70"/>
      <c r="CQ15" s="102">
        <v>0</v>
      </c>
      <c r="CR15" s="2">
        <v>0</v>
      </c>
    </row>
    <row r="16" spans="1:96" ht="15" customHeight="1" x14ac:dyDescent="0.25">
      <c r="A16" s="5" t="s">
        <v>168</v>
      </c>
      <c r="B16" s="5" t="s">
        <v>169</v>
      </c>
      <c r="C16" s="5"/>
      <c r="D16" s="110">
        <f t="shared" si="0"/>
        <v>0</v>
      </c>
      <c r="E16" s="22">
        <f t="shared" si="1"/>
        <v>0</v>
      </c>
      <c r="F16" s="15">
        <f t="shared" si="2"/>
        <v>0</v>
      </c>
      <c r="G16" s="15">
        <f t="shared" si="3"/>
        <v>0</v>
      </c>
      <c r="H16" s="215"/>
      <c r="I16" s="215"/>
      <c r="J16" s="215"/>
      <c r="K16" s="215"/>
      <c r="L16" s="215"/>
      <c r="M16" s="215"/>
      <c r="N16" s="216"/>
      <c r="O16" s="220"/>
      <c r="P16" s="215"/>
      <c r="Q16" s="215"/>
      <c r="R16" s="215"/>
      <c r="S16" s="215"/>
      <c r="T16" s="215"/>
      <c r="U16" s="215"/>
      <c r="V16" s="215">
        <v>99</v>
      </c>
      <c r="W16" s="217">
        <v>99</v>
      </c>
      <c r="X16" s="217">
        <v>99</v>
      </c>
      <c r="Y16" s="218">
        <v>99</v>
      </c>
      <c r="Z16" s="218">
        <v>99</v>
      </c>
      <c r="AA16" s="218">
        <v>99</v>
      </c>
      <c r="AB16" s="215"/>
      <c r="AC16" s="217"/>
      <c r="AD16" s="218"/>
      <c r="AE16" s="218"/>
      <c r="AF16" s="218"/>
      <c r="AG16" s="218"/>
      <c r="AH16" s="218"/>
      <c r="AI16" s="218"/>
      <c r="AJ16" s="218">
        <v>99</v>
      </c>
      <c r="AK16" s="215"/>
      <c r="AL16" s="217"/>
      <c r="AM16" s="218"/>
      <c r="AN16" s="218"/>
      <c r="AO16" s="218"/>
      <c r="AP16" s="218"/>
      <c r="AQ16" s="218">
        <v>99</v>
      </c>
      <c r="AR16" s="215"/>
      <c r="AS16" s="215"/>
      <c r="AT16" s="215"/>
      <c r="AU16" s="215"/>
      <c r="AV16" s="215"/>
      <c r="AW16" s="215"/>
      <c r="AX16" s="215"/>
      <c r="AY16" s="215"/>
      <c r="AZ16" s="215"/>
      <c r="BA16" s="215"/>
      <c r="BB16" s="215"/>
      <c r="BC16" s="215"/>
      <c r="BD16" s="215"/>
      <c r="BE16" s="215"/>
      <c r="BF16" s="215"/>
      <c r="BG16" s="215"/>
      <c r="BH16" s="215"/>
      <c r="BI16" s="215"/>
      <c r="BJ16" s="215"/>
      <c r="BK16" s="215"/>
      <c r="BL16" s="215"/>
      <c r="BM16" s="215"/>
      <c r="BN16" s="215"/>
      <c r="BO16" s="215"/>
      <c r="BP16" s="215"/>
      <c r="BQ16" s="215"/>
      <c r="BR16" s="215"/>
      <c r="BS16" s="215"/>
      <c r="BT16" s="215"/>
      <c r="BU16" s="215"/>
      <c r="BV16" s="215"/>
      <c r="BW16" s="215">
        <v>99</v>
      </c>
      <c r="BX16" s="215">
        <v>99</v>
      </c>
      <c r="BY16" s="215">
        <v>99</v>
      </c>
      <c r="BZ16" s="215">
        <v>99</v>
      </c>
      <c r="CA16" s="215">
        <v>99</v>
      </c>
      <c r="CB16" s="215">
        <v>99</v>
      </c>
      <c r="CC16" s="215"/>
      <c r="CD16" s="215"/>
      <c r="CE16" s="215"/>
      <c r="CF16" s="215"/>
      <c r="CG16" s="215"/>
      <c r="CH16" s="215"/>
      <c r="CI16" s="215"/>
      <c r="CJ16" s="215"/>
      <c r="CK16" s="215"/>
      <c r="CL16" s="215"/>
      <c r="CM16" s="215"/>
      <c r="CN16" s="215"/>
      <c r="CO16" s="215"/>
      <c r="CP16" s="215"/>
      <c r="CQ16" s="219">
        <v>0</v>
      </c>
      <c r="CR16" s="219">
        <v>0</v>
      </c>
    </row>
    <row r="17" spans="1:96" ht="15" customHeight="1" x14ac:dyDescent="0.25">
      <c r="A17" s="5" t="s">
        <v>170</v>
      </c>
      <c r="B17" s="4" t="s">
        <v>171</v>
      </c>
      <c r="C17" s="4"/>
      <c r="D17" s="110">
        <f t="shared" si="0"/>
        <v>0</v>
      </c>
      <c r="E17" s="22">
        <f t="shared" si="1"/>
        <v>0</v>
      </c>
      <c r="F17" s="15">
        <f t="shared" si="2"/>
        <v>0</v>
      </c>
      <c r="G17" s="15">
        <f t="shared" si="3"/>
        <v>0</v>
      </c>
      <c r="H17" s="215"/>
      <c r="I17" s="215"/>
      <c r="J17" s="215"/>
      <c r="K17" s="215"/>
      <c r="L17" s="215"/>
      <c r="M17" s="215"/>
      <c r="N17" s="216"/>
      <c r="O17" s="220"/>
      <c r="P17" s="215"/>
      <c r="Q17" s="215"/>
      <c r="R17" s="215"/>
      <c r="S17" s="215"/>
      <c r="T17" s="215"/>
      <c r="U17" s="215"/>
      <c r="V17" s="215">
        <v>99</v>
      </c>
      <c r="W17" s="217">
        <v>99</v>
      </c>
      <c r="X17" s="217">
        <v>99</v>
      </c>
      <c r="Y17" s="218">
        <v>99</v>
      </c>
      <c r="Z17" s="218">
        <v>99</v>
      </c>
      <c r="AA17" s="218">
        <v>99</v>
      </c>
      <c r="AB17" s="215"/>
      <c r="AC17" s="217"/>
      <c r="AD17" s="218"/>
      <c r="AE17" s="218"/>
      <c r="AF17" s="218"/>
      <c r="AG17" s="218"/>
      <c r="AH17" s="218"/>
      <c r="AI17" s="218"/>
      <c r="AJ17" s="218">
        <v>99</v>
      </c>
      <c r="AK17" s="215"/>
      <c r="AL17" s="217"/>
      <c r="AM17" s="218"/>
      <c r="AN17" s="218"/>
      <c r="AO17" s="218"/>
      <c r="AP17" s="218"/>
      <c r="AQ17" s="218">
        <v>99</v>
      </c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  <c r="BC17" s="215"/>
      <c r="BD17" s="215"/>
      <c r="BE17" s="215"/>
      <c r="BF17" s="215"/>
      <c r="BG17" s="215"/>
      <c r="BH17" s="215"/>
      <c r="BI17" s="215"/>
      <c r="BJ17" s="215"/>
      <c r="BK17" s="215"/>
      <c r="BL17" s="215"/>
      <c r="BM17" s="215"/>
      <c r="BN17" s="215"/>
      <c r="BO17" s="215"/>
      <c r="BP17" s="215"/>
      <c r="BQ17" s="215"/>
      <c r="BR17" s="215"/>
      <c r="BS17" s="215"/>
      <c r="BT17" s="215"/>
      <c r="BU17" s="215"/>
      <c r="BV17" s="215"/>
      <c r="BW17" s="215">
        <v>99</v>
      </c>
      <c r="BX17" s="215">
        <v>99</v>
      </c>
      <c r="BY17" s="215">
        <v>99</v>
      </c>
      <c r="BZ17" s="215">
        <v>99</v>
      </c>
      <c r="CA17" s="215">
        <v>99</v>
      </c>
      <c r="CB17" s="215">
        <v>99</v>
      </c>
      <c r="CC17" s="215"/>
      <c r="CD17" s="215"/>
      <c r="CE17" s="215"/>
      <c r="CF17" s="215"/>
      <c r="CG17" s="215"/>
      <c r="CH17" s="215"/>
      <c r="CI17" s="215"/>
      <c r="CJ17" s="215"/>
      <c r="CK17" s="215"/>
      <c r="CL17" s="215"/>
      <c r="CM17" s="215"/>
      <c r="CN17" s="215"/>
      <c r="CO17" s="215"/>
      <c r="CP17" s="215"/>
      <c r="CQ17" s="219">
        <v>0</v>
      </c>
      <c r="CR17" s="219">
        <v>0</v>
      </c>
    </row>
    <row r="18" spans="1:96" ht="15" customHeight="1" x14ac:dyDescent="0.25">
      <c r="A18" s="4" t="s">
        <v>172</v>
      </c>
      <c r="B18" s="4" t="s">
        <v>173</v>
      </c>
      <c r="C18" s="4"/>
      <c r="D18" s="110">
        <f t="shared" si="0"/>
        <v>0</v>
      </c>
      <c r="E18" s="22">
        <f t="shared" si="1"/>
        <v>0</v>
      </c>
      <c r="F18" s="15">
        <f t="shared" si="2"/>
        <v>0</v>
      </c>
      <c r="G18" s="15">
        <f t="shared" si="3"/>
        <v>0</v>
      </c>
      <c r="H18" s="112"/>
      <c r="I18" s="70"/>
      <c r="J18" s="70"/>
      <c r="K18" s="9"/>
      <c r="L18" s="70"/>
      <c r="M18" s="9"/>
      <c r="N18" s="51"/>
      <c r="O18" s="109"/>
      <c r="P18" s="70"/>
      <c r="Q18" s="70"/>
      <c r="R18" s="70"/>
      <c r="S18" s="70"/>
      <c r="T18" s="70"/>
      <c r="U18" s="70"/>
      <c r="V18" s="9">
        <v>99</v>
      </c>
      <c r="W18" s="85">
        <v>99</v>
      </c>
      <c r="X18" s="66">
        <v>99</v>
      </c>
      <c r="Y18" s="10">
        <v>99</v>
      </c>
      <c r="Z18" s="56">
        <v>99</v>
      </c>
      <c r="AA18" s="10">
        <v>99</v>
      </c>
      <c r="AB18" s="118"/>
      <c r="AC18" s="85"/>
      <c r="AD18" s="93"/>
      <c r="AE18" s="75"/>
      <c r="AF18" s="115"/>
      <c r="AG18" s="115"/>
      <c r="AH18" s="115"/>
      <c r="AI18" s="68"/>
      <c r="AJ18" s="10">
        <v>99</v>
      </c>
      <c r="AK18" s="118"/>
      <c r="AL18" s="66"/>
      <c r="AM18" s="115"/>
      <c r="AN18" s="115"/>
      <c r="AO18" s="115"/>
      <c r="AP18" s="26"/>
      <c r="AQ18" s="56">
        <v>99</v>
      </c>
      <c r="AR18" s="64"/>
      <c r="AS18" s="81"/>
      <c r="AT18" s="84"/>
      <c r="AU18" s="70"/>
      <c r="AV18" s="99"/>
      <c r="AW18" s="101"/>
      <c r="AX18" s="120"/>
      <c r="AY18" s="120"/>
      <c r="AZ18" s="120"/>
      <c r="BA18" s="99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22">
        <v>99</v>
      </c>
      <c r="BX18" s="122">
        <v>99</v>
      </c>
      <c r="BY18" s="122">
        <v>99</v>
      </c>
      <c r="BZ18" s="122">
        <v>99</v>
      </c>
      <c r="CA18" s="122">
        <v>99</v>
      </c>
      <c r="CB18" s="122">
        <v>99</v>
      </c>
      <c r="CC18" s="49"/>
      <c r="CD18" s="81"/>
      <c r="CE18" s="81"/>
      <c r="CF18" s="81"/>
      <c r="CG18" s="81"/>
      <c r="CH18" s="81"/>
      <c r="CI18" s="112"/>
      <c r="CJ18" s="112"/>
      <c r="CK18" s="112"/>
      <c r="CL18" s="112"/>
      <c r="CM18" s="112"/>
      <c r="CN18" s="81"/>
      <c r="CO18" s="70"/>
      <c r="CP18" s="70"/>
      <c r="CQ18" s="102">
        <v>0</v>
      </c>
    </row>
    <row r="19" spans="1:96" ht="15" customHeight="1" x14ac:dyDescent="0.25">
      <c r="A19" s="5" t="s">
        <v>174</v>
      </c>
      <c r="B19" s="4" t="s">
        <v>175</v>
      </c>
      <c r="C19" s="4"/>
      <c r="D19" s="110">
        <f t="shared" si="0"/>
        <v>0</v>
      </c>
      <c r="E19" s="22">
        <f t="shared" si="1"/>
        <v>0</v>
      </c>
      <c r="F19" s="89">
        <f t="shared" si="2"/>
        <v>0</v>
      </c>
      <c r="G19" s="89">
        <f t="shared" si="3"/>
        <v>0</v>
      </c>
      <c r="H19" s="112"/>
      <c r="I19" s="90"/>
      <c r="J19" s="90"/>
      <c r="K19" s="90"/>
      <c r="L19" s="90"/>
      <c r="M19" s="90"/>
      <c r="N19" s="108"/>
      <c r="O19" s="90"/>
      <c r="P19" s="90"/>
      <c r="Q19" s="90"/>
      <c r="R19" s="90"/>
      <c r="S19" s="90"/>
      <c r="T19" s="90"/>
      <c r="U19" s="90"/>
      <c r="V19" s="90">
        <v>99</v>
      </c>
      <c r="W19" s="92">
        <v>99</v>
      </c>
      <c r="X19" s="92">
        <v>99</v>
      </c>
      <c r="Y19" s="93">
        <v>99</v>
      </c>
      <c r="Z19" s="93">
        <v>99</v>
      </c>
      <c r="AA19" s="93">
        <v>99</v>
      </c>
      <c r="AB19" s="90"/>
      <c r="AC19" s="92"/>
      <c r="AD19" s="115"/>
      <c r="AE19" s="93"/>
      <c r="AF19" s="93"/>
      <c r="AG19" s="93"/>
      <c r="AH19" s="93"/>
      <c r="AI19" s="93"/>
      <c r="AJ19" s="93">
        <v>99</v>
      </c>
      <c r="AK19" s="90"/>
      <c r="AL19" s="92"/>
      <c r="AM19" s="115"/>
      <c r="AN19" s="93"/>
      <c r="AO19" s="93"/>
      <c r="AP19" s="93"/>
      <c r="AQ19" s="93">
        <v>99</v>
      </c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112"/>
      <c r="BK19" s="90"/>
      <c r="BL19" s="90"/>
      <c r="BM19" s="90"/>
      <c r="BN19" s="90"/>
      <c r="BO19" s="90"/>
      <c r="BP19" s="90"/>
      <c r="BQ19" s="90"/>
      <c r="BR19" s="90"/>
      <c r="BS19" s="112"/>
      <c r="BT19" s="90"/>
      <c r="BU19" s="90"/>
      <c r="BV19" s="90"/>
      <c r="BW19" s="122">
        <v>99</v>
      </c>
      <c r="BX19" s="122">
        <v>99</v>
      </c>
      <c r="BY19" s="122">
        <v>99</v>
      </c>
      <c r="BZ19" s="122">
        <v>99</v>
      </c>
      <c r="CA19" s="122">
        <v>99</v>
      </c>
      <c r="CB19" s="122">
        <v>99</v>
      </c>
      <c r="CC19" s="90"/>
      <c r="CD19" s="90"/>
      <c r="CE19" s="90"/>
      <c r="CF19" s="90"/>
      <c r="CG19" s="90"/>
      <c r="CH19" s="107"/>
      <c r="CI19" s="90"/>
      <c r="CJ19" s="90"/>
      <c r="CK19" s="90"/>
      <c r="CL19" s="90"/>
      <c r="CM19" s="90"/>
      <c r="CN19" s="90"/>
      <c r="CO19" s="90"/>
      <c r="CP19" s="70"/>
      <c r="CQ19" s="102">
        <v>0</v>
      </c>
      <c r="CR19" s="2">
        <v>0</v>
      </c>
    </row>
    <row r="20" spans="1:96" ht="15" customHeight="1" x14ac:dyDescent="0.25">
      <c r="A20" s="4" t="s">
        <v>176</v>
      </c>
      <c r="B20" s="4" t="s">
        <v>177</v>
      </c>
      <c r="C20" s="4"/>
      <c r="D20" s="110">
        <f t="shared" si="0"/>
        <v>0</v>
      </c>
      <c r="E20" s="22">
        <f t="shared" si="1"/>
        <v>0</v>
      </c>
      <c r="F20" s="15">
        <f t="shared" si="2"/>
        <v>0</v>
      </c>
      <c r="G20" s="15">
        <f t="shared" si="3"/>
        <v>0</v>
      </c>
      <c r="H20" s="112"/>
      <c r="I20" s="70"/>
      <c r="J20" s="70"/>
      <c r="K20" s="9"/>
      <c r="L20" s="70"/>
      <c r="M20" s="9"/>
      <c r="N20" s="108"/>
      <c r="O20" s="109"/>
      <c r="P20" s="70"/>
      <c r="Q20" s="70"/>
      <c r="R20" s="70"/>
      <c r="S20" s="70"/>
      <c r="T20" s="70"/>
      <c r="U20" s="70"/>
      <c r="V20" s="9">
        <v>99</v>
      </c>
      <c r="W20" s="85">
        <v>99</v>
      </c>
      <c r="X20" s="66">
        <v>99</v>
      </c>
      <c r="Y20" s="10">
        <v>99</v>
      </c>
      <c r="Z20" s="56">
        <v>99</v>
      </c>
      <c r="AA20" s="10">
        <v>99</v>
      </c>
      <c r="AB20" s="118"/>
      <c r="AC20" s="85"/>
      <c r="AD20" s="10"/>
      <c r="AE20" s="75"/>
      <c r="AF20" s="115"/>
      <c r="AG20" s="115"/>
      <c r="AH20" s="115"/>
      <c r="AI20" s="115"/>
      <c r="AJ20" s="10">
        <v>99</v>
      </c>
      <c r="AK20" s="14"/>
      <c r="AL20" s="66"/>
      <c r="AM20" s="13"/>
      <c r="AN20" s="115"/>
      <c r="AO20" s="115"/>
      <c r="AP20" s="115"/>
      <c r="AQ20" s="56">
        <v>99</v>
      </c>
      <c r="AR20" s="64"/>
      <c r="AS20" s="84"/>
      <c r="AT20" s="84"/>
      <c r="AU20" s="70"/>
      <c r="AV20" s="99"/>
      <c r="AW20" s="101"/>
      <c r="AX20" s="120"/>
      <c r="AY20" s="120"/>
      <c r="AZ20" s="120"/>
      <c r="BA20" s="99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22">
        <v>99</v>
      </c>
      <c r="BX20" s="122">
        <v>99</v>
      </c>
      <c r="BY20" s="122">
        <v>99</v>
      </c>
      <c r="BZ20" s="122">
        <v>99</v>
      </c>
      <c r="CA20" s="122">
        <v>99</v>
      </c>
      <c r="CB20" s="122">
        <v>99</v>
      </c>
      <c r="CC20" s="49"/>
      <c r="CD20" s="81"/>
      <c r="CE20" s="81"/>
      <c r="CF20" s="81"/>
      <c r="CG20" s="81"/>
      <c r="CH20" s="107"/>
      <c r="CI20" s="112"/>
      <c r="CJ20" s="112"/>
      <c r="CK20" s="112"/>
      <c r="CL20" s="112"/>
      <c r="CM20" s="112"/>
      <c r="CN20" s="81"/>
      <c r="CO20" s="70"/>
      <c r="CP20" s="70"/>
      <c r="CQ20" s="102">
        <v>0</v>
      </c>
      <c r="CR20" s="2">
        <v>0</v>
      </c>
    </row>
    <row r="21" spans="1:96" ht="15" customHeight="1" x14ac:dyDescent="0.25">
      <c r="A21" s="87" t="s">
        <v>178</v>
      </c>
      <c r="B21" s="5" t="s">
        <v>179</v>
      </c>
      <c r="C21" s="5"/>
      <c r="D21" s="110">
        <f t="shared" si="0"/>
        <v>0</v>
      </c>
      <c r="E21" s="22">
        <f t="shared" si="1"/>
        <v>0</v>
      </c>
      <c r="F21" s="15">
        <f t="shared" si="2"/>
        <v>0</v>
      </c>
      <c r="G21" s="15">
        <f t="shared" si="3"/>
        <v>0</v>
      </c>
      <c r="H21" s="112"/>
      <c r="I21" s="70"/>
      <c r="J21" s="70"/>
      <c r="K21" s="9"/>
      <c r="L21" s="70"/>
      <c r="M21" s="9"/>
      <c r="N21" s="51"/>
      <c r="O21" s="109"/>
      <c r="P21" s="70"/>
      <c r="Q21" s="70"/>
      <c r="R21" s="70"/>
      <c r="S21" s="70"/>
      <c r="T21" s="70"/>
      <c r="U21" s="70"/>
      <c r="V21" s="9">
        <v>99</v>
      </c>
      <c r="W21" s="85">
        <v>99</v>
      </c>
      <c r="X21" s="66">
        <v>99</v>
      </c>
      <c r="Y21" s="10">
        <v>99</v>
      </c>
      <c r="Z21" s="56">
        <v>99</v>
      </c>
      <c r="AA21" s="10">
        <v>99</v>
      </c>
      <c r="AB21" s="9"/>
      <c r="AC21" s="66"/>
      <c r="AD21" s="115"/>
      <c r="AE21" s="93"/>
      <c r="AF21" s="115"/>
      <c r="AG21" s="115"/>
      <c r="AH21" s="115"/>
      <c r="AI21" s="115"/>
      <c r="AJ21" s="10">
        <v>99</v>
      </c>
      <c r="AK21" s="14"/>
      <c r="AL21" s="66"/>
      <c r="AM21" s="75"/>
      <c r="AN21" s="115"/>
      <c r="AO21" s="115"/>
      <c r="AP21" s="115"/>
      <c r="AQ21" s="56">
        <v>99</v>
      </c>
      <c r="AR21" s="64"/>
      <c r="AS21" s="81"/>
      <c r="AT21" s="84"/>
      <c r="AU21" s="70"/>
      <c r="AV21" s="99"/>
      <c r="AW21" s="101"/>
      <c r="AX21" s="120"/>
      <c r="AY21" s="120"/>
      <c r="AZ21" s="120"/>
      <c r="BA21" s="99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22">
        <v>99</v>
      </c>
      <c r="BX21" s="122">
        <v>99</v>
      </c>
      <c r="BY21" s="122">
        <v>99</v>
      </c>
      <c r="BZ21" s="122">
        <v>99</v>
      </c>
      <c r="CA21" s="122">
        <v>99</v>
      </c>
      <c r="CB21" s="122">
        <v>99</v>
      </c>
      <c r="CC21" s="49"/>
      <c r="CD21" s="81"/>
      <c r="CE21" s="81"/>
      <c r="CF21" s="81"/>
      <c r="CG21" s="81"/>
      <c r="CH21" s="107"/>
      <c r="CI21" s="112"/>
      <c r="CJ21" s="112"/>
      <c r="CK21" s="112"/>
      <c r="CL21" s="112"/>
      <c r="CM21" s="112"/>
      <c r="CN21" s="81"/>
      <c r="CO21" s="70"/>
      <c r="CP21" s="70"/>
      <c r="CQ21" s="102">
        <v>0</v>
      </c>
      <c r="CR21" s="2">
        <v>0</v>
      </c>
    </row>
    <row r="22" spans="1:96" ht="15" customHeight="1" x14ac:dyDescent="0.25">
      <c r="A22" s="4" t="s">
        <v>180</v>
      </c>
      <c r="B22" s="4" t="s">
        <v>181</v>
      </c>
      <c r="C22" s="4"/>
      <c r="D22" s="110">
        <f t="shared" si="0"/>
        <v>0</v>
      </c>
      <c r="E22" s="22">
        <f t="shared" si="1"/>
        <v>0</v>
      </c>
      <c r="F22" s="15">
        <f t="shared" si="2"/>
        <v>0</v>
      </c>
      <c r="G22" s="15">
        <f t="shared" si="3"/>
        <v>0</v>
      </c>
      <c r="H22" s="112"/>
      <c r="I22" s="70"/>
      <c r="J22" s="70"/>
      <c r="K22" s="70"/>
      <c r="L22" s="70"/>
      <c r="M22" s="70"/>
      <c r="N22" s="67"/>
      <c r="O22" s="109"/>
      <c r="P22" s="70"/>
      <c r="Q22" s="70"/>
      <c r="R22" s="70"/>
      <c r="S22" s="70"/>
      <c r="T22" s="70"/>
      <c r="U22" s="70"/>
      <c r="V22" s="70">
        <v>99</v>
      </c>
      <c r="W22" s="85">
        <v>99</v>
      </c>
      <c r="X22" s="66">
        <v>99</v>
      </c>
      <c r="Y22" s="75">
        <v>99</v>
      </c>
      <c r="Z22" s="68">
        <v>99</v>
      </c>
      <c r="AA22" s="68">
        <v>99</v>
      </c>
      <c r="AB22" s="118"/>
      <c r="AC22" s="85"/>
      <c r="AD22" s="115"/>
      <c r="AE22" s="75"/>
      <c r="AF22" s="115"/>
      <c r="AG22" s="115"/>
      <c r="AH22" s="115"/>
      <c r="AI22" s="68"/>
      <c r="AJ22" s="68">
        <v>99</v>
      </c>
      <c r="AK22" s="118"/>
      <c r="AL22" s="92"/>
      <c r="AM22" s="75"/>
      <c r="AN22" s="115"/>
      <c r="AO22" s="115"/>
      <c r="AP22" s="115"/>
      <c r="AQ22" s="68">
        <v>99</v>
      </c>
      <c r="AR22" s="70"/>
      <c r="AS22" s="81"/>
      <c r="AT22" s="84"/>
      <c r="AU22" s="70"/>
      <c r="AV22" s="99"/>
      <c r="AW22" s="101"/>
      <c r="AX22" s="120"/>
      <c r="AY22" s="120"/>
      <c r="AZ22" s="120"/>
      <c r="BA22" s="99"/>
      <c r="BB22" s="112"/>
      <c r="BC22" s="90"/>
      <c r="BD22" s="90"/>
      <c r="BE22" s="90"/>
      <c r="BF22" s="112"/>
      <c r="BG22" s="112"/>
      <c r="BH22" s="112"/>
      <c r="BI22" s="112"/>
      <c r="BJ22" s="112"/>
      <c r="BK22" s="112"/>
      <c r="BL22" s="112"/>
      <c r="BM22" s="112"/>
      <c r="BN22" s="120"/>
      <c r="BO22" s="120"/>
      <c r="BP22" s="120"/>
      <c r="BQ22" s="120"/>
      <c r="BR22" s="120"/>
      <c r="BS22" s="120"/>
      <c r="BT22" s="120"/>
      <c r="BU22" s="120"/>
      <c r="BV22" s="90"/>
      <c r="BW22" s="122">
        <v>99</v>
      </c>
      <c r="BX22" s="122">
        <v>99</v>
      </c>
      <c r="BY22" s="122">
        <v>99</v>
      </c>
      <c r="BZ22" s="122">
        <v>99</v>
      </c>
      <c r="CA22" s="122">
        <v>99</v>
      </c>
      <c r="CB22" s="122">
        <v>99</v>
      </c>
      <c r="CC22" s="107"/>
      <c r="CD22" s="90"/>
      <c r="CE22" s="81"/>
      <c r="CF22" s="81"/>
      <c r="CG22" s="81"/>
      <c r="CH22" s="107"/>
      <c r="CI22" s="112"/>
      <c r="CJ22" s="112"/>
      <c r="CK22" s="112"/>
      <c r="CL22" s="112"/>
      <c r="CM22" s="112"/>
      <c r="CN22" s="81"/>
      <c r="CO22" s="70"/>
      <c r="CP22" s="70"/>
      <c r="CQ22" s="111">
        <v>0</v>
      </c>
      <c r="CR22" s="111">
        <v>0</v>
      </c>
    </row>
    <row r="23" spans="1:96" ht="15" customHeight="1" x14ac:dyDescent="0.25">
      <c r="A23" s="4" t="s">
        <v>182</v>
      </c>
      <c r="B23" s="4" t="s">
        <v>181</v>
      </c>
      <c r="C23" s="4"/>
      <c r="D23" s="110">
        <f t="shared" si="0"/>
        <v>0</v>
      </c>
      <c r="E23" s="22">
        <f t="shared" si="1"/>
        <v>0</v>
      </c>
      <c r="F23" s="89">
        <f t="shared" si="2"/>
        <v>0</v>
      </c>
      <c r="G23" s="89">
        <f t="shared" si="3"/>
        <v>0</v>
      </c>
      <c r="H23" s="112"/>
      <c r="I23" s="90"/>
      <c r="J23" s="90"/>
      <c r="K23" s="90"/>
      <c r="L23" s="90"/>
      <c r="M23" s="90"/>
      <c r="N23" s="91"/>
      <c r="O23" s="109"/>
      <c r="P23" s="90"/>
      <c r="Q23" s="90"/>
      <c r="R23" s="90"/>
      <c r="S23" s="90"/>
      <c r="T23" s="90"/>
      <c r="U23" s="90"/>
      <c r="V23" s="90">
        <v>99</v>
      </c>
      <c r="W23" s="92">
        <v>99</v>
      </c>
      <c r="X23" s="92">
        <v>99</v>
      </c>
      <c r="Y23" s="75">
        <v>99</v>
      </c>
      <c r="Z23" s="93">
        <v>99</v>
      </c>
      <c r="AA23" s="93">
        <v>99</v>
      </c>
      <c r="AB23" s="90"/>
      <c r="AC23" s="92"/>
      <c r="AD23" s="115"/>
      <c r="AE23" s="93"/>
      <c r="AF23" s="93"/>
      <c r="AG23" s="93"/>
      <c r="AH23" s="93"/>
      <c r="AI23" s="93"/>
      <c r="AJ23" s="93">
        <v>99</v>
      </c>
      <c r="AK23" s="118"/>
      <c r="AL23" s="92"/>
      <c r="AM23" s="75"/>
      <c r="AN23" s="93"/>
      <c r="AO23" s="93"/>
      <c r="AP23" s="115"/>
      <c r="AQ23" s="93">
        <v>99</v>
      </c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2">
        <v>99</v>
      </c>
      <c r="BX23" s="122">
        <v>99</v>
      </c>
      <c r="BY23" s="122">
        <v>99</v>
      </c>
      <c r="BZ23" s="122">
        <v>99</v>
      </c>
      <c r="CA23" s="122">
        <v>99</v>
      </c>
      <c r="CB23" s="122">
        <v>99</v>
      </c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70"/>
      <c r="CQ23" s="111">
        <v>0</v>
      </c>
      <c r="CR23" s="111">
        <v>0</v>
      </c>
    </row>
    <row r="24" spans="1:96" ht="15" customHeight="1" x14ac:dyDescent="0.25">
      <c r="A24" s="4"/>
      <c r="B24" s="4"/>
      <c r="C24" s="4"/>
      <c r="D24" s="110">
        <f t="shared" si="0"/>
        <v>0</v>
      </c>
      <c r="E24" s="22">
        <f t="shared" si="1"/>
        <v>0</v>
      </c>
      <c r="F24" s="89">
        <f t="shared" si="2"/>
        <v>0</v>
      </c>
      <c r="G24" s="89">
        <f t="shared" si="3"/>
        <v>0</v>
      </c>
      <c r="H24" s="112"/>
      <c r="I24" s="90"/>
      <c r="J24" s="90"/>
      <c r="K24" s="90"/>
      <c r="L24" s="90"/>
      <c r="M24" s="90"/>
      <c r="N24" s="91"/>
      <c r="O24" s="109"/>
      <c r="P24" s="90"/>
      <c r="Q24" s="90"/>
      <c r="R24" s="90"/>
      <c r="S24" s="90"/>
      <c r="T24" s="90"/>
      <c r="U24" s="90"/>
      <c r="V24" s="90">
        <v>99</v>
      </c>
      <c r="W24" s="85">
        <v>99</v>
      </c>
      <c r="X24" s="76">
        <v>99</v>
      </c>
      <c r="Y24" s="93">
        <v>99</v>
      </c>
      <c r="Z24" s="93">
        <v>99</v>
      </c>
      <c r="AA24" s="93">
        <v>99</v>
      </c>
      <c r="AB24" s="90"/>
      <c r="AC24" s="92"/>
      <c r="AD24" s="93"/>
      <c r="AE24" s="93"/>
      <c r="AF24" s="93"/>
      <c r="AG24" s="93"/>
      <c r="AH24" s="93"/>
      <c r="AI24" s="93"/>
      <c r="AJ24" s="93">
        <v>99</v>
      </c>
      <c r="AK24" s="90"/>
      <c r="AL24" s="92"/>
      <c r="AM24" s="93"/>
      <c r="AN24" s="93"/>
      <c r="AO24" s="93"/>
      <c r="AP24" s="93"/>
      <c r="AQ24" s="93">
        <v>99</v>
      </c>
      <c r="AR24" s="90"/>
      <c r="AS24" s="84"/>
      <c r="AT24" s="84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112"/>
      <c r="BG24" s="90"/>
      <c r="BH24" s="90"/>
      <c r="BI24" s="90"/>
      <c r="BJ24" s="112"/>
      <c r="BK24" s="90"/>
      <c r="BL24" s="90"/>
      <c r="BM24" s="90"/>
      <c r="BN24" s="90"/>
      <c r="BO24" s="90"/>
      <c r="BP24" s="112"/>
      <c r="BQ24" s="90"/>
      <c r="BR24" s="90"/>
      <c r="BS24" s="112"/>
      <c r="BT24" s="90"/>
      <c r="BU24" s="90"/>
      <c r="BV24" s="90"/>
      <c r="BW24" s="122">
        <v>99</v>
      </c>
      <c r="BX24" s="122">
        <v>99</v>
      </c>
      <c r="BY24" s="122">
        <v>99</v>
      </c>
      <c r="BZ24" s="122">
        <v>99</v>
      </c>
      <c r="CA24" s="122">
        <v>99</v>
      </c>
      <c r="CB24" s="122">
        <v>99</v>
      </c>
      <c r="CC24" s="90"/>
      <c r="CD24" s="90"/>
      <c r="CE24" s="107"/>
      <c r="CF24" s="90"/>
      <c r="CG24" s="90"/>
      <c r="CH24" s="107"/>
      <c r="CI24" s="90"/>
      <c r="CJ24" s="90"/>
      <c r="CK24" s="90"/>
      <c r="CL24" s="90"/>
      <c r="CM24" s="90"/>
      <c r="CN24" s="90"/>
      <c r="CO24" s="90"/>
      <c r="CP24" s="70"/>
      <c r="CQ24" s="111">
        <v>0</v>
      </c>
      <c r="CR24" s="111">
        <v>0</v>
      </c>
    </row>
    <row r="25" spans="1:96" ht="15" customHeight="1" x14ac:dyDescent="0.25">
      <c r="A25" s="1"/>
      <c r="B25" s="1"/>
      <c r="C25" s="1"/>
      <c r="D25" s="22">
        <f t="shared" si="0"/>
        <v>21</v>
      </c>
      <c r="E25" s="22">
        <f t="shared" si="1"/>
        <v>21</v>
      </c>
      <c r="F25" s="15">
        <f>G67</f>
        <v>68</v>
      </c>
      <c r="G25" s="15">
        <f>G45</f>
        <v>212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67">
        <v>1</v>
      </c>
      <c r="O25" s="70">
        <v>1</v>
      </c>
      <c r="P25" s="70">
        <v>1</v>
      </c>
      <c r="Q25" s="70">
        <v>1</v>
      </c>
      <c r="R25" s="70">
        <v>1</v>
      </c>
      <c r="S25" s="70">
        <v>1</v>
      </c>
      <c r="T25" s="70">
        <v>1</v>
      </c>
      <c r="U25" s="70">
        <v>1</v>
      </c>
      <c r="V25" s="70">
        <v>1</v>
      </c>
      <c r="W25" s="85">
        <v>1</v>
      </c>
      <c r="X25" s="66">
        <v>1</v>
      </c>
      <c r="Y25" s="68">
        <v>1</v>
      </c>
      <c r="Z25" s="68">
        <v>1</v>
      </c>
      <c r="AA25" s="68">
        <v>1</v>
      </c>
      <c r="AB25" s="70">
        <v>1</v>
      </c>
      <c r="AC25" s="66">
        <v>1</v>
      </c>
      <c r="AD25" s="68">
        <v>1</v>
      </c>
      <c r="AE25" s="75">
        <v>1</v>
      </c>
      <c r="AF25" s="115">
        <v>1</v>
      </c>
      <c r="AG25" s="115">
        <v>1</v>
      </c>
      <c r="AH25" s="115">
        <v>1</v>
      </c>
      <c r="AI25" s="68">
        <v>1</v>
      </c>
      <c r="AJ25" s="68">
        <v>1</v>
      </c>
      <c r="AK25" s="70">
        <v>1</v>
      </c>
      <c r="AL25" s="66">
        <v>1</v>
      </c>
      <c r="AM25" s="68">
        <v>1</v>
      </c>
      <c r="AN25" s="115">
        <v>1</v>
      </c>
      <c r="AO25" s="115">
        <v>1</v>
      </c>
      <c r="AP25" s="68">
        <v>1</v>
      </c>
      <c r="AQ25" s="68">
        <v>1</v>
      </c>
      <c r="AR25" s="70">
        <v>1</v>
      </c>
      <c r="AS25" s="81">
        <v>1</v>
      </c>
      <c r="AT25" s="84">
        <v>1</v>
      </c>
      <c r="AU25" s="70">
        <v>1</v>
      </c>
      <c r="AV25" s="99">
        <v>1</v>
      </c>
      <c r="AW25" s="101">
        <v>1</v>
      </c>
      <c r="AX25" s="120">
        <v>1</v>
      </c>
      <c r="AY25" s="120">
        <v>1</v>
      </c>
      <c r="AZ25" s="120">
        <v>1</v>
      </c>
      <c r="BA25" s="99">
        <v>1</v>
      </c>
      <c r="BB25" s="112">
        <v>1</v>
      </c>
      <c r="BC25" s="112">
        <v>1</v>
      </c>
      <c r="BD25" s="112">
        <v>1</v>
      </c>
      <c r="BE25" s="112">
        <v>1</v>
      </c>
      <c r="BF25" s="112">
        <v>1</v>
      </c>
      <c r="BG25" s="112">
        <v>1</v>
      </c>
      <c r="BH25" s="112">
        <v>1</v>
      </c>
      <c r="BI25" s="112">
        <v>1</v>
      </c>
      <c r="BJ25" s="112">
        <v>1</v>
      </c>
      <c r="BK25" s="112">
        <v>1</v>
      </c>
      <c r="BL25" s="112">
        <v>1</v>
      </c>
      <c r="BM25" s="112">
        <v>1</v>
      </c>
      <c r="BN25" s="112">
        <v>1</v>
      </c>
      <c r="BO25" s="112">
        <v>1</v>
      </c>
      <c r="BP25" s="112">
        <v>1</v>
      </c>
      <c r="BQ25" s="112">
        <v>1</v>
      </c>
      <c r="BR25" s="112">
        <v>1</v>
      </c>
      <c r="BS25" s="112">
        <v>1</v>
      </c>
      <c r="BT25" s="112">
        <v>1</v>
      </c>
      <c r="BU25" s="112">
        <v>1</v>
      </c>
      <c r="BV25" s="112">
        <v>1</v>
      </c>
      <c r="BW25" s="112">
        <v>1</v>
      </c>
      <c r="BX25" s="112">
        <v>1</v>
      </c>
      <c r="BY25" s="112">
        <v>1</v>
      </c>
      <c r="BZ25" s="112">
        <v>1</v>
      </c>
      <c r="CA25" s="112">
        <v>1</v>
      </c>
      <c r="CB25" s="112">
        <v>1</v>
      </c>
      <c r="CC25" s="70">
        <v>1</v>
      </c>
      <c r="CD25" s="81">
        <v>1</v>
      </c>
      <c r="CE25" s="81">
        <v>1</v>
      </c>
      <c r="CF25" s="81">
        <v>1</v>
      </c>
      <c r="CG25" s="81">
        <v>1</v>
      </c>
      <c r="CH25" s="81">
        <v>1</v>
      </c>
      <c r="CI25" s="112">
        <v>1</v>
      </c>
      <c r="CJ25" s="112">
        <v>1</v>
      </c>
      <c r="CK25" s="112">
        <v>1</v>
      </c>
      <c r="CL25" s="112">
        <v>1</v>
      </c>
      <c r="CM25" s="112">
        <v>1</v>
      </c>
      <c r="CN25" s="81">
        <v>1</v>
      </c>
      <c r="CO25" s="70">
        <v>1</v>
      </c>
      <c r="CP25" s="70">
        <v>1</v>
      </c>
      <c r="CQ25" s="102">
        <v>0</v>
      </c>
      <c r="CR25" s="2">
        <v>1</v>
      </c>
    </row>
    <row r="26" spans="1:96" x14ac:dyDescent="0.25">
      <c r="H26" s="2" t="e">
        <f t="shared" ref="H26:AK26" si="4">AVERAGE(H9:H24)</f>
        <v>#DIV/0!</v>
      </c>
      <c r="I26" s="2" t="e">
        <f t="shared" si="4"/>
        <v>#DIV/0!</v>
      </c>
      <c r="J26" s="2" t="e">
        <f t="shared" si="4"/>
        <v>#DIV/0!</v>
      </c>
      <c r="K26" s="2" t="e">
        <f t="shared" si="4"/>
        <v>#DIV/0!</v>
      </c>
      <c r="L26" s="2" t="e">
        <f t="shared" si="4"/>
        <v>#DIV/0!</v>
      </c>
      <c r="M26" s="2" t="e">
        <f t="shared" si="4"/>
        <v>#DIV/0!</v>
      </c>
      <c r="N26" s="2" t="e">
        <f t="shared" si="4"/>
        <v>#DIV/0!</v>
      </c>
      <c r="O26" s="2" t="e">
        <f t="shared" si="4"/>
        <v>#DIV/0!</v>
      </c>
      <c r="P26" s="72" t="e">
        <f t="shared" si="4"/>
        <v>#DIV/0!</v>
      </c>
      <c r="Q26" s="72" t="e">
        <f t="shared" si="4"/>
        <v>#DIV/0!</v>
      </c>
      <c r="R26" s="72" t="e">
        <f t="shared" si="4"/>
        <v>#DIV/0!</v>
      </c>
      <c r="S26" s="72" t="e">
        <f t="shared" si="4"/>
        <v>#DIV/0!</v>
      </c>
      <c r="T26" s="72" t="e">
        <f t="shared" si="4"/>
        <v>#DIV/0!</v>
      </c>
      <c r="U26" s="72" t="e">
        <f t="shared" si="4"/>
        <v>#DIV/0!</v>
      </c>
      <c r="V26" s="72">
        <f t="shared" si="4"/>
        <v>99</v>
      </c>
      <c r="W26" s="117">
        <f>AVERAGE(W9:W24)</f>
        <v>99</v>
      </c>
      <c r="X26" s="72">
        <f t="shared" si="4"/>
        <v>99</v>
      </c>
      <c r="Y26" s="72">
        <f t="shared" si="4"/>
        <v>99</v>
      </c>
      <c r="Z26" s="72">
        <f t="shared" si="4"/>
        <v>99</v>
      </c>
      <c r="AA26" s="72">
        <f t="shared" si="4"/>
        <v>99</v>
      </c>
      <c r="AB26" s="72">
        <f t="shared" si="4"/>
        <v>0.95833333333333337</v>
      </c>
      <c r="AC26" s="72">
        <f t="shared" si="4"/>
        <v>0.6875</v>
      </c>
      <c r="AD26" s="72">
        <f t="shared" si="4"/>
        <v>0.79166666666666663</v>
      </c>
      <c r="AE26" s="80">
        <f t="shared" si="4"/>
        <v>0.66666666666666663</v>
      </c>
      <c r="AF26" s="117">
        <f>AVERAGE(AF9:AF24)</f>
        <v>0.66666666666666663</v>
      </c>
      <c r="AG26" s="117">
        <f>AVERAGE(AG9:AG24)</f>
        <v>0.52083333333333337</v>
      </c>
      <c r="AH26" s="117">
        <f>AVERAGE(AH9:AH24)</f>
        <v>0.85416666666666663</v>
      </c>
      <c r="AI26" s="72">
        <f t="shared" si="4"/>
        <v>0.5</v>
      </c>
      <c r="AJ26" s="72">
        <f t="shared" si="4"/>
        <v>99</v>
      </c>
      <c r="AK26" s="72" t="e">
        <f t="shared" si="4"/>
        <v>#DIV/0!</v>
      </c>
      <c r="AL26" s="72" t="e">
        <f t="shared" ref="AL26:BA26" si="5">AVERAGE(AL9:AL24)</f>
        <v>#DIV/0!</v>
      </c>
      <c r="AM26" s="72" t="e">
        <f t="shared" si="5"/>
        <v>#DIV/0!</v>
      </c>
      <c r="AN26" s="117" t="e">
        <f t="shared" si="5"/>
        <v>#DIV/0!</v>
      </c>
      <c r="AO26" s="117" t="e">
        <f t="shared" si="5"/>
        <v>#DIV/0!</v>
      </c>
      <c r="AP26" s="72" t="e">
        <f t="shared" si="5"/>
        <v>#DIV/0!</v>
      </c>
      <c r="AQ26" s="72">
        <f t="shared" si="5"/>
        <v>99</v>
      </c>
      <c r="AR26" s="72" t="e">
        <f t="shared" si="5"/>
        <v>#DIV/0!</v>
      </c>
      <c r="AS26" s="80" t="e">
        <f t="shared" si="5"/>
        <v>#DIV/0!</v>
      </c>
      <c r="AT26" s="86" t="e">
        <f t="shared" si="5"/>
        <v>#DIV/0!</v>
      </c>
      <c r="AU26" s="72" t="e">
        <f t="shared" si="5"/>
        <v>#DIV/0!</v>
      </c>
      <c r="AV26" s="98" t="e">
        <f t="shared" si="5"/>
        <v>#DIV/0!</v>
      </c>
      <c r="AW26" s="102" t="e">
        <f t="shared" si="5"/>
        <v>#DIV/0!</v>
      </c>
      <c r="AX26" s="119" t="e">
        <f t="shared" si="5"/>
        <v>#DIV/0!</v>
      </c>
      <c r="AY26" s="119" t="e">
        <f t="shared" si="5"/>
        <v>#DIV/0!</v>
      </c>
      <c r="AZ26" s="119" t="e">
        <f t="shared" si="5"/>
        <v>#DIV/0!</v>
      </c>
      <c r="BA26" s="98" t="e">
        <f t="shared" si="5"/>
        <v>#DIV/0!</v>
      </c>
      <c r="BB26" s="111" t="e">
        <f t="shared" ref="BB26:BM26" si="6">AVERAGE(BB9:BB24)</f>
        <v>#DIV/0!</v>
      </c>
      <c r="BC26" s="111" t="e">
        <f>AVERAGE(BC9:BC24)</f>
        <v>#DIV/0!</v>
      </c>
      <c r="BD26" s="111" t="e">
        <f>AVERAGE(BD9:BD24)</f>
        <v>#DIV/0!</v>
      </c>
      <c r="BE26" s="111" t="e">
        <f t="shared" si="6"/>
        <v>#DIV/0!</v>
      </c>
      <c r="BF26" s="111" t="e">
        <f t="shared" si="6"/>
        <v>#DIV/0!</v>
      </c>
      <c r="BG26" s="111" t="e">
        <f>AVERAGE(BG9:BG24)</f>
        <v>#DIV/0!</v>
      </c>
      <c r="BH26" s="111" t="e">
        <f t="shared" si="6"/>
        <v>#DIV/0!</v>
      </c>
      <c r="BI26" s="111" t="e">
        <f t="shared" si="6"/>
        <v>#DIV/0!</v>
      </c>
      <c r="BJ26" s="111" t="e">
        <f t="shared" si="6"/>
        <v>#DIV/0!</v>
      </c>
      <c r="BK26" s="111" t="e">
        <f>AVERAGE(BK9:BK24)</f>
        <v>#DIV/0!</v>
      </c>
      <c r="BL26" s="111" t="e">
        <f t="shared" si="6"/>
        <v>#DIV/0!</v>
      </c>
      <c r="BM26" s="111" t="e">
        <f t="shared" si="6"/>
        <v>#DIV/0!</v>
      </c>
      <c r="BN26" s="111" t="e">
        <f t="shared" ref="BN26:CB26" si="7">AVERAGE(BN9:BN24)</f>
        <v>#DIV/0!</v>
      </c>
      <c r="BO26" s="111" t="e">
        <f t="shared" si="7"/>
        <v>#DIV/0!</v>
      </c>
      <c r="BP26" s="111" t="e">
        <f t="shared" si="7"/>
        <v>#DIV/0!</v>
      </c>
      <c r="BQ26" s="111" t="e">
        <f t="shared" si="7"/>
        <v>#DIV/0!</v>
      </c>
      <c r="BR26" s="111" t="e">
        <f t="shared" si="7"/>
        <v>#DIV/0!</v>
      </c>
      <c r="BS26" s="111" t="e">
        <f t="shared" si="7"/>
        <v>#DIV/0!</v>
      </c>
      <c r="BT26" s="111" t="e">
        <f t="shared" si="7"/>
        <v>#DIV/0!</v>
      </c>
      <c r="BU26" s="111" t="e">
        <f>AVERAGE(BU9:BU24)</f>
        <v>#DIV/0!</v>
      </c>
      <c r="BV26" s="111" t="e">
        <f t="shared" si="7"/>
        <v>#DIV/0!</v>
      </c>
      <c r="BW26" s="111">
        <f t="shared" si="7"/>
        <v>99</v>
      </c>
      <c r="BX26" s="111">
        <f t="shared" si="7"/>
        <v>99</v>
      </c>
      <c r="BY26" s="111">
        <f t="shared" si="7"/>
        <v>99</v>
      </c>
      <c r="BZ26" s="111">
        <f t="shared" si="7"/>
        <v>99</v>
      </c>
      <c r="CA26" s="111">
        <f t="shared" si="7"/>
        <v>99</v>
      </c>
      <c r="CB26" s="111">
        <f t="shared" si="7"/>
        <v>99</v>
      </c>
      <c r="CC26" s="72" t="e">
        <f t="shared" ref="CC26:CP26" si="8">AVERAGE(CC9:CC24)</f>
        <v>#DIV/0!</v>
      </c>
      <c r="CD26" s="80" t="e">
        <f t="shared" si="8"/>
        <v>#DIV/0!</v>
      </c>
      <c r="CE26" s="80" t="e">
        <f t="shared" si="8"/>
        <v>#DIV/0!</v>
      </c>
      <c r="CF26" s="80" t="e">
        <f t="shared" si="8"/>
        <v>#DIV/0!</v>
      </c>
      <c r="CG26" s="80" t="e">
        <f t="shared" si="8"/>
        <v>#DIV/0!</v>
      </c>
      <c r="CH26" s="80" t="e">
        <f t="shared" si="8"/>
        <v>#DIV/0!</v>
      </c>
      <c r="CI26" s="111" t="e">
        <f t="shared" si="8"/>
        <v>#DIV/0!</v>
      </c>
      <c r="CJ26" s="111" t="e">
        <f t="shared" si="8"/>
        <v>#DIV/0!</v>
      </c>
      <c r="CK26" s="111" t="e">
        <f t="shared" si="8"/>
        <v>#DIV/0!</v>
      </c>
      <c r="CL26" s="111" t="e">
        <f t="shared" si="8"/>
        <v>#DIV/0!</v>
      </c>
      <c r="CM26" s="111" t="e">
        <f t="shared" si="8"/>
        <v>#DIV/0!</v>
      </c>
      <c r="CN26" s="80" t="e">
        <f t="shared" si="8"/>
        <v>#DIV/0!</v>
      </c>
      <c r="CO26" s="72" t="e">
        <f t="shared" si="8"/>
        <v>#DIV/0!</v>
      </c>
      <c r="CP26" s="72" t="e">
        <f t="shared" si="8"/>
        <v>#DIV/0!</v>
      </c>
      <c r="CQ26" s="102">
        <f>AVERAGE(CQ9:CQ25)</f>
        <v>0</v>
      </c>
      <c r="CR26" s="2">
        <f>AVERAGE(CR9:CR25)</f>
        <v>6.25E-2</v>
      </c>
    </row>
    <row r="28" spans="1:96" x14ac:dyDescent="0.25">
      <c r="G28" s="2">
        <f t="shared" ref="G28:G45" si="9">SUM(H28:CP28)</f>
        <v>30</v>
      </c>
      <c r="H28" s="2">
        <f t="shared" ref="H28:AK28" si="10">H9*H$6</f>
        <v>0</v>
      </c>
      <c r="I28" s="2">
        <f t="shared" si="10"/>
        <v>0</v>
      </c>
      <c r="J28" s="2">
        <f t="shared" si="10"/>
        <v>0</v>
      </c>
      <c r="K28" s="2">
        <f t="shared" si="10"/>
        <v>0</v>
      </c>
      <c r="L28" s="2">
        <f t="shared" si="10"/>
        <v>0</v>
      </c>
      <c r="M28" s="2">
        <f t="shared" si="10"/>
        <v>0</v>
      </c>
      <c r="N28" s="2">
        <f t="shared" si="10"/>
        <v>0</v>
      </c>
      <c r="O28" s="2">
        <f t="shared" si="10"/>
        <v>0</v>
      </c>
      <c r="P28" s="72">
        <f t="shared" si="10"/>
        <v>0</v>
      </c>
      <c r="Q28" s="72">
        <f t="shared" si="10"/>
        <v>0</v>
      </c>
      <c r="R28" s="72">
        <f t="shared" si="10"/>
        <v>0</v>
      </c>
      <c r="S28" s="72">
        <f t="shared" si="10"/>
        <v>0</v>
      </c>
      <c r="T28" s="72">
        <f t="shared" si="10"/>
        <v>0</v>
      </c>
      <c r="U28" s="72">
        <f t="shared" si="10"/>
        <v>0</v>
      </c>
      <c r="V28" s="72">
        <f t="shared" si="10"/>
        <v>0</v>
      </c>
      <c r="W28" s="117">
        <f t="shared" ref="W28:W43" si="11">W9*W$6</f>
        <v>0</v>
      </c>
      <c r="X28" s="72">
        <f t="shared" si="10"/>
        <v>0</v>
      </c>
      <c r="Y28" s="72">
        <f t="shared" si="10"/>
        <v>0</v>
      </c>
      <c r="Z28" s="72">
        <f t="shared" si="10"/>
        <v>0</v>
      </c>
      <c r="AA28" s="72">
        <f t="shared" si="10"/>
        <v>0</v>
      </c>
      <c r="AB28" s="72">
        <f t="shared" si="10"/>
        <v>4</v>
      </c>
      <c r="AC28" s="72">
        <f t="shared" si="10"/>
        <v>8</v>
      </c>
      <c r="AD28" s="72">
        <f t="shared" si="10"/>
        <v>2</v>
      </c>
      <c r="AE28" s="80">
        <f t="shared" si="10"/>
        <v>3</v>
      </c>
      <c r="AF28" s="117">
        <f t="shared" ref="AF28:AH43" si="12">AF9*AF$6</f>
        <v>3</v>
      </c>
      <c r="AG28" s="117">
        <f t="shared" si="12"/>
        <v>8</v>
      </c>
      <c r="AH28" s="117">
        <f t="shared" si="12"/>
        <v>2</v>
      </c>
      <c r="AI28" s="72">
        <f t="shared" si="10"/>
        <v>0</v>
      </c>
      <c r="AJ28" s="72">
        <f t="shared" si="10"/>
        <v>0</v>
      </c>
      <c r="AK28" s="72">
        <f t="shared" si="10"/>
        <v>0</v>
      </c>
      <c r="AL28" s="72">
        <f t="shared" ref="AL28:BA28" si="13">AL9*AL$6</f>
        <v>0</v>
      </c>
      <c r="AM28" s="72">
        <f t="shared" si="13"/>
        <v>0</v>
      </c>
      <c r="AN28" s="117">
        <f t="shared" si="13"/>
        <v>0</v>
      </c>
      <c r="AO28" s="117">
        <f t="shared" si="13"/>
        <v>0</v>
      </c>
      <c r="AP28" s="72">
        <f t="shared" si="13"/>
        <v>0</v>
      </c>
      <c r="AQ28" s="72">
        <f t="shared" si="13"/>
        <v>0</v>
      </c>
      <c r="AR28" s="72">
        <f t="shared" si="13"/>
        <v>0</v>
      </c>
      <c r="AS28" s="80">
        <f t="shared" si="13"/>
        <v>0</v>
      </c>
      <c r="AT28" s="86">
        <f t="shared" si="13"/>
        <v>0</v>
      </c>
      <c r="AU28" s="72">
        <f t="shared" si="13"/>
        <v>0</v>
      </c>
      <c r="AV28" s="98">
        <f t="shared" si="13"/>
        <v>0</v>
      </c>
      <c r="AW28" s="102">
        <f t="shared" si="13"/>
        <v>0</v>
      </c>
      <c r="AX28" s="119">
        <f t="shared" si="13"/>
        <v>0</v>
      </c>
      <c r="AY28" s="119">
        <f t="shared" si="13"/>
        <v>0</v>
      </c>
      <c r="AZ28" s="119">
        <f t="shared" si="13"/>
        <v>0</v>
      </c>
      <c r="BA28" s="98">
        <f t="shared" si="13"/>
        <v>0</v>
      </c>
      <c r="BB28" s="111">
        <f t="shared" ref="BB28:BM28" si="14">BB9*BB$6</f>
        <v>0</v>
      </c>
      <c r="BC28" s="111">
        <f t="shared" ref="BC28:BD43" si="15">BC9*BC$6</f>
        <v>0</v>
      </c>
      <c r="BD28" s="111">
        <f t="shared" si="15"/>
        <v>0</v>
      </c>
      <c r="BE28" s="111">
        <f t="shared" si="14"/>
        <v>0</v>
      </c>
      <c r="BF28" s="111">
        <f t="shared" si="14"/>
        <v>0</v>
      </c>
      <c r="BG28" s="111">
        <f t="shared" ref="BG28:BG43" si="16">BG9*BG$6</f>
        <v>0</v>
      </c>
      <c r="BH28" s="111">
        <f t="shared" si="14"/>
        <v>0</v>
      </c>
      <c r="BI28" s="111">
        <f t="shared" si="14"/>
        <v>0</v>
      </c>
      <c r="BJ28" s="111">
        <f t="shared" si="14"/>
        <v>0</v>
      </c>
      <c r="BK28" s="111">
        <f t="shared" ref="BK28:BK43" si="17">BK9*BK$6</f>
        <v>0</v>
      </c>
      <c r="BL28" s="111">
        <f t="shared" si="14"/>
        <v>0</v>
      </c>
      <c r="BM28" s="111">
        <f t="shared" si="14"/>
        <v>0</v>
      </c>
      <c r="BN28" s="111">
        <f t="shared" ref="BN28:CB28" si="18">BN9*BN$6</f>
        <v>0</v>
      </c>
      <c r="BO28" s="111">
        <f t="shared" si="18"/>
        <v>0</v>
      </c>
      <c r="BP28" s="111">
        <f t="shared" si="18"/>
        <v>0</v>
      </c>
      <c r="BQ28" s="111">
        <f t="shared" si="18"/>
        <v>0</v>
      </c>
      <c r="BR28" s="111">
        <f t="shared" si="18"/>
        <v>0</v>
      </c>
      <c r="BS28" s="111">
        <f t="shared" si="18"/>
        <v>0</v>
      </c>
      <c r="BT28" s="111">
        <f t="shared" si="18"/>
        <v>0</v>
      </c>
      <c r="BU28" s="111">
        <f t="shared" ref="BU28:BU43" si="19">BU9*BU$6</f>
        <v>0</v>
      </c>
      <c r="BV28" s="111">
        <f t="shared" si="18"/>
        <v>0</v>
      </c>
      <c r="BW28" s="111">
        <f t="shared" si="18"/>
        <v>0</v>
      </c>
      <c r="BX28" s="111">
        <f t="shared" si="18"/>
        <v>0</v>
      </c>
      <c r="BY28" s="111">
        <f t="shared" si="18"/>
        <v>0</v>
      </c>
      <c r="BZ28" s="111">
        <f t="shared" si="18"/>
        <v>0</v>
      </c>
      <c r="CA28" s="111">
        <f t="shared" si="18"/>
        <v>0</v>
      </c>
      <c r="CB28" s="111">
        <f t="shared" si="18"/>
        <v>0</v>
      </c>
      <c r="CC28" s="72">
        <f t="shared" ref="CC28:CR28" si="20">CC9*CC$6</f>
        <v>0</v>
      </c>
      <c r="CD28" s="80">
        <f t="shared" si="20"/>
        <v>0</v>
      </c>
      <c r="CE28" s="80">
        <f t="shared" si="20"/>
        <v>0</v>
      </c>
      <c r="CF28" s="80">
        <f t="shared" si="20"/>
        <v>0</v>
      </c>
      <c r="CG28" s="80">
        <f t="shared" si="20"/>
        <v>0</v>
      </c>
      <c r="CH28" s="80">
        <f t="shared" si="20"/>
        <v>0</v>
      </c>
      <c r="CI28" s="111">
        <f t="shared" si="20"/>
        <v>0</v>
      </c>
      <c r="CJ28" s="111">
        <f t="shared" si="20"/>
        <v>0</v>
      </c>
      <c r="CK28" s="111">
        <f t="shared" si="20"/>
        <v>0</v>
      </c>
      <c r="CL28" s="111">
        <f t="shared" si="20"/>
        <v>0</v>
      </c>
      <c r="CM28" s="111">
        <f t="shared" si="20"/>
        <v>0</v>
      </c>
      <c r="CN28" s="80">
        <f t="shared" si="20"/>
        <v>0</v>
      </c>
      <c r="CO28" s="69">
        <f t="shared" si="20"/>
        <v>0</v>
      </c>
      <c r="CP28" s="69">
        <f t="shared" si="20"/>
        <v>0</v>
      </c>
      <c r="CQ28" s="102">
        <f t="shared" si="20"/>
        <v>0</v>
      </c>
      <c r="CR28" s="69">
        <f t="shared" si="20"/>
        <v>0</v>
      </c>
    </row>
    <row r="29" spans="1:96" x14ac:dyDescent="0.25">
      <c r="G29" s="2">
        <f t="shared" si="9"/>
        <v>17.5</v>
      </c>
      <c r="H29" s="2">
        <f t="shared" ref="H29:AK29" si="21">H10*H$6</f>
        <v>0</v>
      </c>
      <c r="I29" s="2">
        <f t="shared" si="21"/>
        <v>0</v>
      </c>
      <c r="J29" s="2">
        <f t="shared" si="21"/>
        <v>0</v>
      </c>
      <c r="K29" s="2">
        <f t="shared" si="21"/>
        <v>0</v>
      </c>
      <c r="L29" s="2">
        <f t="shared" si="21"/>
        <v>0</v>
      </c>
      <c r="M29" s="2">
        <f t="shared" si="21"/>
        <v>0</v>
      </c>
      <c r="N29" s="2">
        <f t="shared" si="21"/>
        <v>0</v>
      </c>
      <c r="O29" s="2">
        <f t="shared" si="21"/>
        <v>0</v>
      </c>
      <c r="P29" s="72">
        <f t="shared" si="21"/>
        <v>0</v>
      </c>
      <c r="Q29" s="72">
        <f t="shared" si="21"/>
        <v>0</v>
      </c>
      <c r="R29" s="69">
        <f t="shared" si="21"/>
        <v>0</v>
      </c>
      <c r="S29" s="72">
        <f t="shared" si="21"/>
        <v>0</v>
      </c>
      <c r="T29" s="72">
        <f t="shared" si="21"/>
        <v>0</v>
      </c>
      <c r="U29" s="72">
        <f t="shared" si="21"/>
        <v>0</v>
      </c>
      <c r="V29" s="69">
        <f t="shared" si="21"/>
        <v>0</v>
      </c>
      <c r="W29" s="117">
        <f t="shared" si="11"/>
        <v>0</v>
      </c>
      <c r="X29" s="69">
        <f t="shared" si="21"/>
        <v>0</v>
      </c>
      <c r="Y29" s="69">
        <f t="shared" si="21"/>
        <v>0</v>
      </c>
      <c r="Z29" s="69">
        <f t="shared" si="21"/>
        <v>0</v>
      </c>
      <c r="AA29" s="69">
        <f t="shared" si="21"/>
        <v>0</v>
      </c>
      <c r="AB29" s="69">
        <f t="shared" si="21"/>
        <v>4</v>
      </c>
      <c r="AC29" s="69">
        <f t="shared" si="21"/>
        <v>6</v>
      </c>
      <c r="AD29" s="69">
        <f t="shared" si="21"/>
        <v>1.5</v>
      </c>
      <c r="AE29" s="80">
        <f t="shared" si="21"/>
        <v>1.5</v>
      </c>
      <c r="AF29" s="117">
        <f t="shared" si="12"/>
        <v>1.5</v>
      </c>
      <c r="AG29" s="117">
        <f t="shared" si="12"/>
        <v>1</v>
      </c>
      <c r="AH29" s="117">
        <f t="shared" si="12"/>
        <v>2</v>
      </c>
      <c r="AI29" s="69">
        <f t="shared" si="21"/>
        <v>0</v>
      </c>
      <c r="AJ29" s="69">
        <f t="shared" si="21"/>
        <v>0</v>
      </c>
      <c r="AK29" s="69">
        <f t="shared" si="21"/>
        <v>0</v>
      </c>
      <c r="AL29" s="69">
        <f t="shared" ref="AL29:BA29" si="22">AL10*AL$6</f>
        <v>0</v>
      </c>
      <c r="AM29" s="69">
        <f t="shared" si="22"/>
        <v>0</v>
      </c>
      <c r="AN29" s="117">
        <f t="shared" si="22"/>
        <v>0</v>
      </c>
      <c r="AO29" s="117">
        <f t="shared" si="22"/>
        <v>0</v>
      </c>
      <c r="AP29" s="69">
        <f t="shared" si="22"/>
        <v>0</v>
      </c>
      <c r="AQ29" s="69">
        <f t="shared" si="22"/>
        <v>0</v>
      </c>
      <c r="AR29" s="69">
        <f t="shared" si="22"/>
        <v>0</v>
      </c>
      <c r="AS29" s="80">
        <f t="shared" si="22"/>
        <v>0</v>
      </c>
      <c r="AT29" s="86">
        <f t="shared" si="22"/>
        <v>0</v>
      </c>
      <c r="AU29" s="69">
        <f t="shared" si="22"/>
        <v>0</v>
      </c>
      <c r="AV29" s="98">
        <f t="shared" si="22"/>
        <v>0</v>
      </c>
      <c r="AW29" s="102">
        <f t="shared" si="22"/>
        <v>0</v>
      </c>
      <c r="AX29" s="119">
        <f t="shared" si="22"/>
        <v>0</v>
      </c>
      <c r="AY29" s="119">
        <f t="shared" si="22"/>
        <v>0</v>
      </c>
      <c r="AZ29" s="119">
        <f t="shared" si="22"/>
        <v>0</v>
      </c>
      <c r="BA29" s="98">
        <f t="shared" si="22"/>
        <v>0</v>
      </c>
      <c r="BB29" s="111">
        <f t="shared" ref="BB29:BM29" si="23">BB10*BB$6</f>
        <v>0</v>
      </c>
      <c r="BC29" s="111">
        <f t="shared" si="15"/>
        <v>0</v>
      </c>
      <c r="BD29" s="111">
        <f t="shared" si="15"/>
        <v>0</v>
      </c>
      <c r="BE29" s="111">
        <f t="shared" si="23"/>
        <v>0</v>
      </c>
      <c r="BF29" s="111">
        <f t="shared" si="23"/>
        <v>0</v>
      </c>
      <c r="BG29" s="111">
        <f t="shared" si="16"/>
        <v>0</v>
      </c>
      <c r="BH29" s="111">
        <f t="shared" si="23"/>
        <v>0</v>
      </c>
      <c r="BI29" s="111">
        <f t="shared" si="23"/>
        <v>0</v>
      </c>
      <c r="BJ29" s="111">
        <f t="shared" si="23"/>
        <v>0</v>
      </c>
      <c r="BK29" s="111">
        <f t="shared" si="17"/>
        <v>0</v>
      </c>
      <c r="BL29" s="111">
        <f t="shared" si="23"/>
        <v>0</v>
      </c>
      <c r="BM29" s="111">
        <f t="shared" si="23"/>
        <v>0</v>
      </c>
      <c r="BN29" s="111">
        <f t="shared" ref="BN29:CB29" si="24">BN10*BN$6</f>
        <v>0</v>
      </c>
      <c r="BO29" s="111">
        <f t="shared" si="24"/>
        <v>0</v>
      </c>
      <c r="BP29" s="111">
        <f t="shared" si="24"/>
        <v>0</v>
      </c>
      <c r="BQ29" s="111">
        <f t="shared" si="24"/>
        <v>0</v>
      </c>
      <c r="BR29" s="111">
        <f t="shared" si="24"/>
        <v>0</v>
      </c>
      <c r="BS29" s="111">
        <f t="shared" si="24"/>
        <v>0</v>
      </c>
      <c r="BT29" s="111">
        <f t="shared" si="24"/>
        <v>0</v>
      </c>
      <c r="BU29" s="111">
        <f t="shared" si="19"/>
        <v>0</v>
      </c>
      <c r="BV29" s="111">
        <f t="shared" si="24"/>
        <v>0</v>
      </c>
      <c r="BW29" s="111">
        <f t="shared" si="24"/>
        <v>0</v>
      </c>
      <c r="BX29" s="111">
        <f t="shared" si="24"/>
        <v>0</v>
      </c>
      <c r="BY29" s="111">
        <f t="shared" si="24"/>
        <v>0</v>
      </c>
      <c r="BZ29" s="111">
        <f t="shared" si="24"/>
        <v>0</v>
      </c>
      <c r="CA29" s="111">
        <f t="shared" si="24"/>
        <v>0</v>
      </c>
      <c r="CB29" s="111">
        <f t="shared" si="24"/>
        <v>0</v>
      </c>
      <c r="CC29" s="69">
        <f t="shared" ref="CC29:CR29" si="25">CC10*CC$6</f>
        <v>0</v>
      </c>
      <c r="CD29" s="80">
        <f t="shared" si="25"/>
        <v>0</v>
      </c>
      <c r="CE29" s="80">
        <f t="shared" si="25"/>
        <v>0</v>
      </c>
      <c r="CF29" s="80">
        <f t="shared" si="25"/>
        <v>0</v>
      </c>
      <c r="CG29" s="80">
        <f t="shared" si="25"/>
        <v>0</v>
      </c>
      <c r="CH29" s="80">
        <f t="shared" si="25"/>
        <v>0</v>
      </c>
      <c r="CI29" s="111">
        <f t="shared" si="25"/>
        <v>0</v>
      </c>
      <c r="CJ29" s="111">
        <f t="shared" si="25"/>
        <v>0</v>
      </c>
      <c r="CK29" s="111">
        <f t="shared" si="25"/>
        <v>0</v>
      </c>
      <c r="CL29" s="111">
        <f t="shared" si="25"/>
        <v>0</v>
      </c>
      <c r="CM29" s="111">
        <f t="shared" si="25"/>
        <v>0</v>
      </c>
      <c r="CN29" s="80">
        <f t="shared" si="25"/>
        <v>0</v>
      </c>
      <c r="CO29" s="69">
        <f t="shared" si="25"/>
        <v>0</v>
      </c>
      <c r="CP29" s="69">
        <f t="shared" si="25"/>
        <v>0</v>
      </c>
      <c r="CQ29" s="102">
        <f t="shared" si="25"/>
        <v>0</v>
      </c>
      <c r="CR29" s="69">
        <f t="shared" si="25"/>
        <v>0</v>
      </c>
    </row>
    <row r="30" spans="1:96" x14ac:dyDescent="0.25">
      <c r="G30" s="2">
        <f t="shared" si="9"/>
        <v>0</v>
      </c>
      <c r="H30" s="2">
        <f t="shared" ref="H30:AK30" si="26">H11*H$6</f>
        <v>0</v>
      </c>
      <c r="I30" s="2">
        <f t="shared" si="26"/>
        <v>0</v>
      </c>
      <c r="J30" s="2">
        <f t="shared" si="26"/>
        <v>0</v>
      </c>
      <c r="K30" s="2">
        <f t="shared" si="26"/>
        <v>0</v>
      </c>
      <c r="L30" s="2">
        <f t="shared" si="26"/>
        <v>0</v>
      </c>
      <c r="M30" s="2">
        <f t="shared" si="26"/>
        <v>0</v>
      </c>
      <c r="N30" s="2">
        <f t="shared" si="26"/>
        <v>0</v>
      </c>
      <c r="O30" s="2">
        <f t="shared" si="26"/>
        <v>0</v>
      </c>
      <c r="P30" s="72">
        <f t="shared" si="26"/>
        <v>0</v>
      </c>
      <c r="Q30" s="72">
        <f t="shared" si="26"/>
        <v>0</v>
      </c>
      <c r="R30" s="69">
        <f t="shared" si="26"/>
        <v>0</v>
      </c>
      <c r="S30" s="72">
        <f t="shared" si="26"/>
        <v>0</v>
      </c>
      <c r="T30" s="72">
        <f t="shared" si="26"/>
        <v>0</v>
      </c>
      <c r="U30" s="72">
        <f t="shared" si="26"/>
        <v>0</v>
      </c>
      <c r="V30" s="69">
        <f t="shared" si="26"/>
        <v>0</v>
      </c>
      <c r="W30" s="117">
        <f t="shared" si="11"/>
        <v>0</v>
      </c>
      <c r="X30" s="69">
        <f t="shared" si="26"/>
        <v>0</v>
      </c>
      <c r="Y30" s="69">
        <f t="shared" si="26"/>
        <v>0</v>
      </c>
      <c r="Z30" s="69">
        <f t="shared" si="26"/>
        <v>0</v>
      </c>
      <c r="AA30" s="69">
        <f t="shared" si="26"/>
        <v>0</v>
      </c>
      <c r="AB30" s="69">
        <f t="shared" si="26"/>
        <v>0</v>
      </c>
      <c r="AC30" s="69">
        <f t="shared" si="26"/>
        <v>0</v>
      </c>
      <c r="AD30" s="69">
        <f t="shared" si="26"/>
        <v>0</v>
      </c>
      <c r="AE30" s="80">
        <f t="shared" si="26"/>
        <v>0</v>
      </c>
      <c r="AF30" s="117">
        <f t="shared" si="12"/>
        <v>0</v>
      </c>
      <c r="AG30" s="117">
        <f t="shared" si="12"/>
        <v>0</v>
      </c>
      <c r="AH30" s="117">
        <f t="shared" si="12"/>
        <v>0</v>
      </c>
      <c r="AI30" s="69">
        <f t="shared" si="26"/>
        <v>0</v>
      </c>
      <c r="AJ30" s="69">
        <f t="shared" si="26"/>
        <v>0</v>
      </c>
      <c r="AK30" s="69">
        <f t="shared" si="26"/>
        <v>0</v>
      </c>
      <c r="AL30" s="69">
        <f t="shared" ref="AL30:BA30" si="27">AL11*AL$6</f>
        <v>0</v>
      </c>
      <c r="AM30" s="69">
        <f t="shared" si="27"/>
        <v>0</v>
      </c>
      <c r="AN30" s="117">
        <f t="shared" si="27"/>
        <v>0</v>
      </c>
      <c r="AO30" s="117">
        <f t="shared" si="27"/>
        <v>0</v>
      </c>
      <c r="AP30" s="69">
        <f t="shared" si="27"/>
        <v>0</v>
      </c>
      <c r="AQ30" s="69">
        <f t="shared" si="27"/>
        <v>0</v>
      </c>
      <c r="AR30" s="69">
        <f t="shared" si="27"/>
        <v>0</v>
      </c>
      <c r="AS30" s="80">
        <f t="shared" si="27"/>
        <v>0</v>
      </c>
      <c r="AT30" s="86">
        <f t="shared" si="27"/>
        <v>0</v>
      </c>
      <c r="AU30" s="69">
        <f t="shared" si="27"/>
        <v>0</v>
      </c>
      <c r="AV30" s="98">
        <f t="shared" si="27"/>
        <v>0</v>
      </c>
      <c r="AW30" s="102">
        <f t="shared" si="27"/>
        <v>0</v>
      </c>
      <c r="AX30" s="119">
        <f t="shared" si="27"/>
        <v>0</v>
      </c>
      <c r="AY30" s="119">
        <f t="shared" si="27"/>
        <v>0</v>
      </c>
      <c r="AZ30" s="119">
        <f t="shared" si="27"/>
        <v>0</v>
      </c>
      <c r="BA30" s="98">
        <f t="shared" si="27"/>
        <v>0</v>
      </c>
      <c r="BB30" s="111">
        <f t="shared" ref="BB30:BM30" si="28">BB11*BB$6</f>
        <v>0</v>
      </c>
      <c r="BC30" s="111">
        <f t="shared" si="15"/>
        <v>0</v>
      </c>
      <c r="BD30" s="111">
        <f t="shared" si="15"/>
        <v>0</v>
      </c>
      <c r="BE30" s="111">
        <f t="shared" si="28"/>
        <v>0</v>
      </c>
      <c r="BF30" s="111">
        <f t="shared" si="28"/>
        <v>0</v>
      </c>
      <c r="BG30" s="111">
        <f t="shared" si="16"/>
        <v>0</v>
      </c>
      <c r="BH30" s="111">
        <f t="shared" si="28"/>
        <v>0</v>
      </c>
      <c r="BI30" s="111">
        <f t="shared" si="28"/>
        <v>0</v>
      </c>
      <c r="BJ30" s="111">
        <f t="shared" si="28"/>
        <v>0</v>
      </c>
      <c r="BK30" s="111">
        <f t="shared" si="17"/>
        <v>0</v>
      </c>
      <c r="BL30" s="111">
        <f t="shared" si="28"/>
        <v>0</v>
      </c>
      <c r="BM30" s="111">
        <f t="shared" si="28"/>
        <v>0</v>
      </c>
      <c r="BN30" s="111">
        <f t="shared" ref="BN30:CB30" si="29">BN11*BN$6</f>
        <v>0</v>
      </c>
      <c r="BO30" s="111">
        <f t="shared" si="29"/>
        <v>0</v>
      </c>
      <c r="BP30" s="111">
        <f t="shared" si="29"/>
        <v>0</v>
      </c>
      <c r="BQ30" s="111">
        <f t="shared" si="29"/>
        <v>0</v>
      </c>
      <c r="BR30" s="111">
        <f t="shared" si="29"/>
        <v>0</v>
      </c>
      <c r="BS30" s="111">
        <f t="shared" si="29"/>
        <v>0</v>
      </c>
      <c r="BT30" s="111">
        <f t="shared" si="29"/>
        <v>0</v>
      </c>
      <c r="BU30" s="111">
        <f t="shared" si="19"/>
        <v>0</v>
      </c>
      <c r="BV30" s="111">
        <f t="shared" si="29"/>
        <v>0</v>
      </c>
      <c r="BW30" s="111">
        <f t="shared" si="29"/>
        <v>0</v>
      </c>
      <c r="BX30" s="111">
        <f t="shared" si="29"/>
        <v>0</v>
      </c>
      <c r="BY30" s="111">
        <f t="shared" si="29"/>
        <v>0</v>
      </c>
      <c r="BZ30" s="111">
        <f t="shared" si="29"/>
        <v>0</v>
      </c>
      <c r="CA30" s="111">
        <f t="shared" si="29"/>
        <v>0</v>
      </c>
      <c r="CB30" s="111">
        <f t="shared" si="29"/>
        <v>0</v>
      </c>
      <c r="CC30" s="69">
        <f t="shared" ref="CC30:CR30" si="30">CC11*CC$6</f>
        <v>0</v>
      </c>
      <c r="CD30" s="80">
        <f t="shared" si="30"/>
        <v>0</v>
      </c>
      <c r="CE30" s="80">
        <f t="shared" si="30"/>
        <v>0</v>
      </c>
      <c r="CF30" s="80">
        <f t="shared" si="30"/>
        <v>0</v>
      </c>
      <c r="CG30" s="80">
        <f t="shared" si="30"/>
        <v>0</v>
      </c>
      <c r="CH30" s="80">
        <f t="shared" si="30"/>
        <v>0</v>
      </c>
      <c r="CI30" s="111">
        <f t="shared" si="30"/>
        <v>0</v>
      </c>
      <c r="CJ30" s="111">
        <f t="shared" si="30"/>
        <v>0</v>
      </c>
      <c r="CK30" s="111">
        <f t="shared" si="30"/>
        <v>0</v>
      </c>
      <c r="CL30" s="111">
        <f t="shared" si="30"/>
        <v>0</v>
      </c>
      <c r="CM30" s="111">
        <f t="shared" si="30"/>
        <v>0</v>
      </c>
      <c r="CN30" s="80">
        <f t="shared" si="30"/>
        <v>0</v>
      </c>
      <c r="CO30" s="69">
        <f t="shared" si="30"/>
        <v>0</v>
      </c>
      <c r="CP30" s="69">
        <f t="shared" si="30"/>
        <v>0</v>
      </c>
      <c r="CQ30" s="102">
        <f t="shared" si="30"/>
        <v>0</v>
      </c>
      <c r="CR30" s="69">
        <f t="shared" si="30"/>
        <v>0</v>
      </c>
    </row>
    <row r="31" spans="1:96" x14ac:dyDescent="0.25">
      <c r="G31" s="2">
        <f t="shared" si="9"/>
        <v>27.25</v>
      </c>
      <c r="H31" s="2">
        <f t="shared" ref="H31:AK31" si="31">H12*H$6</f>
        <v>0</v>
      </c>
      <c r="I31" s="2">
        <f t="shared" si="31"/>
        <v>0</v>
      </c>
      <c r="J31" s="2">
        <f t="shared" si="31"/>
        <v>0</v>
      </c>
      <c r="K31" s="2">
        <f t="shared" si="31"/>
        <v>0</v>
      </c>
      <c r="L31" s="2">
        <f t="shared" si="31"/>
        <v>0</v>
      </c>
      <c r="M31" s="2">
        <f t="shared" si="31"/>
        <v>0</v>
      </c>
      <c r="N31" s="2">
        <f t="shared" si="31"/>
        <v>0</v>
      </c>
      <c r="O31" s="2">
        <f t="shared" si="31"/>
        <v>0</v>
      </c>
      <c r="P31" s="72">
        <f t="shared" si="31"/>
        <v>0</v>
      </c>
      <c r="Q31" s="72">
        <f t="shared" si="31"/>
        <v>0</v>
      </c>
      <c r="R31" s="69">
        <f t="shared" si="31"/>
        <v>0</v>
      </c>
      <c r="S31" s="72">
        <f t="shared" si="31"/>
        <v>0</v>
      </c>
      <c r="T31" s="72">
        <f t="shared" si="31"/>
        <v>0</v>
      </c>
      <c r="U31" s="72">
        <f t="shared" si="31"/>
        <v>0</v>
      </c>
      <c r="V31" s="69">
        <f t="shared" si="31"/>
        <v>0</v>
      </c>
      <c r="W31" s="117">
        <f t="shared" si="11"/>
        <v>0</v>
      </c>
      <c r="X31" s="69">
        <f t="shared" si="31"/>
        <v>0</v>
      </c>
      <c r="Y31" s="69">
        <f t="shared" si="31"/>
        <v>0</v>
      </c>
      <c r="Z31" s="69">
        <f t="shared" si="31"/>
        <v>0</v>
      </c>
      <c r="AA31" s="69">
        <f t="shared" si="31"/>
        <v>0</v>
      </c>
      <c r="AB31" s="69">
        <f t="shared" si="31"/>
        <v>4</v>
      </c>
      <c r="AC31" s="69">
        <f t="shared" si="31"/>
        <v>6</v>
      </c>
      <c r="AD31" s="69">
        <f t="shared" si="31"/>
        <v>2</v>
      </c>
      <c r="AE31" s="80">
        <f t="shared" si="31"/>
        <v>3</v>
      </c>
      <c r="AF31" s="117">
        <f t="shared" si="12"/>
        <v>3</v>
      </c>
      <c r="AG31" s="117">
        <f t="shared" si="12"/>
        <v>8</v>
      </c>
      <c r="AH31" s="117">
        <f t="shared" si="12"/>
        <v>0.25</v>
      </c>
      <c r="AI31" s="69">
        <f t="shared" si="31"/>
        <v>1</v>
      </c>
      <c r="AJ31" s="69">
        <f t="shared" si="31"/>
        <v>0</v>
      </c>
      <c r="AK31" s="69">
        <f t="shared" si="31"/>
        <v>0</v>
      </c>
      <c r="AL31" s="69">
        <f t="shared" ref="AL31:BA31" si="32">AL12*AL$6</f>
        <v>0</v>
      </c>
      <c r="AM31" s="69">
        <f t="shared" si="32"/>
        <v>0</v>
      </c>
      <c r="AN31" s="117">
        <f t="shared" si="32"/>
        <v>0</v>
      </c>
      <c r="AO31" s="117">
        <f t="shared" si="32"/>
        <v>0</v>
      </c>
      <c r="AP31" s="69">
        <f t="shared" si="32"/>
        <v>0</v>
      </c>
      <c r="AQ31" s="69">
        <f t="shared" si="32"/>
        <v>0</v>
      </c>
      <c r="AR31" s="69">
        <f t="shared" si="32"/>
        <v>0</v>
      </c>
      <c r="AS31" s="80">
        <f t="shared" si="32"/>
        <v>0</v>
      </c>
      <c r="AT31" s="86">
        <f t="shared" si="32"/>
        <v>0</v>
      </c>
      <c r="AU31" s="69">
        <f t="shared" si="32"/>
        <v>0</v>
      </c>
      <c r="AV31" s="98">
        <f t="shared" si="32"/>
        <v>0</v>
      </c>
      <c r="AW31" s="102">
        <f t="shared" si="32"/>
        <v>0</v>
      </c>
      <c r="AX31" s="119">
        <f t="shared" si="32"/>
        <v>0</v>
      </c>
      <c r="AY31" s="119">
        <f t="shared" si="32"/>
        <v>0</v>
      </c>
      <c r="AZ31" s="119">
        <f t="shared" si="32"/>
        <v>0</v>
      </c>
      <c r="BA31" s="98">
        <f t="shared" si="32"/>
        <v>0</v>
      </c>
      <c r="BB31" s="111">
        <f t="shared" ref="BB31:BM31" si="33">BB12*BB$6</f>
        <v>0</v>
      </c>
      <c r="BC31" s="111">
        <f t="shared" si="15"/>
        <v>0</v>
      </c>
      <c r="BD31" s="111">
        <f t="shared" si="15"/>
        <v>0</v>
      </c>
      <c r="BE31" s="111">
        <f t="shared" si="33"/>
        <v>0</v>
      </c>
      <c r="BF31" s="111">
        <f t="shared" si="33"/>
        <v>0</v>
      </c>
      <c r="BG31" s="111">
        <f t="shared" si="16"/>
        <v>0</v>
      </c>
      <c r="BH31" s="111">
        <f t="shared" si="33"/>
        <v>0</v>
      </c>
      <c r="BI31" s="111">
        <f t="shared" si="33"/>
        <v>0</v>
      </c>
      <c r="BJ31" s="111">
        <f t="shared" si="33"/>
        <v>0</v>
      </c>
      <c r="BK31" s="111">
        <f t="shared" si="17"/>
        <v>0</v>
      </c>
      <c r="BL31" s="111">
        <f t="shared" si="33"/>
        <v>0</v>
      </c>
      <c r="BM31" s="111">
        <f t="shared" si="33"/>
        <v>0</v>
      </c>
      <c r="BN31" s="111">
        <f t="shared" ref="BN31:CB31" si="34">BN12*BN$6</f>
        <v>0</v>
      </c>
      <c r="BO31" s="111">
        <f t="shared" si="34"/>
        <v>0</v>
      </c>
      <c r="BP31" s="111">
        <f t="shared" si="34"/>
        <v>0</v>
      </c>
      <c r="BQ31" s="111">
        <f t="shared" si="34"/>
        <v>0</v>
      </c>
      <c r="BR31" s="111">
        <f t="shared" si="34"/>
        <v>0</v>
      </c>
      <c r="BS31" s="111">
        <f t="shared" si="34"/>
        <v>0</v>
      </c>
      <c r="BT31" s="111">
        <f t="shared" si="34"/>
        <v>0</v>
      </c>
      <c r="BU31" s="111">
        <f t="shared" si="19"/>
        <v>0</v>
      </c>
      <c r="BV31" s="111">
        <f t="shared" si="34"/>
        <v>0</v>
      </c>
      <c r="BW31" s="111">
        <f t="shared" si="34"/>
        <v>0</v>
      </c>
      <c r="BX31" s="111">
        <f t="shared" si="34"/>
        <v>0</v>
      </c>
      <c r="BY31" s="111">
        <f t="shared" si="34"/>
        <v>0</v>
      </c>
      <c r="BZ31" s="111">
        <f t="shared" si="34"/>
        <v>0</v>
      </c>
      <c r="CA31" s="111">
        <f t="shared" si="34"/>
        <v>0</v>
      </c>
      <c r="CB31" s="111">
        <f t="shared" si="34"/>
        <v>0</v>
      </c>
      <c r="CC31" s="69">
        <f t="shared" ref="CC31:CR31" si="35">CC12*CC$6</f>
        <v>0</v>
      </c>
      <c r="CD31" s="80">
        <f t="shared" si="35"/>
        <v>0</v>
      </c>
      <c r="CE31" s="80">
        <f t="shared" si="35"/>
        <v>0</v>
      </c>
      <c r="CF31" s="80">
        <f t="shared" si="35"/>
        <v>0</v>
      </c>
      <c r="CG31" s="80">
        <f t="shared" si="35"/>
        <v>0</v>
      </c>
      <c r="CH31" s="80">
        <f t="shared" si="35"/>
        <v>0</v>
      </c>
      <c r="CI31" s="111">
        <f t="shared" si="35"/>
        <v>0</v>
      </c>
      <c r="CJ31" s="111">
        <f t="shared" si="35"/>
        <v>0</v>
      </c>
      <c r="CK31" s="111">
        <f t="shared" si="35"/>
        <v>0</v>
      </c>
      <c r="CL31" s="111">
        <f t="shared" si="35"/>
        <v>0</v>
      </c>
      <c r="CM31" s="111">
        <f t="shared" si="35"/>
        <v>0</v>
      </c>
      <c r="CN31" s="80">
        <f t="shared" si="35"/>
        <v>0</v>
      </c>
      <c r="CO31" s="69">
        <f t="shared" si="35"/>
        <v>0</v>
      </c>
      <c r="CP31" s="69">
        <f t="shared" si="35"/>
        <v>0</v>
      </c>
      <c r="CQ31" s="102">
        <f t="shared" si="35"/>
        <v>0</v>
      </c>
      <c r="CR31" s="69">
        <f t="shared" si="35"/>
        <v>0</v>
      </c>
    </row>
    <row r="32" spans="1:96" x14ac:dyDescent="0.25">
      <c r="G32" s="2">
        <f t="shared" si="9"/>
        <v>11</v>
      </c>
      <c r="H32" s="2">
        <f t="shared" ref="H32:AK32" si="36">H13*H$6</f>
        <v>0</v>
      </c>
      <c r="I32" s="2">
        <f t="shared" si="36"/>
        <v>0</v>
      </c>
      <c r="J32" s="2">
        <f t="shared" si="36"/>
        <v>0</v>
      </c>
      <c r="K32" s="2">
        <f t="shared" si="36"/>
        <v>0</v>
      </c>
      <c r="L32" s="2">
        <f t="shared" si="36"/>
        <v>0</v>
      </c>
      <c r="M32" s="2">
        <f t="shared" si="36"/>
        <v>0</v>
      </c>
      <c r="N32" s="2">
        <f t="shared" si="36"/>
        <v>0</v>
      </c>
      <c r="O32" s="2">
        <f t="shared" si="36"/>
        <v>0</v>
      </c>
      <c r="P32" s="72">
        <f t="shared" si="36"/>
        <v>0</v>
      </c>
      <c r="Q32" s="72">
        <f t="shared" si="36"/>
        <v>0</v>
      </c>
      <c r="R32" s="69">
        <f t="shared" si="36"/>
        <v>0</v>
      </c>
      <c r="S32" s="72">
        <f t="shared" si="36"/>
        <v>0</v>
      </c>
      <c r="T32" s="72">
        <f t="shared" si="36"/>
        <v>0</v>
      </c>
      <c r="U32" s="72">
        <f t="shared" si="36"/>
        <v>0</v>
      </c>
      <c r="V32" s="69">
        <f t="shared" si="36"/>
        <v>0</v>
      </c>
      <c r="W32" s="117">
        <f t="shared" si="11"/>
        <v>0</v>
      </c>
      <c r="X32" s="69">
        <f t="shared" si="36"/>
        <v>0</v>
      </c>
      <c r="Y32" s="69">
        <f t="shared" si="36"/>
        <v>0</v>
      </c>
      <c r="Z32" s="69">
        <f t="shared" si="36"/>
        <v>0</v>
      </c>
      <c r="AA32" s="69">
        <f t="shared" si="36"/>
        <v>0</v>
      </c>
      <c r="AB32" s="69">
        <f t="shared" si="36"/>
        <v>3</v>
      </c>
      <c r="AC32" s="69">
        <f t="shared" si="36"/>
        <v>4</v>
      </c>
      <c r="AD32" s="69">
        <f t="shared" si="36"/>
        <v>1</v>
      </c>
      <c r="AE32" s="80">
        <f t="shared" si="36"/>
        <v>0</v>
      </c>
      <c r="AF32" s="117">
        <f t="shared" si="12"/>
        <v>0</v>
      </c>
      <c r="AG32" s="117">
        <f t="shared" si="12"/>
        <v>0</v>
      </c>
      <c r="AH32" s="117">
        <f t="shared" si="12"/>
        <v>2</v>
      </c>
      <c r="AI32" s="69">
        <f t="shared" si="36"/>
        <v>1</v>
      </c>
      <c r="AJ32" s="69">
        <f t="shared" si="36"/>
        <v>0</v>
      </c>
      <c r="AK32" s="69">
        <f t="shared" si="36"/>
        <v>0</v>
      </c>
      <c r="AL32" s="69">
        <f t="shared" ref="AL32:BA32" si="37">AL13*AL$6</f>
        <v>0</v>
      </c>
      <c r="AM32" s="69">
        <f t="shared" si="37"/>
        <v>0</v>
      </c>
      <c r="AN32" s="117">
        <f t="shared" si="37"/>
        <v>0</v>
      </c>
      <c r="AO32" s="117">
        <f t="shared" si="37"/>
        <v>0</v>
      </c>
      <c r="AP32" s="69">
        <f t="shared" si="37"/>
        <v>0</v>
      </c>
      <c r="AQ32" s="69">
        <f t="shared" si="37"/>
        <v>0</v>
      </c>
      <c r="AR32" s="69">
        <f t="shared" si="37"/>
        <v>0</v>
      </c>
      <c r="AS32" s="80">
        <f t="shared" si="37"/>
        <v>0</v>
      </c>
      <c r="AT32" s="86">
        <f t="shared" si="37"/>
        <v>0</v>
      </c>
      <c r="AU32" s="69">
        <f t="shared" si="37"/>
        <v>0</v>
      </c>
      <c r="AV32" s="98">
        <f t="shared" si="37"/>
        <v>0</v>
      </c>
      <c r="AW32" s="102">
        <f t="shared" si="37"/>
        <v>0</v>
      </c>
      <c r="AX32" s="119">
        <f t="shared" si="37"/>
        <v>0</v>
      </c>
      <c r="AY32" s="119">
        <f t="shared" si="37"/>
        <v>0</v>
      </c>
      <c r="AZ32" s="119">
        <f t="shared" si="37"/>
        <v>0</v>
      </c>
      <c r="BA32" s="98">
        <f t="shared" si="37"/>
        <v>0</v>
      </c>
      <c r="BB32" s="111">
        <f t="shared" ref="BB32:BM32" si="38">BB13*BB$6</f>
        <v>0</v>
      </c>
      <c r="BC32" s="111">
        <f t="shared" si="15"/>
        <v>0</v>
      </c>
      <c r="BD32" s="111">
        <f t="shared" si="15"/>
        <v>0</v>
      </c>
      <c r="BE32" s="111">
        <f t="shared" si="38"/>
        <v>0</v>
      </c>
      <c r="BF32" s="111">
        <f t="shared" si="38"/>
        <v>0</v>
      </c>
      <c r="BG32" s="111">
        <f t="shared" si="16"/>
        <v>0</v>
      </c>
      <c r="BH32" s="111">
        <f t="shared" si="38"/>
        <v>0</v>
      </c>
      <c r="BI32" s="111">
        <f t="shared" si="38"/>
        <v>0</v>
      </c>
      <c r="BJ32" s="111">
        <f t="shared" si="38"/>
        <v>0</v>
      </c>
      <c r="BK32" s="111">
        <f t="shared" si="17"/>
        <v>0</v>
      </c>
      <c r="BL32" s="111">
        <f t="shared" si="38"/>
        <v>0</v>
      </c>
      <c r="BM32" s="111">
        <f t="shared" si="38"/>
        <v>0</v>
      </c>
      <c r="BN32" s="111">
        <f t="shared" ref="BN32:CB32" si="39">BN13*BN$6</f>
        <v>0</v>
      </c>
      <c r="BO32" s="111">
        <f t="shared" si="39"/>
        <v>0</v>
      </c>
      <c r="BP32" s="111">
        <f t="shared" si="39"/>
        <v>0</v>
      </c>
      <c r="BQ32" s="111">
        <f t="shared" si="39"/>
        <v>0</v>
      </c>
      <c r="BR32" s="111">
        <f t="shared" si="39"/>
        <v>0</v>
      </c>
      <c r="BS32" s="111">
        <f t="shared" si="39"/>
        <v>0</v>
      </c>
      <c r="BT32" s="111">
        <f t="shared" si="39"/>
        <v>0</v>
      </c>
      <c r="BU32" s="111">
        <f t="shared" si="19"/>
        <v>0</v>
      </c>
      <c r="BV32" s="111">
        <f t="shared" si="39"/>
        <v>0</v>
      </c>
      <c r="BW32" s="111">
        <f t="shared" si="39"/>
        <v>0</v>
      </c>
      <c r="BX32" s="111">
        <f t="shared" si="39"/>
        <v>0</v>
      </c>
      <c r="BY32" s="111">
        <f t="shared" si="39"/>
        <v>0</v>
      </c>
      <c r="BZ32" s="111">
        <f t="shared" si="39"/>
        <v>0</v>
      </c>
      <c r="CA32" s="111">
        <f t="shared" si="39"/>
        <v>0</v>
      </c>
      <c r="CB32" s="111">
        <f t="shared" si="39"/>
        <v>0</v>
      </c>
      <c r="CC32" s="69">
        <f t="shared" ref="CC32:CR32" si="40">CC13*CC$6</f>
        <v>0</v>
      </c>
      <c r="CD32" s="80">
        <f t="shared" si="40"/>
        <v>0</v>
      </c>
      <c r="CE32" s="80">
        <f t="shared" si="40"/>
        <v>0</v>
      </c>
      <c r="CF32" s="80">
        <f t="shared" si="40"/>
        <v>0</v>
      </c>
      <c r="CG32" s="80">
        <f t="shared" si="40"/>
        <v>0</v>
      </c>
      <c r="CH32" s="80">
        <f t="shared" si="40"/>
        <v>0</v>
      </c>
      <c r="CI32" s="111">
        <f t="shared" si="40"/>
        <v>0</v>
      </c>
      <c r="CJ32" s="111">
        <f t="shared" si="40"/>
        <v>0</v>
      </c>
      <c r="CK32" s="111">
        <f t="shared" si="40"/>
        <v>0</v>
      </c>
      <c r="CL32" s="111">
        <f t="shared" si="40"/>
        <v>0</v>
      </c>
      <c r="CM32" s="111">
        <f t="shared" si="40"/>
        <v>0</v>
      </c>
      <c r="CN32" s="80">
        <f t="shared" si="40"/>
        <v>0</v>
      </c>
      <c r="CO32" s="69">
        <f t="shared" si="40"/>
        <v>0</v>
      </c>
      <c r="CP32" s="69">
        <f t="shared" si="40"/>
        <v>0</v>
      </c>
      <c r="CQ32" s="102">
        <f t="shared" si="40"/>
        <v>0</v>
      </c>
      <c r="CR32" s="69">
        <f t="shared" si="40"/>
        <v>0</v>
      </c>
    </row>
    <row r="33" spans="4:96" x14ac:dyDescent="0.25">
      <c r="G33" s="2">
        <f t="shared" si="9"/>
        <v>27.5</v>
      </c>
      <c r="H33" s="2">
        <f t="shared" ref="H33:AK33" si="41">H14*H$6</f>
        <v>0</v>
      </c>
      <c r="I33" s="2">
        <f t="shared" si="41"/>
        <v>0</v>
      </c>
      <c r="J33" s="2">
        <f t="shared" si="41"/>
        <v>0</v>
      </c>
      <c r="K33" s="2">
        <f t="shared" si="41"/>
        <v>0</v>
      </c>
      <c r="L33" s="2">
        <f t="shared" si="41"/>
        <v>0</v>
      </c>
      <c r="M33" s="2">
        <f t="shared" si="41"/>
        <v>0</v>
      </c>
      <c r="N33" s="2">
        <f t="shared" si="41"/>
        <v>0</v>
      </c>
      <c r="O33" s="2">
        <f t="shared" si="41"/>
        <v>0</v>
      </c>
      <c r="P33" s="72">
        <f t="shared" si="41"/>
        <v>0</v>
      </c>
      <c r="Q33" s="72">
        <f t="shared" si="41"/>
        <v>0</v>
      </c>
      <c r="R33" s="69">
        <f t="shared" si="41"/>
        <v>0</v>
      </c>
      <c r="S33" s="72">
        <f t="shared" si="41"/>
        <v>0</v>
      </c>
      <c r="T33" s="72">
        <f t="shared" si="41"/>
        <v>0</v>
      </c>
      <c r="U33" s="72">
        <f t="shared" si="41"/>
        <v>0</v>
      </c>
      <c r="V33" s="69">
        <f t="shared" si="41"/>
        <v>0</v>
      </c>
      <c r="W33" s="117">
        <f t="shared" si="11"/>
        <v>0</v>
      </c>
      <c r="X33" s="69">
        <f t="shared" si="41"/>
        <v>0</v>
      </c>
      <c r="Y33" s="69">
        <f t="shared" si="41"/>
        <v>0</v>
      </c>
      <c r="Z33" s="69">
        <f t="shared" si="41"/>
        <v>0</v>
      </c>
      <c r="AA33" s="69">
        <f t="shared" si="41"/>
        <v>0</v>
      </c>
      <c r="AB33" s="69">
        <f t="shared" si="41"/>
        <v>4</v>
      </c>
      <c r="AC33" s="69">
        <f t="shared" si="41"/>
        <v>6</v>
      </c>
      <c r="AD33" s="69">
        <f t="shared" si="41"/>
        <v>1.5</v>
      </c>
      <c r="AE33" s="80">
        <f t="shared" si="41"/>
        <v>3</v>
      </c>
      <c r="AF33" s="117">
        <f t="shared" si="12"/>
        <v>3</v>
      </c>
      <c r="AG33" s="117">
        <f t="shared" si="12"/>
        <v>8</v>
      </c>
      <c r="AH33" s="117">
        <f t="shared" si="12"/>
        <v>2</v>
      </c>
      <c r="AI33" s="69">
        <f t="shared" si="41"/>
        <v>0</v>
      </c>
      <c r="AJ33" s="69">
        <f t="shared" si="41"/>
        <v>0</v>
      </c>
      <c r="AK33" s="69">
        <f t="shared" si="41"/>
        <v>0</v>
      </c>
      <c r="AL33" s="69">
        <f t="shared" ref="AL33:BA33" si="42">AL14*AL$6</f>
        <v>0</v>
      </c>
      <c r="AM33" s="69">
        <f t="shared" si="42"/>
        <v>0</v>
      </c>
      <c r="AN33" s="117">
        <f t="shared" si="42"/>
        <v>0</v>
      </c>
      <c r="AO33" s="117">
        <f t="shared" si="42"/>
        <v>0</v>
      </c>
      <c r="AP33" s="69">
        <f t="shared" si="42"/>
        <v>0</v>
      </c>
      <c r="AQ33" s="69">
        <f t="shared" si="42"/>
        <v>0</v>
      </c>
      <c r="AR33" s="69">
        <f t="shared" si="42"/>
        <v>0</v>
      </c>
      <c r="AS33" s="80">
        <f t="shared" si="42"/>
        <v>0</v>
      </c>
      <c r="AT33" s="86">
        <f t="shared" si="42"/>
        <v>0</v>
      </c>
      <c r="AU33" s="69">
        <f t="shared" si="42"/>
        <v>0</v>
      </c>
      <c r="AV33" s="98">
        <f t="shared" si="42"/>
        <v>0</v>
      </c>
      <c r="AW33" s="102">
        <f t="shared" si="42"/>
        <v>0</v>
      </c>
      <c r="AX33" s="119">
        <f t="shared" si="42"/>
        <v>0</v>
      </c>
      <c r="AY33" s="119">
        <f t="shared" si="42"/>
        <v>0</v>
      </c>
      <c r="AZ33" s="119">
        <f t="shared" si="42"/>
        <v>0</v>
      </c>
      <c r="BA33" s="98">
        <f t="shared" si="42"/>
        <v>0</v>
      </c>
      <c r="BB33" s="111">
        <f t="shared" ref="BB33:BM33" si="43">BB14*BB$6</f>
        <v>0</v>
      </c>
      <c r="BC33" s="111">
        <f t="shared" si="15"/>
        <v>0</v>
      </c>
      <c r="BD33" s="111">
        <f t="shared" si="15"/>
        <v>0</v>
      </c>
      <c r="BE33" s="111">
        <f t="shared" si="43"/>
        <v>0</v>
      </c>
      <c r="BF33" s="111">
        <f t="shared" si="43"/>
        <v>0</v>
      </c>
      <c r="BG33" s="111">
        <f t="shared" si="16"/>
        <v>0</v>
      </c>
      <c r="BH33" s="111">
        <f t="shared" si="43"/>
        <v>0</v>
      </c>
      <c r="BI33" s="111">
        <f t="shared" si="43"/>
        <v>0</v>
      </c>
      <c r="BJ33" s="111">
        <f t="shared" si="43"/>
        <v>0</v>
      </c>
      <c r="BK33" s="111">
        <f t="shared" si="17"/>
        <v>0</v>
      </c>
      <c r="BL33" s="111">
        <f t="shared" si="43"/>
        <v>0</v>
      </c>
      <c r="BM33" s="111">
        <f t="shared" si="43"/>
        <v>0</v>
      </c>
      <c r="BN33" s="111">
        <f t="shared" ref="BN33:CB33" si="44">BN14*BN$6</f>
        <v>0</v>
      </c>
      <c r="BO33" s="111">
        <f t="shared" si="44"/>
        <v>0</v>
      </c>
      <c r="BP33" s="111">
        <f t="shared" si="44"/>
        <v>0</v>
      </c>
      <c r="BQ33" s="111">
        <f t="shared" si="44"/>
        <v>0</v>
      </c>
      <c r="BR33" s="111">
        <f t="shared" si="44"/>
        <v>0</v>
      </c>
      <c r="BS33" s="111">
        <f t="shared" si="44"/>
        <v>0</v>
      </c>
      <c r="BT33" s="111">
        <f t="shared" si="44"/>
        <v>0</v>
      </c>
      <c r="BU33" s="111">
        <f t="shared" si="19"/>
        <v>0</v>
      </c>
      <c r="BV33" s="111">
        <f t="shared" si="44"/>
        <v>0</v>
      </c>
      <c r="BW33" s="111">
        <f t="shared" si="44"/>
        <v>0</v>
      </c>
      <c r="BX33" s="111">
        <f t="shared" si="44"/>
        <v>0</v>
      </c>
      <c r="BY33" s="111">
        <f t="shared" si="44"/>
        <v>0</v>
      </c>
      <c r="BZ33" s="111">
        <f t="shared" si="44"/>
        <v>0</v>
      </c>
      <c r="CA33" s="111">
        <f t="shared" si="44"/>
        <v>0</v>
      </c>
      <c r="CB33" s="111">
        <f t="shared" si="44"/>
        <v>0</v>
      </c>
      <c r="CC33" s="69">
        <f t="shared" ref="CC33:CR33" si="45">CC14*CC$6</f>
        <v>0</v>
      </c>
      <c r="CD33" s="80">
        <f t="shared" si="45"/>
        <v>0</v>
      </c>
      <c r="CE33" s="80">
        <f t="shared" si="45"/>
        <v>0</v>
      </c>
      <c r="CF33" s="80">
        <f t="shared" si="45"/>
        <v>0</v>
      </c>
      <c r="CG33" s="80">
        <f t="shared" si="45"/>
        <v>0</v>
      </c>
      <c r="CH33" s="80">
        <f t="shared" si="45"/>
        <v>0</v>
      </c>
      <c r="CI33" s="111">
        <f t="shared" si="45"/>
        <v>0</v>
      </c>
      <c r="CJ33" s="111">
        <f t="shared" si="45"/>
        <v>0</v>
      </c>
      <c r="CK33" s="111">
        <f t="shared" si="45"/>
        <v>0</v>
      </c>
      <c r="CL33" s="111">
        <f t="shared" si="45"/>
        <v>0</v>
      </c>
      <c r="CM33" s="111">
        <f t="shared" si="45"/>
        <v>0</v>
      </c>
      <c r="CN33" s="80">
        <f t="shared" si="45"/>
        <v>0</v>
      </c>
      <c r="CO33" s="69">
        <f t="shared" si="45"/>
        <v>0</v>
      </c>
      <c r="CP33" s="69">
        <f t="shared" si="45"/>
        <v>0</v>
      </c>
      <c r="CQ33" s="102">
        <f t="shared" si="45"/>
        <v>0</v>
      </c>
      <c r="CR33" s="69">
        <f t="shared" si="45"/>
        <v>0</v>
      </c>
    </row>
    <row r="34" spans="4:96" x14ac:dyDescent="0.25">
      <c r="G34" s="2">
        <f t="shared" si="9"/>
        <v>14.5</v>
      </c>
      <c r="H34" s="2">
        <f t="shared" ref="H34:AK34" si="46">H15*H$6</f>
        <v>0</v>
      </c>
      <c r="I34" s="2">
        <f t="shared" si="46"/>
        <v>0</v>
      </c>
      <c r="J34" s="2">
        <f t="shared" si="46"/>
        <v>0</v>
      </c>
      <c r="K34" s="2">
        <f t="shared" si="46"/>
        <v>0</v>
      </c>
      <c r="L34" s="2">
        <f t="shared" si="46"/>
        <v>0</v>
      </c>
      <c r="M34" s="2">
        <f t="shared" si="46"/>
        <v>0</v>
      </c>
      <c r="N34" s="2">
        <f t="shared" si="46"/>
        <v>0</v>
      </c>
      <c r="O34" s="2">
        <f t="shared" si="46"/>
        <v>0</v>
      </c>
      <c r="P34" s="72">
        <f t="shared" si="46"/>
        <v>0</v>
      </c>
      <c r="Q34" s="72">
        <f t="shared" si="46"/>
        <v>0</v>
      </c>
      <c r="R34" s="69">
        <f t="shared" si="46"/>
        <v>0</v>
      </c>
      <c r="S34" s="72">
        <f t="shared" si="46"/>
        <v>0</v>
      </c>
      <c r="T34" s="72">
        <f t="shared" si="46"/>
        <v>0</v>
      </c>
      <c r="U34" s="72">
        <f t="shared" si="46"/>
        <v>0</v>
      </c>
      <c r="V34" s="69">
        <f t="shared" si="46"/>
        <v>0</v>
      </c>
      <c r="W34" s="117">
        <f t="shared" si="11"/>
        <v>0</v>
      </c>
      <c r="X34" s="69">
        <f t="shared" si="46"/>
        <v>0</v>
      </c>
      <c r="Y34" s="69">
        <f t="shared" si="46"/>
        <v>0</v>
      </c>
      <c r="Z34" s="69">
        <f t="shared" si="46"/>
        <v>0</v>
      </c>
      <c r="AA34" s="69">
        <f t="shared" si="46"/>
        <v>0</v>
      </c>
      <c r="AB34" s="69">
        <f t="shared" si="46"/>
        <v>4</v>
      </c>
      <c r="AC34" s="69">
        <f t="shared" si="46"/>
        <v>3</v>
      </c>
      <c r="AD34" s="69">
        <f t="shared" si="46"/>
        <v>1.5</v>
      </c>
      <c r="AE34" s="80">
        <f t="shared" si="46"/>
        <v>1.5</v>
      </c>
      <c r="AF34" s="117">
        <f t="shared" si="12"/>
        <v>1.5</v>
      </c>
      <c r="AG34" s="117">
        <f t="shared" si="12"/>
        <v>0</v>
      </c>
      <c r="AH34" s="117">
        <f t="shared" si="12"/>
        <v>2</v>
      </c>
      <c r="AI34" s="69">
        <f t="shared" si="46"/>
        <v>1</v>
      </c>
      <c r="AJ34" s="69">
        <f t="shared" si="46"/>
        <v>0</v>
      </c>
      <c r="AK34" s="69">
        <f t="shared" si="46"/>
        <v>0</v>
      </c>
      <c r="AL34" s="69">
        <f t="shared" ref="AL34:BA34" si="47">AL15*AL$6</f>
        <v>0</v>
      </c>
      <c r="AM34" s="69">
        <f t="shared" si="47"/>
        <v>0</v>
      </c>
      <c r="AN34" s="117">
        <f t="shared" si="47"/>
        <v>0</v>
      </c>
      <c r="AO34" s="117">
        <f t="shared" si="47"/>
        <v>0</v>
      </c>
      <c r="AP34" s="69">
        <f t="shared" si="47"/>
        <v>0</v>
      </c>
      <c r="AQ34" s="69">
        <f t="shared" si="47"/>
        <v>0</v>
      </c>
      <c r="AR34" s="69">
        <f t="shared" si="47"/>
        <v>0</v>
      </c>
      <c r="AS34" s="80">
        <f t="shared" si="47"/>
        <v>0</v>
      </c>
      <c r="AT34" s="86">
        <f t="shared" si="47"/>
        <v>0</v>
      </c>
      <c r="AU34" s="69">
        <f t="shared" si="47"/>
        <v>0</v>
      </c>
      <c r="AV34" s="98">
        <f t="shared" si="47"/>
        <v>0</v>
      </c>
      <c r="AW34" s="102">
        <f t="shared" si="47"/>
        <v>0</v>
      </c>
      <c r="AX34" s="119">
        <f t="shared" si="47"/>
        <v>0</v>
      </c>
      <c r="AY34" s="119">
        <f t="shared" si="47"/>
        <v>0</v>
      </c>
      <c r="AZ34" s="119">
        <f t="shared" si="47"/>
        <v>0</v>
      </c>
      <c r="BA34" s="98">
        <f t="shared" si="47"/>
        <v>0</v>
      </c>
      <c r="BB34" s="111">
        <f t="shared" ref="BB34:BM34" si="48">BB15*BB$6</f>
        <v>0</v>
      </c>
      <c r="BC34" s="111">
        <f t="shared" si="15"/>
        <v>0</v>
      </c>
      <c r="BD34" s="111">
        <f t="shared" si="15"/>
        <v>0</v>
      </c>
      <c r="BE34" s="111">
        <f t="shared" si="48"/>
        <v>0</v>
      </c>
      <c r="BF34" s="111">
        <f t="shared" si="48"/>
        <v>0</v>
      </c>
      <c r="BG34" s="111">
        <f t="shared" si="16"/>
        <v>0</v>
      </c>
      <c r="BH34" s="111">
        <f t="shared" si="48"/>
        <v>0</v>
      </c>
      <c r="BI34" s="111">
        <f t="shared" si="48"/>
        <v>0</v>
      </c>
      <c r="BJ34" s="111">
        <f t="shared" si="48"/>
        <v>0</v>
      </c>
      <c r="BK34" s="111">
        <f t="shared" si="17"/>
        <v>0</v>
      </c>
      <c r="BL34" s="111">
        <f t="shared" si="48"/>
        <v>0</v>
      </c>
      <c r="BM34" s="111">
        <f t="shared" si="48"/>
        <v>0</v>
      </c>
      <c r="BN34" s="111">
        <f t="shared" ref="BN34:CB34" si="49">BN15*BN$6</f>
        <v>0</v>
      </c>
      <c r="BO34" s="111">
        <f t="shared" si="49"/>
        <v>0</v>
      </c>
      <c r="BP34" s="111">
        <f t="shared" si="49"/>
        <v>0</v>
      </c>
      <c r="BQ34" s="111">
        <f t="shared" si="49"/>
        <v>0</v>
      </c>
      <c r="BR34" s="111">
        <f t="shared" si="49"/>
        <v>0</v>
      </c>
      <c r="BS34" s="111">
        <f t="shared" si="49"/>
        <v>0</v>
      </c>
      <c r="BT34" s="111">
        <f t="shared" si="49"/>
        <v>0</v>
      </c>
      <c r="BU34" s="111">
        <f t="shared" si="19"/>
        <v>0</v>
      </c>
      <c r="BV34" s="111">
        <f t="shared" si="49"/>
        <v>0</v>
      </c>
      <c r="BW34" s="111">
        <f t="shared" si="49"/>
        <v>0</v>
      </c>
      <c r="BX34" s="111">
        <f t="shared" si="49"/>
        <v>0</v>
      </c>
      <c r="BY34" s="111">
        <f t="shared" si="49"/>
        <v>0</v>
      </c>
      <c r="BZ34" s="111">
        <f t="shared" si="49"/>
        <v>0</v>
      </c>
      <c r="CA34" s="111">
        <f t="shared" si="49"/>
        <v>0</v>
      </c>
      <c r="CB34" s="111">
        <f t="shared" si="49"/>
        <v>0</v>
      </c>
      <c r="CC34" s="69">
        <f t="shared" ref="CC34:CR34" si="50">CC15*CC$6</f>
        <v>0</v>
      </c>
      <c r="CD34" s="80">
        <f t="shared" si="50"/>
        <v>0</v>
      </c>
      <c r="CE34" s="80">
        <f t="shared" si="50"/>
        <v>0</v>
      </c>
      <c r="CF34" s="80">
        <f t="shared" si="50"/>
        <v>0</v>
      </c>
      <c r="CG34" s="80">
        <f t="shared" si="50"/>
        <v>0</v>
      </c>
      <c r="CH34" s="80">
        <f t="shared" si="50"/>
        <v>0</v>
      </c>
      <c r="CI34" s="111">
        <f t="shared" si="50"/>
        <v>0</v>
      </c>
      <c r="CJ34" s="111">
        <f t="shared" si="50"/>
        <v>0</v>
      </c>
      <c r="CK34" s="111">
        <f t="shared" si="50"/>
        <v>0</v>
      </c>
      <c r="CL34" s="111">
        <f t="shared" si="50"/>
        <v>0</v>
      </c>
      <c r="CM34" s="111">
        <f t="shared" si="50"/>
        <v>0</v>
      </c>
      <c r="CN34" s="80">
        <f t="shared" si="50"/>
        <v>0</v>
      </c>
      <c r="CO34" s="69">
        <f t="shared" si="50"/>
        <v>0</v>
      </c>
      <c r="CP34" s="69">
        <f t="shared" si="50"/>
        <v>0</v>
      </c>
      <c r="CQ34" s="102">
        <f t="shared" si="50"/>
        <v>0</v>
      </c>
      <c r="CR34" s="69">
        <f t="shared" si="50"/>
        <v>0</v>
      </c>
    </row>
    <row r="35" spans="4:96" x14ac:dyDescent="0.25">
      <c r="G35" s="2">
        <f t="shared" si="9"/>
        <v>0</v>
      </c>
      <c r="H35" s="2">
        <f t="shared" ref="H35:AK35" si="51">H16*H$6</f>
        <v>0</v>
      </c>
      <c r="I35" s="2">
        <f t="shared" si="51"/>
        <v>0</v>
      </c>
      <c r="J35" s="2">
        <f t="shared" si="51"/>
        <v>0</v>
      </c>
      <c r="K35" s="2">
        <f t="shared" si="51"/>
        <v>0</v>
      </c>
      <c r="L35" s="2">
        <f t="shared" si="51"/>
        <v>0</v>
      </c>
      <c r="M35" s="2">
        <f t="shared" si="51"/>
        <v>0</v>
      </c>
      <c r="N35" s="2">
        <f t="shared" si="51"/>
        <v>0</v>
      </c>
      <c r="O35" s="2">
        <f t="shared" si="51"/>
        <v>0</v>
      </c>
      <c r="P35" s="72">
        <f t="shared" si="51"/>
        <v>0</v>
      </c>
      <c r="Q35" s="72">
        <f t="shared" si="51"/>
        <v>0</v>
      </c>
      <c r="R35" s="69">
        <f t="shared" si="51"/>
        <v>0</v>
      </c>
      <c r="S35" s="72">
        <f t="shared" si="51"/>
        <v>0</v>
      </c>
      <c r="T35" s="72">
        <f t="shared" si="51"/>
        <v>0</v>
      </c>
      <c r="U35" s="72">
        <f t="shared" si="51"/>
        <v>0</v>
      </c>
      <c r="V35" s="69">
        <f t="shared" si="51"/>
        <v>0</v>
      </c>
      <c r="W35" s="117">
        <f t="shared" si="11"/>
        <v>0</v>
      </c>
      <c r="X35" s="69">
        <f t="shared" si="51"/>
        <v>0</v>
      </c>
      <c r="Y35" s="69">
        <f t="shared" si="51"/>
        <v>0</v>
      </c>
      <c r="Z35" s="69">
        <f t="shared" si="51"/>
        <v>0</v>
      </c>
      <c r="AA35" s="69">
        <f t="shared" si="51"/>
        <v>0</v>
      </c>
      <c r="AB35" s="69">
        <f t="shared" si="51"/>
        <v>0</v>
      </c>
      <c r="AC35" s="69">
        <f t="shared" si="51"/>
        <v>0</v>
      </c>
      <c r="AD35" s="69">
        <f t="shared" si="51"/>
        <v>0</v>
      </c>
      <c r="AE35" s="80">
        <f t="shared" si="51"/>
        <v>0</v>
      </c>
      <c r="AF35" s="117">
        <f t="shared" si="12"/>
        <v>0</v>
      </c>
      <c r="AG35" s="117">
        <f t="shared" si="12"/>
        <v>0</v>
      </c>
      <c r="AH35" s="117">
        <f t="shared" si="12"/>
        <v>0</v>
      </c>
      <c r="AI35" s="69">
        <f t="shared" si="51"/>
        <v>0</v>
      </c>
      <c r="AJ35" s="69">
        <f t="shared" si="51"/>
        <v>0</v>
      </c>
      <c r="AK35" s="69">
        <f t="shared" si="51"/>
        <v>0</v>
      </c>
      <c r="AL35" s="69">
        <f t="shared" ref="AL35:BA35" si="52">AL16*AL$6</f>
        <v>0</v>
      </c>
      <c r="AM35" s="69">
        <f t="shared" si="52"/>
        <v>0</v>
      </c>
      <c r="AN35" s="117">
        <f t="shared" si="52"/>
        <v>0</v>
      </c>
      <c r="AO35" s="117">
        <f t="shared" si="52"/>
        <v>0</v>
      </c>
      <c r="AP35" s="69">
        <f t="shared" si="52"/>
        <v>0</v>
      </c>
      <c r="AQ35" s="69">
        <f t="shared" si="52"/>
        <v>0</v>
      </c>
      <c r="AR35" s="69">
        <f t="shared" si="52"/>
        <v>0</v>
      </c>
      <c r="AS35" s="80">
        <f t="shared" si="52"/>
        <v>0</v>
      </c>
      <c r="AT35" s="86">
        <f t="shared" si="52"/>
        <v>0</v>
      </c>
      <c r="AU35" s="69">
        <f t="shared" si="52"/>
        <v>0</v>
      </c>
      <c r="AV35" s="98">
        <f t="shared" si="52"/>
        <v>0</v>
      </c>
      <c r="AW35" s="102">
        <f t="shared" si="52"/>
        <v>0</v>
      </c>
      <c r="AX35" s="119">
        <f t="shared" si="52"/>
        <v>0</v>
      </c>
      <c r="AY35" s="119">
        <f t="shared" si="52"/>
        <v>0</v>
      </c>
      <c r="AZ35" s="119">
        <f t="shared" si="52"/>
        <v>0</v>
      </c>
      <c r="BA35" s="98">
        <f t="shared" si="52"/>
        <v>0</v>
      </c>
      <c r="BB35" s="111">
        <f t="shared" ref="BB35:BM35" si="53">BB16*BB$6</f>
        <v>0</v>
      </c>
      <c r="BC35" s="111">
        <f t="shared" si="15"/>
        <v>0</v>
      </c>
      <c r="BD35" s="111">
        <f t="shared" si="15"/>
        <v>0</v>
      </c>
      <c r="BE35" s="111">
        <f t="shared" si="53"/>
        <v>0</v>
      </c>
      <c r="BF35" s="111">
        <f t="shared" si="53"/>
        <v>0</v>
      </c>
      <c r="BG35" s="111">
        <f t="shared" si="16"/>
        <v>0</v>
      </c>
      <c r="BH35" s="111">
        <f t="shared" si="53"/>
        <v>0</v>
      </c>
      <c r="BI35" s="111">
        <f t="shared" si="53"/>
        <v>0</v>
      </c>
      <c r="BJ35" s="111">
        <f t="shared" si="53"/>
        <v>0</v>
      </c>
      <c r="BK35" s="111">
        <f t="shared" si="17"/>
        <v>0</v>
      </c>
      <c r="BL35" s="111">
        <f t="shared" si="53"/>
        <v>0</v>
      </c>
      <c r="BM35" s="111">
        <f t="shared" si="53"/>
        <v>0</v>
      </c>
      <c r="BN35" s="111">
        <f t="shared" ref="BN35:CB35" si="54">BN16*BN$6</f>
        <v>0</v>
      </c>
      <c r="BO35" s="111">
        <f t="shared" si="54"/>
        <v>0</v>
      </c>
      <c r="BP35" s="111">
        <f t="shared" si="54"/>
        <v>0</v>
      </c>
      <c r="BQ35" s="111">
        <f t="shared" si="54"/>
        <v>0</v>
      </c>
      <c r="BR35" s="111">
        <f t="shared" si="54"/>
        <v>0</v>
      </c>
      <c r="BS35" s="111">
        <f t="shared" si="54"/>
        <v>0</v>
      </c>
      <c r="BT35" s="111">
        <f t="shared" si="54"/>
        <v>0</v>
      </c>
      <c r="BU35" s="111">
        <f t="shared" si="19"/>
        <v>0</v>
      </c>
      <c r="BV35" s="111">
        <f t="shared" si="54"/>
        <v>0</v>
      </c>
      <c r="BW35" s="111">
        <f t="shared" si="54"/>
        <v>0</v>
      </c>
      <c r="BX35" s="111">
        <f t="shared" si="54"/>
        <v>0</v>
      </c>
      <c r="BY35" s="111">
        <f t="shared" si="54"/>
        <v>0</v>
      </c>
      <c r="BZ35" s="111">
        <f t="shared" si="54"/>
        <v>0</v>
      </c>
      <c r="CA35" s="111">
        <f t="shared" si="54"/>
        <v>0</v>
      </c>
      <c r="CB35" s="111">
        <f t="shared" si="54"/>
        <v>0</v>
      </c>
      <c r="CC35" s="69">
        <f t="shared" ref="CC35:CR35" si="55">CC16*CC$6</f>
        <v>0</v>
      </c>
      <c r="CD35" s="80">
        <f t="shared" si="55"/>
        <v>0</v>
      </c>
      <c r="CE35" s="80">
        <f t="shared" si="55"/>
        <v>0</v>
      </c>
      <c r="CF35" s="80">
        <f t="shared" si="55"/>
        <v>0</v>
      </c>
      <c r="CG35" s="80">
        <f t="shared" si="55"/>
        <v>0</v>
      </c>
      <c r="CH35" s="80">
        <f t="shared" si="55"/>
        <v>0</v>
      </c>
      <c r="CI35" s="111">
        <f t="shared" si="55"/>
        <v>0</v>
      </c>
      <c r="CJ35" s="111">
        <f t="shared" si="55"/>
        <v>0</v>
      </c>
      <c r="CK35" s="111">
        <f t="shared" si="55"/>
        <v>0</v>
      </c>
      <c r="CL35" s="111">
        <f t="shared" si="55"/>
        <v>0</v>
      </c>
      <c r="CM35" s="111">
        <f t="shared" si="55"/>
        <v>0</v>
      </c>
      <c r="CN35" s="80">
        <f t="shared" si="55"/>
        <v>0</v>
      </c>
      <c r="CO35" s="69">
        <f t="shared" si="55"/>
        <v>0</v>
      </c>
      <c r="CP35" s="69">
        <f t="shared" si="55"/>
        <v>0</v>
      </c>
      <c r="CQ35" s="102">
        <f t="shared" si="55"/>
        <v>0</v>
      </c>
      <c r="CR35" s="69">
        <f t="shared" si="55"/>
        <v>0</v>
      </c>
    </row>
    <row r="36" spans="4:96" x14ac:dyDescent="0.25">
      <c r="G36" s="2">
        <f t="shared" si="9"/>
        <v>0</v>
      </c>
      <c r="H36" s="2">
        <f t="shared" ref="H36:AK36" si="56">H17*H$6</f>
        <v>0</v>
      </c>
      <c r="I36" s="2">
        <f t="shared" si="56"/>
        <v>0</v>
      </c>
      <c r="J36" s="2">
        <f t="shared" si="56"/>
        <v>0</v>
      </c>
      <c r="K36" s="2">
        <f t="shared" si="56"/>
        <v>0</v>
      </c>
      <c r="L36" s="2">
        <f t="shared" si="56"/>
        <v>0</v>
      </c>
      <c r="M36" s="2">
        <f t="shared" si="56"/>
        <v>0</v>
      </c>
      <c r="N36" s="2">
        <f t="shared" si="56"/>
        <v>0</v>
      </c>
      <c r="O36" s="2">
        <f t="shared" si="56"/>
        <v>0</v>
      </c>
      <c r="P36" s="72">
        <f t="shared" si="56"/>
        <v>0</v>
      </c>
      <c r="Q36" s="72">
        <f t="shared" si="56"/>
        <v>0</v>
      </c>
      <c r="R36" s="69">
        <f t="shared" si="56"/>
        <v>0</v>
      </c>
      <c r="S36" s="72">
        <f t="shared" si="56"/>
        <v>0</v>
      </c>
      <c r="T36" s="72">
        <f t="shared" si="56"/>
        <v>0</v>
      </c>
      <c r="U36" s="72">
        <f t="shared" si="56"/>
        <v>0</v>
      </c>
      <c r="V36" s="69">
        <f t="shared" si="56"/>
        <v>0</v>
      </c>
      <c r="W36" s="117">
        <f t="shared" si="11"/>
        <v>0</v>
      </c>
      <c r="X36" s="69">
        <f t="shared" si="56"/>
        <v>0</v>
      </c>
      <c r="Y36" s="69">
        <f t="shared" si="56"/>
        <v>0</v>
      </c>
      <c r="Z36" s="69">
        <f t="shared" si="56"/>
        <v>0</v>
      </c>
      <c r="AA36" s="69">
        <f t="shared" si="56"/>
        <v>0</v>
      </c>
      <c r="AB36" s="69">
        <f t="shared" si="56"/>
        <v>0</v>
      </c>
      <c r="AC36" s="69">
        <f t="shared" si="56"/>
        <v>0</v>
      </c>
      <c r="AD36" s="69">
        <f t="shared" si="56"/>
        <v>0</v>
      </c>
      <c r="AE36" s="80">
        <f t="shared" si="56"/>
        <v>0</v>
      </c>
      <c r="AF36" s="117">
        <f t="shared" si="12"/>
        <v>0</v>
      </c>
      <c r="AG36" s="117">
        <f t="shared" si="12"/>
        <v>0</v>
      </c>
      <c r="AH36" s="117">
        <f t="shared" si="12"/>
        <v>0</v>
      </c>
      <c r="AI36" s="69">
        <f t="shared" si="56"/>
        <v>0</v>
      </c>
      <c r="AJ36" s="69">
        <f t="shared" si="56"/>
        <v>0</v>
      </c>
      <c r="AK36" s="69">
        <f t="shared" si="56"/>
        <v>0</v>
      </c>
      <c r="AL36" s="69">
        <f t="shared" ref="AL36:BA36" si="57">AL17*AL$6</f>
        <v>0</v>
      </c>
      <c r="AM36" s="69">
        <f t="shared" si="57"/>
        <v>0</v>
      </c>
      <c r="AN36" s="117">
        <f t="shared" si="57"/>
        <v>0</v>
      </c>
      <c r="AO36" s="117">
        <f t="shared" si="57"/>
        <v>0</v>
      </c>
      <c r="AP36" s="69">
        <f t="shared" si="57"/>
        <v>0</v>
      </c>
      <c r="AQ36" s="69">
        <f t="shared" si="57"/>
        <v>0</v>
      </c>
      <c r="AR36" s="69">
        <f t="shared" si="57"/>
        <v>0</v>
      </c>
      <c r="AS36" s="80">
        <f t="shared" si="57"/>
        <v>0</v>
      </c>
      <c r="AT36" s="86">
        <f t="shared" si="57"/>
        <v>0</v>
      </c>
      <c r="AU36" s="69">
        <f t="shared" si="57"/>
        <v>0</v>
      </c>
      <c r="AV36" s="98">
        <f t="shared" si="57"/>
        <v>0</v>
      </c>
      <c r="AW36" s="102">
        <f t="shared" si="57"/>
        <v>0</v>
      </c>
      <c r="AX36" s="119">
        <f t="shared" si="57"/>
        <v>0</v>
      </c>
      <c r="AY36" s="119">
        <f t="shared" si="57"/>
        <v>0</v>
      </c>
      <c r="AZ36" s="119">
        <f t="shared" si="57"/>
        <v>0</v>
      </c>
      <c r="BA36" s="98">
        <f t="shared" si="57"/>
        <v>0</v>
      </c>
      <c r="BB36" s="111">
        <f t="shared" ref="BB36:BM36" si="58">BB17*BB$6</f>
        <v>0</v>
      </c>
      <c r="BC36" s="111">
        <f t="shared" si="15"/>
        <v>0</v>
      </c>
      <c r="BD36" s="111">
        <f t="shared" si="15"/>
        <v>0</v>
      </c>
      <c r="BE36" s="111">
        <f t="shared" si="58"/>
        <v>0</v>
      </c>
      <c r="BF36" s="111">
        <f t="shared" si="58"/>
        <v>0</v>
      </c>
      <c r="BG36" s="111">
        <f t="shared" si="16"/>
        <v>0</v>
      </c>
      <c r="BH36" s="111">
        <f t="shared" si="58"/>
        <v>0</v>
      </c>
      <c r="BI36" s="111">
        <f t="shared" si="58"/>
        <v>0</v>
      </c>
      <c r="BJ36" s="111">
        <f t="shared" si="58"/>
        <v>0</v>
      </c>
      <c r="BK36" s="111">
        <f t="shared" si="17"/>
        <v>0</v>
      </c>
      <c r="BL36" s="111">
        <f t="shared" si="58"/>
        <v>0</v>
      </c>
      <c r="BM36" s="111">
        <f t="shared" si="58"/>
        <v>0</v>
      </c>
      <c r="BN36" s="111">
        <f t="shared" ref="BN36:CB36" si="59">BN17*BN$6</f>
        <v>0</v>
      </c>
      <c r="BO36" s="111">
        <f t="shared" si="59"/>
        <v>0</v>
      </c>
      <c r="BP36" s="111">
        <f t="shared" si="59"/>
        <v>0</v>
      </c>
      <c r="BQ36" s="111">
        <f t="shared" si="59"/>
        <v>0</v>
      </c>
      <c r="BR36" s="111">
        <f t="shared" si="59"/>
        <v>0</v>
      </c>
      <c r="BS36" s="111">
        <f t="shared" si="59"/>
        <v>0</v>
      </c>
      <c r="BT36" s="111">
        <f t="shared" si="59"/>
        <v>0</v>
      </c>
      <c r="BU36" s="111">
        <f t="shared" si="19"/>
        <v>0</v>
      </c>
      <c r="BV36" s="111">
        <f t="shared" si="59"/>
        <v>0</v>
      </c>
      <c r="BW36" s="111">
        <f t="shared" si="59"/>
        <v>0</v>
      </c>
      <c r="BX36" s="111">
        <f t="shared" si="59"/>
        <v>0</v>
      </c>
      <c r="BY36" s="111">
        <f t="shared" si="59"/>
        <v>0</v>
      </c>
      <c r="BZ36" s="111">
        <f t="shared" si="59"/>
        <v>0</v>
      </c>
      <c r="CA36" s="111">
        <f t="shared" si="59"/>
        <v>0</v>
      </c>
      <c r="CB36" s="111">
        <f t="shared" si="59"/>
        <v>0</v>
      </c>
      <c r="CC36" s="69">
        <f t="shared" ref="CC36:CR36" si="60">CC17*CC$6</f>
        <v>0</v>
      </c>
      <c r="CD36" s="80">
        <f t="shared" si="60"/>
        <v>0</v>
      </c>
      <c r="CE36" s="80">
        <f t="shared" si="60"/>
        <v>0</v>
      </c>
      <c r="CF36" s="80">
        <f t="shared" si="60"/>
        <v>0</v>
      </c>
      <c r="CG36" s="80">
        <f t="shared" si="60"/>
        <v>0</v>
      </c>
      <c r="CH36" s="80">
        <f t="shared" si="60"/>
        <v>0</v>
      </c>
      <c r="CI36" s="111">
        <f t="shared" si="60"/>
        <v>0</v>
      </c>
      <c r="CJ36" s="111">
        <f t="shared" si="60"/>
        <v>0</v>
      </c>
      <c r="CK36" s="111">
        <f t="shared" si="60"/>
        <v>0</v>
      </c>
      <c r="CL36" s="111">
        <f t="shared" si="60"/>
        <v>0</v>
      </c>
      <c r="CM36" s="111">
        <f t="shared" si="60"/>
        <v>0</v>
      </c>
      <c r="CN36" s="80">
        <f t="shared" si="60"/>
        <v>0</v>
      </c>
      <c r="CO36" s="69">
        <f t="shared" si="60"/>
        <v>0</v>
      </c>
      <c r="CP36" s="69">
        <f t="shared" si="60"/>
        <v>0</v>
      </c>
      <c r="CQ36" s="102">
        <f t="shared" si="60"/>
        <v>0</v>
      </c>
      <c r="CR36" s="69">
        <f t="shared" si="60"/>
        <v>0</v>
      </c>
    </row>
    <row r="37" spans="4:96" x14ac:dyDescent="0.25">
      <c r="G37" s="2">
        <f t="shared" si="9"/>
        <v>0</v>
      </c>
      <c r="H37" s="2">
        <f t="shared" ref="H37:AK37" si="61">H18*H$6</f>
        <v>0</v>
      </c>
      <c r="I37" s="2">
        <f t="shared" si="61"/>
        <v>0</v>
      </c>
      <c r="J37" s="2">
        <f t="shared" si="61"/>
        <v>0</v>
      </c>
      <c r="K37" s="2">
        <f t="shared" si="61"/>
        <v>0</v>
      </c>
      <c r="L37" s="2">
        <f t="shared" si="61"/>
        <v>0</v>
      </c>
      <c r="M37" s="2">
        <f t="shared" si="61"/>
        <v>0</v>
      </c>
      <c r="N37" s="2">
        <f t="shared" si="61"/>
        <v>0</v>
      </c>
      <c r="O37" s="2">
        <f t="shared" si="61"/>
        <v>0</v>
      </c>
      <c r="P37" s="72">
        <f t="shared" si="61"/>
        <v>0</v>
      </c>
      <c r="Q37" s="72">
        <f t="shared" si="61"/>
        <v>0</v>
      </c>
      <c r="R37" s="69">
        <f t="shared" si="61"/>
        <v>0</v>
      </c>
      <c r="S37" s="72">
        <f t="shared" si="61"/>
        <v>0</v>
      </c>
      <c r="T37" s="72">
        <f t="shared" si="61"/>
        <v>0</v>
      </c>
      <c r="U37" s="72">
        <f t="shared" si="61"/>
        <v>0</v>
      </c>
      <c r="V37" s="69">
        <f t="shared" si="61"/>
        <v>0</v>
      </c>
      <c r="W37" s="117">
        <f t="shared" si="11"/>
        <v>0</v>
      </c>
      <c r="X37" s="69">
        <f t="shared" si="61"/>
        <v>0</v>
      </c>
      <c r="Y37" s="69">
        <f t="shared" si="61"/>
        <v>0</v>
      </c>
      <c r="Z37" s="69">
        <f t="shared" si="61"/>
        <v>0</v>
      </c>
      <c r="AA37" s="69">
        <f t="shared" si="61"/>
        <v>0</v>
      </c>
      <c r="AB37" s="69">
        <f t="shared" si="61"/>
        <v>0</v>
      </c>
      <c r="AC37" s="69">
        <f t="shared" si="61"/>
        <v>0</v>
      </c>
      <c r="AD37" s="69">
        <f t="shared" si="61"/>
        <v>0</v>
      </c>
      <c r="AE37" s="80">
        <f t="shared" si="61"/>
        <v>0</v>
      </c>
      <c r="AF37" s="117">
        <f t="shared" si="12"/>
        <v>0</v>
      </c>
      <c r="AG37" s="117">
        <f t="shared" si="12"/>
        <v>0</v>
      </c>
      <c r="AH37" s="117">
        <f t="shared" si="12"/>
        <v>0</v>
      </c>
      <c r="AI37" s="69">
        <f t="shared" si="61"/>
        <v>0</v>
      </c>
      <c r="AJ37" s="69">
        <f t="shared" si="61"/>
        <v>0</v>
      </c>
      <c r="AK37" s="69">
        <f t="shared" si="61"/>
        <v>0</v>
      </c>
      <c r="AL37" s="69">
        <f t="shared" ref="AL37:BA37" si="62">AL18*AL$6</f>
        <v>0</v>
      </c>
      <c r="AM37" s="69">
        <f t="shared" si="62"/>
        <v>0</v>
      </c>
      <c r="AN37" s="117">
        <f t="shared" si="62"/>
        <v>0</v>
      </c>
      <c r="AO37" s="117">
        <f t="shared" si="62"/>
        <v>0</v>
      </c>
      <c r="AP37" s="69">
        <f t="shared" si="62"/>
        <v>0</v>
      </c>
      <c r="AQ37" s="69">
        <f t="shared" si="62"/>
        <v>0</v>
      </c>
      <c r="AR37" s="69">
        <f t="shared" si="62"/>
        <v>0</v>
      </c>
      <c r="AS37" s="80">
        <f t="shared" si="62"/>
        <v>0</v>
      </c>
      <c r="AT37" s="86">
        <f t="shared" si="62"/>
        <v>0</v>
      </c>
      <c r="AU37" s="69">
        <f t="shared" si="62"/>
        <v>0</v>
      </c>
      <c r="AV37" s="98">
        <f t="shared" si="62"/>
        <v>0</v>
      </c>
      <c r="AW37" s="102">
        <f t="shared" si="62"/>
        <v>0</v>
      </c>
      <c r="AX37" s="119">
        <f t="shared" si="62"/>
        <v>0</v>
      </c>
      <c r="AY37" s="119">
        <f t="shared" si="62"/>
        <v>0</v>
      </c>
      <c r="AZ37" s="119">
        <f t="shared" si="62"/>
        <v>0</v>
      </c>
      <c r="BA37" s="98">
        <f t="shared" si="62"/>
        <v>0</v>
      </c>
      <c r="BB37" s="111">
        <f t="shared" ref="BB37:BM37" si="63">BB18*BB$6</f>
        <v>0</v>
      </c>
      <c r="BC37" s="111">
        <f t="shared" si="15"/>
        <v>0</v>
      </c>
      <c r="BD37" s="111">
        <f t="shared" si="15"/>
        <v>0</v>
      </c>
      <c r="BE37" s="111">
        <f t="shared" si="63"/>
        <v>0</v>
      </c>
      <c r="BF37" s="111">
        <f t="shared" si="63"/>
        <v>0</v>
      </c>
      <c r="BG37" s="111">
        <f t="shared" si="16"/>
        <v>0</v>
      </c>
      <c r="BH37" s="111">
        <f t="shared" si="63"/>
        <v>0</v>
      </c>
      <c r="BI37" s="111">
        <f t="shared" si="63"/>
        <v>0</v>
      </c>
      <c r="BJ37" s="111">
        <f t="shared" si="63"/>
        <v>0</v>
      </c>
      <c r="BK37" s="111">
        <f t="shared" si="17"/>
        <v>0</v>
      </c>
      <c r="BL37" s="111">
        <f t="shared" si="63"/>
        <v>0</v>
      </c>
      <c r="BM37" s="111">
        <f t="shared" si="63"/>
        <v>0</v>
      </c>
      <c r="BN37" s="111">
        <f t="shared" ref="BN37:CB37" si="64">BN18*BN$6</f>
        <v>0</v>
      </c>
      <c r="BO37" s="111">
        <f t="shared" si="64"/>
        <v>0</v>
      </c>
      <c r="BP37" s="111">
        <f t="shared" si="64"/>
        <v>0</v>
      </c>
      <c r="BQ37" s="111">
        <f t="shared" si="64"/>
        <v>0</v>
      </c>
      <c r="BR37" s="111">
        <f t="shared" si="64"/>
        <v>0</v>
      </c>
      <c r="BS37" s="111">
        <f t="shared" si="64"/>
        <v>0</v>
      </c>
      <c r="BT37" s="111">
        <f t="shared" si="64"/>
        <v>0</v>
      </c>
      <c r="BU37" s="111">
        <f t="shared" si="19"/>
        <v>0</v>
      </c>
      <c r="BV37" s="111">
        <f t="shared" si="64"/>
        <v>0</v>
      </c>
      <c r="BW37" s="111">
        <f t="shared" si="64"/>
        <v>0</v>
      </c>
      <c r="BX37" s="111">
        <f t="shared" si="64"/>
        <v>0</v>
      </c>
      <c r="BY37" s="111">
        <f t="shared" si="64"/>
        <v>0</v>
      </c>
      <c r="BZ37" s="111">
        <f t="shared" si="64"/>
        <v>0</v>
      </c>
      <c r="CA37" s="111">
        <f t="shared" si="64"/>
        <v>0</v>
      </c>
      <c r="CB37" s="111">
        <f t="shared" si="64"/>
        <v>0</v>
      </c>
      <c r="CC37" s="69">
        <f t="shared" ref="CC37:CR37" si="65">CC18*CC$6</f>
        <v>0</v>
      </c>
      <c r="CD37" s="80">
        <f t="shared" si="65"/>
        <v>0</v>
      </c>
      <c r="CE37" s="80">
        <f t="shared" si="65"/>
        <v>0</v>
      </c>
      <c r="CF37" s="80">
        <f t="shared" si="65"/>
        <v>0</v>
      </c>
      <c r="CG37" s="80">
        <f t="shared" si="65"/>
        <v>0</v>
      </c>
      <c r="CH37" s="80">
        <f t="shared" si="65"/>
        <v>0</v>
      </c>
      <c r="CI37" s="111">
        <f t="shared" si="65"/>
        <v>0</v>
      </c>
      <c r="CJ37" s="111">
        <f t="shared" si="65"/>
        <v>0</v>
      </c>
      <c r="CK37" s="111">
        <f t="shared" si="65"/>
        <v>0</v>
      </c>
      <c r="CL37" s="111">
        <f t="shared" si="65"/>
        <v>0</v>
      </c>
      <c r="CM37" s="111">
        <f t="shared" si="65"/>
        <v>0</v>
      </c>
      <c r="CN37" s="80">
        <f t="shared" si="65"/>
        <v>0</v>
      </c>
      <c r="CO37" s="69">
        <f t="shared" si="65"/>
        <v>0</v>
      </c>
      <c r="CP37" s="69">
        <f t="shared" si="65"/>
        <v>0</v>
      </c>
      <c r="CQ37" s="102">
        <f t="shared" si="65"/>
        <v>0</v>
      </c>
      <c r="CR37" s="69">
        <f t="shared" si="65"/>
        <v>0</v>
      </c>
    </row>
    <row r="38" spans="4:96" x14ac:dyDescent="0.25">
      <c r="G38" s="2">
        <f t="shared" si="9"/>
        <v>0</v>
      </c>
      <c r="H38" s="2">
        <f t="shared" ref="H38:AK38" si="66">H19*H$6</f>
        <v>0</v>
      </c>
      <c r="I38" s="2">
        <f t="shared" si="66"/>
        <v>0</v>
      </c>
      <c r="J38" s="2">
        <f t="shared" si="66"/>
        <v>0</v>
      </c>
      <c r="K38" s="2">
        <f t="shared" si="66"/>
        <v>0</v>
      </c>
      <c r="L38" s="2">
        <f t="shared" si="66"/>
        <v>0</v>
      </c>
      <c r="M38" s="2">
        <f t="shared" si="66"/>
        <v>0</v>
      </c>
      <c r="N38" s="2">
        <f t="shared" si="66"/>
        <v>0</v>
      </c>
      <c r="O38" s="2">
        <f t="shared" si="66"/>
        <v>0</v>
      </c>
      <c r="P38" s="72">
        <f t="shared" si="66"/>
        <v>0</v>
      </c>
      <c r="Q38" s="72">
        <f t="shared" si="66"/>
        <v>0</v>
      </c>
      <c r="R38" s="69">
        <f t="shared" si="66"/>
        <v>0</v>
      </c>
      <c r="S38" s="72">
        <f t="shared" si="66"/>
        <v>0</v>
      </c>
      <c r="T38" s="72">
        <f t="shared" si="66"/>
        <v>0</v>
      </c>
      <c r="U38" s="72">
        <f t="shared" si="66"/>
        <v>0</v>
      </c>
      <c r="V38" s="69">
        <f t="shared" si="66"/>
        <v>0</v>
      </c>
      <c r="W38" s="117">
        <f t="shared" si="11"/>
        <v>0</v>
      </c>
      <c r="X38" s="69">
        <f t="shared" si="66"/>
        <v>0</v>
      </c>
      <c r="Y38" s="69">
        <f t="shared" si="66"/>
        <v>0</v>
      </c>
      <c r="Z38" s="69">
        <f t="shared" si="66"/>
        <v>0</v>
      </c>
      <c r="AA38" s="69">
        <f t="shared" si="66"/>
        <v>0</v>
      </c>
      <c r="AB38" s="69">
        <f t="shared" si="66"/>
        <v>0</v>
      </c>
      <c r="AC38" s="69">
        <f t="shared" si="66"/>
        <v>0</v>
      </c>
      <c r="AD38" s="69">
        <f t="shared" si="66"/>
        <v>0</v>
      </c>
      <c r="AE38" s="80">
        <f t="shared" si="66"/>
        <v>0</v>
      </c>
      <c r="AF38" s="117">
        <f t="shared" si="12"/>
        <v>0</v>
      </c>
      <c r="AG38" s="117">
        <f t="shared" si="12"/>
        <v>0</v>
      </c>
      <c r="AH38" s="117">
        <f t="shared" si="12"/>
        <v>0</v>
      </c>
      <c r="AI38" s="69">
        <f t="shared" si="66"/>
        <v>0</v>
      </c>
      <c r="AJ38" s="69">
        <f t="shared" si="66"/>
        <v>0</v>
      </c>
      <c r="AK38" s="69">
        <f t="shared" si="66"/>
        <v>0</v>
      </c>
      <c r="AL38" s="69">
        <f t="shared" ref="AL38:BA38" si="67">AL19*AL$6</f>
        <v>0</v>
      </c>
      <c r="AM38" s="69">
        <f t="shared" si="67"/>
        <v>0</v>
      </c>
      <c r="AN38" s="117">
        <f t="shared" si="67"/>
        <v>0</v>
      </c>
      <c r="AO38" s="117">
        <f t="shared" si="67"/>
        <v>0</v>
      </c>
      <c r="AP38" s="69">
        <f t="shared" si="67"/>
        <v>0</v>
      </c>
      <c r="AQ38" s="69">
        <f t="shared" si="67"/>
        <v>0</v>
      </c>
      <c r="AR38" s="69">
        <f t="shared" si="67"/>
        <v>0</v>
      </c>
      <c r="AS38" s="80">
        <f t="shared" si="67"/>
        <v>0</v>
      </c>
      <c r="AT38" s="86">
        <f t="shared" si="67"/>
        <v>0</v>
      </c>
      <c r="AU38" s="69">
        <f t="shared" si="67"/>
        <v>0</v>
      </c>
      <c r="AV38" s="98">
        <f t="shared" si="67"/>
        <v>0</v>
      </c>
      <c r="AW38" s="102">
        <f t="shared" si="67"/>
        <v>0</v>
      </c>
      <c r="AX38" s="119">
        <f t="shared" si="67"/>
        <v>0</v>
      </c>
      <c r="AY38" s="119">
        <f t="shared" si="67"/>
        <v>0</v>
      </c>
      <c r="AZ38" s="119">
        <f t="shared" si="67"/>
        <v>0</v>
      </c>
      <c r="BA38" s="98">
        <f t="shared" si="67"/>
        <v>0</v>
      </c>
      <c r="BB38" s="111">
        <f t="shared" ref="BB38:BM38" si="68">BB19*BB$6</f>
        <v>0</v>
      </c>
      <c r="BC38" s="111">
        <f t="shared" si="15"/>
        <v>0</v>
      </c>
      <c r="BD38" s="111">
        <f t="shared" si="15"/>
        <v>0</v>
      </c>
      <c r="BE38" s="111">
        <f t="shared" si="68"/>
        <v>0</v>
      </c>
      <c r="BF38" s="111">
        <f t="shared" si="68"/>
        <v>0</v>
      </c>
      <c r="BG38" s="111">
        <f t="shared" si="16"/>
        <v>0</v>
      </c>
      <c r="BH38" s="111">
        <f t="shared" si="68"/>
        <v>0</v>
      </c>
      <c r="BI38" s="111">
        <f t="shared" si="68"/>
        <v>0</v>
      </c>
      <c r="BJ38" s="111">
        <f t="shared" si="68"/>
        <v>0</v>
      </c>
      <c r="BK38" s="111">
        <f t="shared" si="17"/>
        <v>0</v>
      </c>
      <c r="BL38" s="111">
        <f t="shared" si="68"/>
        <v>0</v>
      </c>
      <c r="BM38" s="111">
        <f t="shared" si="68"/>
        <v>0</v>
      </c>
      <c r="BN38" s="111">
        <f t="shared" ref="BN38:CB38" si="69">BN19*BN$6</f>
        <v>0</v>
      </c>
      <c r="BO38" s="111">
        <f t="shared" si="69"/>
        <v>0</v>
      </c>
      <c r="BP38" s="111">
        <f t="shared" si="69"/>
        <v>0</v>
      </c>
      <c r="BQ38" s="111">
        <f t="shared" si="69"/>
        <v>0</v>
      </c>
      <c r="BR38" s="111">
        <f t="shared" si="69"/>
        <v>0</v>
      </c>
      <c r="BS38" s="111">
        <f t="shared" si="69"/>
        <v>0</v>
      </c>
      <c r="BT38" s="111">
        <f t="shared" si="69"/>
        <v>0</v>
      </c>
      <c r="BU38" s="111">
        <f t="shared" si="19"/>
        <v>0</v>
      </c>
      <c r="BV38" s="111">
        <f t="shared" si="69"/>
        <v>0</v>
      </c>
      <c r="BW38" s="111">
        <f t="shared" si="69"/>
        <v>0</v>
      </c>
      <c r="BX38" s="111">
        <f t="shared" si="69"/>
        <v>0</v>
      </c>
      <c r="BY38" s="111">
        <f t="shared" si="69"/>
        <v>0</v>
      </c>
      <c r="BZ38" s="111">
        <f t="shared" si="69"/>
        <v>0</v>
      </c>
      <c r="CA38" s="111">
        <f t="shared" si="69"/>
        <v>0</v>
      </c>
      <c r="CB38" s="111">
        <f t="shared" si="69"/>
        <v>0</v>
      </c>
      <c r="CC38" s="69">
        <f t="shared" ref="CC38:CR38" si="70">CC19*CC$6</f>
        <v>0</v>
      </c>
      <c r="CD38" s="80">
        <f t="shared" si="70"/>
        <v>0</v>
      </c>
      <c r="CE38" s="80">
        <f t="shared" si="70"/>
        <v>0</v>
      </c>
      <c r="CF38" s="80">
        <f t="shared" si="70"/>
        <v>0</v>
      </c>
      <c r="CG38" s="80">
        <f t="shared" si="70"/>
        <v>0</v>
      </c>
      <c r="CH38" s="80">
        <f t="shared" si="70"/>
        <v>0</v>
      </c>
      <c r="CI38" s="111">
        <f t="shared" si="70"/>
        <v>0</v>
      </c>
      <c r="CJ38" s="111">
        <f t="shared" si="70"/>
        <v>0</v>
      </c>
      <c r="CK38" s="111">
        <f t="shared" si="70"/>
        <v>0</v>
      </c>
      <c r="CL38" s="111">
        <f t="shared" si="70"/>
        <v>0</v>
      </c>
      <c r="CM38" s="111">
        <f t="shared" si="70"/>
        <v>0</v>
      </c>
      <c r="CN38" s="80">
        <f t="shared" si="70"/>
        <v>0</v>
      </c>
      <c r="CO38" s="69">
        <f t="shared" si="70"/>
        <v>0</v>
      </c>
      <c r="CP38" s="69">
        <f t="shared" si="70"/>
        <v>0</v>
      </c>
      <c r="CQ38" s="102">
        <f t="shared" si="70"/>
        <v>0</v>
      </c>
      <c r="CR38" s="69">
        <f t="shared" si="70"/>
        <v>0</v>
      </c>
    </row>
    <row r="39" spans="4:96" x14ac:dyDescent="0.25">
      <c r="G39" s="2">
        <f t="shared" si="9"/>
        <v>0</v>
      </c>
      <c r="H39" s="2">
        <f t="shared" ref="H39:AK39" si="71">H20*H$6</f>
        <v>0</v>
      </c>
      <c r="I39" s="2">
        <f t="shared" si="71"/>
        <v>0</v>
      </c>
      <c r="J39" s="2">
        <f t="shared" si="71"/>
        <v>0</v>
      </c>
      <c r="K39" s="2">
        <f t="shared" si="71"/>
        <v>0</v>
      </c>
      <c r="L39" s="2">
        <f t="shared" si="71"/>
        <v>0</v>
      </c>
      <c r="M39" s="2">
        <f t="shared" si="71"/>
        <v>0</v>
      </c>
      <c r="N39" s="2">
        <f t="shared" si="71"/>
        <v>0</v>
      </c>
      <c r="O39" s="2">
        <f t="shared" si="71"/>
        <v>0</v>
      </c>
      <c r="P39" s="72">
        <f t="shared" si="71"/>
        <v>0</v>
      </c>
      <c r="Q39" s="72">
        <f t="shared" si="71"/>
        <v>0</v>
      </c>
      <c r="R39" s="69">
        <f t="shared" si="71"/>
        <v>0</v>
      </c>
      <c r="S39" s="72">
        <f t="shared" si="71"/>
        <v>0</v>
      </c>
      <c r="T39" s="72">
        <f t="shared" si="71"/>
        <v>0</v>
      </c>
      <c r="U39" s="72">
        <f t="shared" si="71"/>
        <v>0</v>
      </c>
      <c r="V39" s="69">
        <f t="shared" si="71"/>
        <v>0</v>
      </c>
      <c r="W39" s="117">
        <f t="shared" si="11"/>
        <v>0</v>
      </c>
      <c r="X39" s="69">
        <f t="shared" si="71"/>
        <v>0</v>
      </c>
      <c r="Y39" s="69">
        <f t="shared" si="71"/>
        <v>0</v>
      </c>
      <c r="Z39" s="69">
        <f t="shared" si="71"/>
        <v>0</v>
      </c>
      <c r="AA39" s="69">
        <f t="shared" si="71"/>
        <v>0</v>
      </c>
      <c r="AB39" s="69">
        <f t="shared" si="71"/>
        <v>0</v>
      </c>
      <c r="AC39" s="69">
        <f t="shared" si="71"/>
        <v>0</v>
      </c>
      <c r="AD39" s="69">
        <f t="shared" si="71"/>
        <v>0</v>
      </c>
      <c r="AE39" s="80">
        <f t="shared" si="71"/>
        <v>0</v>
      </c>
      <c r="AF39" s="117">
        <f t="shared" si="12"/>
        <v>0</v>
      </c>
      <c r="AG39" s="117">
        <f t="shared" si="12"/>
        <v>0</v>
      </c>
      <c r="AH39" s="117">
        <f t="shared" si="12"/>
        <v>0</v>
      </c>
      <c r="AI39" s="69">
        <f t="shared" si="71"/>
        <v>0</v>
      </c>
      <c r="AJ39" s="69">
        <f t="shared" si="71"/>
        <v>0</v>
      </c>
      <c r="AK39" s="69">
        <f t="shared" si="71"/>
        <v>0</v>
      </c>
      <c r="AL39" s="69">
        <f t="shared" ref="AL39:BA39" si="72">AL20*AL$6</f>
        <v>0</v>
      </c>
      <c r="AM39" s="69">
        <f t="shared" si="72"/>
        <v>0</v>
      </c>
      <c r="AN39" s="117">
        <f t="shared" si="72"/>
        <v>0</v>
      </c>
      <c r="AO39" s="117">
        <f t="shared" si="72"/>
        <v>0</v>
      </c>
      <c r="AP39" s="69">
        <f t="shared" si="72"/>
        <v>0</v>
      </c>
      <c r="AQ39" s="69">
        <f t="shared" si="72"/>
        <v>0</v>
      </c>
      <c r="AR39" s="69">
        <f t="shared" si="72"/>
        <v>0</v>
      </c>
      <c r="AS39" s="80">
        <f t="shared" si="72"/>
        <v>0</v>
      </c>
      <c r="AT39" s="86">
        <f t="shared" si="72"/>
        <v>0</v>
      </c>
      <c r="AU39" s="69">
        <f t="shared" si="72"/>
        <v>0</v>
      </c>
      <c r="AV39" s="98">
        <f t="shared" si="72"/>
        <v>0</v>
      </c>
      <c r="AW39" s="102">
        <f t="shared" si="72"/>
        <v>0</v>
      </c>
      <c r="AX39" s="119">
        <f t="shared" si="72"/>
        <v>0</v>
      </c>
      <c r="AY39" s="119">
        <f t="shared" si="72"/>
        <v>0</v>
      </c>
      <c r="AZ39" s="119">
        <f t="shared" si="72"/>
        <v>0</v>
      </c>
      <c r="BA39" s="98">
        <f t="shared" si="72"/>
        <v>0</v>
      </c>
      <c r="BB39" s="111">
        <f t="shared" ref="BB39:BM39" si="73">BB20*BB$6</f>
        <v>0</v>
      </c>
      <c r="BC39" s="111">
        <f t="shared" si="15"/>
        <v>0</v>
      </c>
      <c r="BD39" s="111">
        <f t="shared" si="15"/>
        <v>0</v>
      </c>
      <c r="BE39" s="111">
        <f t="shared" si="73"/>
        <v>0</v>
      </c>
      <c r="BF39" s="111">
        <f t="shared" si="73"/>
        <v>0</v>
      </c>
      <c r="BG39" s="111">
        <f t="shared" si="16"/>
        <v>0</v>
      </c>
      <c r="BH39" s="111">
        <f t="shared" si="73"/>
        <v>0</v>
      </c>
      <c r="BI39" s="111">
        <f t="shared" si="73"/>
        <v>0</v>
      </c>
      <c r="BJ39" s="111">
        <f t="shared" si="73"/>
        <v>0</v>
      </c>
      <c r="BK39" s="111">
        <f t="shared" si="17"/>
        <v>0</v>
      </c>
      <c r="BL39" s="111">
        <f t="shared" si="73"/>
        <v>0</v>
      </c>
      <c r="BM39" s="111">
        <f t="shared" si="73"/>
        <v>0</v>
      </c>
      <c r="BN39" s="111">
        <f t="shared" ref="BN39:CB39" si="74">BN20*BN$6</f>
        <v>0</v>
      </c>
      <c r="BO39" s="111">
        <f t="shared" si="74"/>
        <v>0</v>
      </c>
      <c r="BP39" s="111">
        <f t="shared" si="74"/>
        <v>0</v>
      </c>
      <c r="BQ39" s="111">
        <f t="shared" si="74"/>
        <v>0</v>
      </c>
      <c r="BR39" s="111">
        <f t="shared" si="74"/>
        <v>0</v>
      </c>
      <c r="BS39" s="111">
        <f t="shared" si="74"/>
        <v>0</v>
      </c>
      <c r="BT39" s="111">
        <f t="shared" si="74"/>
        <v>0</v>
      </c>
      <c r="BU39" s="111">
        <f t="shared" si="19"/>
        <v>0</v>
      </c>
      <c r="BV39" s="111">
        <f t="shared" si="74"/>
        <v>0</v>
      </c>
      <c r="BW39" s="111">
        <f t="shared" si="74"/>
        <v>0</v>
      </c>
      <c r="BX39" s="111">
        <f t="shared" si="74"/>
        <v>0</v>
      </c>
      <c r="BY39" s="111">
        <f t="shared" si="74"/>
        <v>0</v>
      </c>
      <c r="BZ39" s="111">
        <f t="shared" si="74"/>
        <v>0</v>
      </c>
      <c r="CA39" s="111">
        <f t="shared" si="74"/>
        <v>0</v>
      </c>
      <c r="CB39" s="111">
        <f t="shared" si="74"/>
        <v>0</v>
      </c>
      <c r="CC39" s="69">
        <f t="shared" ref="CC39:CR39" si="75">CC20*CC$6</f>
        <v>0</v>
      </c>
      <c r="CD39" s="80">
        <f t="shared" si="75"/>
        <v>0</v>
      </c>
      <c r="CE39" s="80">
        <f t="shared" si="75"/>
        <v>0</v>
      </c>
      <c r="CF39" s="80">
        <f t="shared" si="75"/>
        <v>0</v>
      </c>
      <c r="CG39" s="80">
        <f t="shared" si="75"/>
        <v>0</v>
      </c>
      <c r="CH39" s="80">
        <f t="shared" si="75"/>
        <v>0</v>
      </c>
      <c r="CI39" s="111">
        <f t="shared" si="75"/>
        <v>0</v>
      </c>
      <c r="CJ39" s="111">
        <f t="shared" si="75"/>
        <v>0</v>
      </c>
      <c r="CK39" s="111">
        <f t="shared" si="75"/>
        <v>0</v>
      </c>
      <c r="CL39" s="111">
        <f t="shared" si="75"/>
        <v>0</v>
      </c>
      <c r="CM39" s="111">
        <f t="shared" si="75"/>
        <v>0</v>
      </c>
      <c r="CN39" s="80">
        <f t="shared" si="75"/>
        <v>0</v>
      </c>
      <c r="CO39" s="69">
        <f t="shared" si="75"/>
        <v>0</v>
      </c>
      <c r="CP39" s="69">
        <f t="shared" si="75"/>
        <v>0</v>
      </c>
      <c r="CQ39" s="102">
        <f t="shared" si="75"/>
        <v>0</v>
      </c>
      <c r="CR39" s="69">
        <f t="shared" si="75"/>
        <v>0</v>
      </c>
    </row>
    <row r="40" spans="4:96" x14ac:dyDescent="0.25">
      <c r="G40" s="2">
        <f t="shared" si="9"/>
        <v>0</v>
      </c>
      <c r="H40" s="2">
        <f t="shared" ref="H40:AK40" si="76">H21*H$6</f>
        <v>0</v>
      </c>
      <c r="I40" s="2">
        <f t="shared" si="76"/>
        <v>0</v>
      </c>
      <c r="J40" s="2">
        <f t="shared" si="76"/>
        <v>0</v>
      </c>
      <c r="K40" s="2">
        <f t="shared" si="76"/>
        <v>0</v>
      </c>
      <c r="L40" s="2">
        <f t="shared" si="76"/>
        <v>0</v>
      </c>
      <c r="M40" s="2">
        <f t="shared" si="76"/>
        <v>0</v>
      </c>
      <c r="N40" s="2">
        <f t="shared" si="76"/>
        <v>0</v>
      </c>
      <c r="O40" s="2">
        <f t="shared" si="76"/>
        <v>0</v>
      </c>
      <c r="P40" s="72">
        <f t="shared" si="76"/>
        <v>0</v>
      </c>
      <c r="Q40" s="72">
        <f t="shared" si="76"/>
        <v>0</v>
      </c>
      <c r="R40" s="69">
        <f t="shared" si="76"/>
        <v>0</v>
      </c>
      <c r="S40" s="72">
        <f t="shared" si="76"/>
        <v>0</v>
      </c>
      <c r="T40" s="72">
        <f t="shared" si="76"/>
        <v>0</v>
      </c>
      <c r="U40" s="72">
        <f t="shared" si="76"/>
        <v>0</v>
      </c>
      <c r="V40" s="69">
        <f t="shared" si="76"/>
        <v>0</v>
      </c>
      <c r="W40" s="117">
        <f t="shared" si="11"/>
        <v>0</v>
      </c>
      <c r="X40" s="69">
        <f t="shared" si="76"/>
        <v>0</v>
      </c>
      <c r="Y40" s="69">
        <f t="shared" si="76"/>
        <v>0</v>
      </c>
      <c r="Z40" s="69">
        <f t="shared" si="76"/>
        <v>0</v>
      </c>
      <c r="AA40" s="69">
        <f t="shared" si="76"/>
        <v>0</v>
      </c>
      <c r="AB40" s="69">
        <f t="shared" si="76"/>
        <v>0</v>
      </c>
      <c r="AC40" s="69">
        <f t="shared" si="76"/>
        <v>0</v>
      </c>
      <c r="AD40" s="69">
        <f t="shared" si="76"/>
        <v>0</v>
      </c>
      <c r="AE40" s="80">
        <f t="shared" si="76"/>
        <v>0</v>
      </c>
      <c r="AF40" s="117">
        <f t="shared" si="12"/>
        <v>0</v>
      </c>
      <c r="AG40" s="117">
        <f t="shared" si="12"/>
        <v>0</v>
      </c>
      <c r="AH40" s="117">
        <f t="shared" si="12"/>
        <v>0</v>
      </c>
      <c r="AI40" s="69">
        <f t="shared" si="76"/>
        <v>0</v>
      </c>
      <c r="AJ40" s="69">
        <f t="shared" si="76"/>
        <v>0</v>
      </c>
      <c r="AK40" s="69">
        <f t="shared" si="76"/>
        <v>0</v>
      </c>
      <c r="AL40" s="69">
        <f t="shared" ref="AL40:BA40" si="77">AL21*AL$6</f>
        <v>0</v>
      </c>
      <c r="AM40" s="69">
        <f t="shared" si="77"/>
        <v>0</v>
      </c>
      <c r="AN40" s="117">
        <f t="shared" si="77"/>
        <v>0</v>
      </c>
      <c r="AO40" s="117">
        <f t="shared" si="77"/>
        <v>0</v>
      </c>
      <c r="AP40" s="69">
        <f t="shared" si="77"/>
        <v>0</v>
      </c>
      <c r="AQ40" s="69">
        <f t="shared" si="77"/>
        <v>0</v>
      </c>
      <c r="AR40" s="69">
        <f t="shared" si="77"/>
        <v>0</v>
      </c>
      <c r="AS40" s="80">
        <f t="shared" si="77"/>
        <v>0</v>
      </c>
      <c r="AT40" s="86">
        <f t="shared" si="77"/>
        <v>0</v>
      </c>
      <c r="AU40" s="69">
        <f t="shared" si="77"/>
        <v>0</v>
      </c>
      <c r="AV40" s="98">
        <f t="shared" si="77"/>
        <v>0</v>
      </c>
      <c r="AW40" s="102">
        <f t="shared" si="77"/>
        <v>0</v>
      </c>
      <c r="AX40" s="119">
        <f t="shared" si="77"/>
        <v>0</v>
      </c>
      <c r="AY40" s="119">
        <f t="shared" si="77"/>
        <v>0</v>
      </c>
      <c r="AZ40" s="119">
        <f t="shared" si="77"/>
        <v>0</v>
      </c>
      <c r="BA40" s="98">
        <f t="shared" si="77"/>
        <v>0</v>
      </c>
      <c r="BB40" s="111">
        <f t="shared" ref="BB40:BM40" si="78">BB21*BB$6</f>
        <v>0</v>
      </c>
      <c r="BC40" s="111">
        <f t="shared" si="15"/>
        <v>0</v>
      </c>
      <c r="BD40" s="111">
        <f t="shared" si="15"/>
        <v>0</v>
      </c>
      <c r="BE40" s="111">
        <f t="shared" si="78"/>
        <v>0</v>
      </c>
      <c r="BF40" s="111">
        <f t="shared" si="78"/>
        <v>0</v>
      </c>
      <c r="BG40" s="111">
        <f t="shared" si="16"/>
        <v>0</v>
      </c>
      <c r="BH40" s="111">
        <f t="shared" si="78"/>
        <v>0</v>
      </c>
      <c r="BI40" s="111">
        <f t="shared" si="78"/>
        <v>0</v>
      </c>
      <c r="BJ40" s="111">
        <f t="shared" si="78"/>
        <v>0</v>
      </c>
      <c r="BK40" s="111">
        <f t="shared" si="17"/>
        <v>0</v>
      </c>
      <c r="BL40" s="111">
        <f t="shared" si="78"/>
        <v>0</v>
      </c>
      <c r="BM40" s="111">
        <f t="shared" si="78"/>
        <v>0</v>
      </c>
      <c r="BN40" s="111">
        <f t="shared" ref="BN40:CB40" si="79">BN21*BN$6</f>
        <v>0</v>
      </c>
      <c r="BO40" s="111">
        <f t="shared" si="79"/>
        <v>0</v>
      </c>
      <c r="BP40" s="111">
        <f t="shared" si="79"/>
        <v>0</v>
      </c>
      <c r="BQ40" s="111">
        <f t="shared" si="79"/>
        <v>0</v>
      </c>
      <c r="BR40" s="111">
        <f t="shared" si="79"/>
        <v>0</v>
      </c>
      <c r="BS40" s="111">
        <f t="shared" si="79"/>
        <v>0</v>
      </c>
      <c r="BT40" s="111">
        <f t="shared" si="79"/>
        <v>0</v>
      </c>
      <c r="BU40" s="111">
        <f t="shared" si="19"/>
        <v>0</v>
      </c>
      <c r="BV40" s="111">
        <f t="shared" si="79"/>
        <v>0</v>
      </c>
      <c r="BW40" s="111">
        <f t="shared" si="79"/>
        <v>0</v>
      </c>
      <c r="BX40" s="111">
        <f t="shared" si="79"/>
        <v>0</v>
      </c>
      <c r="BY40" s="111">
        <f t="shared" si="79"/>
        <v>0</v>
      </c>
      <c r="BZ40" s="111">
        <f t="shared" si="79"/>
        <v>0</v>
      </c>
      <c r="CA40" s="111">
        <f t="shared" si="79"/>
        <v>0</v>
      </c>
      <c r="CB40" s="111">
        <f t="shared" si="79"/>
        <v>0</v>
      </c>
      <c r="CC40" s="69">
        <f t="shared" ref="CC40:CR40" si="80">CC21*CC$6</f>
        <v>0</v>
      </c>
      <c r="CD40" s="80">
        <f t="shared" si="80"/>
        <v>0</v>
      </c>
      <c r="CE40" s="80">
        <f t="shared" si="80"/>
        <v>0</v>
      </c>
      <c r="CF40" s="80">
        <f t="shared" si="80"/>
        <v>0</v>
      </c>
      <c r="CG40" s="80">
        <f t="shared" si="80"/>
        <v>0</v>
      </c>
      <c r="CH40" s="80">
        <f t="shared" si="80"/>
        <v>0</v>
      </c>
      <c r="CI40" s="111">
        <f t="shared" si="80"/>
        <v>0</v>
      </c>
      <c r="CJ40" s="111">
        <f t="shared" si="80"/>
        <v>0</v>
      </c>
      <c r="CK40" s="111">
        <f t="shared" si="80"/>
        <v>0</v>
      </c>
      <c r="CL40" s="111">
        <f t="shared" si="80"/>
        <v>0</v>
      </c>
      <c r="CM40" s="111">
        <f t="shared" si="80"/>
        <v>0</v>
      </c>
      <c r="CN40" s="80">
        <f t="shared" si="80"/>
        <v>0</v>
      </c>
      <c r="CO40" s="69">
        <f t="shared" si="80"/>
        <v>0</v>
      </c>
      <c r="CP40" s="69">
        <f t="shared" si="80"/>
        <v>0</v>
      </c>
      <c r="CQ40" s="102">
        <f t="shared" si="80"/>
        <v>0</v>
      </c>
      <c r="CR40" s="69">
        <f t="shared" si="80"/>
        <v>0</v>
      </c>
    </row>
    <row r="41" spans="4:96" x14ac:dyDescent="0.25">
      <c r="G41" s="69">
        <f t="shared" si="9"/>
        <v>0</v>
      </c>
      <c r="H41" s="69">
        <f t="shared" ref="H41:AK41" si="81">H22*H$6</f>
        <v>0</v>
      </c>
      <c r="I41" s="69">
        <f t="shared" si="81"/>
        <v>0</v>
      </c>
      <c r="J41" s="69">
        <f t="shared" si="81"/>
        <v>0</v>
      </c>
      <c r="K41" s="69">
        <f t="shared" si="81"/>
        <v>0</v>
      </c>
      <c r="L41" s="69">
        <f t="shared" si="81"/>
        <v>0</v>
      </c>
      <c r="M41" s="69">
        <f t="shared" si="81"/>
        <v>0</v>
      </c>
      <c r="N41" s="69">
        <f t="shared" si="81"/>
        <v>0</v>
      </c>
      <c r="O41" s="69">
        <f t="shared" si="81"/>
        <v>0</v>
      </c>
      <c r="P41" s="72">
        <f t="shared" si="81"/>
        <v>0</v>
      </c>
      <c r="Q41" s="72">
        <f t="shared" si="81"/>
        <v>0</v>
      </c>
      <c r="R41" s="69">
        <f t="shared" si="81"/>
        <v>0</v>
      </c>
      <c r="S41" s="72">
        <f t="shared" si="81"/>
        <v>0</v>
      </c>
      <c r="T41" s="72">
        <f t="shared" si="81"/>
        <v>0</v>
      </c>
      <c r="U41" s="72">
        <f t="shared" si="81"/>
        <v>0</v>
      </c>
      <c r="V41" s="69">
        <f t="shared" si="81"/>
        <v>0</v>
      </c>
      <c r="W41" s="117">
        <f t="shared" si="11"/>
        <v>0</v>
      </c>
      <c r="X41" s="69">
        <f t="shared" si="81"/>
        <v>0</v>
      </c>
      <c r="Y41" s="69">
        <f t="shared" si="81"/>
        <v>0</v>
      </c>
      <c r="Z41" s="69">
        <f t="shared" si="81"/>
        <v>0</v>
      </c>
      <c r="AA41" s="69">
        <f t="shared" si="81"/>
        <v>0</v>
      </c>
      <c r="AB41" s="69">
        <f t="shared" si="81"/>
        <v>0</v>
      </c>
      <c r="AC41" s="69">
        <f t="shared" si="81"/>
        <v>0</v>
      </c>
      <c r="AD41" s="69">
        <f t="shared" si="81"/>
        <v>0</v>
      </c>
      <c r="AE41" s="80">
        <f t="shared" si="81"/>
        <v>0</v>
      </c>
      <c r="AF41" s="117">
        <f t="shared" si="12"/>
        <v>0</v>
      </c>
      <c r="AG41" s="117">
        <f t="shared" si="12"/>
        <v>0</v>
      </c>
      <c r="AH41" s="117">
        <f t="shared" si="12"/>
        <v>0</v>
      </c>
      <c r="AI41" s="69">
        <f t="shared" si="81"/>
        <v>0</v>
      </c>
      <c r="AJ41" s="69">
        <f t="shared" si="81"/>
        <v>0</v>
      </c>
      <c r="AK41" s="69">
        <f t="shared" si="81"/>
        <v>0</v>
      </c>
      <c r="AL41" s="69">
        <f t="shared" ref="AL41:BA41" si="82">AL22*AL$6</f>
        <v>0</v>
      </c>
      <c r="AM41" s="69">
        <f t="shared" si="82"/>
        <v>0</v>
      </c>
      <c r="AN41" s="117">
        <f t="shared" si="82"/>
        <v>0</v>
      </c>
      <c r="AO41" s="117">
        <f t="shared" si="82"/>
        <v>0</v>
      </c>
      <c r="AP41" s="69">
        <f t="shared" si="82"/>
        <v>0</v>
      </c>
      <c r="AQ41" s="69">
        <f t="shared" si="82"/>
        <v>0</v>
      </c>
      <c r="AR41" s="69">
        <f t="shared" si="82"/>
        <v>0</v>
      </c>
      <c r="AS41" s="80">
        <f t="shared" si="82"/>
        <v>0</v>
      </c>
      <c r="AT41" s="86">
        <f t="shared" si="82"/>
        <v>0</v>
      </c>
      <c r="AU41" s="69">
        <f t="shared" si="82"/>
        <v>0</v>
      </c>
      <c r="AV41" s="98">
        <f t="shared" si="82"/>
        <v>0</v>
      </c>
      <c r="AW41" s="102">
        <f t="shared" si="82"/>
        <v>0</v>
      </c>
      <c r="AX41" s="119">
        <f t="shared" si="82"/>
        <v>0</v>
      </c>
      <c r="AY41" s="119">
        <f t="shared" si="82"/>
        <v>0</v>
      </c>
      <c r="AZ41" s="119">
        <f t="shared" si="82"/>
        <v>0</v>
      </c>
      <c r="BA41" s="98">
        <f t="shared" si="82"/>
        <v>0</v>
      </c>
      <c r="BB41" s="111">
        <f t="shared" ref="BB41:BM41" si="83">BB22*BB$6</f>
        <v>0</v>
      </c>
      <c r="BC41" s="111">
        <f t="shared" si="15"/>
        <v>0</v>
      </c>
      <c r="BD41" s="111">
        <f t="shared" si="15"/>
        <v>0</v>
      </c>
      <c r="BE41" s="111">
        <f t="shared" si="83"/>
        <v>0</v>
      </c>
      <c r="BF41" s="111">
        <f t="shared" si="83"/>
        <v>0</v>
      </c>
      <c r="BG41" s="111">
        <f t="shared" si="16"/>
        <v>0</v>
      </c>
      <c r="BH41" s="111">
        <f t="shared" si="83"/>
        <v>0</v>
      </c>
      <c r="BI41" s="111">
        <f t="shared" si="83"/>
        <v>0</v>
      </c>
      <c r="BJ41" s="111">
        <f t="shared" si="83"/>
        <v>0</v>
      </c>
      <c r="BK41" s="111">
        <f t="shared" si="17"/>
        <v>0</v>
      </c>
      <c r="BL41" s="111">
        <f t="shared" si="83"/>
        <v>0</v>
      </c>
      <c r="BM41" s="111">
        <f t="shared" si="83"/>
        <v>0</v>
      </c>
      <c r="BN41" s="111">
        <f t="shared" ref="BN41:CB41" si="84">BN22*BN$6</f>
        <v>0</v>
      </c>
      <c r="BO41" s="111">
        <f t="shared" si="84"/>
        <v>0</v>
      </c>
      <c r="BP41" s="111">
        <f t="shared" si="84"/>
        <v>0</v>
      </c>
      <c r="BQ41" s="111">
        <f t="shared" si="84"/>
        <v>0</v>
      </c>
      <c r="BR41" s="111">
        <f t="shared" si="84"/>
        <v>0</v>
      </c>
      <c r="BS41" s="111">
        <f t="shared" si="84"/>
        <v>0</v>
      </c>
      <c r="BT41" s="111">
        <f t="shared" si="84"/>
        <v>0</v>
      </c>
      <c r="BU41" s="111">
        <f t="shared" si="19"/>
        <v>0</v>
      </c>
      <c r="BV41" s="111">
        <f t="shared" si="84"/>
        <v>0</v>
      </c>
      <c r="BW41" s="111">
        <f t="shared" si="84"/>
        <v>0</v>
      </c>
      <c r="BX41" s="111">
        <f t="shared" si="84"/>
        <v>0</v>
      </c>
      <c r="BY41" s="111">
        <f t="shared" si="84"/>
        <v>0</v>
      </c>
      <c r="BZ41" s="111">
        <f t="shared" si="84"/>
        <v>0</v>
      </c>
      <c r="CA41" s="111">
        <f t="shared" si="84"/>
        <v>0</v>
      </c>
      <c r="CB41" s="111">
        <f t="shared" si="84"/>
        <v>0</v>
      </c>
      <c r="CC41" s="69">
        <f t="shared" ref="CC41:CR41" si="85">CC22*CC$6</f>
        <v>0</v>
      </c>
      <c r="CD41" s="80">
        <f t="shared" si="85"/>
        <v>0</v>
      </c>
      <c r="CE41" s="80">
        <f t="shared" si="85"/>
        <v>0</v>
      </c>
      <c r="CF41" s="80">
        <f t="shared" si="85"/>
        <v>0</v>
      </c>
      <c r="CG41" s="80">
        <f t="shared" si="85"/>
        <v>0</v>
      </c>
      <c r="CH41" s="80">
        <f t="shared" si="85"/>
        <v>0</v>
      </c>
      <c r="CI41" s="111">
        <f t="shared" si="85"/>
        <v>0</v>
      </c>
      <c r="CJ41" s="111">
        <f t="shared" si="85"/>
        <v>0</v>
      </c>
      <c r="CK41" s="111">
        <f t="shared" si="85"/>
        <v>0</v>
      </c>
      <c r="CL41" s="111">
        <f t="shared" si="85"/>
        <v>0</v>
      </c>
      <c r="CM41" s="111">
        <f t="shared" si="85"/>
        <v>0</v>
      </c>
      <c r="CN41" s="80">
        <f t="shared" si="85"/>
        <v>0</v>
      </c>
      <c r="CO41" s="69">
        <f t="shared" si="85"/>
        <v>0</v>
      </c>
      <c r="CP41" s="69">
        <f t="shared" si="85"/>
        <v>0</v>
      </c>
      <c r="CQ41" s="102">
        <f t="shared" si="85"/>
        <v>0</v>
      </c>
      <c r="CR41" s="69">
        <f t="shared" si="85"/>
        <v>0</v>
      </c>
    </row>
    <row r="42" spans="4:96" s="69" customFormat="1" x14ac:dyDescent="0.25">
      <c r="D42" s="19"/>
      <c r="E42" s="19"/>
      <c r="G42" s="69">
        <f t="shared" si="9"/>
        <v>0</v>
      </c>
      <c r="H42" s="69">
        <f t="shared" ref="H42:AK42" si="86">H23*H$6</f>
        <v>0</v>
      </c>
      <c r="I42" s="69">
        <f t="shared" si="86"/>
        <v>0</v>
      </c>
      <c r="J42" s="69">
        <f t="shared" si="86"/>
        <v>0</v>
      </c>
      <c r="K42" s="69">
        <f t="shared" si="86"/>
        <v>0</v>
      </c>
      <c r="L42" s="69">
        <f t="shared" si="86"/>
        <v>0</v>
      </c>
      <c r="M42" s="69">
        <f t="shared" si="86"/>
        <v>0</v>
      </c>
      <c r="N42" s="69">
        <f t="shared" si="86"/>
        <v>0</v>
      </c>
      <c r="O42" s="69">
        <f t="shared" si="86"/>
        <v>0</v>
      </c>
      <c r="P42" s="72">
        <f t="shared" si="86"/>
        <v>0</v>
      </c>
      <c r="Q42" s="72">
        <f t="shared" si="86"/>
        <v>0</v>
      </c>
      <c r="R42" s="69">
        <f t="shared" si="86"/>
        <v>0</v>
      </c>
      <c r="S42" s="72">
        <f t="shared" si="86"/>
        <v>0</v>
      </c>
      <c r="T42" s="72">
        <f t="shared" si="86"/>
        <v>0</v>
      </c>
      <c r="U42" s="72">
        <f t="shared" si="86"/>
        <v>0</v>
      </c>
      <c r="V42" s="69">
        <f t="shared" si="86"/>
        <v>0</v>
      </c>
      <c r="W42" s="117">
        <f t="shared" si="11"/>
        <v>0</v>
      </c>
      <c r="X42" s="69">
        <f t="shared" si="86"/>
        <v>0</v>
      </c>
      <c r="Y42" s="69">
        <f t="shared" si="86"/>
        <v>0</v>
      </c>
      <c r="Z42" s="69">
        <f t="shared" si="86"/>
        <v>0</v>
      </c>
      <c r="AA42" s="69">
        <f t="shared" si="86"/>
        <v>0</v>
      </c>
      <c r="AB42" s="69">
        <f t="shared" si="86"/>
        <v>0</v>
      </c>
      <c r="AC42" s="69">
        <f t="shared" si="86"/>
        <v>0</v>
      </c>
      <c r="AD42" s="69">
        <f t="shared" si="86"/>
        <v>0</v>
      </c>
      <c r="AE42" s="80">
        <f t="shared" si="86"/>
        <v>0</v>
      </c>
      <c r="AF42" s="117">
        <f t="shared" si="12"/>
        <v>0</v>
      </c>
      <c r="AG42" s="117">
        <f t="shared" si="12"/>
        <v>0</v>
      </c>
      <c r="AH42" s="117">
        <f t="shared" si="12"/>
        <v>0</v>
      </c>
      <c r="AI42" s="69">
        <f t="shared" si="86"/>
        <v>0</v>
      </c>
      <c r="AJ42" s="69">
        <f t="shared" si="86"/>
        <v>0</v>
      </c>
      <c r="AK42" s="69">
        <f t="shared" si="86"/>
        <v>0</v>
      </c>
      <c r="AL42" s="69">
        <f t="shared" ref="AL42:BA42" si="87">AL23*AL$6</f>
        <v>0</v>
      </c>
      <c r="AM42" s="69">
        <f t="shared" si="87"/>
        <v>0</v>
      </c>
      <c r="AN42" s="117">
        <f t="shared" si="87"/>
        <v>0</v>
      </c>
      <c r="AO42" s="117">
        <f t="shared" si="87"/>
        <v>0</v>
      </c>
      <c r="AP42" s="69">
        <f t="shared" si="87"/>
        <v>0</v>
      </c>
      <c r="AQ42" s="69">
        <f t="shared" si="87"/>
        <v>0</v>
      </c>
      <c r="AR42" s="69">
        <f t="shared" si="87"/>
        <v>0</v>
      </c>
      <c r="AS42" s="80">
        <f t="shared" si="87"/>
        <v>0</v>
      </c>
      <c r="AT42" s="86">
        <f t="shared" si="87"/>
        <v>0</v>
      </c>
      <c r="AU42" s="69">
        <f t="shared" si="87"/>
        <v>0</v>
      </c>
      <c r="AV42" s="98">
        <f t="shared" si="87"/>
        <v>0</v>
      </c>
      <c r="AW42" s="102">
        <f t="shared" si="87"/>
        <v>0</v>
      </c>
      <c r="AX42" s="119">
        <f t="shared" si="87"/>
        <v>0</v>
      </c>
      <c r="AY42" s="119">
        <f t="shared" si="87"/>
        <v>0</v>
      </c>
      <c r="AZ42" s="119">
        <f t="shared" si="87"/>
        <v>0</v>
      </c>
      <c r="BA42" s="98">
        <f t="shared" si="87"/>
        <v>0</v>
      </c>
      <c r="BB42" s="111">
        <f t="shared" ref="BB42:BM42" si="88">BB23*BB$6</f>
        <v>0</v>
      </c>
      <c r="BC42" s="111">
        <f t="shared" si="15"/>
        <v>0</v>
      </c>
      <c r="BD42" s="111">
        <f t="shared" si="15"/>
        <v>0</v>
      </c>
      <c r="BE42" s="111">
        <f t="shared" si="88"/>
        <v>0</v>
      </c>
      <c r="BF42" s="111">
        <f t="shared" si="88"/>
        <v>0</v>
      </c>
      <c r="BG42" s="111">
        <f t="shared" si="16"/>
        <v>0</v>
      </c>
      <c r="BH42" s="111">
        <f t="shared" si="88"/>
        <v>0</v>
      </c>
      <c r="BI42" s="111">
        <f t="shared" si="88"/>
        <v>0</v>
      </c>
      <c r="BJ42" s="111">
        <f t="shared" si="88"/>
        <v>0</v>
      </c>
      <c r="BK42" s="111">
        <f t="shared" si="17"/>
        <v>0</v>
      </c>
      <c r="BL42" s="111">
        <f t="shared" si="88"/>
        <v>0</v>
      </c>
      <c r="BM42" s="111">
        <f t="shared" si="88"/>
        <v>0</v>
      </c>
      <c r="BN42" s="111">
        <f t="shared" ref="BN42:CB42" si="89">BN23*BN$6</f>
        <v>0</v>
      </c>
      <c r="BO42" s="111">
        <f t="shared" si="89"/>
        <v>0</v>
      </c>
      <c r="BP42" s="111">
        <f t="shared" si="89"/>
        <v>0</v>
      </c>
      <c r="BQ42" s="111">
        <f t="shared" si="89"/>
        <v>0</v>
      </c>
      <c r="BR42" s="111">
        <f t="shared" si="89"/>
        <v>0</v>
      </c>
      <c r="BS42" s="111">
        <f t="shared" si="89"/>
        <v>0</v>
      </c>
      <c r="BT42" s="111">
        <f t="shared" si="89"/>
        <v>0</v>
      </c>
      <c r="BU42" s="111">
        <f t="shared" si="19"/>
        <v>0</v>
      </c>
      <c r="BV42" s="111">
        <f t="shared" si="89"/>
        <v>0</v>
      </c>
      <c r="BW42" s="111">
        <f t="shared" si="89"/>
        <v>0</v>
      </c>
      <c r="BX42" s="111">
        <f t="shared" si="89"/>
        <v>0</v>
      </c>
      <c r="BY42" s="111">
        <f t="shared" si="89"/>
        <v>0</v>
      </c>
      <c r="BZ42" s="111">
        <f t="shared" si="89"/>
        <v>0</v>
      </c>
      <c r="CA42" s="111">
        <f t="shared" si="89"/>
        <v>0</v>
      </c>
      <c r="CB42" s="111">
        <f t="shared" si="89"/>
        <v>0</v>
      </c>
      <c r="CC42" s="69">
        <f t="shared" ref="CC42:CR42" si="90">CC23*CC$6</f>
        <v>0</v>
      </c>
      <c r="CD42" s="80">
        <f t="shared" si="90"/>
        <v>0</v>
      </c>
      <c r="CE42" s="80">
        <f t="shared" si="90"/>
        <v>0</v>
      </c>
      <c r="CF42" s="80">
        <f t="shared" si="90"/>
        <v>0</v>
      </c>
      <c r="CG42" s="80">
        <f t="shared" si="90"/>
        <v>0</v>
      </c>
      <c r="CH42" s="80">
        <f t="shared" si="90"/>
        <v>0</v>
      </c>
      <c r="CI42" s="111">
        <f t="shared" si="90"/>
        <v>0</v>
      </c>
      <c r="CJ42" s="111">
        <f t="shared" si="90"/>
        <v>0</v>
      </c>
      <c r="CK42" s="111">
        <f t="shared" si="90"/>
        <v>0</v>
      </c>
      <c r="CL42" s="111">
        <f t="shared" si="90"/>
        <v>0</v>
      </c>
      <c r="CM42" s="111">
        <f t="shared" si="90"/>
        <v>0</v>
      </c>
      <c r="CN42" s="80">
        <f t="shared" si="90"/>
        <v>0</v>
      </c>
      <c r="CO42" s="69">
        <f t="shared" si="90"/>
        <v>0</v>
      </c>
      <c r="CP42" s="69">
        <f t="shared" si="90"/>
        <v>0</v>
      </c>
      <c r="CQ42" s="102">
        <f t="shared" si="90"/>
        <v>0</v>
      </c>
      <c r="CR42" s="69">
        <f t="shared" si="90"/>
        <v>0</v>
      </c>
    </row>
    <row r="43" spans="4:96" s="69" customFormat="1" x14ac:dyDescent="0.25">
      <c r="D43" s="19"/>
      <c r="E43" s="19"/>
      <c r="G43" s="69">
        <f t="shared" si="9"/>
        <v>0</v>
      </c>
      <c r="H43" s="69">
        <f t="shared" ref="H43:AK43" si="91">H24*H$6</f>
        <v>0</v>
      </c>
      <c r="I43" s="69">
        <f t="shared" si="91"/>
        <v>0</v>
      </c>
      <c r="J43" s="69">
        <f t="shared" si="91"/>
        <v>0</v>
      </c>
      <c r="K43" s="69">
        <f t="shared" si="91"/>
        <v>0</v>
      </c>
      <c r="L43" s="69">
        <f t="shared" si="91"/>
        <v>0</v>
      </c>
      <c r="M43" s="69">
        <f t="shared" si="91"/>
        <v>0</v>
      </c>
      <c r="N43" s="69">
        <f t="shared" si="91"/>
        <v>0</v>
      </c>
      <c r="O43" s="69">
        <f t="shared" si="91"/>
        <v>0</v>
      </c>
      <c r="P43" s="72">
        <f t="shared" si="91"/>
        <v>0</v>
      </c>
      <c r="Q43" s="72">
        <f t="shared" si="91"/>
        <v>0</v>
      </c>
      <c r="R43" s="69">
        <f t="shared" si="91"/>
        <v>0</v>
      </c>
      <c r="S43" s="72">
        <f t="shared" si="91"/>
        <v>0</v>
      </c>
      <c r="T43" s="72">
        <f t="shared" si="91"/>
        <v>0</v>
      </c>
      <c r="U43" s="72">
        <f t="shared" si="91"/>
        <v>0</v>
      </c>
      <c r="V43" s="69">
        <f t="shared" si="91"/>
        <v>0</v>
      </c>
      <c r="W43" s="117">
        <f t="shared" si="11"/>
        <v>0</v>
      </c>
      <c r="X43" s="69">
        <f t="shared" si="91"/>
        <v>0</v>
      </c>
      <c r="Y43" s="69">
        <f t="shared" si="91"/>
        <v>0</v>
      </c>
      <c r="Z43" s="69">
        <f t="shared" si="91"/>
        <v>0</v>
      </c>
      <c r="AA43" s="69">
        <f t="shared" si="91"/>
        <v>0</v>
      </c>
      <c r="AB43" s="69">
        <f t="shared" si="91"/>
        <v>0</v>
      </c>
      <c r="AC43" s="69">
        <f t="shared" si="91"/>
        <v>0</v>
      </c>
      <c r="AD43" s="69">
        <f t="shared" si="91"/>
        <v>0</v>
      </c>
      <c r="AE43" s="80">
        <f t="shared" si="91"/>
        <v>0</v>
      </c>
      <c r="AF43" s="117">
        <f t="shared" si="12"/>
        <v>0</v>
      </c>
      <c r="AG43" s="117">
        <f t="shared" si="12"/>
        <v>0</v>
      </c>
      <c r="AH43" s="117">
        <f t="shared" si="12"/>
        <v>0</v>
      </c>
      <c r="AI43" s="69">
        <f t="shared" si="91"/>
        <v>0</v>
      </c>
      <c r="AJ43" s="69">
        <f t="shared" si="91"/>
        <v>0</v>
      </c>
      <c r="AK43" s="69">
        <f t="shared" si="91"/>
        <v>0</v>
      </c>
      <c r="AL43" s="69">
        <f t="shared" ref="AL43:BA43" si="92">AL24*AL$6</f>
        <v>0</v>
      </c>
      <c r="AM43" s="69">
        <f t="shared" si="92"/>
        <v>0</v>
      </c>
      <c r="AN43" s="117">
        <f t="shared" si="92"/>
        <v>0</v>
      </c>
      <c r="AO43" s="117">
        <f t="shared" si="92"/>
        <v>0</v>
      </c>
      <c r="AP43" s="69">
        <f t="shared" si="92"/>
        <v>0</v>
      </c>
      <c r="AQ43" s="69">
        <f t="shared" si="92"/>
        <v>0</v>
      </c>
      <c r="AR43" s="69">
        <f t="shared" si="92"/>
        <v>0</v>
      </c>
      <c r="AS43" s="80">
        <f t="shared" si="92"/>
        <v>0</v>
      </c>
      <c r="AT43" s="86">
        <f t="shared" si="92"/>
        <v>0</v>
      </c>
      <c r="AU43" s="69">
        <f t="shared" si="92"/>
        <v>0</v>
      </c>
      <c r="AV43" s="98">
        <f t="shared" si="92"/>
        <v>0</v>
      </c>
      <c r="AW43" s="102">
        <f t="shared" si="92"/>
        <v>0</v>
      </c>
      <c r="AX43" s="119">
        <f t="shared" si="92"/>
        <v>0</v>
      </c>
      <c r="AY43" s="119">
        <f t="shared" si="92"/>
        <v>0</v>
      </c>
      <c r="AZ43" s="119">
        <f t="shared" si="92"/>
        <v>0</v>
      </c>
      <c r="BA43" s="98">
        <f t="shared" si="92"/>
        <v>0</v>
      </c>
      <c r="BB43" s="111">
        <f t="shared" ref="BB43:BM43" si="93">BB24*BB$6</f>
        <v>0</v>
      </c>
      <c r="BC43" s="111">
        <f t="shared" si="15"/>
        <v>0</v>
      </c>
      <c r="BD43" s="111">
        <f t="shared" si="15"/>
        <v>0</v>
      </c>
      <c r="BE43" s="111">
        <f t="shared" si="93"/>
        <v>0</v>
      </c>
      <c r="BF43" s="111">
        <f t="shared" si="93"/>
        <v>0</v>
      </c>
      <c r="BG43" s="111">
        <f t="shared" si="16"/>
        <v>0</v>
      </c>
      <c r="BH43" s="111">
        <f t="shared" si="93"/>
        <v>0</v>
      </c>
      <c r="BI43" s="111">
        <f t="shared" si="93"/>
        <v>0</v>
      </c>
      <c r="BJ43" s="111">
        <f t="shared" si="93"/>
        <v>0</v>
      </c>
      <c r="BK43" s="111">
        <f t="shared" si="17"/>
        <v>0</v>
      </c>
      <c r="BL43" s="111">
        <f t="shared" si="93"/>
        <v>0</v>
      </c>
      <c r="BM43" s="111">
        <f t="shared" si="93"/>
        <v>0</v>
      </c>
      <c r="BN43" s="111">
        <f t="shared" ref="BN43:CB43" si="94">BN24*BN$6</f>
        <v>0</v>
      </c>
      <c r="BO43" s="111">
        <f t="shared" si="94"/>
        <v>0</v>
      </c>
      <c r="BP43" s="111">
        <f t="shared" si="94"/>
        <v>0</v>
      </c>
      <c r="BQ43" s="111">
        <f t="shared" si="94"/>
        <v>0</v>
      </c>
      <c r="BR43" s="111">
        <f t="shared" si="94"/>
        <v>0</v>
      </c>
      <c r="BS43" s="111">
        <f t="shared" si="94"/>
        <v>0</v>
      </c>
      <c r="BT43" s="111">
        <f t="shared" si="94"/>
        <v>0</v>
      </c>
      <c r="BU43" s="111">
        <f t="shared" si="19"/>
        <v>0</v>
      </c>
      <c r="BV43" s="111">
        <f t="shared" si="94"/>
        <v>0</v>
      </c>
      <c r="BW43" s="111">
        <f t="shared" si="94"/>
        <v>0</v>
      </c>
      <c r="BX43" s="111">
        <f t="shared" si="94"/>
        <v>0</v>
      </c>
      <c r="BY43" s="111">
        <f t="shared" si="94"/>
        <v>0</v>
      </c>
      <c r="BZ43" s="111">
        <f t="shared" si="94"/>
        <v>0</v>
      </c>
      <c r="CA43" s="111">
        <f t="shared" si="94"/>
        <v>0</v>
      </c>
      <c r="CB43" s="111">
        <f t="shared" si="94"/>
        <v>0</v>
      </c>
      <c r="CC43" s="69">
        <f t="shared" ref="CC43:CR43" si="95">CC24*CC$6</f>
        <v>0</v>
      </c>
      <c r="CD43" s="80">
        <f t="shared" si="95"/>
        <v>0</v>
      </c>
      <c r="CE43" s="80">
        <f t="shared" si="95"/>
        <v>0</v>
      </c>
      <c r="CF43" s="80">
        <f t="shared" si="95"/>
        <v>0</v>
      </c>
      <c r="CG43" s="80">
        <f t="shared" si="95"/>
        <v>0</v>
      </c>
      <c r="CH43" s="80">
        <f t="shared" si="95"/>
        <v>0</v>
      </c>
      <c r="CI43" s="111">
        <f t="shared" si="95"/>
        <v>0</v>
      </c>
      <c r="CJ43" s="111">
        <f t="shared" si="95"/>
        <v>0</v>
      </c>
      <c r="CK43" s="111">
        <f t="shared" si="95"/>
        <v>0</v>
      </c>
      <c r="CL43" s="111">
        <f t="shared" si="95"/>
        <v>0</v>
      </c>
      <c r="CM43" s="111">
        <f t="shared" si="95"/>
        <v>0</v>
      </c>
      <c r="CN43" s="80">
        <f t="shared" si="95"/>
        <v>0</v>
      </c>
      <c r="CO43" s="69">
        <f t="shared" si="95"/>
        <v>0</v>
      </c>
      <c r="CP43" s="69">
        <f t="shared" si="95"/>
        <v>0</v>
      </c>
      <c r="CQ43" s="102">
        <f t="shared" si="95"/>
        <v>0</v>
      </c>
      <c r="CR43" s="69">
        <f t="shared" si="95"/>
        <v>0</v>
      </c>
    </row>
    <row r="44" spans="4:96" s="69" customFormat="1" x14ac:dyDescent="0.25">
      <c r="D44" s="19"/>
      <c r="E44" s="19"/>
      <c r="G44" s="69" t="e">
        <f t="shared" si="9"/>
        <v>#REF!</v>
      </c>
      <c r="H44" s="69" t="e">
        <f>#REF!*H$6</f>
        <v>#REF!</v>
      </c>
      <c r="I44" s="69" t="e">
        <f>#REF!*I$6</f>
        <v>#REF!</v>
      </c>
      <c r="J44" s="69" t="e">
        <f>#REF!*J$6</f>
        <v>#REF!</v>
      </c>
      <c r="K44" s="69" t="e">
        <f>#REF!*K$6</f>
        <v>#REF!</v>
      </c>
      <c r="L44" s="69" t="e">
        <f>#REF!*L$6</f>
        <v>#REF!</v>
      </c>
      <c r="M44" s="69" t="e">
        <f>#REF!*M$6</f>
        <v>#REF!</v>
      </c>
      <c r="N44" s="69" t="e">
        <f>#REF!*N$6</f>
        <v>#REF!</v>
      </c>
      <c r="O44" s="69" t="e">
        <f>#REF!*O$6</f>
        <v>#REF!</v>
      </c>
      <c r="P44" s="72" t="e">
        <f>#REF!*P$6</f>
        <v>#REF!</v>
      </c>
      <c r="Q44" s="72" t="e">
        <f>#REF!*Q$6</f>
        <v>#REF!</v>
      </c>
      <c r="R44" s="69" t="e">
        <f>#REF!*R$6</f>
        <v>#REF!</v>
      </c>
      <c r="S44" s="72" t="e">
        <f>#REF!*S$6</f>
        <v>#REF!</v>
      </c>
      <c r="T44" s="72" t="e">
        <f>#REF!*T$6</f>
        <v>#REF!</v>
      </c>
      <c r="U44" s="72" t="e">
        <f>#REF!*U$6</f>
        <v>#REF!</v>
      </c>
      <c r="V44" s="69" t="e">
        <f>#REF!*V$6</f>
        <v>#REF!</v>
      </c>
      <c r="W44" s="117" t="e">
        <f>#REF!*W$6</f>
        <v>#REF!</v>
      </c>
      <c r="X44" s="69" t="e">
        <f>#REF!*X$6</f>
        <v>#REF!</v>
      </c>
      <c r="Y44" s="69" t="e">
        <f>#REF!*Y$6</f>
        <v>#REF!</v>
      </c>
      <c r="Z44" s="69" t="e">
        <f>#REF!*Z$6</f>
        <v>#REF!</v>
      </c>
      <c r="AA44" s="69" t="e">
        <f>#REF!*AA$6</f>
        <v>#REF!</v>
      </c>
      <c r="AB44" s="69" t="e">
        <f>#REF!*AB$6</f>
        <v>#REF!</v>
      </c>
      <c r="AC44" s="69" t="e">
        <f>#REF!*AC$6</f>
        <v>#REF!</v>
      </c>
      <c r="AD44" s="69" t="e">
        <f>#REF!*AD$6</f>
        <v>#REF!</v>
      </c>
      <c r="AE44" s="80" t="e">
        <f>#REF!*AE$6</f>
        <v>#REF!</v>
      </c>
      <c r="AF44" s="117" t="e">
        <f>#REF!*AF$6</f>
        <v>#REF!</v>
      </c>
      <c r="AG44" s="117" t="e">
        <f>#REF!*AG$6</f>
        <v>#REF!</v>
      </c>
      <c r="AH44" s="117" t="e">
        <f>#REF!*AH$6</f>
        <v>#REF!</v>
      </c>
      <c r="AI44" s="69" t="e">
        <f>#REF!*AI$6</f>
        <v>#REF!</v>
      </c>
      <c r="AJ44" s="69" t="e">
        <f>#REF!*AJ$6</f>
        <v>#REF!</v>
      </c>
      <c r="AK44" s="69" t="e">
        <f>#REF!*AK$6</f>
        <v>#REF!</v>
      </c>
      <c r="AL44" s="69" t="e">
        <f>#REF!*AL$6</f>
        <v>#REF!</v>
      </c>
      <c r="AM44" s="69" t="e">
        <f>#REF!*AM$6</f>
        <v>#REF!</v>
      </c>
      <c r="AN44" s="117" t="e">
        <f>#REF!*AN$6</f>
        <v>#REF!</v>
      </c>
      <c r="AO44" s="117" t="e">
        <f>#REF!*AO$6</f>
        <v>#REF!</v>
      </c>
      <c r="AP44" s="69" t="e">
        <f>#REF!*AP$6</f>
        <v>#REF!</v>
      </c>
      <c r="AQ44" s="69" t="e">
        <f>#REF!*AQ$6</f>
        <v>#REF!</v>
      </c>
      <c r="AR44" s="69" t="e">
        <f>#REF!*AR$6</f>
        <v>#REF!</v>
      </c>
      <c r="AS44" s="80" t="e">
        <f>#REF!*AS$6</f>
        <v>#REF!</v>
      </c>
      <c r="AT44" s="86" t="e">
        <f>#REF!*AT$6</f>
        <v>#REF!</v>
      </c>
      <c r="AU44" s="69" t="e">
        <f>#REF!*AU$6</f>
        <v>#REF!</v>
      </c>
      <c r="AV44" s="98" t="e">
        <f>#REF!*AV$6</f>
        <v>#REF!</v>
      </c>
      <c r="AW44" s="102" t="e">
        <f>#REF!*AW$6</f>
        <v>#REF!</v>
      </c>
      <c r="AX44" s="119" t="e">
        <f>#REF!*AX$6</f>
        <v>#REF!</v>
      </c>
      <c r="AY44" s="119" t="e">
        <f>#REF!*AY$6</f>
        <v>#REF!</v>
      </c>
      <c r="AZ44" s="119" t="e">
        <f>#REF!*AZ$6</f>
        <v>#REF!</v>
      </c>
      <c r="BA44" s="98" t="e">
        <f>#REF!*BA$6</f>
        <v>#REF!</v>
      </c>
      <c r="BB44" s="111" t="e">
        <f>#REF!*BB$6</f>
        <v>#REF!</v>
      </c>
      <c r="BC44" s="111" t="e">
        <f>#REF!*BC$6</f>
        <v>#REF!</v>
      </c>
      <c r="BD44" s="111" t="e">
        <f>#REF!*BD$6</f>
        <v>#REF!</v>
      </c>
      <c r="BE44" s="111" t="e">
        <f>#REF!*BE$6</f>
        <v>#REF!</v>
      </c>
      <c r="BF44" s="111" t="e">
        <f>#REF!*BF$6</f>
        <v>#REF!</v>
      </c>
      <c r="BG44" s="111" t="e">
        <f>#REF!*BG$6</f>
        <v>#REF!</v>
      </c>
      <c r="BH44" s="111" t="e">
        <f>#REF!*BH$6</f>
        <v>#REF!</v>
      </c>
      <c r="BI44" s="111" t="e">
        <f>#REF!*BI$6</f>
        <v>#REF!</v>
      </c>
      <c r="BJ44" s="111" t="e">
        <f>#REF!*BJ$6</f>
        <v>#REF!</v>
      </c>
      <c r="BK44" s="111" t="e">
        <f>#REF!*BK$6</f>
        <v>#REF!</v>
      </c>
      <c r="BL44" s="111" t="e">
        <f>#REF!*BL$6</f>
        <v>#REF!</v>
      </c>
      <c r="BM44" s="111" t="e">
        <f>#REF!*BM$6</f>
        <v>#REF!</v>
      </c>
      <c r="BN44" s="111" t="e">
        <f>#REF!*BN$6</f>
        <v>#REF!</v>
      </c>
      <c r="BO44" s="111" t="e">
        <f>#REF!*BO$6</f>
        <v>#REF!</v>
      </c>
      <c r="BP44" s="111" t="e">
        <f>#REF!*BP$6</f>
        <v>#REF!</v>
      </c>
      <c r="BQ44" s="111" t="e">
        <f>#REF!*BQ$6</f>
        <v>#REF!</v>
      </c>
      <c r="BR44" s="111" t="e">
        <f>#REF!*BR$6</f>
        <v>#REF!</v>
      </c>
      <c r="BS44" s="111" t="e">
        <f>#REF!*BS$6</f>
        <v>#REF!</v>
      </c>
      <c r="BT44" s="111" t="e">
        <f>#REF!*BT$6</f>
        <v>#REF!</v>
      </c>
      <c r="BU44" s="111" t="e">
        <f>#REF!*BU$6</f>
        <v>#REF!</v>
      </c>
      <c r="BV44" s="111" t="e">
        <f>#REF!*BV$6</f>
        <v>#REF!</v>
      </c>
      <c r="BW44" s="111" t="e">
        <f>#REF!*BW$6</f>
        <v>#REF!</v>
      </c>
      <c r="BX44" s="111" t="e">
        <f>#REF!*BX$6</f>
        <v>#REF!</v>
      </c>
      <c r="BY44" s="111" t="e">
        <f>#REF!*BY$6</f>
        <v>#REF!</v>
      </c>
      <c r="BZ44" s="111" t="e">
        <f>#REF!*BZ$6</f>
        <v>#REF!</v>
      </c>
      <c r="CA44" s="111" t="e">
        <f>#REF!*CA$6</f>
        <v>#REF!</v>
      </c>
      <c r="CB44" s="111" t="e">
        <f>#REF!*CB$6</f>
        <v>#REF!</v>
      </c>
      <c r="CC44" s="69" t="e">
        <f>#REF!*CC$6</f>
        <v>#REF!</v>
      </c>
      <c r="CD44" s="80" t="e">
        <f>#REF!*CD$6</f>
        <v>#REF!</v>
      </c>
      <c r="CE44" s="80" t="e">
        <f>#REF!*CE$6</f>
        <v>#REF!</v>
      </c>
      <c r="CF44" s="80" t="e">
        <f>#REF!*CF$6</f>
        <v>#REF!</v>
      </c>
      <c r="CG44" s="80" t="e">
        <f>#REF!*CG$6</f>
        <v>#REF!</v>
      </c>
      <c r="CH44" s="80" t="e">
        <f>#REF!*CH$6</f>
        <v>#REF!</v>
      </c>
      <c r="CI44" s="111" t="e">
        <f>#REF!*CI$6</f>
        <v>#REF!</v>
      </c>
      <c r="CJ44" s="111" t="e">
        <f>#REF!*CJ$6</f>
        <v>#REF!</v>
      </c>
      <c r="CK44" s="111" t="e">
        <f>#REF!*CK$6</f>
        <v>#REF!</v>
      </c>
      <c r="CL44" s="111" t="e">
        <f>#REF!*CL$6</f>
        <v>#REF!</v>
      </c>
      <c r="CM44" s="111" t="e">
        <f>#REF!*CM$6</f>
        <v>#REF!</v>
      </c>
      <c r="CN44" s="80" t="e">
        <f>#REF!*CN$6</f>
        <v>#REF!</v>
      </c>
      <c r="CO44" s="69" t="e">
        <f>#REF!*CO$6</f>
        <v>#REF!</v>
      </c>
      <c r="CP44" s="69" t="e">
        <f>#REF!*CP$6</f>
        <v>#REF!</v>
      </c>
      <c r="CQ44" s="102" t="e">
        <f>#REF!*CQ$6</f>
        <v>#REF!</v>
      </c>
      <c r="CR44" s="69" t="e">
        <f>#REF!*CR$6</f>
        <v>#REF!</v>
      </c>
    </row>
    <row r="45" spans="4:96" s="69" customFormat="1" x14ac:dyDescent="0.25">
      <c r="D45" s="19"/>
      <c r="E45" s="19"/>
      <c r="G45" s="72">
        <f t="shared" si="9"/>
        <v>212</v>
      </c>
      <c r="H45" s="72">
        <f t="shared" ref="H45:N45" si="96">H25*H$6</f>
        <v>2</v>
      </c>
      <c r="I45" s="72">
        <f t="shared" si="96"/>
        <v>0</v>
      </c>
      <c r="J45" s="72">
        <f t="shared" si="96"/>
        <v>0</v>
      </c>
      <c r="K45" s="72">
        <f t="shared" si="96"/>
        <v>5</v>
      </c>
      <c r="L45" s="72">
        <f t="shared" si="96"/>
        <v>0</v>
      </c>
      <c r="M45" s="72">
        <f t="shared" si="96"/>
        <v>5</v>
      </c>
      <c r="N45" s="72">
        <f t="shared" si="96"/>
        <v>5</v>
      </c>
      <c r="O45" s="72">
        <f t="shared" ref="O45:AO45" si="97">O25*O$6</f>
        <v>10</v>
      </c>
      <c r="P45" s="72">
        <f t="shared" si="97"/>
        <v>1</v>
      </c>
      <c r="Q45" s="72">
        <f t="shared" si="97"/>
        <v>5</v>
      </c>
      <c r="R45" s="72">
        <f t="shared" si="97"/>
        <v>4</v>
      </c>
      <c r="S45" s="72">
        <f t="shared" si="97"/>
        <v>4</v>
      </c>
      <c r="T45" s="72">
        <f t="shared" si="97"/>
        <v>4</v>
      </c>
      <c r="U45" s="72">
        <f t="shared" si="97"/>
        <v>3</v>
      </c>
      <c r="V45" s="72">
        <f t="shared" si="97"/>
        <v>0</v>
      </c>
      <c r="W45" s="117">
        <f>W25*W$6</f>
        <v>0</v>
      </c>
      <c r="X45" s="72">
        <f t="shared" si="97"/>
        <v>0</v>
      </c>
      <c r="Y45" s="72">
        <f t="shared" si="97"/>
        <v>0</v>
      </c>
      <c r="Z45" s="72">
        <f t="shared" si="97"/>
        <v>0</v>
      </c>
      <c r="AA45" s="72">
        <f t="shared" si="97"/>
        <v>0</v>
      </c>
      <c r="AB45" s="72">
        <f t="shared" si="97"/>
        <v>4</v>
      </c>
      <c r="AC45" s="72">
        <f t="shared" si="97"/>
        <v>8</v>
      </c>
      <c r="AD45" s="72">
        <f t="shared" si="97"/>
        <v>2</v>
      </c>
      <c r="AE45" s="80">
        <f>AE25*AE$6</f>
        <v>3</v>
      </c>
      <c r="AF45" s="117">
        <f>AF25*AF$6</f>
        <v>3</v>
      </c>
      <c r="AG45" s="117">
        <f>AG25*AG$6</f>
        <v>8</v>
      </c>
      <c r="AH45" s="117">
        <f>AH25*AH$6</f>
        <v>2</v>
      </c>
      <c r="AI45" s="72">
        <f t="shared" si="97"/>
        <v>1</v>
      </c>
      <c r="AJ45" s="72">
        <f t="shared" si="97"/>
        <v>0</v>
      </c>
      <c r="AK45" s="72">
        <f t="shared" si="97"/>
        <v>2</v>
      </c>
      <c r="AL45" s="72">
        <f t="shared" si="97"/>
        <v>4</v>
      </c>
      <c r="AM45" s="72">
        <f t="shared" si="97"/>
        <v>2</v>
      </c>
      <c r="AN45" s="117">
        <f>AN25*AN$6</f>
        <v>3</v>
      </c>
      <c r="AO45" s="117">
        <f t="shared" si="97"/>
        <v>2</v>
      </c>
      <c r="AP45" s="72">
        <f t="shared" ref="AP45:BA45" si="98">AP25*AP$6</f>
        <v>1</v>
      </c>
      <c r="AQ45" s="72">
        <f t="shared" si="98"/>
        <v>0</v>
      </c>
      <c r="AR45" s="72">
        <f t="shared" si="98"/>
        <v>1</v>
      </c>
      <c r="AS45" s="80">
        <f t="shared" si="98"/>
        <v>2</v>
      </c>
      <c r="AT45" s="86">
        <f t="shared" si="98"/>
        <v>3</v>
      </c>
      <c r="AU45" s="72">
        <f t="shared" si="98"/>
        <v>1</v>
      </c>
      <c r="AV45" s="98">
        <f t="shared" si="98"/>
        <v>1</v>
      </c>
      <c r="AW45" s="102">
        <f t="shared" si="98"/>
        <v>2</v>
      </c>
      <c r="AX45" s="119">
        <f t="shared" si="98"/>
        <v>2</v>
      </c>
      <c r="AY45" s="119">
        <f t="shared" si="98"/>
        <v>2</v>
      </c>
      <c r="AZ45" s="119">
        <f t="shared" si="98"/>
        <v>2</v>
      </c>
      <c r="BA45" s="98">
        <f t="shared" si="98"/>
        <v>2</v>
      </c>
      <c r="BB45" s="111">
        <f t="shared" ref="BB45:BM45" si="99">BB25*BB$6</f>
        <v>3</v>
      </c>
      <c r="BC45" s="111">
        <f>BC25*BC$6</f>
        <v>3</v>
      </c>
      <c r="BD45" s="111">
        <f>BD25*BD$6</f>
        <v>2</v>
      </c>
      <c r="BE45" s="111">
        <f t="shared" si="99"/>
        <v>4</v>
      </c>
      <c r="BF45" s="111">
        <f t="shared" si="99"/>
        <v>4</v>
      </c>
      <c r="BG45" s="111">
        <f>BG25*BG$6</f>
        <v>3</v>
      </c>
      <c r="BH45" s="111">
        <f t="shared" si="99"/>
        <v>2</v>
      </c>
      <c r="BI45" s="111">
        <f t="shared" si="99"/>
        <v>2</v>
      </c>
      <c r="BJ45" s="111">
        <f t="shared" si="99"/>
        <v>4</v>
      </c>
      <c r="BK45" s="111">
        <f>BK25*BK$6</f>
        <v>4</v>
      </c>
      <c r="BL45" s="111">
        <f t="shared" si="99"/>
        <v>3</v>
      </c>
      <c r="BM45" s="111">
        <f t="shared" si="99"/>
        <v>2</v>
      </c>
      <c r="BN45" s="111">
        <f t="shared" ref="BN45:CB45" si="100">BN25*BN$6</f>
        <v>2</v>
      </c>
      <c r="BO45" s="111">
        <f t="shared" si="100"/>
        <v>2</v>
      </c>
      <c r="BP45" s="111">
        <f t="shared" si="100"/>
        <v>3</v>
      </c>
      <c r="BQ45" s="111">
        <f t="shared" si="100"/>
        <v>3</v>
      </c>
      <c r="BR45" s="111">
        <f t="shared" si="100"/>
        <v>4</v>
      </c>
      <c r="BS45" s="111">
        <f t="shared" si="100"/>
        <v>4</v>
      </c>
      <c r="BT45" s="111">
        <f t="shared" si="100"/>
        <v>4</v>
      </c>
      <c r="BU45" s="111">
        <f>BU25*BU$6</f>
        <v>3</v>
      </c>
      <c r="BV45" s="111">
        <f t="shared" si="100"/>
        <v>4</v>
      </c>
      <c r="BW45" s="111">
        <f t="shared" si="100"/>
        <v>0</v>
      </c>
      <c r="BX45" s="111">
        <f t="shared" si="100"/>
        <v>0</v>
      </c>
      <c r="BY45" s="111">
        <f t="shared" si="100"/>
        <v>0</v>
      </c>
      <c r="BZ45" s="111">
        <f t="shared" si="100"/>
        <v>0</v>
      </c>
      <c r="CA45" s="111">
        <f t="shared" si="100"/>
        <v>0</v>
      </c>
      <c r="CB45" s="111">
        <f t="shared" si="100"/>
        <v>0</v>
      </c>
      <c r="CC45" s="72">
        <f t="shared" ref="CC45:CR45" si="101">CC25*CC$6</f>
        <v>1</v>
      </c>
      <c r="CD45" s="80">
        <f t="shared" si="101"/>
        <v>4</v>
      </c>
      <c r="CE45" s="80">
        <f t="shared" si="101"/>
        <v>2</v>
      </c>
      <c r="CF45" s="80">
        <f t="shared" si="101"/>
        <v>5</v>
      </c>
      <c r="CG45" s="80">
        <f t="shared" si="101"/>
        <v>4</v>
      </c>
      <c r="CH45" s="80">
        <f t="shared" si="101"/>
        <v>4</v>
      </c>
      <c r="CI45" s="111">
        <f t="shared" si="101"/>
        <v>2</v>
      </c>
      <c r="CJ45" s="111">
        <f t="shared" si="101"/>
        <v>3</v>
      </c>
      <c r="CK45" s="111">
        <f t="shared" si="101"/>
        <v>1</v>
      </c>
      <c r="CL45" s="111">
        <f t="shared" si="101"/>
        <v>1</v>
      </c>
      <c r="CM45" s="111">
        <f t="shared" si="101"/>
        <v>3</v>
      </c>
      <c r="CN45" s="80">
        <f t="shared" si="101"/>
        <v>3</v>
      </c>
      <c r="CO45" s="72">
        <f t="shared" si="101"/>
        <v>3</v>
      </c>
      <c r="CP45" s="72">
        <f t="shared" si="101"/>
        <v>0</v>
      </c>
      <c r="CQ45" s="102">
        <f t="shared" si="101"/>
        <v>0</v>
      </c>
      <c r="CR45" s="72">
        <f t="shared" si="101"/>
        <v>1</v>
      </c>
    </row>
    <row r="46" spans="4:96" s="69" customFormat="1" x14ac:dyDescent="0.25">
      <c r="D46" s="19"/>
      <c r="E46" s="19"/>
      <c r="W46" s="117"/>
      <c r="AE46" s="80"/>
      <c r="AF46" s="117"/>
      <c r="AG46" s="117"/>
      <c r="AH46" s="117"/>
      <c r="AN46" s="117"/>
      <c r="AO46" s="117"/>
      <c r="AS46" s="80"/>
      <c r="AT46" s="86"/>
      <c r="AV46" s="98"/>
      <c r="AW46" s="102"/>
      <c r="AX46" s="119"/>
      <c r="AY46" s="119"/>
      <c r="AZ46" s="119"/>
      <c r="BA46" s="98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D46" s="80"/>
      <c r="CE46" s="80"/>
      <c r="CF46" s="80"/>
      <c r="CG46" s="80"/>
      <c r="CH46" s="80"/>
      <c r="CI46" s="111"/>
      <c r="CJ46" s="111"/>
      <c r="CK46" s="111"/>
      <c r="CL46" s="111"/>
      <c r="CM46" s="111"/>
      <c r="CN46" s="80"/>
      <c r="CQ46" s="102"/>
    </row>
    <row r="47" spans="4:96" s="69" customFormat="1" x14ac:dyDescent="0.25">
      <c r="D47" s="19"/>
      <c r="E47" s="19"/>
      <c r="W47" s="117"/>
      <c r="AE47" s="80"/>
      <c r="AF47" s="117"/>
      <c r="AG47" s="117"/>
      <c r="AH47" s="117"/>
      <c r="AN47" s="117"/>
      <c r="AO47" s="117"/>
      <c r="AS47" s="80"/>
      <c r="AT47" s="86"/>
      <c r="AV47" s="98"/>
      <c r="AW47" s="102"/>
      <c r="AX47" s="119"/>
      <c r="AY47" s="119"/>
      <c r="AZ47" s="119"/>
      <c r="BA47" s="98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D47" s="80"/>
      <c r="CE47" s="80"/>
      <c r="CF47" s="80"/>
      <c r="CG47" s="80"/>
      <c r="CH47" s="80"/>
      <c r="CI47" s="111"/>
      <c r="CJ47" s="111"/>
      <c r="CK47" s="111"/>
      <c r="CL47" s="111"/>
      <c r="CM47" s="111"/>
      <c r="CN47" s="80"/>
      <c r="CQ47" s="102"/>
    </row>
    <row r="50" spans="7:96" x14ac:dyDescent="0.25">
      <c r="G50" s="2">
        <f t="shared" ref="G50:G67" si="102">SUM(H50:CP50)</f>
        <v>7</v>
      </c>
      <c r="H50" s="2">
        <f t="shared" ref="H50:AK50" si="103">H9*H$7</f>
        <v>0</v>
      </c>
      <c r="I50" s="2">
        <f t="shared" si="103"/>
        <v>0</v>
      </c>
      <c r="J50" s="2">
        <f t="shared" si="103"/>
        <v>0</v>
      </c>
      <c r="K50" s="2">
        <f t="shared" si="103"/>
        <v>0</v>
      </c>
      <c r="L50" s="2">
        <f t="shared" si="103"/>
        <v>0</v>
      </c>
      <c r="M50" s="2">
        <f t="shared" si="103"/>
        <v>0</v>
      </c>
      <c r="N50" s="2">
        <f t="shared" si="103"/>
        <v>0</v>
      </c>
      <c r="O50" s="2">
        <f t="shared" si="103"/>
        <v>0</v>
      </c>
      <c r="P50" s="72">
        <f t="shared" si="103"/>
        <v>0</v>
      </c>
      <c r="Q50" s="72">
        <f t="shared" si="103"/>
        <v>0</v>
      </c>
      <c r="R50" s="69">
        <f t="shared" si="103"/>
        <v>0</v>
      </c>
      <c r="S50" s="72">
        <f t="shared" si="103"/>
        <v>0</v>
      </c>
      <c r="T50" s="72">
        <f t="shared" si="103"/>
        <v>0</v>
      </c>
      <c r="U50" s="72">
        <f t="shared" si="103"/>
        <v>0</v>
      </c>
      <c r="V50" s="2">
        <f t="shared" si="103"/>
        <v>0</v>
      </c>
      <c r="W50" s="117">
        <f t="shared" ref="W50:W65" si="104">W9*W$7</f>
        <v>0</v>
      </c>
      <c r="X50" s="69">
        <f t="shared" si="103"/>
        <v>0</v>
      </c>
      <c r="Y50" s="69">
        <f t="shared" si="103"/>
        <v>0</v>
      </c>
      <c r="Z50" s="69">
        <f t="shared" si="103"/>
        <v>0</v>
      </c>
      <c r="AA50" s="69">
        <f t="shared" si="103"/>
        <v>0</v>
      </c>
      <c r="AB50" s="69">
        <f t="shared" si="103"/>
        <v>1</v>
      </c>
      <c r="AC50" s="69">
        <f t="shared" si="103"/>
        <v>1</v>
      </c>
      <c r="AD50" s="69">
        <f t="shared" si="103"/>
        <v>1</v>
      </c>
      <c r="AE50" s="80">
        <f t="shared" si="103"/>
        <v>1</v>
      </c>
      <c r="AF50" s="117">
        <f t="shared" ref="AF50:AH65" si="105">AF9*AF$7</f>
        <v>1</v>
      </c>
      <c r="AG50" s="117">
        <f t="shared" si="105"/>
        <v>1</v>
      </c>
      <c r="AH50" s="117">
        <f t="shared" si="105"/>
        <v>1</v>
      </c>
      <c r="AI50" s="69">
        <f t="shared" si="103"/>
        <v>0</v>
      </c>
      <c r="AJ50" s="69">
        <f t="shared" si="103"/>
        <v>0</v>
      </c>
      <c r="AK50" s="69">
        <f t="shared" si="103"/>
        <v>0</v>
      </c>
      <c r="AL50" s="69">
        <f t="shared" ref="AL50:BA50" si="106">AL9*AL$7</f>
        <v>0</v>
      </c>
      <c r="AM50" s="69">
        <f t="shared" si="106"/>
        <v>0</v>
      </c>
      <c r="AN50" s="117">
        <f t="shared" si="106"/>
        <v>0</v>
      </c>
      <c r="AO50" s="117">
        <f t="shared" si="106"/>
        <v>0</v>
      </c>
      <c r="AP50" s="69">
        <f t="shared" si="106"/>
        <v>0</v>
      </c>
      <c r="AQ50" s="69">
        <f t="shared" si="106"/>
        <v>0</v>
      </c>
      <c r="AR50" s="69">
        <f t="shared" si="106"/>
        <v>0</v>
      </c>
      <c r="AS50" s="80">
        <f t="shared" si="106"/>
        <v>0</v>
      </c>
      <c r="AT50" s="86">
        <f t="shared" si="106"/>
        <v>0</v>
      </c>
      <c r="AU50" s="69">
        <f t="shared" si="106"/>
        <v>0</v>
      </c>
      <c r="AV50" s="98">
        <f t="shared" si="106"/>
        <v>0</v>
      </c>
      <c r="AW50" s="102">
        <f t="shared" si="106"/>
        <v>0</v>
      </c>
      <c r="AX50" s="119">
        <f t="shared" si="106"/>
        <v>0</v>
      </c>
      <c r="AY50" s="119">
        <f t="shared" si="106"/>
        <v>0</v>
      </c>
      <c r="AZ50" s="119">
        <f t="shared" si="106"/>
        <v>0</v>
      </c>
      <c r="BA50" s="98">
        <f t="shared" si="106"/>
        <v>0</v>
      </c>
      <c r="BB50" s="111">
        <f t="shared" ref="BB50:BM50" si="107">BB9*BB$7</f>
        <v>0</v>
      </c>
      <c r="BC50" s="111">
        <f t="shared" ref="BC50:BD65" si="108">BC9*BC$7</f>
        <v>0</v>
      </c>
      <c r="BD50" s="111">
        <f t="shared" si="108"/>
        <v>0</v>
      </c>
      <c r="BE50" s="111">
        <f t="shared" si="107"/>
        <v>0</v>
      </c>
      <c r="BF50" s="111">
        <f t="shared" si="107"/>
        <v>0</v>
      </c>
      <c r="BG50" s="111">
        <f t="shared" ref="BG50:BG65" si="109">BG9*BG$7</f>
        <v>0</v>
      </c>
      <c r="BH50" s="111">
        <f t="shared" si="107"/>
        <v>0</v>
      </c>
      <c r="BI50" s="111">
        <f t="shared" si="107"/>
        <v>0</v>
      </c>
      <c r="BJ50" s="111">
        <f t="shared" si="107"/>
        <v>0</v>
      </c>
      <c r="BK50" s="111">
        <f t="shared" ref="BK50:BK65" si="110">BK9*BK$7</f>
        <v>0</v>
      </c>
      <c r="BL50" s="111">
        <f t="shared" si="107"/>
        <v>0</v>
      </c>
      <c r="BM50" s="111">
        <f t="shared" si="107"/>
        <v>0</v>
      </c>
      <c r="BN50" s="111">
        <f t="shared" ref="BN50:CB50" si="111">BN9*BN$7</f>
        <v>0</v>
      </c>
      <c r="BO50" s="111">
        <f t="shared" si="111"/>
        <v>0</v>
      </c>
      <c r="BP50" s="111">
        <f t="shared" si="111"/>
        <v>0</v>
      </c>
      <c r="BQ50" s="111">
        <f t="shared" si="111"/>
        <v>0</v>
      </c>
      <c r="BR50" s="111">
        <f t="shared" si="111"/>
        <v>0</v>
      </c>
      <c r="BS50" s="111">
        <f t="shared" si="111"/>
        <v>0</v>
      </c>
      <c r="BT50" s="111">
        <f t="shared" si="111"/>
        <v>0</v>
      </c>
      <c r="BU50" s="111">
        <f t="shared" ref="BU50:BU65" si="112">BU9*BU$7</f>
        <v>0</v>
      </c>
      <c r="BV50" s="111">
        <f t="shared" si="111"/>
        <v>0</v>
      </c>
      <c r="BW50" s="111">
        <f t="shared" si="111"/>
        <v>0</v>
      </c>
      <c r="BX50" s="111">
        <f t="shared" si="111"/>
        <v>0</v>
      </c>
      <c r="BY50" s="111">
        <f t="shared" si="111"/>
        <v>0</v>
      </c>
      <c r="BZ50" s="111">
        <f t="shared" si="111"/>
        <v>0</v>
      </c>
      <c r="CA50" s="111">
        <f t="shared" si="111"/>
        <v>0</v>
      </c>
      <c r="CB50" s="111">
        <f t="shared" si="111"/>
        <v>0</v>
      </c>
      <c r="CC50" s="69">
        <f t="shared" ref="CC50:CR50" si="113">CC9*CC$7</f>
        <v>0</v>
      </c>
      <c r="CD50" s="80">
        <f t="shared" si="113"/>
        <v>0</v>
      </c>
      <c r="CE50" s="80">
        <f t="shared" si="113"/>
        <v>0</v>
      </c>
      <c r="CF50" s="80">
        <f t="shared" si="113"/>
        <v>0</v>
      </c>
      <c r="CG50" s="80">
        <f t="shared" si="113"/>
        <v>0</v>
      </c>
      <c r="CH50" s="80">
        <f t="shared" si="113"/>
        <v>0</v>
      </c>
      <c r="CI50" s="111">
        <f t="shared" si="113"/>
        <v>0</v>
      </c>
      <c r="CJ50" s="111">
        <f t="shared" si="113"/>
        <v>0</v>
      </c>
      <c r="CK50" s="111">
        <f t="shared" si="113"/>
        <v>0</v>
      </c>
      <c r="CL50" s="111">
        <f t="shared" si="113"/>
        <v>0</v>
      </c>
      <c r="CM50" s="111">
        <f t="shared" si="113"/>
        <v>0</v>
      </c>
      <c r="CN50" s="80">
        <f t="shared" si="113"/>
        <v>0</v>
      </c>
      <c r="CO50" s="69">
        <f t="shared" si="113"/>
        <v>0</v>
      </c>
      <c r="CP50" s="69">
        <f t="shared" si="113"/>
        <v>0</v>
      </c>
      <c r="CQ50" s="102">
        <f t="shared" si="113"/>
        <v>0</v>
      </c>
      <c r="CR50" s="69">
        <f t="shared" si="113"/>
        <v>0</v>
      </c>
    </row>
    <row r="51" spans="7:96" x14ac:dyDescent="0.25">
      <c r="G51" s="2">
        <f t="shared" si="102"/>
        <v>4.625</v>
      </c>
      <c r="H51" s="2">
        <f t="shared" ref="H51:AK51" si="114">H10*H$7</f>
        <v>0</v>
      </c>
      <c r="I51" s="2">
        <f t="shared" si="114"/>
        <v>0</v>
      </c>
      <c r="J51" s="2">
        <f t="shared" si="114"/>
        <v>0</v>
      </c>
      <c r="K51" s="2">
        <f t="shared" si="114"/>
        <v>0</v>
      </c>
      <c r="L51" s="2">
        <f t="shared" si="114"/>
        <v>0</v>
      </c>
      <c r="M51" s="2">
        <f t="shared" si="114"/>
        <v>0</v>
      </c>
      <c r="N51" s="2">
        <f t="shared" si="114"/>
        <v>0</v>
      </c>
      <c r="O51" s="2">
        <f t="shared" si="114"/>
        <v>0</v>
      </c>
      <c r="P51" s="72">
        <f t="shared" si="114"/>
        <v>0</v>
      </c>
      <c r="Q51" s="72">
        <f t="shared" si="114"/>
        <v>0</v>
      </c>
      <c r="R51" s="69">
        <f t="shared" si="114"/>
        <v>0</v>
      </c>
      <c r="S51" s="72">
        <f t="shared" si="114"/>
        <v>0</v>
      </c>
      <c r="T51" s="72">
        <f t="shared" si="114"/>
        <v>0</v>
      </c>
      <c r="U51" s="72">
        <f t="shared" si="114"/>
        <v>0</v>
      </c>
      <c r="V51" s="69">
        <f t="shared" si="114"/>
        <v>0</v>
      </c>
      <c r="W51" s="117">
        <f t="shared" si="104"/>
        <v>0</v>
      </c>
      <c r="X51" s="69">
        <f t="shared" si="114"/>
        <v>0</v>
      </c>
      <c r="Y51" s="69">
        <f t="shared" si="114"/>
        <v>0</v>
      </c>
      <c r="Z51" s="69">
        <f t="shared" si="114"/>
        <v>0</v>
      </c>
      <c r="AA51" s="69">
        <f t="shared" si="114"/>
        <v>0</v>
      </c>
      <c r="AB51" s="69">
        <f t="shared" si="114"/>
        <v>1</v>
      </c>
      <c r="AC51" s="69">
        <f t="shared" si="114"/>
        <v>0.75</v>
      </c>
      <c r="AD51" s="69">
        <f t="shared" si="114"/>
        <v>0.75</v>
      </c>
      <c r="AE51" s="80">
        <f t="shared" si="114"/>
        <v>0.5</v>
      </c>
      <c r="AF51" s="117">
        <f t="shared" si="105"/>
        <v>0.5</v>
      </c>
      <c r="AG51" s="117">
        <f t="shared" si="105"/>
        <v>0.125</v>
      </c>
      <c r="AH51" s="117">
        <f t="shared" si="105"/>
        <v>1</v>
      </c>
      <c r="AI51" s="69">
        <f t="shared" si="114"/>
        <v>0</v>
      </c>
      <c r="AJ51" s="69">
        <f t="shared" si="114"/>
        <v>0</v>
      </c>
      <c r="AK51" s="69">
        <f t="shared" si="114"/>
        <v>0</v>
      </c>
      <c r="AL51" s="69">
        <f t="shared" ref="AL51:BA51" si="115">AL10*AL$7</f>
        <v>0</v>
      </c>
      <c r="AM51" s="69">
        <f t="shared" si="115"/>
        <v>0</v>
      </c>
      <c r="AN51" s="117">
        <f t="shared" si="115"/>
        <v>0</v>
      </c>
      <c r="AO51" s="117">
        <f t="shared" si="115"/>
        <v>0</v>
      </c>
      <c r="AP51" s="69">
        <f t="shared" si="115"/>
        <v>0</v>
      </c>
      <c r="AQ51" s="69">
        <f t="shared" si="115"/>
        <v>0</v>
      </c>
      <c r="AR51" s="69">
        <f t="shared" si="115"/>
        <v>0</v>
      </c>
      <c r="AS51" s="80">
        <f t="shared" si="115"/>
        <v>0</v>
      </c>
      <c r="AT51" s="86">
        <f t="shared" si="115"/>
        <v>0</v>
      </c>
      <c r="AU51" s="69">
        <f t="shared" si="115"/>
        <v>0</v>
      </c>
      <c r="AV51" s="98">
        <f t="shared" si="115"/>
        <v>0</v>
      </c>
      <c r="AW51" s="102">
        <f t="shared" si="115"/>
        <v>0</v>
      </c>
      <c r="AX51" s="119">
        <f t="shared" si="115"/>
        <v>0</v>
      </c>
      <c r="AY51" s="119">
        <f t="shared" si="115"/>
        <v>0</v>
      </c>
      <c r="AZ51" s="119">
        <f t="shared" si="115"/>
        <v>0</v>
      </c>
      <c r="BA51" s="98">
        <f t="shared" si="115"/>
        <v>0</v>
      </c>
      <c r="BB51" s="111">
        <f t="shared" ref="BB51:BM51" si="116">BB10*BB$7</f>
        <v>0</v>
      </c>
      <c r="BC51" s="111">
        <f t="shared" si="108"/>
        <v>0</v>
      </c>
      <c r="BD51" s="111">
        <f t="shared" si="108"/>
        <v>0</v>
      </c>
      <c r="BE51" s="111">
        <f t="shared" si="116"/>
        <v>0</v>
      </c>
      <c r="BF51" s="111">
        <f t="shared" si="116"/>
        <v>0</v>
      </c>
      <c r="BG51" s="111">
        <f t="shared" si="109"/>
        <v>0</v>
      </c>
      <c r="BH51" s="111">
        <f t="shared" si="116"/>
        <v>0</v>
      </c>
      <c r="BI51" s="111">
        <f t="shared" si="116"/>
        <v>0</v>
      </c>
      <c r="BJ51" s="111">
        <f t="shared" si="116"/>
        <v>0</v>
      </c>
      <c r="BK51" s="111">
        <f t="shared" si="110"/>
        <v>0</v>
      </c>
      <c r="BL51" s="111">
        <f t="shared" si="116"/>
        <v>0</v>
      </c>
      <c r="BM51" s="111">
        <f t="shared" si="116"/>
        <v>0</v>
      </c>
      <c r="BN51" s="111">
        <f t="shared" ref="BN51:CB51" si="117">BN10*BN$7</f>
        <v>0</v>
      </c>
      <c r="BO51" s="111">
        <f t="shared" si="117"/>
        <v>0</v>
      </c>
      <c r="BP51" s="111">
        <f t="shared" si="117"/>
        <v>0</v>
      </c>
      <c r="BQ51" s="111">
        <f t="shared" si="117"/>
        <v>0</v>
      </c>
      <c r="BR51" s="111">
        <f t="shared" si="117"/>
        <v>0</v>
      </c>
      <c r="BS51" s="111">
        <f t="shared" si="117"/>
        <v>0</v>
      </c>
      <c r="BT51" s="111">
        <f t="shared" si="117"/>
        <v>0</v>
      </c>
      <c r="BU51" s="111">
        <f t="shared" si="112"/>
        <v>0</v>
      </c>
      <c r="BV51" s="111">
        <f t="shared" si="117"/>
        <v>0</v>
      </c>
      <c r="BW51" s="111">
        <f t="shared" si="117"/>
        <v>0</v>
      </c>
      <c r="BX51" s="111">
        <f t="shared" si="117"/>
        <v>0</v>
      </c>
      <c r="BY51" s="111">
        <f t="shared" si="117"/>
        <v>0</v>
      </c>
      <c r="BZ51" s="111">
        <f t="shared" si="117"/>
        <v>0</v>
      </c>
      <c r="CA51" s="111">
        <f t="shared" si="117"/>
        <v>0</v>
      </c>
      <c r="CB51" s="111">
        <f t="shared" si="117"/>
        <v>0</v>
      </c>
      <c r="CC51" s="69">
        <f t="shared" ref="CC51:CR51" si="118">CC10*CC$7</f>
        <v>0</v>
      </c>
      <c r="CD51" s="80">
        <f t="shared" si="118"/>
        <v>0</v>
      </c>
      <c r="CE51" s="80">
        <f t="shared" si="118"/>
        <v>0</v>
      </c>
      <c r="CF51" s="80">
        <f t="shared" si="118"/>
        <v>0</v>
      </c>
      <c r="CG51" s="80">
        <f t="shared" si="118"/>
        <v>0</v>
      </c>
      <c r="CH51" s="80">
        <f t="shared" si="118"/>
        <v>0</v>
      </c>
      <c r="CI51" s="111">
        <f t="shared" si="118"/>
        <v>0</v>
      </c>
      <c r="CJ51" s="111">
        <f t="shared" si="118"/>
        <v>0</v>
      </c>
      <c r="CK51" s="111">
        <f t="shared" si="118"/>
        <v>0</v>
      </c>
      <c r="CL51" s="111">
        <f t="shared" si="118"/>
        <v>0</v>
      </c>
      <c r="CM51" s="111">
        <f t="shared" si="118"/>
        <v>0</v>
      </c>
      <c r="CN51" s="80">
        <f t="shared" si="118"/>
        <v>0</v>
      </c>
      <c r="CO51" s="69">
        <f t="shared" si="118"/>
        <v>0</v>
      </c>
      <c r="CP51" s="69">
        <f t="shared" si="118"/>
        <v>0</v>
      </c>
      <c r="CQ51" s="102">
        <f t="shared" si="118"/>
        <v>0</v>
      </c>
      <c r="CR51" s="69">
        <f t="shared" si="118"/>
        <v>0</v>
      </c>
    </row>
    <row r="52" spans="7:96" x14ac:dyDescent="0.25">
      <c r="G52" s="2">
        <f t="shared" si="102"/>
        <v>0</v>
      </c>
      <c r="H52" s="2">
        <f t="shared" ref="H52:AK52" si="119">H11*H$7</f>
        <v>0</v>
      </c>
      <c r="I52" s="2">
        <f t="shared" si="119"/>
        <v>0</v>
      </c>
      <c r="J52" s="2">
        <f t="shared" si="119"/>
        <v>0</v>
      </c>
      <c r="K52" s="2">
        <f t="shared" si="119"/>
        <v>0</v>
      </c>
      <c r="L52" s="2">
        <f t="shared" si="119"/>
        <v>0</v>
      </c>
      <c r="M52" s="2">
        <f t="shared" si="119"/>
        <v>0</v>
      </c>
      <c r="N52" s="2">
        <f t="shared" si="119"/>
        <v>0</v>
      </c>
      <c r="O52" s="2">
        <f t="shared" si="119"/>
        <v>0</v>
      </c>
      <c r="P52" s="72">
        <f t="shared" si="119"/>
        <v>0</v>
      </c>
      <c r="Q52" s="72">
        <f t="shared" si="119"/>
        <v>0</v>
      </c>
      <c r="R52" s="69">
        <f t="shared" si="119"/>
        <v>0</v>
      </c>
      <c r="S52" s="72">
        <f t="shared" si="119"/>
        <v>0</v>
      </c>
      <c r="T52" s="72">
        <f t="shared" si="119"/>
        <v>0</v>
      </c>
      <c r="U52" s="72">
        <f t="shared" si="119"/>
        <v>0</v>
      </c>
      <c r="V52" s="69">
        <f t="shared" si="119"/>
        <v>0</v>
      </c>
      <c r="W52" s="117">
        <f t="shared" si="104"/>
        <v>0</v>
      </c>
      <c r="X52" s="69">
        <f t="shared" si="119"/>
        <v>0</v>
      </c>
      <c r="Y52" s="69">
        <f t="shared" si="119"/>
        <v>0</v>
      </c>
      <c r="Z52" s="69">
        <f t="shared" si="119"/>
        <v>0</v>
      </c>
      <c r="AA52" s="69">
        <f t="shared" si="119"/>
        <v>0</v>
      </c>
      <c r="AB52" s="69">
        <f t="shared" si="119"/>
        <v>0</v>
      </c>
      <c r="AC52" s="69">
        <f t="shared" si="119"/>
        <v>0</v>
      </c>
      <c r="AD52" s="69">
        <f t="shared" si="119"/>
        <v>0</v>
      </c>
      <c r="AE52" s="80">
        <f t="shared" si="119"/>
        <v>0</v>
      </c>
      <c r="AF52" s="117">
        <f t="shared" si="105"/>
        <v>0</v>
      </c>
      <c r="AG52" s="117">
        <f t="shared" si="105"/>
        <v>0</v>
      </c>
      <c r="AH52" s="117">
        <f t="shared" si="105"/>
        <v>0</v>
      </c>
      <c r="AI52" s="69">
        <f t="shared" si="119"/>
        <v>0</v>
      </c>
      <c r="AJ52" s="69">
        <f t="shared" si="119"/>
        <v>0</v>
      </c>
      <c r="AK52" s="69">
        <f t="shared" si="119"/>
        <v>0</v>
      </c>
      <c r="AL52" s="69">
        <f t="shared" ref="AL52:BA52" si="120">AL11*AL$7</f>
        <v>0</v>
      </c>
      <c r="AM52" s="69">
        <f t="shared" si="120"/>
        <v>0</v>
      </c>
      <c r="AN52" s="117">
        <f t="shared" si="120"/>
        <v>0</v>
      </c>
      <c r="AO52" s="117">
        <f t="shared" si="120"/>
        <v>0</v>
      </c>
      <c r="AP52" s="69">
        <f t="shared" si="120"/>
        <v>0</v>
      </c>
      <c r="AQ52" s="69">
        <f t="shared" si="120"/>
        <v>0</v>
      </c>
      <c r="AR52" s="69">
        <f t="shared" si="120"/>
        <v>0</v>
      </c>
      <c r="AS52" s="80">
        <f t="shared" si="120"/>
        <v>0</v>
      </c>
      <c r="AT52" s="86">
        <f t="shared" si="120"/>
        <v>0</v>
      </c>
      <c r="AU52" s="69">
        <f t="shared" si="120"/>
        <v>0</v>
      </c>
      <c r="AV52" s="98">
        <f t="shared" si="120"/>
        <v>0</v>
      </c>
      <c r="AW52" s="102">
        <f t="shared" si="120"/>
        <v>0</v>
      </c>
      <c r="AX52" s="119">
        <f t="shared" si="120"/>
        <v>0</v>
      </c>
      <c r="AY52" s="119">
        <f t="shared" si="120"/>
        <v>0</v>
      </c>
      <c r="AZ52" s="119">
        <f t="shared" si="120"/>
        <v>0</v>
      </c>
      <c r="BA52" s="98">
        <f t="shared" si="120"/>
        <v>0</v>
      </c>
      <c r="BB52" s="111">
        <f t="shared" ref="BB52:BM52" si="121">BB11*BB$7</f>
        <v>0</v>
      </c>
      <c r="BC52" s="111">
        <f t="shared" si="108"/>
        <v>0</v>
      </c>
      <c r="BD52" s="111">
        <f t="shared" si="108"/>
        <v>0</v>
      </c>
      <c r="BE52" s="111">
        <f t="shared" si="121"/>
        <v>0</v>
      </c>
      <c r="BF52" s="111">
        <f t="shared" si="121"/>
        <v>0</v>
      </c>
      <c r="BG52" s="111">
        <f t="shared" si="109"/>
        <v>0</v>
      </c>
      <c r="BH52" s="111">
        <f t="shared" si="121"/>
        <v>0</v>
      </c>
      <c r="BI52" s="111">
        <f t="shared" si="121"/>
        <v>0</v>
      </c>
      <c r="BJ52" s="111">
        <f t="shared" si="121"/>
        <v>0</v>
      </c>
      <c r="BK52" s="111">
        <f t="shared" si="110"/>
        <v>0</v>
      </c>
      <c r="BL52" s="111">
        <f t="shared" si="121"/>
        <v>0</v>
      </c>
      <c r="BM52" s="111">
        <f t="shared" si="121"/>
        <v>0</v>
      </c>
      <c r="BN52" s="111">
        <f t="shared" ref="BN52:CB52" si="122">BN11*BN$7</f>
        <v>0</v>
      </c>
      <c r="BO52" s="111">
        <f t="shared" si="122"/>
        <v>0</v>
      </c>
      <c r="BP52" s="111">
        <f t="shared" si="122"/>
        <v>0</v>
      </c>
      <c r="BQ52" s="111">
        <f t="shared" si="122"/>
        <v>0</v>
      </c>
      <c r="BR52" s="111">
        <f t="shared" si="122"/>
        <v>0</v>
      </c>
      <c r="BS52" s="111">
        <f t="shared" si="122"/>
        <v>0</v>
      </c>
      <c r="BT52" s="111">
        <f t="shared" si="122"/>
        <v>0</v>
      </c>
      <c r="BU52" s="111">
        <f t="shared" si="112"/>
        <v>0</v>
      </c>
      <c r="BV52" s="111">
        <f t="shared" si="122"/>
        <v>0</v>
      </c>
      <c r="BW52" s="111">
        <f t="shared" si="122"/>
        <v>0</v>
      </c>
      <c r="BX52" s="111">
        <f t="shared" si="122"/>
        <v>0</v>
      </c>
      <c r="BY52" s="111">
        <f t="shared" si="122"/>
        <v>0</v>
      </c>
      <c r="BZ52" s="111">
        <f t="shared" si="122"/>
        <v>0</v>
      </c>
      <c r="CA52" s="111">
        <f t="shared" si="122"/>
        <v>0</v>
      </c>
      <c r="CB52" s="111">
        <f t="shared" si="122"/>
        <v>0</v>
      </c>
      <c r="CC52" s="69">
        <f t="shared" ref="CC52:CR52" si="123">CC11*CC$7</f>
        <v>0</v>
      </c>
      <c r="CD52" s="80">
        <f t="shared" si="123"/>
        <v>0</v>
      </c>
      <c r="CE52" s="80">
        <f t="shared" si="123"/>
        <v>0</v>
      </c>
      <c r="CF52" s="80">
        <f t="shared" si="123"/>
        <v>0</v>
      </c>
      <c r="CG52" s="80">
        <f t="shared" si="123"/>
        <v>0</v>
      </c>
      <c r="CH52" s="80">
        <f t="shared" si="123"/>
        <v>0</v>
      </c>
      <c r="CI52" s="111">
        <f t="shared" si="123"/>
        <v>0</v>
      </c>
      <c r="CJ52" s="111">
        <f t="shared" si="123"/>
        <v>0</v>
      </c>
      <c r="CK52" s="111">
        <f t="shared" si="123"/>
        <v>0</v>
      </c>
      <c r="CL52" s="111">
        <f t="shared" si="123"/>
        <v>0</v>
      </c>
      <c r="CM52" s="111">
        <f t="shared" si="123"/>
        <v>0</v>
      </c>
      <c r="CN52" s="80">
        <f t="shared" si="123"/>
        <v>0</v>
      </c>
      <c r="CO52" s="69">
        <f t="shared" si="123"/>
        <v>0</v>
      </c>
      <c r="CP52" s="69">
        <f t="shared" si="123"/>
        <v>0</v>
      </c>
      <c r="CQ52" s="102">
        <f t="shared" si="123"/>
        <v>0</v>
      </c>
      <c r="CR52" s="69">
        <f t="shared" si="123"/>
        <v>0</v>
      </c>
    </row>
    <row r="53" spans="7:96" x14ac:dyDescent="0.25">
      <c r="G53" s="2">
        <f t="shared" si="102"/>
        <v>6.875</v>
      </c>
      <c r="H53" s="2">
        <f t="shared" ref="H53:AK53" si="124">H12*H$7</f>
        <v>0</v>
      </c>
      <c r="I53" s="2">
        <f t="shared" si="124"/>
        <v>0</v>
      </c>
      <c r="J53" s="2">
        <f t="shared" si="124"/>
        <v>0</v>
      </c>
      <c r="K53" s="2">
        <f t="shared" si="124"/>
        <v>0</v>
      </c>
      <c r="L53" s="2">
        <f t="shared" si="124"/>
        <v>0</v>
      </c>
      <c r="M53" s="2">
        <f t="shared" si="124"/>
        <v>0</v>
      </c>
      <c r="N53" s="2">
        <f t="shared" si="124"/>
        <v>0</v>
      </c>
      <c r="O53" s="2">
        <f t="shared" si="124"/>
        <v>0</v>
      </c>
      <c r="P53" s="72">
        <f t="shared" si="124"/>
        <v>0</v>
      </c>
      <c r="Q53" s="72">
        <f t="shared" si="124"/>
        <v>0</v>
      </c>
      <c r="R53" s="69">
        <f t="shared" si="124"/>
        <v>0</v>
      </c>
      <c r="S53" s="72">
        <f t="shared" si="124"/>
        <v>0</v>
      </c>
      <c r="T53" s="72">
        <f t="shared" si="124"/>
        <v>0</v>
      </c>
      <c r="U53" s="72">
        <f t="shared" si="124"/>
        <v>0</v>
      </c>
      <c r="V53" s="69">
        <f t="shared" si="124"/>
        <v>0</v>
      </c>
      <c r="W53" s="117">
        <f t="shared" si="104"/>
        <v>0</v>
      </c>
      <c r="X53" s="69">
        <f t="shared" si="124"/>
        <v>0</v>
      </c>
      <c r="Y53" s="69">
        <f t="shared" si="124"/>
        <v>0</v>
      </c>
      <c r="Z53" s="69">
        <f t="shared" si="124"/>
        <v>0</v>
      </c>
      <c r="AA53" s="69">
        <f t="shared" si="124"/>
        <v>0</v>
      </c>
      <c r="AB53" s="69">
        <f t="shared" si="124"/>
        <v>1</v>
      </c>
      <c r="AC53" s="69">
        <f t="shared" si="124"/>
        <v>0.75</v>
      </c>
      <c r="AD53" s="69">
        <f t="shared" si="124"/>
        <v>1</v>
      </c>
      <c r="AE53" s="80">
        <f t="shared" si="124"/>
        <v>1</v>
      </c>
      <c r="AF53" s="117">
        <f t="shared" si="105"/>
        <v>1</v>
      </c>
      <c r="AG53" s="117">
        <f t="shared" si="105"/>
        <v>1</v>
      </c>
      <c r="AH53" s="117">
        <f t="shared" si="105"/>
        <v>0.125</v>
      </c>
      <c r="AI53" s="69">
        <f t="shared" si="124"/>
        <v>1</v>
      </c>
      <c r="AJ53" s="69">
        <f t="shared" si="124"/>
        <v>0</v>
      </c>
      <c r="AK53" s="69">
        <f t="shared" si="124"/>
        <v>0</v>
      </c>
      <c r="AL53" s="69">
        <f t="shared" ref="AL53:BA53" si="125">AL12*AL$7</f>
        <v>0</v>
      </c>
      <c r="AM53" s="69">
        <f t="shared" si="125"/>
        <v>0</v>
      </c>
      <c r="AN53" s="117">
        <f t="shared" si="125"/>
        <v>0</v>
      </c>
      <c r="AO53" s="117">
        <f t="shared" si="125"/>
        <v>0</v>
      </c>
      <c r="AP53" s="69">
        <f t="shared" si="125"/>
        <v>0</v>
      </c>
      <c r="AQ53" s="69">
        <f t="shared" si="125"/>
        <v>0</v>
      </c>
      <c r="AR53" s="69">
        <f t="shared" si="125"/>
        <v>0</v>
      </c>
      <c r="AS53" s="80">
        <f t="shared" si="125"/>
        <v>0</v>
      </c>
      <c r="AT53" s="86">
        <f t="shared" si="125"/>
        <v>0</v>
      </c>
      <c r="AU53" s="69">
        <f t="shared" si="125"/>
        <v>0</v>
      </c>
      <c r="AV53" s="98">
        <f t="shared" si="125"/>
        <v>0</v>
      </c>
      <c r="AW53" s="102">
        <f t="shared" si="125"/>
        <v>0</v>
      </c>
      <c r="AX53" s="119">
        <f t="shared" si="125"/>
        <v>0</v>
      </c>
      <c r="AY53" s="119">
        <f t="shared" si="125"/>
        <v>0</v>
      </c>
      <c r="AZ53" s="119">
        <f t="shared" si="125"/>
        <v>0</v>
      </c>
      <c r="BA53" s="98">
        <f t="shared" si="125"/>
        <v>0</v>
      </c>
      <c r="BB53" s="111">
        <f t="shared" ref="BB53:BM53" si="126">BB12*BB$7</f>
        <v>0</v>
      </c>
      <c r="BC53" s="111">
        <f t="shared" si="108"/>
        <v>0</v>
      </c>
      <c r="BD53" s="111">
        <f t="shared" si="108"/>
        <v>0</v>
      </c>
      <c r="BE53" s="111">
        <f t="shared" si="126"/>
        <v>0</v>
      </c>
      <c r="BF53" s="111">
        <f t="shared" si="126"/>
        <v>0</v>
      </c>
      <c r="BG53" s="111">
        <f t="shared" si="109"/>
        <v>0</v>
      </c>
      <c r="BH53" s="111">
        <f t="shared" si="126"/>
        <v>0</v>
      </c>
      <c r="BI53" s="111">
        <f t="shared" si="126"/>
        <v>0</v>
      </c>
      <c r="BJ53" s="111">
        <f t="shared" si="126"/>
        <v>0</v>
      </c>
      <c r="BK53" s="111">
        <f t="shared" si="110"/>
        <v>0</v>
      </c>
      <c r="BL53" s="111">
        <f t="shared" si="126"/>
        <v>0</v>
      </c>
      <c r="BM53" s="111">
        <f t="shared" si="126"/>
        <v>0</v>
      </c>
      <c r="BN53" s="111">
        <f t="shared" ref="BN53:CB53" si="127">BN12*BN$7</f>
        <v>0</v>
      </c>
      <c r="BO53" s="111">
        <f t="shared" si="127"/>
        <v>0</v>
      </c>
      <c r="BP53" s="111">
        <f t="shared" si="127"/>
        <v>0</v>
      </c>
      <c r="BQ53" s="111">
        <f t="shared" si="127"/>
        <v>0</v>
      </c>
      <c r="BR53" s="111">
        <f t="shared" si="127"/>
        <v>0</v>
      </c>
      <c r="BS53" s="111">
        <f t="shared" si="127"/>
        <v>0</v>
      </c>
      <c r="BT53" s="111">
        <f t="shared" si="127"/>
        <v>0</v>
      </c>
      <c r="BU53" s="111">
        <f t="shared" si="112"/>
        <v>0</v>
      </c>
      <c r="BV53" s="111">
        <f t="shared" si="127"/>
        <v>0</v>
      </c>
      <c r="BW53" s="111">
        <f t="shared" si="127"/>
        <v>0</v>
      </c>
      <c r="BX53" s="111">
        <f t="shared" si="127"/>
        <v>0</v>
      </c>
      <c r="BY53" s="111">
        <f t="shared" si="127"/>
        <v>0</v>
      </c>
      <c r="BZ53" s="111">
        <f t="shared" si="127"/>
        <v>0</v>
      </c>
      <c r="CA53" s="111">
        <f t="shared" si="127"/>
        <v>0</v>
      </c>
      <c r="CB53" s="111">
        <f t="shared" si="127"/>
        <v>0</v>
      </c>
      <c r="CC53" s="69">
        <f t="shared" ref="CC53:CR53" si="128">CC12*CC$7</f>
        <v>0</v>
      </c>
      <c r="CD53" s="80">
        <f t="shared" si="128"/>
        <v>0</v>
      </c>
      <c r="CE53" s="80">
        <f t="shared" si="128"/>
        <v>0</v>
      </c>
      <c r="CF53" s="80">
        <f t="shared" si="128"/>
        <v>0</v>
      </c>
      <c r="CG53" s="80">
        <f t="shared" si="128"/>
        <v>0</v>
      </c>
      <c r="CH53" s="80">
        <f t="shared" si="128"/>
        <v>0</v>
      </c>
      <c r="CI53" s="111">
        <f t="shared" si="128"/>
        <v>0</v>
      </c>
      <c r="CJ53" s="111">
        <f t="shared" si="128"/>
        <v>0</v>
      </c>
      <c r="CK53" s="111">
        <f t="shared" si="128"/>
        <v>0</v>
      </c>
      <c r="CL53" s="111">
        <f t="shared" si="128"/>
        <v>0</v>
      </c>
      <c r="CM53" s="111">
        <f t="shared" si="128"/>
        <v>0</v>
      </c>
      <c r="CN53" s="80">
        <f t="shared" si="128"/>
        <v>0</v>
      </c>
      <c r="CO53" s="69">
        <f t="shared" si="128"/>
        <v>0</v>
      </c>
      <c r="CP53" s="69">
        <f t="shared" si="128"/>
        <v>0</v>
      </c>
      <c r="CQ53" s="102">
        <f t="shared" si="128"/>
        <v>0</v>
      </c>
      <c r="CR53" s="69">
        <f t="shared" si="128"/>
        <v>0</v>
      </c>
    </row>
    <row r="54" spans="7:96" x14ac:dyDescent="0.25">
      <c r="G54" s="2">
        <f t="shared" si="102"/>
        <v>3.75</v>
      </c>
      <c r="H54" s="2">
        <f t="shared" ref="H54:AK54" si="129">H13*H$7</f>
        <v>0</v>
      </c>
      <c r="I54" s="2">
        <f t="shared" si="129"/>
        <v>0</v>
      </c>
      <c r="J54" s="2">
        <f t="shared" si="129"/>
        <v>0</v>
      </c>
      <c r="K54" s="2">
        <f t="shared" si="129"/>
        <v>0</v>
      </c>
      <c r="L54" s="2">
        <f t="shared" si="129"/>
        <v>0</v>
      </c>
      <c r="M54" s="2">
        <f t="shared" si="129"/>
        <v>0</v>
      </c>
      <c r="N54" s="2">
        <f t="shared" si="129"/>
        <v>0</v>
      </c>
      <c r="O54" s="2">
        <f t="shared" si="129"/>
        <v>0</v>
      </c>
      <c r="P54" s="72">
        <f t="shared" si="129"/>
        <v>0</v>
      </c>
      <c r="Q54" s="72">
        <f t="shared" si="129"/>
        <v>0</v>
      </c>
      <c r="R54" s="69">
        <f t="shared" si="129"/>
        <v>0</v>
      </c>
      <c r="S54" s="72">
        <f t="shared" si="129"/>
        <v>0</v>
      </c>
      <c r="T54" s="72">
        <f t="shared" si="129"/>
        <v>0</v>
      </c>
      <c r="U54" s="72">
        <f t="shared" si="129"/>
        <v>0</v>
      </c>
      <c r="V54" s="69">
        <f t="shared" si="129"/>
        <v>0</v>
      </c>
      <c r="W54" s="117">
        <f t="shared" si="104"/>
        <v>0</v>
      </c>
      <c r="X54" s="69">
        <f t="shared" si="129"/>
        <v>0</v>
      </c>
      <c r="Y54" s="69">
        <f t="shared" si="129"/>
        <v>0</v>
      </c>
      <c r="Z54" s="69">
        <f t="shared" si="129"/>
        <v>0</v>
      </c>
      <c r="AA54" s="69">
        <f t="shared" si="129"/>
        <v>0</v>
      </c>
      <c r="AB54" s="69">
        <f t="shared" si="129"/>
        <v>0.75</v>
      </c>
      <c r="AC54" s="69">
        <f t="shared" si="129"/>
        <v>0.5</v>
      </c>
      <c r="AD54" s="69">
        <f t="shared" si="129"/>
        <v>0.5</v>
      </c>
      <c r="AE54" s="80">
        <f t="shared" si="129"/>
        <v>0</v>
      </c>
      <c r="AF54" s="117">
        <f t="shared" si="105"/>
        <v>0</v>
      </c>
      <c r="AG54" s="117">
        <f t="shared" si="105"/>
        <v>0</v>
      </c>
      <c r="AH54" s="117">
        <f t="shared" si="105"/>
        <v>1</v>
      </c>
      <c r="AI54" s="69">
        <f t="shared" si="129"/>
        <v>1</v>
      </c>
      <c r="AJ54" s="69">
        <f t="shared" si="129"/>
        <v>0</v>
      </c>
      <c r="AK54" s="69">
        <f t="shared" si="129"/>
        <v>0</v>
      </c>
      <c r="AL54" s="69">
        <f t="shared" ref="AL54:BA54" si="130">AL13*AL$7</f>
        <v>0</v>
      </c>
      <c r="AM54" s="69">
        <f t="shared" si="130"/>
        <v>0</v>
      </c>
      <c r="AN54" s="117">
        <f t="shared" si="130"/>
        <v>0</v>
      </c>
      <c r="AO54" s="117">
        <f t="shared" si="130"/>
        <v>0</v>
      </c>
      <c r="AP54" s="69">
        <f t="shared" si="130"/>
        <v>0</v>
      </c>
      <c r="AQ54" s="69">
        <f t="shared" si="130"/>
        <v>0</v>
      </c>
      <c r="AR54" s="69">
        <f t="shared" si="130"/>
        <v>0</v>
      </c>
      <c r="AS54" s="80">
        <f t="shared" si="130"/>
        <v>0</v>
      </c>
      <c r="AT54" s="86">
        <f t="shared" si="130"/>
        <v>0</v>
      </c>
      <c r="AU54" s="69">
        <f t="shared" si="130"/>
        <v>0</v>
      </c>
      <c r="AV54" s="98">
        <f t="shared" si="130"/>
        <v>0</v>
      </c>
      <c r="AW54" s="102">
        <f t="shared" si="130"/>
        <v>0</v>
      </c>
      <c r="AX54" s="119">
        <f t="shared" si="130"/>
        <v>0</v>
      </c>
      <c r="AY54" s="119">
        <f t="shared" si="130"/>
        <v>0</v>
      </c>
      <c r="AZ54" s="119">
        <f t="shared" si="130"/>
        <v>0</v>
      </c>
      <c r="BA54" s="98">
        <f t="shared" si="130"/>
        <v>0</v>
      </c>
      <c r="BB54" s="111">
        <f t="shared" ref="BB54:BM54" si="131">BB13*BB$7</f>
        <v>0</v>
      </c>
      <c r="BC54" s="111">
        <f t="shared" si="108"/>
        <v>0</v>
      </c>
      <c r="BD54" s="111">
        <f t="shared" si="108"/>
        <v>0</v>
      </c>
      <c r="BE54" s="111">
        <f t="shared" si="131"/>
        <v>0</v>
      </c>
      <c r="BF54" s="111">
        <f t="shared" si="131"/>
        <v>0</v>
      </c>
      <c r="BG54" s="111">
        <f t="shared" si="109"/>
        <v>0</v>
      </c>
      <c r="BH54" s="111">
        <f t="shared" si="131"/>
        <v>0</v>
      </c>
      <c r="BI54" s="111">
        <f t="shared" si="131"/>
        <v>0</v>
      </c>
      <c r="BJ54" s="111">
        <f t="shared" si="131"/>
        <v>0</v>
      </c>
      <c r="BK54" s="111">
        <f t="shared" si="110"/>
        <v>0</v>
      </c>
      <c r="BL54" s="111">
        <f t="shared" si="131"/>
        <v>0</v>
      </c>
      <c r="BM54" s="111">
        <f t="shared" si="131"/>
        <v>0</v>
      </c>
      <c r="BN54" s="111">
        <f t="shared" ref="BN54:CB54" si="132">BN13*BN$7</f>
        <v>0</v>
      </c>
      <c r="BO54" s="111">
        <f t="shared" si="132"/>
        <v>0</v>
      </c>
      <c r="BP54" s="111">
        <f t="shared" si="132"/>
        <v>0</v>
      </c>
      <c r="BQ54" s="111">
        <f t="shared" si="132"/>
        <v>0</v>
      </c>
      <c r="BR54" s="111">
        <f t="shared" si="132"/>
        <v>0</v>
      </c>
      <c r="BS54" s="111">
        <f t="shared" si="132"/>
        <v>0</v>
      </c>
      <c r="BT54" s="111">
        <f t="shared" si="132"/>
        <v>0</v>
      </c>
      <c r="BU54" s="111">
        <f t="shared" si="112"/>
        <v>0</v>
      </c>
      <c r="BV54" s="111">
        <f t="shared" si="132"/>
        <v>0</v>
      </c>
      <c r="BW54" s="111">
        <f t="shared" si="132"/>
        <v>0</v>
      </c>
      <c r="BX54" s="111">
        <f t="shared" si="132"/>
        <v>0</v>
      </c>
      <c r="BY54" s="111">
        <f t="shared" si="132"/>
        <v>0</v>
      </c>
      <c r="BZ54" s="111">
        <f t="shared" si="132"/>
        <v>0</v>
      </c>
      <c r="CA54" s="111">
        <f t="shared" si="132"/>
        <v>0</v>
      </c>
      <c r="CB54" s="111">
        <f t="shared" si="132"/>
        <v>0</v>
      </c>
      <c r="CC54" s="69">
        <f t="shared" ref="CC54:CR54" si="133">CC13*CC$7</f>
        <v>0</v>
      </c>
      <c r="CD54" s="80">
        <f t="shared" si="133"/>
        <v>0</v>
      </c>
      <c r="CE54" s="80">
        <f t="shared" si="133"/>
        <v>0</v>
      </c>
      <c r="CF54" s="80">
        <f t="shared" si="133"/>
        <v>0</v>
      </c>
      <c r="CG54" s="80">
        <f t="shared" si="133"/>
        <v>0</v>
      </c>
      <c r="CH54" s="80">
        <f t="shared" si="133"/>
        <v>0</v>
      </c>
      <c r="CI54" s="111">
        <f t="shared" si="133"/>
        <v>0</v>
      </c>
      <c r="CJ54" s="111">
        <f t="shared" si="133"/>
        <v>0</v>
      </c>
      <c r="CK54" s="111">
        <f t="shared" si="133"/>
        <v>0</v>
      </c>
      <c r="CL54" s="111">
        <f t="shared" si="133"/>
        <v>0</v>
      </c>
      <c r="CM54" s="111">
        <f t="shared" si="133"/>
        <v>0</v>
      </c>
      <c r="CN54" s="80">
        <f t="shared" si="133"/>
        <v>0</v>
      </c>
      <c r="CO54" s="69">
        <f t="shared" si="133"/>
        <v>0</v>
      </c>
      <c r="CP54" s="69">
        <f t="shared" si="133"/>
        <v>0</v>
      </c>
      <c r="CQ54" s="102">
        <f t="shared" si="133"/>
        <v>0</v>
      </c>
      <c r="CR54" s="69">
        <f t="shared" si="133"/>
        <v>0</v>
      </c>
    </row>
    <row r="55" spans="7:96" x14ac:dyDescent="0.25">
      <c r="G55" s="2">
        <f t="shared" si="102"/>
        <v>6.5</v>
      </c>
      <c r="H55" s="2">
        <f t="shared" ref="H55:AK55" si="134">H14*H$7</f>
        <v>0</v>
      </c>
      <c r="I55" s="2">
        <f t="shared" si="134"/>
        <v>0</v>
      </c>
      <c r="J55" s="2">
        <f t="shared" si="134"/>
        <v>0</v>
      </c>
      <c r="K55" s="2">
        <f t="shared" si="134"/>
        <v>0</v>
      </c>
      <c r="L55" s="2">
        <f t="shared" si="134"/>
        <v>0</v>
      </c>
      <c r="M55" s="2">
        <f t="shared" si="134"/>
        <v>0</v>
      </c>
      <c r="N55" s="2">
        <f t="shared" si="134"/>
        <v>0</v>
      </c>
      <c r="O55" s="2">
        <f t="shared" si="134"/>
        <v>0</v>
      </c>
      <c r="P55" s="72">
        <f t="shared" si="134"/>
        <v>0</v>
      </c>
      <c r="Q55" s="72">
        <f t="shared" si="134"/>
        <v>0</v>
      </c>
      <c r="R55" s="69">
        <f t="shared" si="134"/>
        <v>0</v>
      </c>
      <c r="S55" s="72">
        <f t="shared" si="134"/>
        <v>0</v>
      </c>
      <c r="T55" s="72">
        <f t="shared" si="134"/>
        <v>0</v>
      </c>
      <c r="U55" s="72">
        <f t="shared" si="134"/>
        <v>0</v>
      </c>
      <c r="V55" s="69">
        <f t="shared" si="134"/>
        <v>0</v>
      </c>
      <c r="W55" s="117">
        <f t="shared" si="104"/>
        <v>0</v>
      </c>
      <c r="X55" s="69">
        <f t="shared" si="134"/>
        <v>0</v>
      </c>
      <c r="Y55" s="69">
        <f t="shared" si="134"/>
        <v>0</v>
      </c>
      <c r="Z55" s="69">
        <f t="shared" si="134"/>
        <v>0</v>
      </c>
      <c r="AA55" s="69">
        <f t="shared" si="134"/>
        <v>0</v>
      </c>
      <c r="AB55" s="69">
        <f t="shared" si="134"/>
        <v>1</v>
      </c>
      <c r="AC55" s="69">
        <f t="shared" si="134"/>
        <v>0.75</v>
      </c>
      <c r="AD55" s="69">
        <f t="shared" si="134"/>
        <v>0.75</v>
      </c>
      <c r="AE55" s="80">
        <f t="shared" si="134"/>
        <v>1</v>
      </c>
      <c r="AF55" s="117">
        <f t="shared" si="105"/>
        <v>1</v>
      </c>
      <c r="AG55" s="117">
        <f t="shared" si="105"/>
        <v>1</v>
      </c>
      <c r="AH55" s="117">
        <f t="shared" si="105"/>
        <v>1</v>
      </c>
      <c r="AI55" s="69">
        <f t="shared" si="134"/>
        <v>0</v>
      </c>
      <c r="AJ55" s="69">
        <f t="shared" si="134"/>
        <v>0</v>
      </c>
      <c r="AK55" s="69">
        <f t="shared" si="134"/>
        <v>0</v>
      </c>
      <c r="AL55" s="69">
        <f t="shared" ref="AL55:BA55" si="135">AL14*AL$7</f>
        <v>0</v>
      </c>
      <c r="AM55" s="69">
        <f t="shared" si="135"/>
        <v>0</v>
      </c>
      <c r="AN55" s="117">
        <f t="shared" si="135"/>
        <v>0</v>
      </c>
      <c r="AO55" s="117">
        <f t="shared" si="135"/>
        <v>0</v>
      </c>
      <c r="AP55" s="69">
        <f t="shared" si="135"/>
        <v>0</v>
      </c>
      <c r="AQ55" s="69">
        <f t="shared" si="135"/>
        <v>0</v>
      </c>
      <c r="AR55" s="69">
        <f t="shared" si="135"/>
        <v>0</v>
      </c>
      <c r="AS55" s="80">
        <f t="shared" si="135"/>
        <v>0</v>
      </c>
      <c r="AT55" s="86">
        <f t="shared" si="135"/>
        <v>0</v>
      </c>
      <c r="AU55" s="69">
        <f t="shared" si="135"/>
        <v>0</v>
      </c>
      <c r="AV55" s="98">
        <f t="shared" si="135"/>
        <v>0</v>
      </c>
      <c r="AW55" s="102">
        <f t="shared" si="135"/>
        <v>0</v>
      </c>
      <c r="AX55" s="119">
        <f t="shared" si="135"/>
        <v>0</v>
      </c>
      <c r="AY55" s="119">
        <f t="shared" si="135"/>
        <v>0</v>
      </c>
      <c r="AZ55" s="119">
        <f t="shared" si="135"/>
        <v>0</v>
      </c>
      <c r="BA55" s="98">
        <f t="shared" si="135"/>
        <v>0</v>
      </c>
      <c r="BB55" s="111">
        <f t="shared" ref="BB55:BM55" si="136">BB14*BB$7</f>
        <v>0</v>
      </c>
      <c r="BC55" s="111">
        <f t="shared" si="108"/>
        <v>0</v>
      </c>
      <c r="BD55" s="111">
        <f t="shared" si="108"/>
        <v>0</v>
      </c>
      <c r="BE55" s="111">
        <f t="shared" si="136"/>
        <v>0</v>
      </c>
      <c r="BF55" s="111">
        <f t="shared" si="136"/>
        <v>0</v>
      </c>
      <c r="BG55" s="111">
        <f t="shared" si="109"/>
        <v>0</v>
      </c>
      <c r="BH55" s="111">
        <f t="shared" si="136"/>
        <v>0</v>
      </c>
      <c r="BI55" s="111">
        <f t="shared" si="136"/>
        <v>0</v>
      </c>
      <c r="BJ55" s="111">
        <f t="shared" si="136"/>
        <v>0</v>
      </c>
      <c r="BK55" s="111">
        <f t="shared" si="110"/>
        <v>0</v>
      </c>
      <c r="BL55" s="111">
        <f t="shared" si="136"/>
        <v>0</v>
      </c>
      <c r="BM55" s="111">
        <f t="shared" si="136"/>
        <v>0</v>
      </c>
      <c r="BN55" s="111">
        <f t="shared" ref="BN55:CB55" si="137">BN14*BN$7</f>
        <v>0</v>
      </c>
      <c r="BO55" s="111">
        <f t="shared" si="137"/>
        <v>0</v>
      </c>
      <c r="BP55" s="111">
        <f t="shared" si="137"/>
        <v>0</v>
      </c>
      <c r="BQ55" s="111">
        <f t="shared" si="137"/>
        <v>0</v>
      </c>
      <c r="BR55" s="111">
        <f t="shared" si="137"/>
        <v>0</v>
      </c>
      <c r="BS55" s="111">
        <f t="shared" si="137"/>
        <v>0</v>
      </c>
      <c r="BT55" s="111">
        <f t="shared" si="137"/>
        <v>0</v>
      </c>
      <c r="BU55" s="111">
        <f t="shared" si="112"/>
        <v>0</v>
      </c>
      <c r="BV55" s="111">
        <f t="shared" si="137"/>
        <v>0</v>
      </c>
      <c r="BW55" s="111">
        <f t="shared" si="137"/>
        <v>0</v>
      </c>
      <c r="BX55" s="111">
        <f t="shared" si="137"/>
        <v>0</v>
      </c>
      <c r="BY55" s="111">
        <f t="shared" si="137"/>
        <v>0</v>
      </c>
      <c r="BZ55" s="111">
        <f t="shared" si="137"/>
        <v>0</v>
      </c>
      <c r="CA55" s="111">
        <f t="shared" si="137"/>
        <v>0</v>
      </c>
      <c r="CB55" s="111">
        <f t="shared" si="137"/>
        <v>0</v>
      </c>
      <c r="CC55" s="69">
        <f t="shared" ref="CC55:CR55" si="138">CC14*CC$7</f>
        <v>0</v>
      </c>
      <c r="CD55" s="80">
        <f t="shared" si="138"/>
        <v>0</v>
      </c>
      <c r="CE55" s="80">
        <f t="shared" si="138"/>
        <v>0</v>
      </c>
      <c r="CF55" s="80">
        <f t="shared" si="138"/>
        <v>0</v>
      </c>
      <c r="CG55" s="80">
        <f t="shared" si="138"/>
        <v>0</v>
      </c>
      <c r="CH55" s="80">
        <f t="shared" si="138"/>
        <v>0</v>
      </c>
      <c r="CI55" s="111">
        <f t="shared" si="138"/>
        <v>0</v>
      </c>
      <c r="CJ55" s="111">
        <f t="shared" si="138"/>
        <v>0</v>
      </c>
      <c r="CK55" s="111">
        <f t="shared" si="138"/>
        <v>0</v>
      </c>
      <c r="CL55" s="111">
        <f t="shared" si="138"/>
        <v>0</v>
      </c>
      <c r="CM55" s="111">
        <f t="shared" si="138"/>
        <v>0</v>
      </c>
      <c r="CN55" s="80">
        <f t="shared" si="138"/>
        <v>0</v>
      </c>
      <c r="CO55" s="69">
        <f t="shared" si="138"/>
        <v>0</v>
      </c>
      <c r="CP55" s="69">
        <f t="shared" si="138"/>
        <v>0</v>
      </c>
      <c r="CQ55" s="102">
        <f t="shared" si="138"/>
        <v>0</v>
      </c>
      <c r="CR55" s="69">
        <f t="shared" si="138"/>
        <v>0</v>
      </c>
    </row>
    <row r="56" spans="7:96" x14ac:dyDescent="0.25">
      <c r="G56" s="2">
        <f t="shared" si="102"/>
        <v>5.125</v>
      </c>
      <c r="H56" s="2">
        <f t="shared" ref="H56:AK56" si="139">H15*H$7</f>
        <v>0</v>
      </c>
      <c r="I56" s="2">
        <f t="shared" si="139"/>
        <v>0</v>
      </c>
      <c r="J56" s="2">
        <f t="shared" si="139"/>
        <v>0</v>
      </c>
      <c r="K56" s="2">
        <f t="shared" si="139"/>
        <v>0</v>
      </c>
      <c r="L56" s="2">
        <f t="shared" si="139"/>
        <v>0</v>
      </c>
      <c r="M56" s="2">
        <f t="shared" si="139"/>
        <v>0</v>
      </c>
      <c r="N56" s="2">
        <f t="shared" si="139"/>
        <v>0</v>
      </c>
      <c r="O56" s="2">
        <f t="shared" si="139"/>
        <v>0</v>
      </c>
      <c r="P56" s="72">
        <f t="shared" si="139"/>
        <v>0</v>
      </c>
      <c r="Q56" s="72">
        <f t="shared" si="139"/>
        <v>0</v>
      </c>
      <c r="R56" s="69">
        <f t="shared" si="139"/>
        <v>0</v>
      </c>
      <c r="S56" s="72">
        <f t="shared" si="139"/>
        <v>0</v>
      </c>
      <c r="T56" s="72">
        <f t="shared" si="139"/>
        <v>0</v>
      </c>
      <c r="U56" s="72">
        <f t="shared" si="139"/>
        <v>0</v>
      </c>
      <c r="V56" s="69">
        <f t="shared" si="139"/>
        <v>0</v>
      </c>
      <c r="W56" s="117">
        <f t="shared" si="104"/>
        <v>0</v>
      </c>
      <c r="X56" s="69">
        <f t="shared" si="139"/>
        <v>0</v>
      </c>
      <c r="Y56" s="69">
        <f t="shared" si="139"/>
        <v>0</v>
      </c>
      <c r="Z56" s="69">
        <f t="shared" si="139"/>
        <v>0</v>
      </c>
      <c r="AA56" s="69">
        <f t="shared" si="139"/>
        <v>0</v>
      </c>
      <c r="AB56" s="69">
        <f t="shared" si="139"/>
        <v>1</v>
      </c>
      <c r="AC56" s="69">
        <f t="shared" si="139"/>
        <v>0.375</v>
      </c>
      <c r="AD56" s="69">
        <f t="shared" si="139"/>
        <v>0.75</v>
      </c>
      <c r="AE56" s="80">
        <f t="shared" si="139"/>
        <v>0.5</v>
      </c>
      <c r="AF56" s="117">
        <f t="shared" si="105"/>
        <v>0.5</v>
      </c>
      <c r="AG56" s="117">
        <f t="shared" si="105"/>
        <v>0</v>
      </c>
      <c r="AH56" s="117">
        <f t="shared" si="105"/>
        <v>1</v>
      </c>
      <c r="AI56" s="69">
        <f t="shared" si="139"/>
        <v>1</v>
      </c>
      <c r="AJ56" s="69">
        <f t="shared" si="139"/>
        <v>0</v>
      </c>
      <c r="AK56" s="69">
        <f t="shared" si="139"/>
        <v>0</v>
      </c>
      <c r="AL56" s="69">
        <f t="shared" ref="AL56:BA56" si="140">AL15*AL$7</f>
        <v>0</v>
      </c>
      <c r="AM56" s="69">
        <f t="shared" si="140"/>
        <v>0</v>
      </c>
      <c r="AN56" s="117">
        <f t="shared" si="140"/>
        <v>0</v>
      </c>
      <c r="AO56" s="117">
        <f t="shared" si="140"/>
        <v>0</v>
      </c>
      <c r="AP56" s="69">
        <f t="shared" si="140"/>
        <v>0</v>
      </c>
      <c r="AQ56" s="69">
        <f t="shared" si="140"/>
        <v>0</v>
      </c>
      <c r="AR56" s="69">
        <f t="shared" si="140"/>
        <v>0</v>
      </c>
      <c r="AS56" s="80">
        <f t="shared" si="140"/>
        <v>0</v>
      </c>
      <c r="AT56" s="86">
        <f t="shared" si="140"/>
        <v>0</v>
      </c>
      <c r="AU56" s="69">
        <f t="shared" si="140"/>
        <v>0</v>
      </c>
      <c r="AV56" s="98">
        <f t="shared" si="140"/>
        <v>0</v>
      </c>
      <c r="AW56" s="102">
        <f t="shared" si="140"/>
        <v>0</v>
      </c>
      <c r="AX56" s="119">
        <f t="shared" si="140"/>
        <v>0</v>
      </c>
      <c r="AY56" s="119">
        <f t="shared" si="140"/>
        <v>0</v>
      </c>
      <c r="AZ56" s="119">
        <f t="shared" si="140"/>
        <v>0</v>
      </c>
      <c r="BA56" s="98">
        <f t="shared" si="140"/>
        <v>0</v>
      </c>
      <c r="BB56" s="111">
        <f t="shared" ref="BB56:BM56" si="141">BB15*BB$7</f>
        <v>0</v>
      </c>
      <c r="BC56" s="111">
        <f t="shared" si="108"/>
        <v>0</v>
      </c>
      <c r="BD56" s="111">
        <f t="shared" si="108"/>
        <v>0</v>
      </c>
      <c r="BE56" s="111">
        <f t="shared" si="141"/>
        <v>0</v>
      </c>
      <c r="BF56" s="111">
        <f t="shared" si="141"/>
        <v>0</v>
      </c>
      <c r="BG56" s="111">
        <f t="shared" si="109"/>
        <v>0</v>
      </c>
      <c r="BH56" s="111">
        <f t="shared" si="141"/>
        <v>0</v>
      </c>
      <c r="BI56" s="111">
        <f t="shared" si="141"/>
        <v>0</v>
      </c>
      <c r="BJ56" s="111">
        <f t="shared" si="141"/>
        <v>0</v>
      </c>
      <c r="BK56" s="111">
        <f t="shared" si="110"/>
        <v>0</v>
      </c>
      <c r="BL56" s="111">
        <f t="shared" si="141"/>
        <v>0</v>
      </c>
      <c r="BM56" s="111">
        <f t="shared" si="141"/>
        <v>0</v>
      </c>
      <c r="BN56" s="111">
        <f t="shared" ref="BN56:CB56" si="142">BN15*BN$7</f>
        <v>0</v>
      </c>
      <c r="BO56" s="111">
        <f t="shared" si="142"/>
        <v>0</v>
      </c>
      <c r="BP56" s="111">
        <f t="shared" si="142"/>
        <v>0</v>
      </c>
      <c r="BQ56" s="111">
        <f t="shared" si="142"/>
        <v>0</v>
      </c>
      <c r="BR56" s="111">
        <f t="shared" si="142"/>
        <v>0</v>
      </c>
      <c r="BS56" s="111">
        <f t="shared" si="142"/>
        <v>0</v>
      </c>
      <c r="BT56" s="111">
        <f t="shared" si="142"/>
        <v>0</v>
      </c>
      <c r="BU56" s="111">
        <f t="shared" si="112"/>
        <v>0</v>
      </c>
      <c r="BV56" s="111">
        <f t="shared" si="142"/>
        <v>0</v>
      </c>
      <c r="BW56" s="111">
        <f t="shared" si="142"/>
        <v>0</v>
      </c>
      <c r="BX56" s="111">
        <f t="shared" si="142"/>
        <v>0</v>
      </c>
      <c r="BY56" s="111">
        <f t="shared" si="142"/>
        <v>0</v>
      </c>
      <c r="BZ56" s="111">
        <f t="shared" si="142"/>
        <v>0</v>
      </c>
      <c r="CA56" s="111">
        <f t="shared" si="142"/>
        <v>0</v>
      </c>
      <c r="CB56" s="111">
        <f t="shared" si="142"/>
        <v>0</v>
      </c>
      <c r="CC56" s="69">
        <f t="shared" ref="CC56:CR56" si="143">CC15*CC$7</f>
        <v>0</v>
      </c>
      <c r="CD56" s="80">
        <f t="shared" si="143"/>
        <v>0</v>
      </c>
      <c r="CE56" s="80">
        <f t="shared" si="143"/>
        <v>0</v>
      </c>
      <c r="CF56" s="80">
        <f t="shared" si="143"/>
        <v>0</v>
      </c>
      <c r="CG56" s="80">
        <f t="shared" si="143"/>
        <v>0</v>
      </c>
      <c r="CH56" s="80">
        <f t="shared" si="143"/>
        <v>0</v>
      </c>
      <c r="CI56" s="111">
        <f t="shared" si="143"/>
        <v>0</v>
      </c>
      <c r="CJ56" s="111">
        <f t="shared" si="143"/>
        <v>0</v>
      </c>
      <c r="CK56" s="111">
        <f t="shared" si="143"/>
        <v>0</v>
      </c>
      <c r="CL56" s="111">
        <f t="shared" si="143"/>
        <v>0</v>
      </c>
      <c r="CM56" s="111">
        <f t="shared" si="143"/>
        <v>0</v>
      </c>
      <c r="CN56" s="80">
        <f t="shared" si="143"/>
        <v>0</v>
      </c>
      <c r="CO56" s="69">
        <f t="shared" si="143"/>
        <v>0</v>
      </c>
      <c r="CP56" s="69">
        <f t="shared" si="143"/>
        <v>0</v>
      </c>
      <c r="CQ56" s="102">
        <f t="shared" si="143"/>
        <v>0</v>
      </c>
      <c r="CR56" s="69">
        <f t="shared" si="143"/>
        <v>0</v>
      </c>
    </row>
    <row r="57" spans="7:96" x14ac:dyDescent="0.25">
      <c r="G57" s="2">
        <f t="shared" si="102"/>
        <v>0</v>
      </c>
      <c r="H57" s="2">
        <f t="shared" ref="H57:AK57" si="144">H16*H$7</f>
        <v>0</v>
      </c>
      <c r="I57" s="2">
        <f t="shared" si="144"/>
        <v>0</v>
      </c>
      <c r="J57" s="2">
        <f t="shared" si="144"/>
        <v>0</v>
      </c>
      <c r="K57" s="2">
        <f t="shared" si="144"/>
        <v>0</v>
      </c>
      <c r="L57" s="2">
        <f t="shared" si="144"/>
        <v>0</v>
      </c>
      <c r="M57" s="2">
        <f t="shared" si="144"/>
        <v>0</v>
      </c>
      <c r="N57" s="2">
        <f t="shared" si="144"/>
        <v>0</v>
      </c>
      <c r="O57" s="2">
        <f t="shared" si="144"/>
        <v>0</v>
      </c>
      <c r="P57" s="72">
        <f t="shared" si="144"/>
        <v>0</v>
      </c>
      <c r="Q57" s="72">
        <f t="shared" si="144"/>
        <v>0</v>
      </c>
      <c r="R57" s="69">
        <f t="shared" si="144"/>
        <v>0</v>
      </c>
      <c r="S57" s="72">
        <f t="shared" si="144"/>
        <v>0</v>
      </c>
      <c r="T57" s="72">
        <f t="shared" si="144"/>
        <v>0</v>
      </c>
      <c r="U57" s="72">
        <f t="shared" si="144"/>
        <v>0</v>
      </c>
      <c r="V57" s="69">
        <f t="shared" si="144"/>
        <v>0</v>
      </c>
      <c r="W57" s="117">
        <f t="shared" si="104"/>
        <v>0</v>
      </c>
      <c r="X57" s="69">
        <f t="shared" si="144"/>
        <v>0</v>
      </c>
      <c r="Y57" s="69">
        <f t="shared" si="144"/>
        <v>0</v>
      </c>
      <c r="Z57" s="69">
        <f t="shared" si="144"/>
        <v>0</v>
      </c>
      <c r="AA57" s="69">
        <f t="shared" si="144"/>
        <v>0</v>
      </c>
      <c r="AB57" s="69">
        <f t="shared" si="144"/>
        <v>0</v>
      </c>
      <c r="AC57" s="69">
        <f t="shared" si="144"/>
        <v>0</v>
      </c>
      <c r="AD57" s="69">
        <f t="shared" si="144"/>
        <v>0</v>
      </c>
      <c r="AE57" s="80">
        <f t="shared" si="144"/>
        <v>0</v>
      </c>
      <c r="AF57" s="117">
        <f t="shared" si="105"/>
        <v>0</v>
      </c>
      <c r="AG57" s="117">
        <f t="shared" si="105"/>
        <v>0</v>
      </c>
      <c r="AH57" s="117">
        <f t="shared" si="105"/>
        <v>0</v>
      </c>
      <c r="AI57" s="69">
        <f t="shared" si="144"/>
        <v>0</v>
      </c>
      <c r="AJ57" s="69">
        <f t="shared" si="144"/>
        <v>0</v>
      </c>
      <c r="AK57" s="69">
        <f t="shared" si="144"/>
        <v>0</v>
      </c>
      <c r="AL57" s="69">
        <f t="shared" ref="AL57:BA57" si="145">AL16*AL$7</f>
        <v>0</v>
      </c>
      <c r="AM57" s="69">
        <f t="shared" si="145"/>
        <v>0</v>
      </c>
      <c r="AN57" s="117">
        <f t="shared" si="145"/>
        <v>0</v>
      </c>
      <c r="AO57" s="117">
        <f t="shared" si="145"/>
        <v>0</v>
      </c>
      <c r="AP57" s="69">
        <f t="shared" si="145"/>
        <v>0</v>
      </c>
      <c r="AQ57" s="69">
        <f t="shared" si="145"/>
        <v>0</v>
      </c>
      <c r="AR57" s="69">
        <f t="shared" si="145"/>
        <v>0</v>
      </c>
      <c r="AS57" s="80">
        <f t="shared" si="145"/>
        <v>0</v>
      </c>
      <c r="AT57" s="86">
        <f t="shared" si="145"/>
        <v>0</v>
      </c>
      <c r="AU57" s="69">
        <f t="shared" si="145"/>
        <v>0</v>
      </c>
      <c r="AV57" s="98">
        <f t="shared" si="145"/>
        <v>0</v>
      </c>
      <c r="AW57" s="102">
        <f t="shared" si="145"/>
        <v>0</v>
      </c>
      <c r="AX57" s="119">
        <f t="shared" si="145"/>
        <v>0</v>
      </c>
      <c r="AY57" s="119">
        <f t="shared" si="145"/>
        <v>0</v>
      </c>
      <c r="AZ57" s="119">
        <f t="shared" si="145"/>
        <v>0</v>
      </c>
      <c r="BA57" s="98">
        <f t="shared" si="145"/>
        <v>0</v>
      </c>
      <c r="BB57" s="111">
        <f t="shared" ref="BB57:BM57" si="146">BB16*BB$7</f>
        <v>0</v>
      </c>
      <c r="BC57" s="111">
        <f t="shared" si="108"/>
        <v>0</v>
      </c>
      <c r="BD57" s="111">
        <f t="shared" si="108"/>
        <v>0</v>
      </c>
      <c r="BE57" s="111">
        <f t="shared" si="146"/>
        <v>0</v>
      </c>
      <c r="BF57" s="111">
        <f t="shared" si="146"/>
        <v>0</v>
      </c>
      <c r="BG57" s="111">
        <f t="shared" si="109"/>
        <v>0</v>
      </c>
      <c r="BH57" s="111">
        <f t="shared" si="146"/>
        <v>0</v>
      </c>
      <c r="BI57" s="111">
        <f t="shared" si="146"/>
        <v>0</v>
      </c>
      <c r="BJ57" s="111">
        <f t="shared" si="146"/>
        <v>0</v>
      </c>
      <c r="BK57" s="111">
        <f t="shared" si="110"/>
        <v>0</v>
      </c>
      <c r="BL57" s="111">
        <f t="shared" si="146"/>
        <v>0</v>
      </c>
      <c r="BM57" s="111">
        <f t="shared" si="146"/>
        <v>0</v>
      </c>
      <c r="BN57" s="111">
        <f t="shared" ref="BN57:CB57" si="147">BN16*BN$7</f>
        <v>0</v>
      </c>
      <c r="BO57" s="111">
        <f t="shared" si="147"/>
        <v>0</v>
      </c>
      <c r="BP57" s="111">
        <f t="shared" si="147"/>
        <v>0</v>
      </c>
      <c r="BQ57" s="111">
        <f t="shared" si="147"/>
        <v>0</v>
      </c>
      <c r="BR57" s="111">
        <f t="shared" si="147"/>
        <v>0</v>
      </c>
      <c r="BS57" s="111">
        <f t="shared" si="147"/>
        <v>0</v>
      </c>
      <c r="BT57" s="111">
        <f t="shared" si="147"/>
        <v>0</v>
      </c>
      <c r="BU57" s="111">
        <f t="shared" si="112"/>
        <v>0</v>
      </c>
      <c r="BV57" s="111">
        <f t="shared" si="147"/>
        <v>0</v>
      </c>
      <c r="BW57" s="111">
        <f t="shared" si="147"/>
        <v>0</v>
      </c>
      <c r="BX57" s="111">
        <f t="shared" si="147"/>
        <v>0</v>
      </c>
      <c r="BY57" s="111">
        <f t="shared" si="147"/>
        <v>0</v>
      </c>
      <c r="BZ57" s="111">
        <f t="shared" si="147"/>
        <v>0</v>
      </c>
      <c r="CA57" s="111">
        <f t="shared" si="147"/>
        <v>0</v>
      </c>
      <c r="CB57" s="111">
        <f t="shared" si="147"/>
        <v>0</v>
      </c>
      <c r="CC57" s="69">
        <f t="shared" ref="CC57:CR57" si="148">CC16*CC$7</f>
        <v>0</v>
      </c>
      <c r="CD57" s="80">
        <f t="shared" si="148"/>
        <v>0</v>
      </c>
      <c r="CE57" s="80">
        <f t="shared" si="148"/>
        <v>0</v>
      </c>
      <c r="CF57" s="80">
        <f t="shared" si="148"/>
        <v>0</v>
      </c>
      <c r="CG57" s="80">
        <f t="shared" si="148"/>
        <v>0</v>
      </c>
      <c r="CH57" s="80">
        <f t="shared" si="148"/>
        <v>0</v>
      </c>
      <c r="CI57" s="111">
        <f t="shared" si="148"/>
        <v>0</v>
      </c>
      <c r="CJ57" s="111">
        <f t="shared" si="148"/>
        <v>0</v>
      </c>
      <c r="CK57" s="111">
        <f t="shared" si="148"/>
        <v>0</v>
      </c>
      <c r="CL57" s="111">
        <f t="shared" si="148"/>
        <v>0</v>
      </c>
      <c r="CM57" s="111">
        <f t="shared" si="148"/>
        <v>0</v>
      </c>
      <c r="CN57" s="80">
        <f t="shared" si="148"/>
        <v>0</v>
      </c>
      <c r="CO57" s="69">
        <f t="shared" si="148"/>
        <v>0</v>
      </c>
      <c r="CP57" s="69">
        <f t="shared" si="148"/>
        <v>0</v>
      </c>
      <c r="CQ57" s="102">
        <f t="shared" si="148"/>
        <v>0</v>
      </c>
      <c r="CR57" s="69">
        <f t="shared" si="148"/>
        <v>0</v>
      </c>
    </row>
    <row r="58" spans="7:96" x14ac:dyDescent="0.25">
      <c r="G58" s="2">
        <f t="shared" si="102"/>
        <v>0</v>
      </c>
      <c r="H58" s="2">
        <f t="shared" ref="H58:AK58" si="149">H17*H$7</f>
        <v>0</v>
      </c>
      <c r="I58" s="2">
        <f t="shared" si="149"/>
        <v>0</v>
      </c>
      <c r="J58" s="2">
        <f t="shared" si="149"/>
        <v>0</v>
      </c>
      <c r="K58" s="2">
        <f t="shared" si="149"/>
        <v>0</v>
      </c>
      <c r="L58" s="2">
        <f t="shared" si="149"/>
        <v>0</v>
      </c>
      <c r="M58" s="2">
        <f t="shared" si="149"/>
        <v>0</v>
      </c>
      <c r="N58" s="2">
        <f t="shared" si="149"/>
        <v>0</v>
      </c>
      <c r="O58" s="2">
        <f t="shared" si="149"/>
        <v>0</v>
      </c>
      <c r="P58" s="72">
        <f t="shared" si="149"/>
        <v>0</v>
      </c>
      <c r="Q58" s="72">
        <f t="shared" si="149"/>
        <v>0</v>
      </c>
      <c r="R58" s="69">
        <f t="shared" si="149"/>
        <v>0</v>
      </c>
      <c r="S58" s="72">
        <f t="shared" si="149"/>
        <v>0</v>
      </c>
      <c r="T58" s="72">
        <f t="shared" si="149"/>
        <v>0</v>
      </c>
      <c r="U58" s="72">
        <f t="shared" si="149"/>
        <v>0</v>
      </c>
      <c r="V58" s="69">
        <f t="shared" si="149"/>
        <v>0</v>
      </c>
      <c r="W58" s="117">
        <f t="shared" si="104"/>
        <v>0</v>
      </c>
      <c r="X58" s="69">
        <f t="shared" si="149"/>
        <v>0</v>
      </c>
      <c r="Y58" s="69">
        <f t="shared" si="149"/>
        <v>0</v>
      </c>
      <c r="Z58" s="69">
        <f t="shared" si="149"/>
        <v>0</v>
      </c>
      <c r="AA58" s="69">
        <f t="shared" si="149"/>
        <v>0</v>
      </c>
      <c r="AB58" s="69">
        <f t="shared" si="149"/>
        <v>0</v>
      </c>
      <c r="AC58" s="69">
        <f t="shared" si="149"/>
        <v>0</v>
      </c>
      <c r="AD58" s="69">
        <f t="shared" si="149"/>
        <v>0</v>
      </c>
      <c r="AE58" s="80">
        <f t="shared" si="149"/>
        <v>0</v>
      </c>
      <c r="AF58" s="117">
        <f t="shared" si="105"/>
        <v>0</v>
      </c>
      <c r="AG58" s="117">
        <f t="shared" si="105"/>
        <v>0</v>
      </c>
      <c r="AH58" s="117">
        <f t="shared" si="105"/>
        <v>0</v>
      </c>
      <c r="AI58" s="69">
        <f t="shared" si="149"/>
        <v>0</v>
      </c>
      <c r="AJ58" s="69">
        <f t="shared" si="149"/>
        <v>0</v>
      </c>
      <c r="AK58" s="69">
        <f t="shared" si="149"/>
        <v>0</v>
      </c>
      <c r="AL58" s="69">
        <f t="shared" ref="AL58:BA58" si="150">AL17*AL$7</f>
        <v>0</v>
      </c>
      <c r="AM58" s="69">
        <f t="shared" si="150"/>
        <v>0</v>
      </c>
      <c r="AN58" s="117">
        <f t="shared" si="150"/>
        <v>0</v>
      </c>
      <c r="AO58" s="117">
        <f t="shared" si="150"/>
        <v>0</v>
      </c>
      <c r="AP58" s="69">
        <f t="shared" si="150"/>
        <v>0</v>
      </c>
      <c r="AQ58" s="69">
        <f t="shared" si="150"/>
        <v>0</v>
      </c>
      <c r="AR58" s="69">
        <f t="shared" si="150"/>
        <v>0</v>
      </c>
      <c r="AS58" s="80">
        <f t="shared" si="150"/>
        <v>0</v>
      </c>
      <c r="AT58" s="86">
        <f t="shared" si="150"/>
        <v>0</v>
      </c>
      <c r="AU58" s="69">
        <f t="shared" si="150"/>
        <v>0</v>
      </c>
      <c r="AV58" s="98">
        <f t="shared" si="150"/>
        <v>0</v>
      </c>
      <c r="AW58" s="102">
        <f t="shared" si="150"/>
        <v>0</v>
      </c>
      <c r="AX58" s="119">
        <f t="shared" si="150"/>
        <v>0</v>
      </c>
      <c r="AY58" s="119">
        <f t="shared" si="150"/>
        <v>0</v>
      </c>
      <c r="AZ58" s="119">
        <f t="shared" si="150"/>
        <v>0</v>
      </c>
      <c r="BA58" s="98">
        <f t="shared" si="150"/>
        <v>0</v>
      </c>
      <c r="BB58" s="111">
        <f t="shared" ref="BB58:BM58" si="151">BB17*BB$7</f>
        <v>0</v>
      </c>
      <c r="BC58" s="111">
        <f t="shared" si="108"/>
        <v>0</v>
      </c>
      <c r="BD58" s="111">
        <f t="shared" si="108"/>
        <v>0</v>
      </c>
      <c r="BE58" s="111">
        <f t="shared" si="151"/>
        <v>0</v>
      </c>
      <c r="BF58" s="111">
        <f t="shared" si="151"/>
        <v>0</v>
      </c>
      <c r="BG58" s="111">
        <f t="shared" si="109"/>
        <v>0</v>
      </c>
      <c r="BH58" s="111">
        <f t="shared" si="151"/>
        <v>0</v>
      </c>
      <c r="BI58" s="111">
        <f t="shared" si="151"/>
        <v>0</v>
      </c>
      <c r="BJ58" s="111">
        <f t="shared" si="151"/>
        <v>0</v>
      </c>
      <c r="BK58" s="111">
        <f t="shared" si="110"/>
        <v>0</v>
      </c>
      <c r="BL58" s="111">
        <f t="shared" si="151"/>
        <v>0</v>
      </c>
      <c r="BM58" s="111">
        <f t="shared" si="151"/>
        <v>0</v>
      </c>
      <c r="BN58" s="111">
        <f t="shared" ref="BN58:CB58" si="152">BN17*BN$7</f>
        <v>0</v>
      </c>
      <c r="BO58" s="111">
        <f t="shared" si="152"/>
        <v>0</v>
      </c>
      <c r="BP58" s="111">
        <f t="shared" si="152"/>
        <v>0</v>
      </c>
      <c r="BQ58" s="111">
        <f t="shared" si="152"/>
        <v>0</v>
      </c>
      <c r="BR58" s="111">
        <f t="shared" si="152"/>
        <v>0</v>
      </c>
      <c r="BS58" s="111">
        <f t="shared" si="152"/>
        <v>0</v>
      </c>
      <c r="BT58" s="111">
        <f t="shared" si="152"/>
        <v>0</v>
      </c>
      <c r="BU58" s="111">
        <f t="shared" si="112"/>
        <v>0</v>
      </c>
      <c r="BV58" s="111">
        <f t="shared" si="152"/>
        <v>0</v>
      </c>
      <c r="BW58" s="111">
        <f t="shared" si="152"/>
        <v>0</v>
      </c>
      <c r="BX58" s="111">
        <f t="shared" si="152"/>
        <v>0</v>
      </c>
      <c r="BY58" s="111">
        <f t="shared" si="152"/>
        <v>0</v>
      </c>
      <c r="BZ58" s="111">
        <f t="shared" si="152"/>
        <v>0</v>
      </c>
      <c r="CA58" s="111">
        <f t="shared" si="152"/>
        <v>0</v>
      </c>
      <c r="CB58" s="111">
        <f t="shared" si="152"/>
        <v>0</v>
      </c>
      <c r="CC58" s="69">
        <f t="shared" ref="CC58:CR58" si="153">CC17*CC$7</f>
        <v>0</v>
      </c>
      <c r="CD58" s="80">
        <f t="shared" si="153"/>
        <v>0</v>
      </c>
      <c r="CE58" s="80">
        <f t="shared" si="153"/>
        <v>0</v>
      </c>
      <c r="CF58" s="80">
        <f t="shared" si="153"/>
        <v>0</v>
      </c>
      <c r="CG58" s="80">
        <f t="shared" si="153"/>
        <v>0</v>
      </c>
      <c r="CH58" s="80">
        <f t="shared" si="153"/>
        <v>0</v>
      </c>
      <c r="CI58" s="111">
        <f t="shared" si="153"/>
        <v>0</v>
      </c>
      <c r="CJ58" s="111">
        <f t="shared" si="153"/>
        <v>0</v>
      </c>
      <c r="CK58" s="111">
        <f t="shared" si="153"/>
        <v>0</v>
      </c>
      <c r="CL58" s="111">
        <f t="shared" si="153"/>
        <v>0</v>
      </c>
      <c r="CM58" s="111">
        <f t="shared" si="153"/>
        <v>0</v>
      </c>
      <c r="CN58" s="80">
        <f t="shared" si="153"/>
        <v>0</v>
      </c>
      <c r="CO58" s="69">
        <f t="shared" si="153"/>
        <v>0</v>
      </c>
      <c r="CP58" s="69">
        <f t="shared" si="153"/>
        <v>0</v>
      </c>
      <c r="CQ58" s="102">
        <f t="shared" si="153"/>
        <v>0</v>
      </c>
      <c r="CR58" s="69">
        <f t="shared" si="153"/>
        <v>0</v>
      </c>
    </row>
    <row r="59" spans="7:96" x14ac:dyDescent="0.25">
      <c r="G59" s="2">
        <f t="shared" si="102"/>
        <v>0</v>
      </c>
      <c r="H59" s="2">
        <f t="shared" ref="H59:AK59" si="154">H18*H$7</f>
        <v>0</v>
      </c>
      <c r="I59" s="2">
        <f t="shared" si="154"/>
        <v>0</v>
      </c>
      <c r="J59" s="2">
        <f t="shared" si="154"/>
        <v>0</v>
      </c>
      <c r="K59" s="2">
        <f t="shared" si="154"/>
        <v>0</v>
      </c>
      <c r="L59" s="2">
        <f t="shared" si="154"/>
        <v>0</v>
      </c>
      <c r="M59" s="2">
        <f t="shared" si="154"/>
        <v>0</v>
      </c>
      <c r="N59" s="2">
        <f t="shared" si="154"/>
        <v>0</v>
      </c>
      <c r="O59" s="2">
        <f t="shared" si="154"/>
        <v>0</v>
      </c>
      <c r="P59" s="72">
        <f t="shared" si="154"/>
        <v>0</v>
      </c>
      <c r="Q59" s="72">
        <f t="shared" si="154"/>
        <v>0</v>
      </c>
      <c r="R59" s="69">
        <f t="shared" si="154"/>
        <v>0</v>
      </c>
      <c r="S59" s="72">
        <f t="shared" si="154"/>
        <v>0</v>
      </c>
      <c r="T59" s="72">
        <f t="shared" si="154"/>
        <v>0</v>
      </c>
      <c r="U59" s="72">
        <f t="shared" si="154"/>
        <v>0</v>
      </c>
      <c r="V59" s="69">
        <f t="shared" si="154"/>
        <v>0</v>
      </c>
      <c r="W59" s="117">
        <f t="shared" si="104"/>
        <v>0</v>
      </c>
      <c r="X59" s="69">
        <f t="shared" si="154"/>
        <v>0</v>
      </c>
      <c r="Y59" s="69">
        <f t="shared" si="154"/>
        <v>0</v>
      </c>
      <c r="Z59" s="69">
        <f t="shared" si="154"/>
        <v>0</v>
      </c>
      <c r="AA59" s="69">
        <f t="shared" si="154"/>
        <v>0</v>
      </c>
      <c r="AB59" s="69">
        <f t="shared" si="154"/>
        <v>0</v>
      </c>
      <c r="AC59" s="69">
        <f t="shared" si="154"/>
        <v>0</v>
      </c>
      <c r="AD59" s="69">
        <f t="shared" si="154"/>
        <v>0</v>
      </c>
      <c r="AE59" s="80">
        <f t="shared" si="154"/>
        <v>0</v>
      </c>
      <c r="AF59" s="117">
        <f t="shared" si="105"/>
        <v>0</v>
      </c>
      <c r="AG59" s="117">
        <f t="shared" si="105"/>
        <v>0</v>
      </c>
      <c r="AH59" s="117">
        <f t="shared" si="105"/>
        <v>0</v>
      </c>
      <c r="AI59" s="69">
        <f t="shared" si="154"/>
        <v>0</v>
      </c>
      <c r="AJ59" s="69">
        <f t="shared" si="154"/>
        <v>0</v>
      </c>
      <c r="AK59" s="69">
        <f t="shared" si="154"/>
        <v>0</v>
      </c>
      <c r="AL59" s="69">
        <f t="shared" ref="AL59:BA59" si="155">AL18*AL$7</f>
        <v>0</v>
      </c>
      <c r="AM59" s="69">
        <f t="shared" si="155"/>
        <v>0</v>
      </c>
      <c r="AN59" s="117">
        <f t="shared" si="155"/>
        <v>0</v>
      </c>
      <c r="AO59" s="117">
        <f t="shared" si="155"/>
        <v>0</v>
      </c>
      <c r="AP59" s="69">
        <f t="shared" si="155"/>
        <v>0</v>
      </c>
      <c r="AQ59" s="69">
        <f t="shared" si="155"/>
        <v>0</v>
      </c>
      <c r="AR59" s="69">
        <f t="shared" si="155"/>
        <v>0</v>
      </c>
      <c r="AS59" s="80">
        <f t="shared" si="155"/>
        <v>0</v>
      </c>
      <c r="AT59" s="86">
        <f t="shared" si="155"/>
        <v>0</v>
      </c>
      <c r="AU59" s="69">
        <f t="shared" si="155"/>
        <v>0</v>
      </c>
      <c r="AV59" s="98">
        <f t="shared" si="155"/>
        <v>0</v>
      </c>
      <c r="AW59" s="102">
        <f t="shared" si="155"/>
        <v>0</v>
      </c>
      <c r="AX59" s="119">
        <f t="shared" si="155"/>
        <v>0</v>
      </c>
      <c r="AY59" s="119">
        <f t="shared" si="155"/>
        <v>0</v>
      </c>
      <c r="AZ59" s="119">
        <f t="shared" si="155"/>
        <v>0</v>
      </c>
      <c r="BA59" s="98">
        <f t="shared" si="155"/>
        <v>0</v>
      </c>
      <c r="BB59" s="111">
        <f t="shared" ref="BB59:BM59" si="156">BB18*BB$7</f>
        <v>0</v>
      </c>
      <c r="BC59" s="111">
        <f t="shared" si="108"/>
        <v>0</v>
      </c>
      <c r="BD59" s="111">
        <f t="shared" si="108"/>
        <v>0</v>
      </c>
      <c r="BE59" s="111">
        <f t="shared" si="156"/>
        <v>0</v>
      </c>
      <c r="BF59" s="111">
        <f t="shared" si="156"/>
        <v>0</v>
      </c>
      <c r="BG59" s="111">
        <f t="shared" si="109"/>
        <v>0</v>
      </c>
      <c r="BH59" s="111">
        <f t="shared" si="156"/>
        <v>0</v>
      </c>
      <c r="BI59" s="111">
        <f t="shared" si="156"/>
        <v>0</v>
      </c>
      <c r="BJ59" s="111">
        <f t="shared" si="156"/>
        <v>0</v>
      </c>
      <c r="BK59" s="111">
        <f t="shared" si="110"/>
        <v>0</v>
      </c>
      <c r="BL59" s="111">
        <f t="shared" si="156"/>
        <v>0</v>
      </c>
      <c r="BM59" s="111">
        <f t="shared" si="156"/>
        <v>0</v>
      </c>
      <c r="BN59" s="111">
        <f t="shared" ref="BN59:CB59" si="157">BN18*BN$7</f>
        <v>0</v>
      </c>
      <c r="BO59" s="111">
        <f t="shared" si="157"/>
        <v>0</v>
      </c>
      <c r="BP59" s="111">
        <f t="shared" si="157"/>
        <v>0</v>
      </c>
      <c r="BQ59" s="111">
        <f t="shared" si="157"/>
        <v>0</v>
      </c>
      <c r="BR59" s="111">
        <f t="shared" si="157"/>
        <v>0</v>
      </c>
      <c r="BS59" s="111">
        <f t="shared" si="157"/>
        <v>0</v>
      </c>
      <c r="BT59" s="111">
        <f t="shared" si="157"/>
        <v>0</v>
      </c>
      <c r="BU59" s="111">
        <f t="shared" si="112"/>
        <v>0</v>
      </c>
      <c r="BV59" s="111">
        <f t="shared" si="157"/>
        <v>0</v>
      </c>
      <c r="BW59" s="111">
        <f t="shared" si="157"/>
        <v>0</v>
      </c>
      <c r="BX59" s="111">
        <f t="shared" si="157"/>
        <v>0</v>
      </c>
      <c r="BY59" s="111">
        <f t="shared" si="157"/>
        <v>0</v>
      </c>
      <c r="BZ59" s="111">
        <f t="shared" si="157"/>
        <v>0</v>
      </c>
      <c r="CA59" s="111">
        <f t="shared" si="157"/>
        <v>0</v>
      </c>
      <c r="CB59" s="111">
        <f t="shared" si="157"/>
        <v>0</v>
      </c>
      <c r="CC59" s="69">
        <f t="shared" ref="CC59:CR59" si="158">CC18*CC$7</f>
        <v>0</v>
      </c>
      <c r="CD59" s="80">
        <f t="shared" si="158"/>
        <v>0</v>
      </c>
      <c r="CE59" s="80">
        <f t="shared" si="158"/>
        <v>0</v>
      </c>
      <c r="CF59" s="80">
        <f t="shared" si="158"/>
        <v>0</v>
      </c>
      <c r="CG59" s="80">
        <f t="shared" si="158"/>
        <v>0</v>
      </c>
      <c r="CH59" s="80">
        <f t="shared" si="158"/>
        <v>0</v>
      </c>
      <c r="CI59" s="111">
        <f t="shared" si="158"/>
        <v>0</v>
      </c>
      <c r="CJ59" s="111">
        <f t="shared" si="158"/>
        <v>0</v>
      </c>
      <c r="CK59" s="111">
        <f t="shared" si="158"/>
        <v>0</v>
      </c>
      <c r="CL59" s="111">
        <f t="shared" si="158"/>
        <v>0</v>
      </c>
      <c r="CM59" s="111">
        <f t="shared" si="158"/>
        <v>0</v>
      </c>
      <c r="CN59" s="80">
        <f t="shared" si="158"/>
        <v>0</v>
      </c>
      <c r="CO59" s="69">
        <f t="shared" si="158"/>
        <v>0</v>
      </c>
      <c r="CP59" s="69">
        <f t="shared" si="158"/>
        <v>0</v>
      </c>
      <c r="CQ59" s="102">
        <f t="shared" si="158"/>
        <v>0</v>
      </c>
      <c r="CR59" s="69">
        <f t="shared" si="158"/>
        <v>0</v>
      </c>
    </row>
    <row r="60" spans="7:96" x14ac:dyDescent="0.25">
      <c r="G60" s="2">
        <f t="shared" si="102"/>
        <v>0</v>
      </c>
      <c r="H60" s="2">
        <f t="shared" ref="H60:AK60" si="159">H19*H$7</f>
        <v>0</v>
      </c>
      <c r="I60" s="2">
        <f t="shared" si="159"/>
        <v>0</v>
      </c>
      <c r="J60" s="2">
        <f t="shared" si="159"/>
        <v>0</v>
      </c>
      <c r="K60" s="2">
        <f t="shared" si="159"/>
        <v>0</v>
      </c>
      <c r="L60" s="2">
        <f t="shared" si="159"/>
        <v>0</v>
      </c>
      <c r="M60" s="2">
        <f t="shared" si="159"/>
        <v>0</v>
      </c>
      <c r="N60" s="2">
        <f t="shared" si="159"/>
        <v>0</v>
      </c>
      <c r="O60" s="2">
        <f t="shared" si="159"/>
        <v>0</v>
      </c>
      <c r="P60" s="72">
        <f t="shared" si="159"/>
        <v>0</v>
      </c>
      <c r="Q60" s="72">
        <f t="shared" si="159"/>
        <v>0</v>
      </c>
      <c r="R60" s="69">
        <f t="shared" si="159"/>
        <v>0</v>
      </c>
      <c r="S60" s="72">
        <f t="shared" si="159"/>
        <v>0</v>
      </c>
      <c r="T60" s="72">
        <f t="shared" si="159"/>
        <v>0</v>
      </c>
      <c r="U60" s="72">
        <f t="shared" si="159"/>
        <v>0</v>
      </c>
      <c r="V60" s="69">
        <f t="shared" si="159"/>
        <v>0</v>
      </c>
      <c r="W60" s="117">
        <f t="shared" si="104"/>
        <v>0</v>
      </c>
      <c r="X60" s="69">
        <f t="shared" si="159"/>
        <v>0</v>
      </c>
      <c r="Y60" s="69">
        <f t="shared" si="159"/>
        <v>0</v>
      </c>
      <c r="Z60" s="69">
        <f t="shared" si="159"/>
        <v>0</v>
      </c>
      <c r="AA60" s="69">
        <f t="shared" si="159"/>
        <v>0</v>
      </c>
      <c r="AB60" s="69">
        <f t="shared" si="159"/>
        <v>0</v>
      </c>
      <c r="AC60" s="69">
        <f t="shared" si="159"/>
        <v>0</v>
      </c>
      <c r="AD60" s="69">
        <f t="shared" si="159"/>
        <v>0</v>
      </c>
      <c r="AE60" s="80">
        <f t="shared" si="159"/>
        <v>0</v>
      </c>
      <c r="AF60" s="117">
        <f t="shared" si="105"/>
        <v>0</v>
      </c>
      <c r="AG60" s="117">
        <f t="shared" si="105"/>
        <v>0</v>
      </c>
      <c r="AH60" s="117">
        <f t="shared" si="105"/>
        <v>0</v>
      </c>
      <c r="AI60" s="69">
        <f t="shared" si="159"/>
        <v>0</v>
      </c>
      <c r="AJ60" s="69">
        <f t="shared" si="159"/>
        <v>0</v>
      </c>
      <c r="AK60" s="69">
        <f t="shared" si="159"/>
        <v>0</v>
      </c>
      <c r="AL60" s="69">
        <f t="shared" ref="AL60:BA60" si="160">AL19*AL$7</f>
        <v>0</v>
      </c>
      <c r="AM60" s="69">
        <f t="shared" si="160"/>
        <v>0</v>
      </c>
      <c r="AN60" s="117">
        <f t="shared" si="160"/>
        <v>0</v>
      </c>
      <c r="AO60" s="117">
        <f t="shared" si="160"/>
        <v>0</v>
      </c>
      <c r="AP60" s="69">
        <f t="shared" si="160"/>
        <v>0</v>
      </c>
      <c r="AQ60" s="69">
        <f t="shared" si="160"/>
        <v>0</v>
      </c>
      <c r="AR60" s="69">
        <f t="shared" si="160"/>
        <v>0</v>
      </c>
      <c r="AS60" s="80">
        <f t="shared" si="160"/>
        <v>0</v>
      </c>
      <c r="AT60" s="86">
        <f t="shared" si="160"/>
        <v>0</v>
      </c>
      <c r="AU60" s="69">
        <f t="shared" si="160"/>
        <v>0</v>
      </c>
      <c r="AV60" s="98">
        <f t="shared" si="160"/>
        <v>0</v>
      </c>
      <c r="AW60" s="102">
        <f t="shared" si="160"/>
        <v>0</v>
      </c>
      <c r="AX60" s="119">
        <f t="shared" si="160"/>
        <v>0</v>
      </c>
      <c r="AY60" s="119">
        <f t="shared" si="160"/>
        <v>0</v>
      </c>
      <c r="AZ60" s="119">
        <f t="shared" si="160"/>
        <v>0</v>
      </c>
      <c r="BA60" s="98">
        <f t="shared" si="160"/>
        <v>0</v>
      </c>
      <c r="BB60" s="111">
        <f t="shared" ref="BB60:BM60" si="161">BB19*BB$7</f>
        <v>0</v>
      </c>
      <c r="BC60" s="111">
        <f t="shared" si="108"/>
        <v>0</v>
      </c>
      <c r="BD60" s="111">
        <f t="shared" si="108"/>
        <v>0</v>
      </c>
      <c r="BE60" s="111">
        <f t="shared" si="161"/>
        <v>0</v>
      </c>
      <c r="BF60" s="111">
        <f t="shared" si="161"/>
        <v>0</v>
      </c>
      <c r="BG60" s="111">
        <f t="shared" si="109"/>
        <v>0</v>
      </c>
      <c r="BH60" s="111">
        <f t="shared" si="161"/>
        <v>0</v>
      </c>
      <c r="BI60" s="111">
        <f t="shared" si="161"/>
        <v>0</v>
      </c>
      <c r="BJ60" s="111">
        <f t="shared" si="161"/>
        <v>0</v>
      </c>
      <c r="BK60" s="111">
        <f t="shared" si="110"/>
        <v>0</v>
      </c>
      <c r="BL60" s="111">
        <f t="shared" si="161"/>
        <v>0</v>
      </c>
      <c r="BM60" s="111">
        <f t="shared" si="161"/>
        <v>0</v>
      </c>
      <c r="BN60" s="111">
        <f t="shared" ref="BN60:CB60" si="162">BN19*BN$7</f>
        <v>0</v>
      </c>
      <c r="BO60" s="111">
        <f t="shared" si="162"/>
        <v>0</v>
      </c>
      <c r="BP60" s="111">
        <f t="shared" si="162"/>
        <v>0</v>
      </c>
      <c r="BQ60" s="111">
        <f t="shared" si="162"/>
        <v>0</v>
      </c>
      <c r="BR60" s="111">
        <f t="shared" si="162"/>
        <v>0</v>
      </c>
      <c r="BS60" s="111">
        <f t="shared" si="162"/>
        <v>0</v>
      </c>
      <c r="BT60" s="111">
        <f t="shared" si="162"/>
        <v>0</v>
      </c>
      <c r="BU60" s="111">
        <f t="shared" si="112"/>
        <v>0</v>
      </c>
      <c r="BV60" s="111">
        <f t="shared" si="162"/>
        <v>0</v>
      </c>
      <c r="BW60" s="111">
        <f t="shared" si="162"/>
        <v>0</v>
      </c>
      <c r="BX60" s="111">
        <f t="shared" si="162"/>
        <v>0</v>
      </c>
      <c r="BY60" s="111">
        <f t="shared" si="162"/>
        <v>0</v>
      </c>
      <c r="BZ60" s="111">
        <f t="shared" si="162"/>
        <v>0</v>
      </c>
      <c r="CA60" s="111">
        <f t="shared" si="162"/>
        <v>0</v>
      </c>
      <c r="CB60" s="111">
        <f t="shared" si="162"/>
        <v>0</v>
      </c>
      <c r="CC60" s="69">
        <f t="shared" ref="CC60:CR60" si="163">CC19*CC$7</f>
        <v>0</v>
      </c>
      <c r="CD60" s="80">
        <f t="shared" si="163"/>
        <v>0</v>
      </c>
      <c r="CE60" s="80">
        <f t="shared" si="163"/>
        <v>0</v>
      </c>
      <c r="CF60" s="80">
        <f t="shared" si="163"/>
        <v>0</v>
      </c>
      <c r="CG60" s="80">
        <f t="shared" si="163"/>
        <v>0</v>
      </c>
      <c r="CH60" s="80">
        <f t="shared" si="163"/>
        <v>0</v>
      </c>
      <c r="CI60" s="111">
        <f t="shared" si="163"/>
        <v>0</v>
      </c>
      <c r="CJ60" s="111">
        <f t="shared" si="163"/>
        <v>0</v>
      </c>
      <c r="CK60" s="111">
        <f t="shared" si="163"/>
        <v>0</v>
      </c>
      <c r="CL60" s="111">
        <f t="shared" si="163"/>
        <v>0</v>
      </c>
      <c r="CM60" s="111">
        <f t="shared" si="163"/>
        <v>0</v>
      </c>
      <c r="CN60" s="80">
        <f t="shared" si="163"/>
        <v>0</v>
      </c>
      <c r="CO60" s="69">
        <f t="shared" si="163"/>
        <v>0</v>
      </c>
      <c r="CP60" s="69">
        <f t="shared" si="163"/>
        <v>0</v>
      </c>
      <c r="CQ60" s="102">
        <f t="shared" si="163"/>
        <v>0</v>
      </c>
      <c r="CR60" s="69">
        <f t="shared" si="163"/>
        <v>0</v>
      </c>
    </row>
    <row r="61" spans="7:96" x14ac:dyDescent="0.25">
      <c r="G61" s="2">
        <f t="shared" si="102"/>
        <v>0</v>
      </c>
      <c r="H61" s="2">
        <f t="shared" ref="H61:AK61" si="164">H20*H$7</f>
        <v>0</v>
      </c>
      <c r="I61" s="2">
        <f t="shared" si="164"/>
        <v>0</v>
      </c>
      <c r="J61" s="2">
        <f t="shared" si="164"/>
        <v>0</v>
      </c>
      <c r="K61" s="2">
        <f t="shared" si="164"/>
        <v>0</v>
      </c>
      <c r="L61" s="2">
        <f t="shared" si="164"/>
        <v>0</v>
      </c>
      <c r="M61" s="2">
        <f t="shared" si="164"/>
        <v>0</v>
      </c>
      <c r="N61" s="2">
        <f t="shared" si="164"/>
        <v>0</v>
      </c>
      <c r="O61" s="2">
        <f t="shared" si="164"/>
        <v>0</v>
      </c>
      <c r="P61" s="72">
        <f t="shared" si="164"/>
        <v>0</v>
      </c>
      <c r="Q61" s="72">
        <f t="shared" si="164"/>
        <v>0</v>
      </c>
      <c r="R61" s="69">
        <f t="shared" si="164"/>
        <v>0</v>
      </c>
      <c r="S61" s="72">
        <f t="shared" si="164"/>
        <v>0</v>
      </c>
      <c r="T61" s="72">
        <f t="shared" si="164"/>
        <v>0</v>
      </c>
      <c r="U61" s="72">
        <f t="shared" si="164"/>
        <v>0</v>
      </c>
      <c r="V61" s="69">
        <f t="shared" si="164"/>
        <v>0</v>
      </c>
      <c r="W61" s="117">
        <f t="shared" si="104"/>
        <v>0</v>
      </c>
      <c r="X61" s="69">
        <f t="shared" si="164"/>
        <v>0</v>
      </c>
      <c r="Y61" s="69">
        <f t="shared" si="164"/>
        <v>0</v>
      </c>
      <c r="Z61" s="69">
        <f t="shared" si="164"/>
        <v>0</v>
      </c>
      <c r="AA61" s="69">
        <f t="shared" si="164"/>
        <v>0</v>
      </c>
      <c r="AB61" s="69">
        <f t="shared" si="164"/>
        <v>0</v>
      </c>
      <c r="AC61" s="69">
        <f t="shared" si="164"/>
        <v>0</v>
      </c>
      <c r="AD61" s="69">
        <f t="shared" si="164"/>
        <v>0</v>
      </c>
      <c r="AE61" s="80">
        <f t="shared" si="164"/>
        <v>0</v>
      </c>
      <c r="AF61" s="117">
        <f t="shared" si="105"/>
        <v>0</v>
      </c>
      <c r="AG61" s="117">
        <f t="shared" si="105"/>
        <v>0</v>
      </c>
      <c r="AH61" s="117">
        <f t="shared" si="105"/>
        <v>0</v>
      </c>
      <c r="AI61" s="69">
        <f t="shared" si="164"/>
        <v>0</v>
      </c>
      <c r="AJ61" s="69">
        <f t="shared" si="164"/>
        <v>0</v>
      </c>
      <c r="AK61" s="69">
        <f t="shared" si="164"/>
        <v>0</v>
      </c>
      <c r="AL61" s="69">
        <f t="shared" ref="AL61:BA61" si="165">AL20*AL$7</f>
        <v>0</v>
      </c>
      <c r="AM61" s="69">
        <f t="shared" si="165"/>
        <v>0</v>
      </c>
      <c r="AN61" s="117">
        <f t="shared" si="165"/>
        <v>0</v>
      </c>
      <c r="AO61" s="117">
        <f t="shared" si="165"/>
        <v>0</v>
      </c>
      <c r="AP61" s="69">
        <f t="shared" si="165"/>
        <v>0</v>
      </c>
      <c r="AQ61" s="69">
        <f t="shared" si="165"/>
        <v>0</v>
      </c>
      <c r="AR61" s="69">
        <f t="shared" si="165"/>
        <v>0</v>
      </c>
      <c r="AS61" s="80">
        <f t="shared" si="165"/>
        <v>0</v>
      </c>
      <c r="AT61" s="86">
        <f t="shared" si="165"/>
        <v>0</v>
      </c>
      <c r="AU61" s="69">
        <f t="shared" si="165"/>
        <v>0</v>
      </c>
      <c r="AV61" s="98">
        <f t="shared" si="165"/>
        <v>0</v>
      </c>
      <c r="AW61" s="102">
        <f t="shared" si="165"/>
        <v>0</v>
      </c>
      <c r="AX61" s="119">
        <f t="shared" si="165"/>
        <v>0</v>
      </c>
      <c r="AY61" s="119">
        <f t="shared" si="165"/>
        <v>0</v>
      </c>
      <c r="AZ61" s="119">
        <f t="shared" si="165"/>
        <v>0</v>
      </c>
      <c r="BA61" s="98">
        <f t="shared" si="165"/>
        <v>0</v>
      </c>
      <c r="BB61" s="111">
        <f t="shared" ref="BB61:BM61" si="166">BB20*BB$7</f>
        <v>0</v>
      </c>
      <c r="BC61" s="111">
        <f t="shared" si="108"/>
        <v>0</v>
      </c>
      <c r="BD61" s="111">
        <f t="shared" si="108"/>
        <v>0</v>
      </c>
      <c r="BE61" s="111">
        <f t="shared" si="166"/>
        <v>0</v>
      </c>
      <c r="BF61" s="111">
        <f t="shared" si="166"/>
        <v>0</v>
      </c>
      <c r="BG61" s="111">
        <f t="shared" si="109"/>
        <v>0</v>
      </c>
      <c r="BH61" s="111">
        <f t="shared" si="166"/>
        <v>0</v>
      </c>
      <c r="BI61" s="111">
        <f t="shared" si="166"/>
        <v>0</v>
      </c>
      <c r="BJ61" s="111">
        <f t="shared" si="166"/>
        <v>0</v>
      </c>
      <c r="BK61" s="111">
        <f t="shared" si="110"/>
        <v>0</v>
      </c>
      <c r="BL61" s="111">
        <f t="shared" si="166"/>
        <v>0</v>
      </c>
      <c r="BM61" s="111">
        <f t="shared" si="166"/>
        <v>0</v>
      </c>
      <c r="BN61" s="111">
        <f t="shared" ref="BN61:CB61" si="167">BN20*BN$7</f>
        <v>0</v>
      </c>
      <c r="BO61" s="111">
        <f t="shared" si="167"/>
        <v>0</v>
      </c>
      <c r="BP61" s="111">
        <f t="shared" si="167"/>
        <v>0</v>
      </c>
      <c r="BQ61" s="111">
        <f t="shared" si="167"/>
        <v>0</v>
      </c>
      <c r="BR61" s="111">
        <f t="shared" si="167"/>
        <v>0</v>
      </c>
      <c r="BS61" s="111">
        <f t="shared" si="167"/>
        <v>0</v>
      </c>
      <c r="BT61" s="111">
        <f t="shared" si="167"/>
        <v>0</v>
      </c>
      <c r="BU61" s="111">
        <f t="shared" si="112"/>
        <v>0</v>
      </c>
      <c r="BV61" s="111">
        <f t="shared" si="167"/>
        <v>0</v>
      </c>
      <c r="BW61" s="111">
        <f t="shared" si="167"/>
        <v>0</v>
      </c>
      <c r="BX61" s="111">
        <f t="shared" si="167"/>
        <v>0</v>
      </c>
      <c r="BY61" s="111">
        <f t="shared" si="167"/>
        <v>0</v>
      </c>
      <c r="BZ61" s="111">
        <f t="shared" si="167"/>
        <v>0</v>
      </c>
      <c r="CA61" s="111">
        <f t="shared" si="167"/>
        <v>0</v>
      </c>
      <c r="CB61" s="111">
        <f t="shared" si="167"/>
        <v>0</v>
      </c>
      <c r="CC61" s="69">
        <f t="shared" ref="CC61:CR61" si="168">CC20*CC$7</f>
        <v>0</v>
      </c>
      <c r="CD61" s="80">
        <f t="shared" si="168"/>
        <v>0</v>
      </c>
      <c r="CE61" s="80">
        <f t="shared" si="168"/>
        <v>0</v>
      </c>
      <c r="CF61" s="80">
        <f t="shared" si="168"/>
        <v>0</v>
      </c>
      <c r="CG61" s="80">
        <f t="shared" si="168"/>
        <v>0</v>
      </c>
      <c r="CH61" s="80">
        <f t="shared" si="168"/>
        <v>0</v>
      </c>
      <c r="CI61" s="111">
        <f t="shared" si="168"/>
        <v>0</v>
      </c>
      <c r="CJ61" s="111">
        <f t="shared" si="168"/>
        <v>0</v>
      </c>
      <c r="CK61" s="111">
        <f t="shared" si="168"/>
        <v>0</v>
      </c>
      <c r="CL61" s="111">
        <f t="shared" si="168"/>
        <v>0</v>
      </c>
      <c r="CM61" s="111">
        <f t="shared" si="168"/>
        <v>0</v>
      </c>
      <c r="CN61" s="80">
        <f t="shared" si="168"/>
        <v>0</v>
      </c>
      <c r="CO61" s="69">
        <f t="shared" si="168"/>
        <v>0</v>
      </c>
      <c r="CP61" s="69">
        <f t="shared" si="168"/>
        <v>0</v>
      </c>
      <c r="CQ61" s="102">
        <f t="shared" si="168"/>
        <v>0</v>
      </c>
      <c r="CR61" s="69">
        <f t="shared" si="168"/>
        <v>0</v>
      </c>
    </row>
    <row r="62" spans="7:96" x14ac:dyDescent="0.25">
      <c r="G62" s="2">
        <f t="shared" si="102"/>
        <v>0</v>
      </c>
      <c r="H62" s="2">
        <f t="shared" ref="H62:AK62" si="169">H21*H$7</f>
        <v>0</v>
      </c>
      <c r="I62" s="2">
        <f t="shared" si="169"/>
        <v>0</v>
      </c>
      <c r="J62" s="2">
        <f t="shared" si="169"/>
        <v>0</v>
      </c>
      <c r="K62" s="2">
        <f t="shared" si="169"/>
        <v>0</v>
      </c>
      <c r="L62" s="2">
        <f t="shared" si="169"/>
        <v>0</v>
      </c>
      <c r="M62" s="2">
        <f t="shared" si="169"/>
        <v>0</v>
      </c>
      <c r="N62" s="2">
        <f t="shared" si="169"/>
        <v>0</v>
      </c>
      <c r="O62" s="2">
        <f t="shared" si="169"/>
        <v>0</v>
      </c>
      <c r="P62" s="72">
        <f t="shared" si="169"/>
        <v>0</v>
      </c>
      <c r="Q62" s="72">
        <f t="shared" si="169"/>
        <v>0</v>
      </c>
      <c r="R62" s="69">
        <f t="shared" si="169"/>
        <v>0</v>
      </c>
      <c r="S62" s="72">
        <f t="shared" si="169"/>
        <v>0</v>
      </c>
      <c r="T62" s="72">
        <f t="shared" si="169"/>
        <v>0</v>
      </c>
      <c r="U62" s="72">
        <f t="shared" si="169"/>
        <v>0</v>
      </c>
      <c r="V62" s="69">
        <f t="shared" si="169"/>
        <v>0</v>
      </c>
      <c r="W62" s="117">
        <f t="shared" si="104"/>
        <v>0</v>
      </c>
      <c r="X62" s="69">
        <f t="shared" si="169"/>
        <v>0</v>
      </c>
      <c r="Y62" s="69">
        <f t="shared" si="169"/>
        <v>0</v>
      </c>
      <c r="Z62" s="69">
        <f t="shared" si="169"/>
        <v>0</v>
      </c>
      <c r="AA62" s="69">
        <f t="shared" si="169"/>
        <v>0</v>
      </c>
      <c r="AB62" s="69">
        <f t="shared" si="169"/>
        <v>0</v>
      </c>
      <c r="AC62" s="69">
        <f t="shared" si="169"/>
        <v>0</v>
      </c>
      <c r="AD62" s="69">
        <f t="shared" si="169"/>
        <v>0</v>
      </c>
      <c r="AE62" s="80">
        <f t="shared" si="169"/>
        <v>0</v>
      </c>
      <c r="AF62" s="117">
        <f t="shared" si="105"/>
        <v>0</v>
      </c>
      <c r="AG62" s="117">
        <f t="shared" si="105"/>
        <v>0</v>
      </c>
      <c r="AH62" s="117">
        <f t="shared" si="105"/>
        <v>0</v>
      </c>
      <c r="AI62" s="69">
        <f t="shared" si="169"/>
        <v>0</v>
      </c>
      <c r="AJ62" s="69">
        <f t="shared" si="169"/>
        <v>0</v>
      </c>
      <c r="AK62" s="69">
        <f t="shared" si="169"/>
        <v>0</v>
      </c>
      <c r="AL62" s="69">
        <f t="shared" ref="AL62:BA62" si="170">AL21*AL$7</f>
        <v>0</v>
      </c>
      <c r="AM62" s="69">
        <f t="shared" si="170"/>
        <v>0</v>
      </c>
      <c r="AN62" s="117">
        <f t="shared" si="170"/>
        <v>0</v>
      </c>
      <c r="AO62" s="117">
        <f t="shared" si="170"/>
        <v>0</v>
      </c>
      <c r="AP62" s="69">
        <f t="shared" si="170"/>
        <v>0</v>
      </c>
      <c r="AQ62" s="69">
        <f t="shared" si="170"/>
        <v>0</v>
      </c>
      <c r="AR62" s="69">
        <f t="shared" si="170"/>
        <v>0</v>
      </c>
      <c r="AS62" s="80">
        <f t="shared" si="170"/>
        <v>0</v>
      </c>
      <c r="AT62" s="86">
        <f t="shared" si="170"/>
        <v>0</v>
      </c>
      <c r="AU62" s="69">
        <f t="shared" si="170"/>
        <v>0</v>
      </c>
      <c r="AV62" s="98">
        <f t="shared" si="170"/>
        <v>0</v>
      </c>
      <c r="AW62" s="102">
        <f t="shared" si="170"/>
        <v>0</v>
      </c>
      <c r="AX62" s="119">
        <f t="shared" si="170"/>
        <v>0</v>
      </c>
      <c r="AY62" s="119">
        <f t="shared" si="170"/>
        <v>0</v>
      </c>
      <c r="AZ62" s="119">
        <f t="shared" si="170"/>
        <v>0</v>
      </c>
      <c r="BA62" s="98">
        <f t="shared" si="170"/>
        <v>0</v>
      </c>
      <c r="BB62" s="111">
        <f t="shared" ref="BB62:BM62" si="171">BB21*BB$7</f>
        <v>0</v>
      </c>
      <c r="BC62" s="111">
        <f t="shared" si="108"/>
        <v>0</v>
      </c>
      <c r="BD62" s="111">
        <f t="shared" si="108"/>
        <v>0</v>
      </c>
      <c r="BE62" s="111">
        <f t="shared" si="171"/>
        <v>0</v>
      </c>
      <c r="BF62" s="111">
        <f t="shared" si="171"/>
        <v>0</v>
      </c>
      <c r="BG62" s="111">
        <f t="shared" si="109"/>
        <v>0</v>
      </c>
      <c r="BH62" s="111">
        <f t="shared" si="171"/>
        <v>0</v>
      </c>
      <c r="BI62" s="111">
        <f t="shared" si="171"/>
        <v>0</v>
      </c>
      <c r="BJ62" s="111">
        <f t="shared" si="171"/>
        <v>0</v>
      </c>
      <c r="BK62" s="111">
        <f t="shared" si="110"/>
        <v>0</v>
      </c>
      <c r="BL62" s="111">
        <f t="shared" si="171"/>
        <v>0</v>
      </c>
      <c r="BM62" s="111">
        <f t="shared" si="171"/>
        <v>0</v>
      </c>
      <c r="BN62" s="111">
        <f t="shared" ref="BN62:CB62" si="172">BN21*BN$7</f>
        <v>0</v>
      </c>
      <c r="BO62" s="111">
        <f t="shared" si="172"/>
        <v>0</v>
      </c>
      <c r="BP62" s="111">
        <f t="shared" si="172"/>
        <v>0</v>
      </c>
      <c r="BQ62" s="111">
        <f t="shared" si="172"/>
        <v>0</v>
      </c>
      <c r="BR62" s="111">
        <f t="shared" si="172"/>
        <v>0</v>
      </c>
      <c r="BS62" s="111">
        <f t="shared" si="172"/>
        <v>0</v>
      </c>
      <c r="BT62" s="111">
        <f t="shared" si="172"/>
        <v>0</v>
      </c>
      <c r="BU62" s="111">
        <f t="shared" si="112"/>
        <v>0</v>
      </c>
      <c r="BV62" s="111">
        <f t="shared" si="172"/>
        <v>0</v>
      </c>
      <c r="BW62" s="111">
        <f t="shared" si="172"/>
        <v>0</v>
      </c>
      <c r="BX62" s="111">
        <f t="shared" si="172"/>
        <v>0</v>
      </c>
      <c r="BY62" s="111">
        <f t="shared" si="172"/>
        <v>0</v>
      </c>
      <c r="BZ62" s="111">
        <f t="shared" si="172"/>
        <v>0</v>
      </c>
      <c r="CA62" s="111">
        <f t="shared" si="172"/>
        <v>0</v>
      </c>
      <c r="CB62" s="111">
        <f t="shared" si="172"/>
        <v>0</v>
      </c>
      <c r="CC62" s="69">
        <f t="shared" ref="CC62:CR62" si="173">CC21*CC$7</f>
        <v>0</v>
      </c>
      <c r="CD62" s="80">
        <f t="shared" si="173"/>
        <v>0</v>
      </c>
      <c r="CE62" s="80">
        <f t="shared" si="173"/>
        <v>0</v>
      </c>
      <c r="CF62" s="80">
        <f t="shared" si="173"/>
        <v>0</v>
      </c>
      <c r="CG62" s="80">
        <f t="shared" si="173"/>
        <v>0</v>
      </c>
      <c r="CH62" s="80">
        <f t="shared" si="173"/>
        <v>0</v>
      </c>
      <c r="CI62" s="111">
        <f t="shared" si="173"/>
        <v>0</v>
      </c>
      <c r="CJ62" s="111">
        <f t="shared" si="173"/>
        <v>0</v>
      </c>
      <c r="CK62" s="111">
        <f t="shared" si="173"/>
        <v>0</v>
      </c>
      <c r="CL62" s="111">
        <f t="shared" si="173"/>
        <v>0</v>
      </c>
      <c r="CM62" s="111">
        <f t="shared" si="173"/>
        <v>0</v>
      </c>
      <c r="CN62" s="80">
        <f t="shared" si="173"/>
        <v>0</v>
      </c>
      <c r="CO62" s="69">
        <f t="shared" si="173"/>
        <v>0</v>
      </c>
      <c r="CP62" s="69">
        <f t="shared" si="173"/>
        <v>0</v>
      </c>
      <c r="CQ62" s="102">
        <f t="shared" si="173"/>
        <v>0</v>
      </c>
      <c r="CR62" s="69">
        <f t="shared" si="173"/>
        <v>0</v>
      </c>
    </row>
    <row r="63" spans="7:96" x14ac:dyDescent="0.25">
      <c r="G63" s="69">
        <f t="shared" si="102"/>
        <v>0</v>
      </c>
      <c r="H63" s="69">
        <f t="shared" ref="H63:AK63" si="174">H22*H$7</f>
        <v>0</v>
      </c>
      <c r="I63" s="69">
        <f t="shared" si="174"/>
        <v>0</v>
      </c>
      <c r="J63" s="69">
        <f t="shared" si="174"/>
        <v>0</v>
      </c>
      <c r="K63" s="69">
        <f t="shared" si="174"/>
        <v>0</v>
      </c>
      <c r="L63" s="69">
        <f t="shared" si="174"/>
        <v>0</v>
      </c>
      <c r="M63" s="69">
        <f t="shared" si="174"/>
        <v>0</v>
      </c>
      <c r="N63" s="69">
        <f t="shared" si="174"/>
        <v>0</v>
      </c>
      <c r="O63" s="69">
        <f t="shared" si="174"/>
        <v>0</v>
      </c>
      <c r="P63" s="72">
        <f t="shared" si="174"/>
        <v>0</v>
      </c>
      <c r="Q63" s="72">
        <f t="shared" si="174"/>
        <v>0</v>
      </c>
      <c r="R63" s="69">
        <f t="shared" si="174"/>
        <v>0</v>
      </c>
      <c r="S63" s="72">
        <f t="shared" si="174"/>
        <v>0</v>
      </c>
      <c r="T63" s="72">
        <f t="shared" si="174"/>
        <v>0</v>
      </c>
      <c r="U63" s="72">
        <f t="shared" si="174"/>
        <v>0</v>
      </c>
      <c r="V63" s="69">
        <f t="shared" si="174"/>
        <v>0</v>
      </c>
      <c r="W63" s="117">
        <f t="shared" si="104"/>
        <v>0</v>
      </c>
      <c r="X63" s="69">
        <f t="shared" si="174"/>
        <v>0</v>
      </c>
      <c r="Y63" s="69">
        <f t="shared" si="174"/>
        <v>0</v>
      </c>
      <c r="Z63" s="69">
        <f t="shared" si="174"/>
        <v>0</v>
      </c>
      <c r="AA63" s="69">
        <f t="shared" si="174"/>
        <v>0</v>
      </c>
      <c r="AB63" s="69">
        <f t="shared" si="174"/>
        <v>0</v>
      </c>
      <c r="AC63" s="69">
        <f t="shared" si="174"/>
        <v>0</v>
      </c>
      <c r="AD63" s="69">
        <f t="shared" si="174"/>
        <v>0</v>
      </c>
      <c r="AE63" s="80">
        <f t="shared" si="174"/>
        <v>0</v>
      </c>
      <c r="AF63" s="117">
        <f t="shared" si="105"/>
        <v>0</v>
      </c>
      <c r="AG63" s="117">
        <f t="shared" si="105"/>
        <v>0</v>
      </c>
      <c r="AH63" s="117">
        <f t="shared" si="105"/>
        <v>0</v>
      </c>
      <c r="AI63" s="69">
        <f t="shared" si="174"/>
        <v>0</v>
      </c>
      <c r="AJ63" s="69">
        <f t="shared" si="174"/>
        <v>0</v>
      </c>
      <c r="AK63" s="69">
        <f t="shared" si="174"/>
        <v>0</v>
      </c>
      <c r="AL63" s="69">
        <f t="shared" ref="AL63:BA63" si="175">AL22*AL$7</f>
        <v>0</v>
      </c>
      <c r="AM63" s="69">
        <f t="shared" si="175"/>
        <v>0</v>
      </c>
      <c r="AN63" s="117">
        <f t="shared" si="175"/>
        <v>0</v>
      </c>
      <c r="AO63" s="117">
        <f t="shared" si="175"/>
        <v>0</v>
      </c>
      <c r="AP63" s="69">
        <f t="shared" si="175"/>
        <v>0</v>
      </c>
      <c r="AQ63" s="69">
        <f t="shared" si="175"/>
        <v>0</v>
      </c>
      <c r="AR63" s="69">
        <f t="shared" si="175"/>
        <v>0</v>
      </c>
      <c r="AS63" s="80">
        <f t="shared" si="175"/>
        <v>0</v>
      </c>
      <c r="AT63" s="86">
        <f t="shared" si="175"/>
        <v>0</v>
      </c>
      <c r="AU63" s="69">
        <f t="shared" si="175"/>
        <v>0</v>
      </c>
      <c r="AV63" s="98">
        <f t="shared" si="175"/>
        <v>0</v>
      </c>
      <c r="AW63" s="102">
        <f t="shared" si="175"/>
        <v>0</v>
      </c>
      <c r="AX63" s="119">
        <f t="shared" si="175"/>
        <v>0</v>
      </c>
      <c r="AY63" s="119">
        <f t="shared" si="175"/>
        <v>0</v>
      </c>
      <c r="AZ63" s="119">
        <f t="shared" si="175"/>
        <v>0</v>
      </c>
      <c r="BA63" s="98">
        <f t="shared" si="175"/>
        <v>0</v>
      </c>
      <c r="BB63" s="111">
        <f t="shared" ref="BB63:BM63" si="176">BB22*BB$7</f>
        <v>0</v>
      </c>
      <c r="BC63" s="111">
        <f t="shared" si="108"/>
        <v>0</v>
      </c>
      <c r="BD63" s="111">
        <f t="shared" si="108"/>
        <v>0</v>
      </c>
      <c r="BE63" s="111">
        <f t="shared" si="176"/>
        <v>0</v>
      </c>
      <c r="BF63" s="111">
        <f t="shared" si="176"/>
        <v>0</v>
      </c>
      <c r="BG63" s="111">
        <f t="shared" si="109"/>
        <v>0</v>
      </c>
      <c r="BH63" s="111">
        <f t="shared" si="176"/>
        <v>0</v>
      </c>
      <c r="BI63" s="111">
        <f t="shared" si="176"/>
        <v>0</v>
      </c>
      <c r="BJ63" s="111">
        <f t="shared" si="176"/>
        <v>0</v>
      </c>
      <c r="BK63" s="111">
        <f t="shared" si="110"/>
        <v>0</v>
      </c>
      <c r="BL63" s="111">
        <f t="shared" si="176"/>
        <v>0</v>
      </c>
      <c r="BM63" s="111">
        <f t="shared" si="176"/>
        <v>0</v>
      </c>
      <c r="BN63" s="111">
        <f t="shared" ref="BN63:CB63" si="177">BN22*BN$7</f>
        <v>0</v>
      </c>
      <c r="BO63" s="111">
        <f t="shared" si="177"/>
        <v>0</v>
      </c>
      <c r="BP63" s="111">
        <f t="shared" si="177"/>
        <v>0</v>
      </c>
      <c r="BQ63" s="111">
        <f t="shared" si="177"/>
        <v>0</v>
      </c>
      <c r="BR63" s="111">
        <f t="shared" si="177"/>
        <v>0</v>
      </c>
      <c r="BS63" s="111">
        <f t="shared" si="177"/>
        <v>0</v>
      </c>
      <c r="BT63" s="111">
        <f t="shared" si="177"/>
        <v>0</v>
      </c>
      <c r="BU63" s="111">
        <f t="shared" si="112"/>
        <v>0</v>
      </c>
      <c r="BV63" s="111">
        <f t="shared" si="177"/>
        <v>0</v>
      </c>
      <c r="BW63" s="111">
        <f t="shared" si="177"/>
        <v>0</v>
      </c>
      <c r="BX63" s="111">
        <f t="shared" si="177"/>
        <v>0</v>
      </c>
      <c r="BY63" s="111">
        <f t="shared" si="177"/>
        <v>0</v>
      </c>
      <c r="BZ63" s="111">
        <f t="shared" si="177"/>
        <v>0</v>
      </c>
      <c r="CA63" s="111">
        <f t="shared" si="177"/>
        <v>0</v>
      </c>
      <c r="CB63" s="111">
        <f t="shared" si="177"/>
        <v>0</v>
      </c>
      <c r="CC63" s="69">
        <f t="shared" ref="CC63:CR63" si="178">CC22*CC$7</f>
        <v>0</v>
      </c>
      <c r="CD63" s="80">
        <f t="shared" si="178"/>
        <v>0</v>
      </c>
      <c r="CE63" s="80">
        <f t="shared" si="178"/>
        <v>0</v>
      </c>
      <c r="CF63" s="80">
        <f t="shared" si="178"/>
        <v>0</v>
      </c>
      <c r="CG63" s="80">
        <f t="shared" si="178"/>
        <v>0</v>
      </c>
      <c r="CH63" s="80">
        <f t="shared" si="178"/>
        <v>0</v>
      </c>
      <c r="CI63" s="111">
        <f t="shared" si="178"/>
        <v>0</v>
      </c>
      <c r="CJ63" s="111">
        <f t="shared" si="178"/>
        <v>0</v>
      </c>
      <c r="CK63" s="111">
        <f t="shared" si="178"/>
        <v>0</v>
      </c>
      <c r="CL63" s="111">
        <f t="shared" si="178"/>
        <v>0</v>
      </c>
      <c r="CM63" s="111">
        <f t="shared" si="178"/>
        <v>0</v>
      </c>
      <c r="CN63" s="80">
        <f t="shared" si="178"/>
        <v>0</v>
      </c>
      <c r="CO63" s="69">
        <f t="shared" si="178"/>
        <v>0</v>
      </c>
      <c r="CP63" s="69">
        <f t="shared" si="178"/>
        <v>0</v>
      </c>
      <c r="CQ63" s="102">
        <f t="shared" si="178"/>
        <v>0</v>
      </c>
      <c r="CR63" s="69">
        <f t="shared" si="178"/>
        <v>0</v>
      </c>
    </row>
    <row r="64" spans="7:96" x14ac:dyDescent="0.25">
      <c r="G64" s="69">
        <f t="shared" si="102"/>
        <v>0</v>
      </c>
      <c r="H64" s="69">
        <f t="shared" ref="H64:AK64" si="179">H23*H$7</f>
        <v>0</v>
      </c>
      <c r="I64" s="69">
        <f t="shared" si="179"/>
        <v>0</v>
      </c>
      <c r="J64" s="69">
        <f t="shared" si="179"/>
        <v>0</v>
      </c>
      <c r="K64" s="69">
        <f t="shared" si="179"/>
        <v>0</v>
      </c>
      <c r="L64" s="69">
        <f t="shared" si="179"/>
        <v>0</v>
      </c>
      <c r="M64" s="69">
        <f t="shared" si="179"/>
        <v>0</v>
      </c>
      <c r="N64" s="69">
        <f t="shared" si="179"/>
        <v>0</v>
      </c>
      <c r="O64" s="69">
        <f t="shared" si="179"/>
        <v>0</v>
      </c>
      <c r="P64" s="72">
        <f t="shared" si="179"/>
        <v>0</v>
      </c>
      <c r="Q64" s="72">
        <f t="shared" si="179"/>
        <v>0</v>
      </c>
      <c r="R64" s="69">
        <f t="shared" si="179"/>
        <v>0</v>
      </c>
      <c r="S64" s="72">
        <f t="shared" si="179"/>
        <v>0</v>
      </c>
      <c r="T64" s="72">
        <f t="shared" si="179"/>
        <v>0</v>
      </c>
      <c r="U64" s="72">
        <f t="shared" si="179"/>
        <v>0</v>
      </c>
      <c r="V64" s="69">
        <f t="shared" si="179"/>
        <v>0</v>
      </c>
      <c r="W64" s="117">
        <f t="shared" si="104"/>
        <v>0</v>
      </c>
      <c r="X64" s="69">
        <f t="shared" si="179"/>
        <v>0</v>
      </c>
      <c r="Y64" s="69">
        <f t="shared" si="179"/>
        <v>0</v>
      </c>
      <c r="Z64" s="69">
        <f t="shared" si="179"/>
        <v>0</v>
      </c>
      <c r="AA64" s="69">
        <f t="shared" si="179"/>
        <v>0</v>
      </c>
      <c r="AB64" s="69">
        <f t="shared" si="179"/>
        <v>0</v>
      </c>
      <c r="AC64" s="69">
        <f t="shared" si="179"/>
        <v>0</v>
      </c>
      <c r="AD64" s="69">
        <f t="shared" si="179"/>
        <v>0</v>
      </c>
      <c r="AE64" s="80">
        <f t="shared" si="179"/>
        <v>0</v>
      </c>
      <c r="AF64" s="117">
        <f t="shared" si="105"/>
        <v>0</v>
      </c>
      <c r="AG64" s="117">
        <f t="shared" si="105"/>
        <v>0</v>
      </c>
      <c r="AH64" s="117">
        <f t="shared" si="105"/>
        <v>0</v>
      </c>
      <c r="AI64" s="69">
        <f t="shared" si="179"/>
        <v>0</v>
      </c>
      <c r="AJ64" s="69">
        <f t="shared" si="179"/>
        <v>0</v>
      </c>
      <c r="AK64" s="69">
        <f t="shared" si="179"/>
        <v>0</v>
      </c>
      <c r="AL64" s="69">
        <f t="shared" ref="AL64:BA64" si="180">AL23*AL$7</f>
        <v>0</v>
      </c>
      <c r="AM64" s="69">
        <f t="shared" si="180"/>
        <v>0</v>
      </c>
      <c r="AN64" s="117">
        <f t="shared" si="180"/>
        <v>0</v>
      </c>
      <c r="AO64" s="117">
        <f t="shared" si="180"/>
        <v>0</v>
      </c>
      <c r="AP64" s="69">
        <f t="shared" si="180"/>
        <v>0</v>
      </c>
      <c r="AQ64" s="69">
        <f t="shared" si="180"/>
        <v>0</v>
      </c>
      <c r="AR64" s="69">
        <f t="shared" si="180"/>
        <v>0</v>
      </c>
      <c r="AS64" s="80">
        <f t="shared" si="180"/>
        <v>0</v>
      </c>
      <c r="AT64" s="86">
        <f t="shared" si="180"/>
        <v>0</v>
      </c>
      <c r="AU64" s="69">
        <f t="shared" si="180"/>
        <v>0</v>
      </c>
      <c r="AV64" s="98">
        <f t="shared" si="180"/>
        <v>0</v>
      </c>
      <c r="AW64" s="102">
        <f t="shared" si="180"/>
        <v>0</v>
      </c>
      <c r="AX64" s="119">
        <f t="shared" si="180"/>
        <v>0</v>
      </c>
      <c r="AY64" s="119">
        <f t="shared" si="180"/>
        <v>0</v>
      </c>
      <c r="AZ64" s="119">
        <f t="shared" si="180"/>
        <v>0</v>
      </c>
      <c r="BA64" s="98">
        <f t="shared" si="180"/>
        <v>0</v>
      </c>
      <c r="BB64" s="111">
        <f t="shared" ref="BB64:BM64" si="181">BB23*BB$7</f>
        <v>0</v>
      </c>
      <c r="BC64" s="111">
        <f t="shared" si="108"/>
        <v>0</v>
      </c>
      <c r="BD64" s="111">
        <f t="shared" si="108"/>
        <v>0</v>
      </c>
      <c r="BE64" s="111">
        <f t="shared" si="181"/>
        <v>0</v>
      </c>
      <c r="BF64" s="111">
        <f t="shared" si="181"/>
        <v>0</v>
      </c>
      <c r="BG64" s="111">
        <f t="shared" si="109"/>
        <v>0</v>
      </c>
      <c r="BH64" s="111">
        <f t="shared" si="181"/>
        <v>0</v>
      </c>
      <c r="BI64" s="111">
        <f t="shared" si="181"/>
        <v>0</v>
      </c>
      <c r="BJ64" s="111">
        <f t="shared" si="181"/>
        <v>0</v>
      </c>
      <c r="BK64" s="111">
        <f t="shared" si="110"/>
        <v>0</v>
      </c>
      <c r="BL64" s="111">
        <f t="shared" si="181"/>
        <v>0</v>
      </c>
      <c r="BM64" s="111">
        <f t="shared" si="181"/>
        <v>0</v>
      </c>
      <c r="BN64" s="111">
        <f t="shared" ref="BN64:CB64" si="182">BN23*BN$7</f>
        <v>0</v>
      </c>
      <c r="BO64" s="111">
        <f t="shared" si="182"/>
        <v>0</v>
      </c>
      <c r="BP64" s="111">
        <f t="shared" si="182"/>
        <v>0</v>
      </c>
      <c r="BQ64" s="111">
        <f t="shared" si="182"/>
        <v>0</v>
      </c>
      <c r="BR64" s="111">
        <f t="shared" si="182"/>
        <v>0</v>
      </c>
      <c r="BS64" s="111">
        <f t="shared" si="182"/>
        <v>0</v>
      </c>
      <c r="BT64" s="111">
        <f t="shared" si="182"/>
        <v>0</v>
      </c>
      <c r="BU64" s="111">
        <f t="shared" si="112"/>
        <v>0</v>
      </c>
      <c r="BV64" s="111">
        <f t="shared" si="182"/>
        <v>0</v>
      </c>
      <c r="BW64" s="111">
        <f t="shared" si="182"/>
        <v>0</v>
      </c>
      <c r="BX64" s="111">
        <f t="shared" si="182"/>
        <v>0</v>
      </c>
      <c r="BY64" s="111">
        <f t="shared" si="182"/>
        <v>0</v>
      </c>
      <c r="BZ64" s="111">
        <f t="shared" si="182"/>
        <v>0</v>
      </c>
      <c r="CA64" s="111">
        <f t="shared" si="182"/>
        <v>0</v>
      </c>
      <c r="CB64" s="111">
        <f t="shared" si="182"/>
        <v>0</v>
      </c>
      <c r="CC64" s="69">
        <f t="shared" ref="CC64:CR64" si="183">CC23*CC$7</f>
        <v>0</v>
      </c>
      <c r="CD64" s="80">
        <f t="shared" si="183"/>
        <v>0</v>
      </c>
      <c r="CE64" s="80">
        <f t="shared" si="183"/>
        <v>0</v>
      </c>
      <c r="CF64" s="80">
        <f t="shared" si="183"/>
        <v>0</v>
      </c>
      <c r="CG64" s="80">
        <f t="shared" si="183"/>
        <v>0</v>
      </c>
      <c r="CH64" s="80">
        <f t="shared" si="183"/>
        <v>0</v>
      </c>
      <c r="CI64" s="111">
        <f t="shared" si="183"/>
        <v>0</v>
      </c>
      <c r="CJ64" s="111">
        <f t="shared" si="183"/>
        <v>0</v>
      </c>
      <c r="CK64" s="111">
        <f t="shared" si="183"/>
        <v>0</v>
      </c>
      <c r="CL64" s="111">
        <f t="shared" si="183"/>
        <v>0</v>
      </c>
      <c r="CM64" s="111">
        <f t="shared" si="183"/>
        <v>0</v>
      </c>
      <c r="CN64" s="80">
        <f t="shared" si="183"/>
        <v>0</v>
      </c>
      <c r="CO64" s="69">
        <f t="shared" si="183"/>
        <v>0</v>
      </c>
      <c r="CP64" s="69">
        <f t="shared" si="183"/>
        <v>0</v>
      </c>
      <c r="CQ64" s="102">
        <f t="shared" si="183"/>
        <v>0</v>
      </c>
      <c r="CR64" s="69">
        <f t="shared" si="183"/>
        <v>0</v>
      </c>
    </row>
    <row r="65" spans="7:96" x14ac:dyDescent="0.25">
      <c r="G65" s="69">
        <f t="shared" si="102"/>
        <v>0</v>
      </c>
      <c r="H65" s="69">
        <f t="shared" ref="H65:AK65" si="184">H24*H$7</f>
        <v>0</v>
      </c>
      <c r="I65" s="69">
        <f t="shared" si="184"/>
        <v>0</v>
      </c>
      <c r="J65" s="69">
        <f t="shared" si="184"/>
        <v>0</v>
      </c>
      <c r="K65" s="69">
        <f t="shared" si="184"/>
        <v>0</v>
      </c>
      <c r="L65" s="69">
        <f t="shared" si="184"/>
        <v>0</v>
      </c>
      <c r="M65" s="69">
        <f t="shared" si="184"/>
        <v>0</v>
      </c>
      <c r="N65" s="69">
        <f t="shared" si="184"/>
        <v>0</v>
      </c>
      <c r="O65" s="69">
        <f t="shared" si="184"/>
        <v>0</v>
      </c>
      <c r="P65" s="72">
        <f t="shared" si="184"/>
        <v>0</v>
      </c>
      <c r="Q65" s="72">
        <f t="shared" si="184"/>
        <v>0</v>
      </c>
      <c r="R65" s="69">
        <f t="shared" si="184"/>
        <v>0</v>
      </c>
      <c r="S65" s="72">
        <f t="shared" si="184"/>
        <v>0</v>
      </c>
      <c r="T65" s="72">
        <f t="shared" si="184"/>
        <v>0</v>
      </c>
      <c r="U65" s="72">
        <f t="shared" si="184"/>
        <v>0</v>
      </c>
      <c r="V65" s="69">
        <f t="shared" si="184"/>
        <v>0</v>
      </c>
      <c r="W65" s="117">
        <f t="shared" si="104"/>
        <v>0</v>
      </c>
      <c r="X65" s="69">
        <f t="shared" si="184"/>
        <v>0</v>
      </c>
      <c r="Y65" s="69">
        <f t="shared" si="184"/>
        <v>0</v>
      </c>
      <c r="Z65" s="69">
        <f t="shared" si="184"/>
        <v>0</v>
      </c>
      <c r="AA65" s="69">
        <f t="shared" si="184"/>
        <v>0</v>
      </c>
      <c r="AB65" s="69">
        <f t="shared" si="184"/>
        <v>0</v>
      </c>
      <c r="AC65" s="69">
        <f t="shared" si="184"/>
        <v>0</v>
      </c>
      <c r="AD65" s="69">
        <f t="shared" si="184"/>
        <v>0</v>
      </c>
      <c r="AE65" s="80">
        <f t="shared" si="184"/>
        <v>0</v>
      </c>
      <c r="AF65" s="117">
        <f t="shared" si="105"/>
        <v>0</v>
      </c>
      <c r="AG65" s="117">
        <f t="shared" si="105"/>
        <v>0</v>
      </c>
      <c r="AH65" s="117">
        <f t="shared" si="105"/>
        <v>0</v>
      </c>
      <c r="AI65" s="69">
        <f t="shared" si="184"/>
        <v>0</v>
      </c>
      <c r="AJ65" s="69">
        <f t="shared" si="184"/>
        <v>0</v>
      </c>
      <c r="AK65" s="69">
        <f t="shared" si="184"/>
        <v>0</v>
      </c>
      <c r="AL65" s="69">
        <f t="shared" ref="AL65:BA65" si="185">AL24*AL$7</f>
        <v>0</v>
      </c>
      <c r="AM65" s="69">
        <f t="shared" si="185"/>
        <v>0</v>
      </c>
      <c r="AN65" s="117">
        <f t="shared" si="185"/>
        <v>0</v>
      </c>
      <c r="AO65" s="117">
        <f t="shared" si="185"/>
        <v>0</v>
      </c>
      <c r="AP65" s="69">
        <f t="shared" si="185"/>
        <v>0</v>
      </c>
      <c r="AQ65" s="69">
        <f t="shared" si="185"/>
        <v>0</v>
      </c>
      <c r="AR65" s="69">
        <f t="shared" si="185"/>
        <v>0</v>
      </c>
      <c r="AS65" s="80">
        <f t="shared" si="185"/>
        <v>0</v>
      </c>
      <c r="AT65" s="86">
        <f t="shared" si="185"/>
        <v>0</v>
      </c>
      <c r="AU65" s="69">
        <f t="shared" si="185"/>
        <v>0</v>
      </c>
      <c r="AV65" s="98">
        <f t="shared" si="185"/>
        <v>0</v>
      </c>
      <c r="AW65" s="102">
        <f t="shared" si="185"/>
        <v>0</v>
      </c>
      <c r="AX65" s="119">
        <f t="shared" si="185"/>
        <v>0</v>
      </c>
      <c r="AY65" s="119">
        <f t="shared" si="185"/>
        <v>0</v>
      </c>
      <c r="AZ65" s="119">
        <f t="shared" si="185"/>
        <v>0</v>
      </c>
      <c r="BA65" s="98">
        <f t="shared" si="185"/>
        <v>0</v>
      </c>
      <c r="BB65" s="111">
        <f t="shared" ref="BB65:BM65" si="186">BB24*BB$7</f>
        <v>0</v>
      </c>
      <c r="BC65" s="111">
        <f t="shared" si="108"/>
        <v>0</v>
      </c>
      <c r="BD65" s="111">
        <f t="shared" si="108"/>
        <v>0</v>
      </c>
      <c r="BE65" s="111">
        <f t="shared" si="186"/>
        <v>0</v>
      </c>
      <c r="BF65" s="111">
        <f t="shared" si="186"/>
        <v>0</v>
      </c>
      <c r="BG65" s="111">
        <f t="shared" si="109"/>
        <v>0</v>
      </c>
      <c r="BH65" s="111">
        <f t="shared" si="186"/>
        <v>0</v>
      </c>
      <c r="BI65" s="111">
        <f t="shared" si="186"/>
        <v>0</v>
      </c>
      <c r="BJ65" s="111">
        <f t="shared" si="186"/>
        <v>0</v>
      </c>
      <c r="BK65" s="111">
        <f t="shared" si="110"/>
        <v>0</v>
      </c>
      <c r="BL65" s="111">
        <f t="shared" si="186"/>
        <v>0</v>
      </c>
      <c r="BM65" s="111">
        <f t="shared" si="186"/>
        <v>0</v>
      </c>
      <c r="BN65" s="111">
        <f t="shared" ref="BN65:CB65" si="187">BN24*BN$7</f>
        <v>0</v>
      </c>
      <c r="BO65" s="111">
        <f t="shared" si="187"/>
        <v>0</v>
      </c>
      <c r="BP65" s="111">
        <f t="shared" si="187"/>
        <v>0</v>
      </c>
      <c r="BQ65" s="111">
        <f t="shared" si="187"/>
        <v>0</v>
      </c>
      <c r="BR65" s="111">
        <f t="shared" si="187"/>
        <v>0</v>
      </c>
      <c r="BS65" s="111">
        <f t="shared" si="187"/>
        <v>0</v>
      </c>
      <c r="BT65" s="111">
        <f t="shared" si="187"/>
        <v>0</v>
      </c>
      <c r="BU65" s="111">
        <f t="shared" si="112"/>
        <v>0</v>
      </c>
      <c r="BV65" s="111">
        <f t="shared" si="187"/>
        <v>0</v>
      </c>
      <c r="BW65" s="111">
        <f t="shared" si="187"/>
        <v>0</v>
      </c>
      <c r="BX65" s="111">
        <f t="shared" si="187"/>
        <v>0</v>
      </c>
      <c r="BY65" s="111">
        <f t="shared" si="187"/>
        <v>0</v>
      </c>
      <c r="BZ65" s="111">
        <f t="shared" si="187"/>
        <v>0</v>
      </c>
      <c r="CA65" s="111">
        <f t="shared" si="187"/>
        <v>0</v>
      </c>
      <c r="CB65" s="111">
        <f t="shared" si="187"/>
        <v>0</v>
      </c>
      <c r="CC65" s="69">
        <f t="shared" ref="CC65:CR65" si="188">CC24*CC$7</f>
        <v>0</v>
      </c>
      <c r="CD65" s="80">
        <f t="shared" si="188"/>
        <v>0</v>
      </c>
      <c r="CE65" s="80">
        <f t="shared" si="188"/>
        <v>0</v>
      </c>
      <c r="CF65" s="80">
        <f t="shared" si="188"/>
        <v>0</v>
      </c>
      <c r="CG65" s="80">
        <f t="shared" si="188"/>
        <v>0</v>
      </c>
      <c r="CH65" s="80">
        <f t="shared" si="188"/>
        <v>0</v>
      </c>
      <c r="CI65" s="111">
        <f t="shared" si="188"/>
        <v>0</v>
      </c>
      <c r="CJ65" s="111">
        <f t="shared" si="188"/>
        <v>0</v>
      </c>
      <c r="CK65" s="111">
        <f t="shared" si="188"/>
        <v>0</v>
      </c>
      <c r="CL65" s="111">
        <f t="shared" si="188"/>
        <v>0</v>
      </c>
      <c r="CM65" s="111">
        <f t="shared" si="188"/>
        <v>0</v>
      </c>
      <c r="CN65" s="80">
        <f t="shared" si="188"/>
        <v>0</v>
      </c>
      <c r="CO65" s="69">
        <f t="shared" si="188"/>
        <v>0</v>
      </c>
      <c r="CP65" s="69">
        <f t="shared" si="188"/>
        <v>0</v>
      </c>
      <c r="CQ65" s="102">
        <f t="shared" si="188"/>
        <v>0</v>
      </c>
      <c r="CR65" s="69">
        <f t="shared" si="188"/>
        <v>0</v>
      </c>
    </row>
    <row r="66" spans="7:96" x14ac:dyDescent="0.25">
      <c r="G66" s="69" t="e">
        <f t="shared" si="102"/>
        <v>#REF!</v>
      </c>
      <c r="H66" s="69" t="e">
        <f>#REF!*H$7</f>
        <v>#REF!</v>
      </c>
      <c r="I66" s="69" t="e">
        <f>#REF!*I$7</f>
        <v>#REF!</v>
      </c>
      <c r="J66" s="69" t="e">
        <f>#REF!*J$7</f>
        <v>#REF!</v>
      </c>
      <c r="K66" s="69" t="e">
        <f>#REF!*K$7</f>
        <v>#REF!</v>
      </c>
      <c r="L66" s="69" t="e">
        <f>#REF!*L$7</f>
        <v>#REF!</v>
      </c>
      <c r="M66" s="69" t="e">
        <f>#REF!*M$7</f>
        <v>#REF!</v>
      </c>
      <c r="N66" s="69" t="e">
        <f>#REF!*N$7</f>
        <v>#REF!</v>
      </c>
      <c r="O66" s="69" t="e">
        <f>#REF!*O$7</f>
        <v>#REF!</v>
      </c>
      <c r="P66" s="72" t="e">
        <f>#REF!*P$7</f>
        <v>#REF!</v>
      </c>
      <c r="Q66" s="72" t="e">
        <f>#REF!*Q$7</f>
        <v>#REF!</v>
      </c>
      <c r="R66" s="69" t="e">
        <f>#REF!*R$7</f>
        <v>#REF!</v>
      </c>
      <c r="S66" s="72" t="e">
        <f>#REF!*S$7</f>
        <v>#REF!</v>
      </c>
      <c r="T66" s="72" t="e">
        <f>#REF!*T$7</f>
        <v>#REF!</v>
      </c>
      <c r="U66" s="72" t="e">
        <f>#REF!*U$7</f>
        <v>#REF!</v>
      </c>
      <c r="V66" s="69" t="e">
        <f>#REF!*V$7</f>
        <v>#REF!</v>
      </c>
      <c r="W66" s="117" t="e">
        <f>#REF!*W$7</f>
        <v>#REF!</v>
      </c>
      <c r="X66" s="69" t="e">
        <f>#REF!*X$7</f>
        <v>#REF!</v>
      </c>
      <c r="Y66" s="69" t="e">
        <f>#REF!*Y$7</f>
        <v>#REF!</v>
      </c>
      <c r="Z66" s="69" t="e">
        <f>#REF!*Z$7</f>
        <v>#REF!</v>
      </c>
      <c r="AA66" s="69" t="e">
        <f>#REF!*AA$7</f>
        <v>#REF!</v>
      </c>
      <c r="AB66" s="69" t="e">
        <f>#REF!*AB$7</f>
        <v>#REF!</v>
      </c>
      <c r="AC66" s="69" t="e">
        <f>#REF!*AC$7</f>
        <v>#REF!</v>
      </c>
      <c r="AD66" s="69" t="e">
        <f>#REF!*AD$7</f>
        <v>#REF!</v>
      </c>
      <c r="AE66" s="80" t="e">
        <f>#REF!*AE$7</f>
        <v>#REF!</v>
      </c>
      <c r="AF66" s="117" t="e">
        <f>#REF!*AF$7</f>
        <v>#REF!</v>
      </c>
      <c r="AG66" s="117" t="e">
        <f>#REF!*AG$7</f>
        <v>#REF!</v>
      </c>
      <c r="AH66" s="117" t="e">
        <f>#REF!*AH$7</f>
        <v>#REF!</v>
      </c>
      <c r="AI66" s="69" t="e">
        <f>#REF!*AI$7</f>
        <v>#REF!</v>
      </c>
      <c r="AJ66" s="69" t="e">
        <f>#REF!*AJ$7</f>
        <v>#REF!</v>
      </c>
      <c r="AK66" s="69" t="e">
        <f>#REF!*AK$7</f>
        <v>#REF!</v>
      </c>
      <c r="AL66" s="69" t="e">
        <f>#REF!*AL$7</f>
        <v>#REF!</v>
      </c>
      <c r="AM66" s="69" t="e">
        <f>#REF!*AM$7</f>
        <v>#REF!</v>
      </c>
      <c r="AN66" s="117" t="e">
        <f>#REF!*AN$7</f>
        <v>#REF!</v>
      </c>
      <c r="AO66" s="117" t="e">
        <f>#REF!*AO$7</f>
        <v>#REF!</v>
      </c>
      <c r="AP66" s="69" t="e">
        <f>#REF!*AP$7</f>
        <v>#REF!</v>
      </c>
      <c r="AQ66" s="69" t="e">
        <f>#REF!*AQ$7</f>
        <v>#REF!</v>
      </c>
      <c r="AR66" s="69" t="e">
        <f>#REF!*AR$7</f>
        <v>#REF!</v>
      </c>
      <c r="AS66" s="80" t="e">
        <f>#REF!*AS$7</f>
        <v>#REF!</v>
      </c>
      <c r="AT66" s="86" t="e">
        <f>#REF!*AT$7</f>
        <v>#REF!</v>
      </c>
      <c r="AU66" s="69" t="e">
        <f>#REF!*AU$7</f>
        <v>#REF!</v>
      </c>
      <c r="AV66" s="98" t="e">
        <f>#REF!*AV$7</f>
        <v>#REF!</v>
      </c>
      <c r="AW66" s="102" t="e">
        <f>#REF!*AW$7</f>
        <v>#REF!</v>
      </c>
      <c r="AX66" s="119" t="e">
        <f>#REF!*AX$7</f>
        <v>#REF!</v>
      </c>
      <c r="AY66" s="119" t="e">
        <f>#REF!*AY$7</f>
        <v>#REF!</v>
      </c>
      <c r="AZ66" s="119" t="e">
        <f>#REF!*AZ$7</f>
        <v>#REF!</v>
      </c>
      <c r="BA66" s="98" t="e">
        <f>#REF!*BA$7</f>
        <v>#REF!</v>
      </c>
      <c r="BB66" s="111" t="e">
        <f>#REF!*BB$7</f>
        <v>#REF!</v>
      </c>
      <c r="BC66" s="111" t="e">
        <f>#REF!*BC$7</f>
        <v>#REF!</v>
      </c>
      <c r="BD66" s="111" t="e">
        <f>#REF!*BD$7</f>
        <v>#REF!</v>
      </c>
      <c r="BE66" s="111" t="e">
        <f>#REF!*BE$7</f>
        <v>#REF!</v>
      </c>
      <c r="BF66" s="111" t="e">
        <f>#REF!*BF$7</f>
        <v>#REF!</v>
      </c>
      <c r="BG66" s="111" t="e">
        <f>#REF!*BG$7</f>
        <v>#REF!</v>
      </c>
      <c r="BH66" s="111" t="e">
        <f>#REF!*BH$7</f>
        <v>#REF!</v>
      </c>
      <c r="BI66" s="111" t="e">
        <f>#REF!*BI$7</f>
        <v>#REF!</v>
      </c>
      <c r="BJ66" s="111" t="e">
        <f>#REF!*BJ$7</f>
        <v>#REF!</v>
      </c>
      <c r="BK66" s="111" t="e">
        <f>#REF!*BK$7</f>
        <v>#REF!</v>
      </c>
      <c r="BL66" s="111" t="e">
        <f>#REF!*BL$7</f>
        <v>#REF!</v>
      </c>
      <c r="BM66" s="111" t="e">
        <f>#REF!*BM$7</f>
        <v>#REF!</v>
      </c>
      <c r="BN66" s="111" t="e">
        <f>#REF!*BN$7</f>
        <v>#REF!</v>
      </c>
      <c r="BO66" s="111" t="e">
        <f>#REF!*BO$7</f>
        <v>#REF!</v>
      </c>
      <c r="BP66" s="111" t="e">
        <f>#REF!*BP$7</f>
        <v>#REF!</v>
      </c>
      <c r="BQ66" s="111" t="e">
        <f>#REF!*BQ$7</f>
        <v>#REF!</v>
      </c>
      <c r="BR66" s="111" t="e">
        <f>#REF!*BR$7</f>
        <v>#REF!</v>
      </c>
      <c r="BS66" s="111" t="e">
        <f>#REF!*BS$7</f>
        <v>#REF!</v>
      </c>
      <c r="BT66" s="111" t="e">
        <f>#REF!*BT$7</f>
        <v>#REF!</v>
      </c>
      <c r="BU66" s="111" t="e">
        <f>#REF!*BU$7</f>
        <v>#REF!</v>
      </c>
      <c r="BV66" s="111" t="e">
        <f>#REF!*BV$7</f>
        <v>#REF!</v>
      </c>
      <c r="BW66" s="111" t="e">
        <f>#REF!*BW$7</f>
        <v>#REF!</v>
      </c>
      <c r="BX66" s="111" t="e">
        <f>#REF!*BX$7</f>
        <v>#REF!</v>
      </c>
      <c r="BY66" s="111" t="e">
        <f>#REF!*BY$7</f>
        <v>#REF!</v>
      </c>
      <c r="BZ66" s="111" t="e">
        <f>#REF!*BZ$7</f>
        <v>#REF!</v>
      </c>
      <c r="CA66" s="111" t="e">
        <f>#REF!*CA$7</f>
        <v>#REF!</v>
      </c>
      <c r="CB66" s="111" t="e">
        <f>#REF!*CB$7</f>
        <v>#REF!</v>
      </c>
      <c r="CC66" s="69" t="e">
        <f>#REF!*CC$7</f>
        <v>#REF!</v>
      </c>
      <c r="CD66" s="80" t="e">
        <f>#REF!*CD$7</f>
        <v>#REF!</v>
      </c>
      <c r="CE66" s="80" t="e">
        <f>#REF!*CE$7</f>
        <v>#REF!</v>
      </c>
      <c r="CF66" s="80" t="e">
        <f>#REF!*CF$7</f>
        <v>#REF!</v>
      </c>
      <c r="CG66" s="80" t="e">
        <f>#REF!*CG$7</f>
        <v>#REF!</v>
      </c>
      <c r="CH66" s="80" t="e">
        <f>#REF!*CH$7</f>
        <v>#REF!</v>
      </c>
      <c r="CI66" s="111" t="e">
        <f>#REF!*CI$7</f>
        <v>#REF!</v>
      </c>
      <c r="CJ66" s="111" t="e">
        <f>#REF!*CJ$7</f>
        <v>#REF!</v>
      </c>
      <c r="CK66" s="111" t="e">
        <f>#REF!*CK$7</f>
        <v>#REF!</v>
      </c>
      <c r="CL66" s="111" t="e">
        <f>#REF!*CL$7</f>
        <v>#REF!</v>
      </c>
      <c r="CM66" s="111" t="e">
        <f>#REF!*CM$7</f>
        <v>#REF!</v>
      </c>
      <c r="CN66" s="80" t="e">
        <f>#REF!*CN$7</f>
        <v>#REF!</v>
      </c>
      <c r="CO66" s="69" t="e">
        <f>#REF!*CO$7</f>
        <v>#REF!</v>
      </c>
      <c r="CP66" s="69" t="e">
        <f>#REF!*CP$7</f>
        <v>#REF!</v>
      </c>
      <c r="CQ66" s="102" t="e">
        <f>#REF!*CQ$7</f>
        <v>#REF!</v>
      </c>
      <c r="CR66" s="69" t="e">
        <f>#REF!*CR$7</f>
        <v>#REF!</v>
      </c>
    </row>
    <row r="67" spans="7:96" x14ac:dyDescent="0.25">
      <c r="G67" s="72">
        <f t="shared" si="102"/>
        <v>68</v>
      </c>
      <c r="H67" s="72">
        <f t="shared" ref="H67:N67" si="189">H25*H$7</f>
        <v>1</v>
      </c>
      <c r="I67" s="72">
        <f t="shared" si="189"/>
        <v>0</v>
      </c>
      <c r="J67" s="72">
        <f t="shared" si="189"/>
        <v>0</v>
      </c>
      <c r="K67" s="72">
        <f t="shared" si="189"/>
        <v>1</v>
      </c>
      <c r="L67" s="72">
        <f t="shared" si="189"/>
        <v>0</v>
      </c>
      <c r="M67" s="72">
        <f t="shared" si="189"/>
        <v>1</v>
      </c>
      <c r="N67" s="72">
        <f t="shared" si="189"/>
        <v>1</v>
      </c>
      <c r="O67" s="72">
        <f t="shared" ref="O67:AO67" si="190">O25*O$7</f>
        <v>1</v>
      </c>
      <c r="P67" s="72">
        <f t="shared" si="190"/>
        <v>1</v>
      </c>
      <c r="Q67" s="72">
        <f t="shared" si="190"/>
        <v>1</v>
      </c>
      <c r="R67" s="72">
        <f t="shared" si="190"/>
        <v>1</v>
      </c>
      <c r="S67" s="72">
        <f t="shared" si="190"/>
        <v>1</v>
      </c>
      <c r="T67" s="72">
        <f t="shared" si="190"/>
        <v>1</v>
      </c>
      <c r="U67" s="72">
        <f t="shared" si="190"/>
        <v>1</v>
      </c>
      <c r="V67" s="72">
        <f t="shared" si="190"/>
        <v>0</v>
      </c>
      <c r="W67" s="117">
        <f>W25*W$7</f>
        <v>0</v>
      </c>
      <c r="X67" s="72">
        <f t="shared" si="190"/>
        <v>0</v>
      </c>
      <c r="Y67" s="72">
        <f t="shared" si="190"/>
        <v>0</v>
      </c>
      <c r="Z67" s="72">
        <f t="shared" si="190"/>
        <v>0</v>
      </c>
      <c r="AA67" s="72">
        <f t="shared" si="190"/>
        <v>0</v>
      </c>
      <c r="AB67" s="72">
        <f t="shared" si="190"/>
        <v>1</v>
      </c>
      <c r="AC67" s="72">
        <f t="shared" si="190"/>
        <v>1</v>
      </c>
      <c r="AD67" s="72">
        <f t="shared" si="190"/>
        <v>1</v>
      </c>
      <c r="AE67" s="80">
        <f>AE25*AE$7</f>
        <v>1</v>
      </c>
      <c r="AF67" s="117">
        <f>AF25*AF$7</f>
        <v>1</v>
      </c>
      <c r="AG67" s="117">
        <f>AG25*AG$7</f>
        <v>1</v>
      </c>
      <c r="AH67" s="117">
        <f>AH25*AH$7</f>
        <v>1</v>
      </c>
      <c r="AI67" s="72">
        <f t="shared" si="190"/>
        <v>1</v>
      </c>
      <c r="AJ67" s="72">
        <f t="shared" si="190"/>
        <v>0</v>
      </c>
      <c r="AK67" s="72">
        <f t="shared" si="190"/>
        <v>1</v>
      </c>
      <c r="AL67" s="72">
        <f t="shared" si="190"/>
        <v>1</v>
      </c>
      <c r="AM67" s="72">
        <f t="shared" si="190"/>
        <v>1</v>
      </c>
      <c r="AN67" s="117">
        <f>AN25*AN$7</f>
        <v>1</v>
      </c>
      <c r="AO67" s="117">
        <f t="shared" si="190"/>
        <v>1</v>
      </c>
      <c r="AP67" s="72">
        <f t="shared" ref="AP67:BA67" si="191">AP25*AP$7</f>
        <v>1</v>
      </c>
      <c r="AQ67" s="72">
        <f t="shared" si="191"/>
        <v>0</v>
      </c>
      <c r="AR67" s="72">
        <f t="shared" si="191"/>
        <v>1</v>
      </c>
      <c r="AS67" s="80">
        <f t="shared" si="191"/>
        <v>1</v>
      </c>
      <c r="AT67" s="86">
        <f t="shared" si="191"/>
        <v>1</v>
      </c>
      <c r="AU67" s="72">
        <f t="shared" si="191"/>
        <v>0</v>
      </c>
      <c r="AV67" s="98">
        <f t="shared" si="191"/>
        <v>1</v>
      </c>
      <c r="AW67" s="102">
        <f t="shared" si="191"/>
        <v>1</v>
      </c>
      <c r="AX67" s="119">
        <f t="shared" si="191"/>
        <v>1</v>
      </c>
      <c r="AY67" s="119">
        <f t="shared" si="191"/>
        <v>1</v>
      </c>
      <c r="AZ67" s="119">
        <f t="shared" si="191"/>
        <v>1</v>
      </c>
      <c r="BA67" s="98">
        <f t="shared" si="191"/>
        <v>1</v>
      </c>
      <c r="BB67" s="111">
        <f t="shared" ref="BB67:BM67" si="192">BB25*BB$7</f>
        <v>1</v>
      </c>
      <c r="BC67" s="111">
        <f>BC25*BC$7</f>
        <v>1</v>
      </c>
      <c r="BD67" s="111">
        <f>BD25*BD$7</f>
        <v>1</v>
      </c>
      <c r="BE67" s="111">
        <f t="shared" si="192"/>
        <v>1</v>
      </c>
      <c r="BF67" s="111">
        <f t="shared" si="192"/>
        <v>1</v>
      </c>
      <c r="BG67" s="111">
        <f>BG25*BG$7</f>
        <v>1</v>
      </c>
      <c r="BH67" s="111">
        <f t="shared" si="192"/>
        <v>1</v>
      </c>
      <c r="BI67" s="111">
        <f t="shared" si="192"/>
        <v>1</v>
      </c>
      <c r="BJ67" s="111">
        <f t="shared" si="192"/>
        <v>1</v>
      </c>
      <c r="BK67" s="111">
        <f>BK25*BK$7</f>
        <v>1</v>
      </c>
      <c r="BL67" s="111">
        <f t="shared" si="192"/>
        <v>1</v>
      </c>
      <c r="BM67" s="111">
        <f t="shared" si="192"/>
        <v>1</v>
      </c>
      <c r="BN67" s="111">
        <f t="shared" ref="BN67:CB67" si="193">BN25*BN$7</f>
        <v>1</v>
      </c>
      <c r="BO67" s="111">
        <f t="shared" si="193"/>
        <v>1</v>
      </c>
      <c r="BP67" s="111">
        <f t="shared" si="193"/>
        <v>1</v>
      </c>
      <c r="BQ67" s="111">
        <f t="shared" si="193"/>
        <v>1</v>
      </c>
      <c r="BR67" s="111">
        <f t="shared" si="193"/>
        <v>1</v>
      </c>
      <c r="BS67" s="111">
        <f t="shared" si="193"/>
        <v>1</v>
      </c>
      <c r="BT67" s="111">
        <f t="shared" si="193"/>
        <v>1</v>
      </c>
      <c r="BU67" s="111">
        <f>BU25*BU$7</f>
        <v>1</v>
      </c>
      <c r="BV67" s="111">
        <f t="shared" si="193"/>
        <v>1</v>
      </c>
      <c r="BW67" s="111">
        <f t="shared" si="193"/>
        <v>0</v>
      </c>
      <c r="BX67" s="111">
        <f t="shared" si="193"/>
        <v>0</v>
      </c>
      <c r="BY67" s="111">
        <f t="shared" si="193"/>
        <v>0</v>
      </c>
      <c r="BZ67" s="111">
        <f t="shared" si="193"/>
        <v>0</v>
      </c>
      <c r="CA67" s="111">
        <f t="shared" si="193"/>
        <v>0</v>
      </c>
      <c r="CB67" s="111">
        <f t="shared" si="193"/>
        <v>0</v>
      </c>
      <c r="CC67" s="72">
        <f t="shared" ref="CC67:CR67" si="194">CC25*CC$7</f>
        <v>1</v>
      </c>
      <c r="CD67" s="80">
        <f t="shared" si="194"/>
        <v>1</v>
      </c>
      <c r="CE67" s="80">
        <f t="shared" si="194"/>
        <v>1</v>
      </c>
      <c r="CF67" s="80">
        <f t="shared" si="194"/>
        <v>1</v>
      </c>
      <c r="CG67" s="80">
        <f t="shared" si="194"/>
        <v>1</v>
      </c>
      <c r="CH67" s="80">
        <f t="shared" si="194"/>
        <v>1</v>
      </c>
      <c r="CI67" s="111">
        <f t="shared" si="194"/>
        <v>1</v>
      </c>
      <c r="CJ67" s="111">
        <f t="shared" si="194"/>
        <v>1</v>
      </c>
      <c r="CK67" s="111">
        <f t="shared" si="194"/>
        <v>1</v>
      </c>
      <c r="CL67" s="111">
        <f t="shared" si="194"/>
        <v>1</v>
      </c>
      <c r="CM67" s="111">
        <f t="shared" si="194"/>
        <v>1</v>
      </c>
      <c r="CN67" s="80">
        <f t="shared" si="194"/>
        <v>1</v>
      </c>
      <c r="CO67" s="72">
        <f t="shared" si="194"/>
        <v>1</v>
      </c>
      <c r="CP67" s="72">
        <f t="shared" si="194"/>
        <v>0</v>
      </c>
      <c r="CQ67" s="102">
        <f t="shared" si="194"/>
        <v>0</v>
      </c>
      <c r="CR67" s="72">
        <f t="shared" si="194"/>
        <v>1</v>
      </c>
    </row>
    <row r="68" spans="7:96" x14ac:dyDescent="0.25">
      <c r="G68" s="69"/>
      <c r="H68" s="69"/>
      <c r="I68" s="69"/>
      <c r="J68" s="69"/>
      <c r="K68" s="69"/>
      <c r="L68" s="69"/>
      <c r="M68" s="69"/>
      <c r="N68" s="69"/>
      <c r="O68" s="69"/>
      <c r="V68" s="69"/>
      <c r="Y68" s="69"/>
      <c r="Z68" s="69"/>
      <c r="AA68" s="69"/>
      <c r="AB68" s="69"/>
      <c r="AD68" s="69"/>
      <c r="AJ68" s="69"/>
      <c r="AK68" s="69"/>
      <c r="AM68" s="69"/>
      <c r="AP68" s="69"/>
      <c r="AQ68" s="69"/>
      <c r="AR68" s="69"/>
      <c r="AU68" s="69"/>
      <c r="CC68" s="69"/>
      <c r="CO68" s="69"/>
      <c r="CP68" s="69"/>
      <c r="CR68" s="69"/>
    </row>
  </sheetData>
  <mergeCells count="112">
    <mergeCell ref="CR2:CR5"/>
    <mergeCell ref="CP3:CP5"/>
    <mergeCell ref="CC2:CO2"/>
    <mergeCell ref="CC3:CO3"/>
    <mergeCell ref="CC4:CC5"/>
    <mergeCell ref="CN4:CN5"/>
    <mergeCell ref="CO4:CO5"/>
    <mergeCell ref="CD4:CD5"/>
    <mergeCell ref="CE4:CE5"/>
    <mergeCell ref="CF4:CF5"/>
    <mergeCell ref="CQ2:CQ5"/>
    <mergeCell ref="CG4:CG5"/>
    <mergeCell ref="CH4:CH5"/>
    <mergeCell ref="CI4:CI5"/>
    <mergeCell ref="CJ4:CJ5"/>
    <mergeCell ref="CK4:CK5"/>
    <mergeCell ref="CL4:CL5"/>
    <mergeCell ref="CM4:CM5"/>
    <mergeCell ref="AR8:AT8"/>
    <mergeCell ref="AK8:AQ8"/>
    <mergeCell ref="AB8:AJ8"/>
    <mergeCell ref="V8:AA8"/>
    <mergeCell ref="CA4:CA5"/>
    <mergeCell ref="CB4:CB5"/>
    <mergeCell ref="BB8:BM8"/>
    <mergeCell ref="BN8:BV8"/>
    <mergeCell ref="AO4:AO5"/>
    <mergeCell ref="W4:W5"/>
    <mergeCell ref="AG4:AG5"/>
    <mergeCell ref="AF4:AF5"/>
    <mergeCell ref="AU3:AU5"/>
    <mergeCell ref="X4:X5"/>
    <mergeCell ref="AR4:AR5"/>
    <mergeCell ref="AR3:AT3"/>
    <mergeCell ref="AQ4:AQ5"/>
    <mergeCell ref="AM4:AM5"/>
    <mergeCell ref="AP4:AP5"/>
    <mergeCell ref="AB3:AJ3"/>
    <mergeCell ref="V4:V5"/>
    <mergeCell ref="AB4:AB5"/>
    <mergeCell ref="AD4:AD5"/>
    <mergeCell ref="Z4:Z5"/>
    <mergeCell ref="CC8:CO8"/>
    <mergeCell ref="P8:U8"/>
    <mergeCell ref="AV8:BA8"/>
    <mergeCell ref="AS4:AT4"/>
    <mergeCell ref="AE4:AE5"/>
    <mergeCell ref="P4:P5"/>
    <mergeCell ref="Y4:Y5"/>
    <mergeCell ref="AA4:AA5"/>
    <mergeCell ref="AJ4:AJ5"/>
    <mergeCell ref="AK4:AK5"/>
    <mergeCell ref="AC4:AC5"/>
    <mergeCell ref="AL4:AL5"/>
    <mergeCell ref="AI4:AI5"/>
    <mergeCell ref="AN4:AN5"/>
    <mergeCell ref="BU4:BU5"/>
    <mergeCell ref="AY3:AY5"/>
    <mergeCell ref="AZ3:AZ5"/>
    <mergeCell ref="BA3:BA5"/>
    <mergeCell ref="BW2:BW5"/>
    <mergeCell ref="BZ2:BZ5"/>
    <mergeCell ref="BW8:CB8"/>
    <mergeCell ref="BX4:BX5"/>
    <mergeCell ref="BY4:BY5"/>
    <mergeCell ref="AH4:AH5"/>
    <mergeCell ref="BN4:BN5"/>
    <mergeCell ref="BO4:BO5"/>
    <mergeCell ref="BP4:BP5"/>
    <mergeCell ref="BQ4:BQ5"/>
    <mergeCell ref="BR4:BR5"/>
    <mergeCell ref="BS4:BS5"/>
    <mergeCell ref="BT4:BT5"/>
    <mergeCell ref="BV4:BV5"/>
    <mergeCell ref="BB2:BM2"/>
    <mergeCell ref="BE4:BE5"/>
    <mergeCell ref="BF4:BF5"/>
    <mergeCell ref="BH4:BH5"/>
    <mergeCell ref="BI4:BI5"/>
    <mergeCell ref="BJ4:BJ5"/>
    <mergeCell ref="BD4:BD5"/>
    <mergeCell ref="BD3:BH3"/>
    <mergeCell ref="BB3:BB5"/>
    <mergeCell ref="BC3:BC5"/>
    <mergeCell ref="BL4:BL5"/>
    <mergeCell ref="BM4:BM5"/>
    <mergeCell ref="BG4:BG5"/>
    <mergeCell ref="BK4:BK5"/>
    <mergeCell ref="H1:O2"/>
    <mergeCell ref="V1:BV1"/>
    <mergeCell ref="CC1:CO1"/>
    <mergeCell ref="BW1:CB1"/>
    <mergeCell ref="AR2:AU2"/>
    <mergeCell ref="BX2:BY3"/>
    <mergeCell ref="CA2:CB3"/>
    <mergeCell ref="P1:U3"/>
    <mergeCell ref="BI3:BM3"/>
    <mergeCell ref="BN2:BV2"/>
    <mergeCell ref="BN3:BV3"/>
    <mergeCell ref="V3:AA3"/>
    <mergeCell ref="AV2:BA2"/>
    <mergeCell ref="N3:N5"/>
    <mergeCell ref="H3:H5"/>
    <mergeCell ref="I3:I5"/>
    <mergeCell ref="J3:J5"/>
    <mergeCell ref="K3:K5"/>
    <mergeCell ref="L3:L5"/>
    <mergeCell ref="M3:M5"/>
    <mergeCell ref="O3:O5"/>
    <mergeCell ref="V2:AQ2"/>
    <mergeCell ref="AK3:AQ3"/>
    <mergeCell ref="AV3:AX4"/>
  </mergeCells>
  <conditionalFormatting sqref="D9:E25">
    <cfRule type="cellIs" dxfId="202" priority="321" operator="between">
      <formula>8</formula>
      <formula>10</formula>
    </cfRule>
    <cfRule type="cellIs" dxfId="201" priority="322" operator="lessThan">
      <formula>8</formula>
    </cfRule>
  </conditionalFormatting>
  <conditionalFormatting sqref="CR9:CR21 CF9:CH25 AR22:AR25 AU9:AW25 I9:V25 CN9:CP25 AP9:AQ25 BA9:BA25 CC9:CD25 AI9:AM25 X9:AD25">
    <cfRule type="cellIs" dxfId="200" priority="316" operator="equal">
      <formula>0</formula>
    </cfRule>
    <cfRule type="cellIs" dxfId="199" priority="317" operator="between">
      <formula>0.01</formula>
      <formula>0.25</formula>
    </cfRule>
    <cfRule type="cellIs" dxfId="198" priority="318" operator="between">
      <formula>0.26</formula>
      <formula>0.5</formula>
    </cfRule>
  </conditionalFormatting>
  <conditionalFormatting sqref="AR9:AR21">
    <cfRule type="cellIs" dxfId="197" priority="310" operator="equal">
      <formula>0</formula>
    </cfRule>
    <cfRule type="cellIs" dxfId="196" priority="311" operator="between">
      <formula>0.01</formula>
      <formula>0.25</formula>
    </cfRule>
    <cfRule type="cellIs" dxfId="195" priority="312" operator="between">
      <formula>0.26</formula>
      <formula>0.5</formula>
    </cfRule>
  </conditionalFormatting>
  <conditionalFormatting sqref="AS9:AS19 AS21">
    <cfRule type="cellIs" dxfId="194" priority="292" operator="equal">
      <formula>0</formula>
    </cfRule>
    <cfRule type="cellIs" dxfId="193" priority="293" operator="between">
      <formula>0.01</formula>
      <formula>0.25</formula>
    </cfRule>
    <cfRule type="cellIs" dxfId="192" priority="294" operator="between">
      <formula>0.26</formula>
      <formula>0.5</formula>
    </cfRule>
  </conditionalFormatting>
  <conditionalFormatting sqref="AS22:AS23 AS25">
    <cfRule type="cellIs" dxfId="191" priority="289" operator="equal">
      <formula>0</formula>
    </cfRule>
    <cfRule type="cellIs" dxfId="190" priority="290" operator="between">
      <formula>0.01</formula>
      <formula>0.25</formula>
    </cfRule>
    <cfRule type="cellIs" dxfId="189" priority="291" operator="between">
      <formula>0.26</formula>
      <formula>0.5</formula>
    </cfRule>
  </conditionalFormatting>
  <conditionalFormatting sqref="AE18 AE20 AE22 AE25 AE9:AE14">
    <cfRule type="cellIs" dxfId="188" priority="265" operator="equal">
      <formula>0</formula>
    </cfRule>
    <cfRule type="cellIs" dxfId="187" priority="266" operator="between">
      <formula>0.01</formula>
      <formula>0.25</formula>
    </cfRule>
    <cfRule type="cellIs" dxfId="186" priority="267" operator="between">
      <formula>0.26</formula>
      <formula>0.5</formula>
    </cfRule>
  </conditionalFormatting>
  <conditionalFormatting sqref="CE9:CE23 CE25">
    <cfRule type="cellIs" dxfId="185" priority="250" operator="equal">
      <formula>0</formula>
    </cfRule>
    <cfRule type="cellIs" dxfId="184" priority="251" operator="between">
      <formula>0.01</formula>
      <formula>0.25</formula>
    </cfRule>
    <cfRule type="cellIs" dxfId="183" priority="252" operator="between">
      <formula>0.26</formula>
      <formula>0.5</formula>
    </cfRule>
  </conditionalFormatting>
  <conditionalFormatting sqref="AT9:AT19 AT21">
    <cfRule type="cellIs" dxfId="182" priority="235" operator="equal">
      <formula>0</formula>
    </cfRule>
    <cfRule type="cellIs" dxfId="181" priority="236" operator="between">
      <formula>0.01</formula>
      <formula>0.25</formula>
    </cfRule>
    <cfRule type="cellIs" dxfId="180" priority="237" operator="between">
      <formula>0.26</formula>
      <formula>0.5</formula>
    </cfRule>
  </conditionalFormatting>
  <conditionalFormatting sqref="AT22:AT23 AT25">
    <cfRule type="cellIs" dxfId="179" priority="232" operator="equal">
      <formula>0</formula>
    </cfRule>
    <cfRule type="cellIs" dxfId="178" priority="233" operator="between">
      <formula>0.01</formula>
      <formula>0.25</formula>
    </cfRule>
    <cfRule type="cellIs" dxfId="177" priority="234" operator="between">
      <formula>0.26</formula>
      <formula>0.5</formula>
    </cfRule>
  </conditionalFormatting>
  <conditionalFormatting sqref="AS20">
    <cfRule type="cellIs" dxfId="176" priority="205" operator="equal">
      <formula>0</formula>
    </cfRule>
    <cfRule type="cellIs" dxfId="175" priority="206" operator="between">
      <formula>0.01</formula>
      <formula>0.25</formula>
    </cfRule>
    <cfRule type="cellIs" dxfId="174" priority="207" operator="between">
      <formula>0.26</formula>
      <formula>0.5</formula>
    </cfRule>
  </conditionalFormatting>
  <conditionalFormatting sqref="AT20">
    <cfRule type="cellIs" dxfId="173" priority="199" operator="equal">
      <formula>0</formula>
    </cfRule>
    <cfRule type="cellIs" dxfId="172" priority="200" operator="between">
      <formula>0.01</formula>
      <formula>0.25</formula>
    </cfRule>
    <cfRule type="cellIs" dxfId="171" priority="201" operator="between">
      <formula>0.26</formula>
      <formula>0.5</formula>
    </cfRule>
  </conditionalFormatting>
  <conditionalFormatting sqref="AS24">
    <cfRule type="cellIs" dxfId="170" priority="193" operator="equal">
      <formula>0</formula>
    </cfRule>
    <cfRule type="cellIs" dxfId="169" priority="194" operator="between">
      <formula>0.01</formula>
      <formula>0.25</formula>
    </cfRule>
    <cfRule type="cellIs" dxfId="168" priority="195" operator="between">
      <formula>0.26</formula>
      <formula>0.5</formula>
    </cfRule>
  </conditionalFormatting>
  <conditionalFormatting sqref="AT24">
    <cfRule type="cellIs" dxfId="167" priority="187" operator="equal">
      <formula>0</formula>
    </cfRule>
    <cfRule type="cellIs" dxfId="166" priority="188" operator="between">
      <formula>0.01</formula>
      <formula>0.25</formula>
    </cfRule>
    <cfRule type="cellIs" dxfId="165" priority="189" operator="between">
      <formula>0.26</formula>
      <formula>0.5</formula>
    </cfRule>
  </conditionalFormatting>
  <conditionalFormatting sqref="CQ9:CQ21">
    <cfRule type="cellIs" dxfId="164" priority="169" operator="equal">
      <formula>0</formula>
    </cfRule>
    <cfRule type="cellIs" dxfId="163" priority="170" operator="between">
      <formula>0.01</formula>
      <formula>0.25</formula>
    </cfRule>
    <cfRule type="cellIs" dxfId="162" priority="171" operator="between">
      <formula>0.26</formula>
      <formula>0.5</formula>
    </cfRule>
  </conditionalFormatting>
  <conditionalFormatting sqref="CE24">
    <cfRule type="cellIs" dxfId="161" priority="163" operator="equal">
      <formula>0</formula>
    </cfRule>
    <cfRule type="cellIs" dxfId="160" priority="164" operator="between">
      <formula>0.01</formula>
      <formula>0.25</formula>
    </cfRule>
    <cfRule type="cellIs" dxfId="159" priority="165" operator="between">
      <formula>0.26</formula>
      <formula>0.5</formula>
    </cfRule>
  </conditionalFormatting>
  <conditionalFormatting sqref="BH9:BJ25 BB9:BB25 BL9:BM25 BE9:BE25">
    <cfRule type="cellIs" dxfId="158" priority="160" operator="equal">
      <formula>0</formula>
    </cfRule>
    <cfRule type="cellIs" dxfId="157" priority="161" operator="between">
      <formula>0.01</formula>
      <formula>0.25</formula>
    </cfRule>
    <cfRule type="cellIs" dxfId="156" priority="162" operator="between">
      <formula>0.26</formula>
      <formula>0.5</formula>
    </cfRule>
  </conditionalFormatting>
  <conditionalFormatting sqref="BF9:BF23 BF25">
    <cfRule type="cellIs" dxfId="155" priority="157" operator="equal">
      <formula>0</formula>
    </cfRule>
    <cfRule type="cellIs" dxfId="154" priority="158" operator="between">
      <formula>0.01</formula>
      <formula>0.25</formula>
    </cfRule>
    <cfRule type="cellIs" dxfId="153" priority="159" operator="between">
      <formula>0.26</formula>
      <formula>0.5</formula>
    </cfRule>
  </conditionalFormatting>
  <conditionalFormatting sqref="BF24">
    <cfRule type="cellIs" dxfId="152" priority="154" operator="equal">
      <formula>0</formula>
    </cfRule>
    <cfRule type="cellIs" dxfId="151" priority="155" operator="between">
      <formula>0.01</formula>
      <formula>0.25</formula>
    </cfRule>
    <cfRule type="cellIs" dxfId="150" priority="156" operator="between">
      <formula>0.26</formula>
      <formula>0.5</formula>
    </cfRule>
  </conditionalFormatting>
  <conditionalFormatting sqref="BQ9:BT21 BN9:BO21 BV9:BV21 BV24:BV25 BN24:BO25 BQ24:BT25">
    <cfRule type="cellIs" dxfId="149" priority="151" operator="equal">
      <formula>0</formula>
    </cfRule>
    <cfRule type="cellIs" dxfId="148" priority="152" operator="between">
      <formula>0.01</formula>
      <formula>0.25</formula>
    </cfRule>
    <cfRule type="cellIs" dxfId="147" priority="153" operator="between">
      <formula>0.26</formula>
      <formula>0.5</formula>
    </cfRule>
  </conditionalFormatting>
  <conditionalFormatting sqref="BP9:BP21 BP25">
    <cfRule type="cellIs" dxfId="146" priority="148" operator="equal">
      <formula>0</formula>
    </cfRule>
    <cfRule type="cellIs" dxfId="145" priority="149" operator="between">
      <formula>0.01</formula>
      <formula>0.25</formula>
    </cfRule>
    <cfRule type="cellIs" dxfId="144" priority="150" operator="between">
      <formula>0.26</formula>
      <formula>0.5</formula>
    </cfRule>
  </conditionalFormatting>
  <conditionalFormatting sqref="BP24">
    <cfRule type="cellIs" dxfId="143" priority="145" operator="equal">
      <formula>0</formula>
    </cfRule>
    <cfRule type="cellIs" dxfId="142" priority="146" operator="between">
      <formula>0.01</formula>
      <formula>0.25</formula>
    </cfRule>
    <cfRule type="cellIs" dxfId="141" priority="147" operator="between">
      <formula>0.26</formula>
      <formula>0.5</formula>
    </cfRule>
  </conditionalFormatting>
  <conditionalFormatting sqref="BZ9:CB9 BW9:BX9 BW25:BX25 BZ25:CB25">
    <cfRule type="cellIs" dxfId="140" priority="142" operator="equal">
      <formula>0</formula>
    </cfRule>
    <cfRule type="cellIs" dxfId="139" priority="143" operator="between">
      <formula>0.01</formula>
      <formula>0.25</formula>
    </cfRule>
    <cfRule type="cellIs" dxfId="138" priority="144" operator="between">
      <formula>0.26</formula>
      <formula>0.5</formula>
    </cfRule>
  </conditionalFormatting>
  <conditionalFormatting sqref="BY9 BY25">
    <cfRule type="cellIs" dxfId="137" priority="139" operator="equal">
      <formula>0</formula>
    </cfRule>
    <cfRule type="cellIs" dxfId="136" priority="140" operator="between">
      <formula>0.01</formula>
      <formula>0.25</formula>
    </cfRule>
    <cfRule type="cellIs" dxfId="135" priority="141" operator="between">
      <formula>0.26</formula>
      <formula>0.5</formula>
    </cfRule>
  </conditionalFormatting>
  <conditionalFormatting sqref="BG9:BG25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K9:BK25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U9:BU21 BU24:BU25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D9:BD25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C9:BC25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CI9:CI25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CJ9:CJ25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CK9:CK25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CL9:CL25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CM9:CM25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CR22:CR24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CQ22:CQ24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H9:H24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AH9:AH25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AO9:AO25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W9:W25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AG16:AG25 AG9:AG14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AG15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AF16:AF25 AF9:AF14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AF15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AN9:AN15 AN17:AN25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AE15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AE16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AE17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AE19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AE21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AE23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AE24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N16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Q22:BT22 BN22:BO22 BV22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P22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U22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Q23:BT23 BN23:BO23 BV23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P23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U23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AX9:AX25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Y9:AY25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Z9:AZ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Z10:CB10 BW10:BX10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Y10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Z11:CB24 BW11:BX24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Y11:BY24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C1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C13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4"/>
    <col min="4" max="4" width="10.140625" style="24" bestFit="1" customWidth="1"/>
    <col min="5" max="5" width="16.28515625" style="24" bestFit="1" customWidth="1"/>
    <col min="6" max="8" width="9.140625" style="24"/>
    <col min="9" max="9" width="17.140625" style="24" bestFit="1" customWidth="1"/>
    <col min="10" max="10" width="22.140625" style="24" bestFit="1" customWidth="1"/>
    <col min="11" max="11" width="25.140625" style="24" bestFit="1" customWidth="1"/>
    <col min="12" max="14" width="9.140625" style="24"/>
    <col min="15" max="15" width="17.140625" style="24" bestFit="1" customWidth="1"/>
    <col min="16" max="16" width="12.42578125" style="24" bestFit="1" customWidth="1"/>
    <col min="17" max="17" width="9.140625" style="24"/>
    <col min="18" max="18" width="12.42578125" style="24" bestFit="1" customWidth="1"/>
    <col min="19" max="21" width="9.140625" style="24"/>
    <col min="22" max="22" width="17.140625" style="24" bestFit="1" customWidth="1"/>
    <col min="23" max="23" width="18.85546875" style="24" bestFit="1" customWidth="1"/>
    <col min="24" max="28" width="18.85546875" style="24" customWidth="1"/>
    <col min="29" max="29" width="28.42578125" style="24" bestFit="1" customWidth="1"/>
    <col min="30" max="30" width="33.5703125" style="24" bestFit="1" customWidth="1"/>
    <col min="31" max="31" width="17.5703125" style="24" bestFit="1" customWidth="1"/>
    <col min="32" max="32" width="14.140625" style="24" bestFit="1" customWidth="1"/>
    <col min="33" max="34" width="9.140625" style="24"/>
    <col min="35" max="35" width="11" style="24" customWidth="1"/>
    <col min="36" max="36" width="21.140625" style="24" customWidth="1"/>
    <col min="37" max="37" width="17.140625" style="24" bestFit="1" customWidth="1"/>
    <col min="38" max="38" width="19.7109375" style="24" bestFit="1" customWidth="1"/>
    <col min="39" max="39" width="19.28515625" style="24" bestFit="1" customWidth="1"/>
    <col min="40" max="40" width="18" style="24" bestFit="1" customWidth="1"/>
    <col min="41" max="41" width="20.5703125" style="24" bestFit="1" customWidth="1"/>
    <col min="42" max="42" width="20.140625" style="24" bestFit="1" customWidth="1"/>
    <col min="43" max="43" width="10.85546875" style="24" bestFit="1" customWidth="1"/>
    <col min="44" max="44" width="22.140625" style="24" bestFit="1" customWidth="1"/>
    <col min="45" max="45" width="17.28515625" style="24" bestFit="1" customWidth="1"/>
    <col min="46" max="16384" width="9.140625" style="24"/>
  </cols>
  <sheetData>
    <row r="1" spans="2:45" ht="15.75" thickBot="1" x14ac:dyDescent="0.3">
      <c r="B1" s="29"/>
      <c r="C1" s="32" t="s">
        <v>43</v>
      </c>
      <c r="D1" s="196" t="s">
        <v>32</v>
      </c>
      <c r="E1" s="198"/>
      <c r="F1" s="196" t="s">
        <v>33</v>
      </c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203"/>
      <c r="AD1" s="203"/>
      <c r="AE1" s="203"/>
      <c r="AF1" s="203"/>
      <c r="AG1" s="203"/>
      <c r="AH1" s="203"/>
      <c r="AI1" s="203"/>
      <c r="AJ1" s="204"/>
      <c r="AK1" s="200" t="s">
        <v>50</v>
      </c>
      <c r="AL1" s="201"/>
      <c r="AM1" s="201"/>
      <c r="AN1" s="201"/>
      <c r="AO1" s="201"/>
      <c r="AP1" s="201"/>
      <c r="AQ1" s="202"/>
      <c r="AR1" s="196" t="s">
        <v>49</v>
      </c>
      <c r="AS1" s="198"/>
    </row>
    <row r="2" spans="2:45" ht="15.75" thickBot="1" x14ac:dyDescent="0.3">
      <c r="B2" s="29"/>
      <c r="C2" s="33"/>
      <c r="D2" s="36"/>
      <c r="E2" s="37"/>
      <c r="F2" s="211" t="s">
        <v>4</v>
      </c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09" t="s">
        <v>35</v>
      </c>
      <c r="AD2" s="213"/>
      <c r="AE2" s="209" t="s">
        <v>5</v>
      </c>
      <c r="AF2" s="213"/>
      <c r="AG2" s="209" t="s">
        <v>38</v>
      </c>
      <c r="AH2" s="210"/>
      <c r="AI2" s="213"/>
      <c r="AJ2" s="32" t="s">
        <v>6</v>
      </c>
      <c r="AK2" s="209" t="s">
        <v>42</v>
      </c>
      <c r="AL2" s="210"/>
      <c r="AM2" s="213"/>
      <c r="AN2" s="32"/>
      <c r="AO2" s="32"/>
      <c r="AP2" s="32"/>
      <c r="AQ2" s="44"/>
      <c r="AR2" s="205" t="s">
        <v>47</v>
      </c>
      <c r="AS2" s="207" t="s">
        <v>48</v>
      </c>
    </row>
    <row r="3" spans="2:45" x14ac:dyDescent="0.25">
      <c r="B3" s="29"/>
      <c r="C3" s="192" t="s">
        <v>9</v>
      </c>
      <c r="D3" s="193" t="s">
        <v>15</v>
      </c>
      <c r="E3" s="195" t="s">
        <v>31</v>
      </c>
      <c r="F3" s="196" t="s">
        <v>22</v>
      </c>
      <c r="G3" s="197"/>
      <c r="H3" s="197"/>
      <c r="I3" s="197"/>
      <c r="J3" s="197"/>
      <c r="K3" s="198"/>
      <c r="L3" s="196" t="s">
        <v>23</v>
      </c>
      <c r="M3" s="197"/>
      <c r="N3" s="197"/>
      <c r="O3" s="198"/>
      <c r="P3" s="32" t="s">
        <v>26</v>
      </c>
      <c r="Q3" s="32" t="s">
        <v>27</v>
      </c>
      <c r="R3" s="32" t="s">
        <v>25</v>
      </c>
      <c r="S3" s="209" t="s">
        <v>24</v>
      </c>
      <c r="T3" s="210"/>
      <c r="U3" s="210"/>
      <c r="V3" s="210"/>
      <c r="W3" s="210"/>
      <c r="X3" s="213"/>
      <c r="Y3" s="209" t="s">
        <v>28</v>
      </c>
      <c r="Z3" s="210"/>
      <c r="AA3" s="210"/>
      <c r="AB3" s="210"/>
      <c r="AC3" s="36" t="s">
        <v>36</v>
      </c>
      <c r="AD3" s="37" t="s">
        <v>37</v>
      </c>
      <c r="AE3" s="36" t="s">
        <v>29</v>
      </c>
      <c r="AF3" s="37" t="s">
        <v>30</v>
      </c>
      <c r="AG3" s="193" t="s">
        <v>34</v>
      </c>
      <c r="AH3" s="194"/>
      <c r="AI3" s="195"/>
      <c r="AJ3" s="33" t="s">
        <v>7</v>
      </c>
      <c r="AK3" s="36" t="s">
        <v>39</v>
      </c>
      <c r="AL3" s="27" t="s">
        <v>40</v>
      </c>
      <c r="AM3" s="37" t="s">
        <v>41</v>
      </c>
      <c r="AN3" s="33" t="s">
        <v>44</v>
      </c>
      <c r="AO3" s="33" t="s">
        <v>45</v>
      </c>
      <c r="AP3" s="33" t="s">
        <v>46</v>
      </c>
      <c r="AQ3" s="46" t="s">
        <v>8</v>
      </c>
      <c r="AR3" s="206"/>
      <c r="AS3" s="208"/>
    </row>
    <row r="4" spans="2:45" ht="30" x14ac:dyDescent="0.25">
      <c r="B4" s="29"/>
      <c r="C4" s="192"/>
      <c r="D4" s="193"/>
      <c r="E4" s="195"/>
      <c r="F4" s="193" t="s">
        <v>51</v>
      </c>
      <c r="G4" s="194" t="s">
        <v>10</v>
      </c>
      <c r="H4" s="194" t="s">
        <v>52</v>
      </c>
      <c r="I4" s="194" t="s">
        <v>53</v>
      </c>
      <c r="J4" s="194" t="s">
        <v>54</v>
      </c>
      <c r="K4" s="195"/>
      <c r="L4" s="193" t="s">
        <v>51</v>
      </c>
      <c r="M4" s="194" t="s">
        <v>10</v>
      </c>
      <c r="N4" s="194" t="s">
        <v>52</v>
      </c>
      <c r="O4" s="195" t="s">
        <v>53</v>
      </c>
      <c r="P4" s="192" t="s">
        <v>55</v>
      </c>
      <c r="Q4" s="192" t="s">
        <v>55</v>
      </c>
      <c r="R4" s="192" t="s">
        <v>55</v>
      </c>
      <c r="S4" s="193" t="s">
        <v>51</v>
      </c>
      <c r="T4" s="194" t="s">
        <v>10</v>
      </c>
      <c r="U4" s="194" t="s">
        <v>52</v>
      </c>
      <c r="V4" s="194" t="s">
        <v>53</v>
      </c>
      <c r="W4" s="199" t="s">
        <v>54</v>
      </c>
      <c r="X4" s="195"/>
      <c r="Y4" s="193" t="s">
        <v>51</v>
      </c>
      <c r="Z4" s="194" t="s">
        <v>10</v>
      </c>
      <c r="AA4" s="194" t="s">
        <v>52</v>
      </c>
      <c r="AB4" s="214" t="s">
        <v>53</v>
      </c>
      <c r="AC4" s="36"/>
      <c r="AD4" s="37"/>
      <c r="AE4" s="36"/>
      <c r="AF4" s="37"/>
      <c r="AG4" s="36" t="s">
        <v>60</v>
      </c>
      <c r="AH4" s="27" t="s">
        <v>61</v>
      </c>
      <c r="AI4" s="37" t="s">
        <v>62</v>
      </c>
      <c r="AJ4" s="33"/>
      <c r="AK4" s="36"/>
      <c r="AL4" s="27"/>
      <c r="AM4" s="37"/>
      <c r="AN4" s="33"/>
      <c r="AO4" s="33"/>
      <c r="AP4" s="33"/>
      <c r="AQ4" s="46"/>
      <c r="AR4" s="36"/>
      <c r="AS4" s="37"/>
    </row>
    <row r="5" spans="2:45" ht="30" x14ac:dyDescent="0.25">
      <c r="B5" s="29"/>
      <c r="C5" s="192"/>
      <c r="D5" s="193"/>
      <c r="E5" s="195"/>
      <c r="F5" s="193"/>
      <c r="G5" s="194"/>
      <c r="H5" s="194"/>
      <c r="I5" s="194"/>
      <c r="J5" s="27" t="s">
        <v>56</v>
      </c>
      <c r="K5" s="37" t="s">
        <v>57</v>
      </c>
      <c r="L5" s="193"/>
      <c r="M5" s="194"/>
      <c r="N5" s="194"/>
      <c r="O5" s="195"/>
      <c r="P5" s="192"/>
      <c r="Q5" s="192"/>
      <c r="R5" s="192"/>
      <c r="S5" s="193"/>
      <c r="T5" s="194"/>
      <c r="U5" s="194"/>
      <c r="V5" s="194"/>
      <c r="W5" s="30" t="s">
        <v>58</v>
      </c>
      <c r="X5" s="37" t="s">
        <v>59</v>
      </c>
      <c r="Y5" s="193"/>
      <c r="Z5" s="194"/>
      <c r="AA5" s="194"/>
      <c r="AB5" s="214"/>
      <c r="AC5" s="36"/>
      <c r="AD5" s="37"/>
      <c r="AE5" s="36"/>
      <c r="AF5" s="37"/>
      <c r="AG5" s="36"/>
      <c r="AH5" s="27"/>
      <c r="AI5" s="37"/>
      <c r="AJ5" s="33"/>
      <c r="AK5" s="36"/>
      <c r="AL5" s="27"/>
      <c r="AM5" s="37"/>
      <c r="AN5" s="33"/>
      <c r="AO5" s="33"/>
      <c r="AP5" s="33"/>
      <c r="AQ5" s="46"/>
      <c r="AR5" s="36"/>
      <c r="AS5" s="37"/>
    </row>
    <row r="6" spans="2:45" x14ac:dyDescent="0.25">
      <c r="B6" s="29"/>
      <c r="C6" s="34"/>
      <c r="D6" s="38"/>
      <c r="E6" s="39"/>
      <c r="F6" s="38"/>
      <c r="G6" s="28"/>
      <c r="H6" s="28"/>
      <c r="I6" s="28"/>
      <c r="J6" s="28"/>
      <c r="K6" s="39"/>
      <c r="L6" s="38"/>
      <c r="M6" s="28"/>
      <c r="N6" s="28"/>
      <c r="O6" s="39"/>
      <c r="P6" s="34"/>
      <c r="Q6" s="34"/>
      <c r="R6" s="34"/>
      <c r="S6" s="38"/>
      <c r="T6" s="28"/>
      <c r="U6" s="28"/>
      <c r="V6" s="28"/>
      <c r="W6" s="31"/>
      <c r="X6" s="39"/>
      <c r="Y6" s="38"/>
      <c r="Z6" s="28"/>
      <c r="AA6" s="28"/>
      <c r="AB6" s="29"/>
      <c r="AC6" s="38"/>
      <c r="AD6" s="39"/>
      <c r="AE6" s="38"/>
      <c r="AF6" s="39"/>
      <c r="AG6" s="38"/>
      <c r="AH6" s="28"/>
      <c r="AI6" s="39"/>
      <c r="AJ6" s="34"/>
      <c r="AK6" s="38"/>
      <c r="AL6" s="28"/>
      <c r="AM6" s="39"/>
      <c r="AN6" s="34"/>
      <c r="AO6" s="34"/>
      <c r="AP6" s="34"/>
      <c r="AQ6" s="47"/>
      <c r="AR6" s="38"/>
      <c r="AS6" s="39"/>
    </row>
    <row r="7" spans="2:45" x14ac:dyDescent="0.25">
      <c r="B7" s="29"/>
      <c r="C7" s="34"/>
      <c r="D7" s="38"/>
      <c r="E7" s="39"/>
      <c r="F7" s="38"/>
      <c r="G7" s="28"/>
      <c r="H7" s="28"/>
      <c r="I7" s="28"/>
      <c r="J7" s="28"/>
      <c r="K7" s="39"/>
      <c r="L7" s="38"/>
      <c r="M7" s="28"/>
      <c r="N7" s="28"/>
      <c r="O7" s="39"/>
      <c r="P7" s="34"/>
      <c r="Q7" s="34"/>
      <c r="R7" s="34"/>
      <c r="S7" s="38"/>
      <c r="T7" s="28"/>
      <c r="U7" s="28"/>
      <c r="V7" s="28"/>
      <c r="W7" s="31"/>
      <c r="X7" s="39"/>
      <c r="Y7" s="38"/>
      <c r="Z7" s="28"/>
      <c r="AA7" s="28"/>
      <c r="AB7" s="29"/>
      <c r="AC7" s="38"/>
      <c r="AD7" s="39"/>
      <c r="AE7" s="38"/>
      <c r="AF7" s="39"/>
      <c r="AG7" s="38"/>
      <c r="AH7" s="28"/>
      <c r="AI7" s="39"/>
      <c r="AJ7" s="34"/>
      <c r="AK7" s="38"/>
      <c r="AL7" s="28"/>
      <c r="AM7" s="39"/>
      <c r="AN7" s="34"/>
      <c r="AO7" s="34"/>
      <c r="AP7" s="34"/>
      <c r="AQ7" s="47"/>
      <c r="AR7" s="38"/>
      <c r="AS7" s="39"/>
    </row>
    <row r="8" spans="2:45" x14ac:dyDescent="0.25">
      <c r="B8" s="29" t="s">
        <v>63</v>
      </c>
      <c r="C8" s="34"/>
      <c r="D8" s="38"/>
      <c r="E8" s="39"/>
      <c r="F8" s="38"/>
      <c r="G8" s="28"/>
      <c r="H8" s="28"/>
      <c r="I8" s="28"/>
      <c r="J8" s="28"/>
      <c r="K8" s="39"/>
      <c r="L8" s="38"/>
      <c r="M8" s="28"/>
      <c r="N8" s="28"/>
      <c r="O8" s="39"/>
      <c r="P8" s="34"/>
      <c r="Q8" s="34"/>
      <c r="R8" s="34"/>
      <c r="S8" s="38"/>
      <c r="T8" s="28"/>
      <c r="U8" s="28"/>
      <c r="V8" s="28"/>
      <c r="W8" s="31"/>
      <c r="X8" s="39"/>
      <c r="Y8" s="38"/>
      <c r="Z8" s="28"/>
      <c r="AA8" s="28"/>
      <c r="AB8" s="29"/>
      <c r="AC8" s="38"/>
      <c r="AD8" s="39"/>
      <c r="AE8" s="38"/>
      <c r="AF8" s="39"/>
      <c r="AG8" s="38"/>
      <c r="AH8" s="28"/>
      <c r="AI8" s="39"/>
      <c r="AJ8" s="34"/>
      <c r="AK8" s="38"/>
      <c r="AL8" s="28"/>
      <c r="AM8" s="39"/>
      <c r="AN8" s="34"/>
      <c r="AO8" s="34"/>
      <c r="AP8" s="34"/>
      <c r="AQ8" s="47"/>
      <c r="AR8" s="38"/>
      <c r="AS8" s="39"/>
    </row>
    <row r="9" spans="2:45" x14ac:dyDescent="0.25">
      <c r="B9" s="29" t="s">
        <v>64</v>
      </c>
      <c r="C9" s="34"/>
      <c r="D9" s="38"/>
      <c r="E9" s="39"/>
      <c r="F9" s="38"/>
      <c r="G9" s="28"/>
      <c r="H9" s="28"/>
      <c r="I9" s="28"/>
      <c r="J9" s="28"/>
      <c r="K9" s="39"/>
      <c r="L9" s="38"/>
      <c r="M9" s="28"/>
      <c r="N9" s="28"/>
      <c r="O9" s="39"/>
      <c r="P9" s="34"/>
      <c r="Q9" s="34"/>
      <c r="R9" s="34"/>
      <c r="S9" s="38"/>
      <c r="T9" s="28"/>
      <c r="U9" s="28"/>
      <c r="V9" s="28"/>
      <c r="W9" s="31"/>
      <c r="X9" s="39"/>
      <c r="Y9" s="38"/>
      <c r="Z9" s="28"/>
      <c r="AA9" s="28"/>
      <c r="AB9" s="29"/>
      <c r="AC9" s="38"/>
      <c r="AD9" s="39"/>
      <c r="AE9" s="38"/>
      <c r="AF9" s="39"/>
      <c r="AG9" s="38"/>
      <c r="AH9" s="28"/>
      <c r="AI9" s="39"/>
      <c r="AJ9" s="34"/>
      <c r="AK9" s="38"/>
      <c r="AL9" s="28"/>
      <c r="AM9" s="39"/>
      <c r="AN9" s="34"/>
      <c r="AO9" s="34"/>
      <c r="AP9" s="34"/>
      <c r="AQ9" s="47"/>
      <c r="AR9" s="38"/>
      <c r="AS9" s="39"/>
    </row>
    <row r="10" spans="2:45" x14ac:dyDescent="0.25">
      <c r="B10" s="29" t="s">
        <v>65</v>
      </c>
      <c r="C10" s="34"/>
      <c r="D10" s="38"/>
      <c r="E10" s="39"/>
      <c r="F10" s="38"/>
      <c r="G10" s="28"/>
      <c r="H10" s="28"/>
      <c r="I10" s="28"/>
      <c r="J10" s="28"/>
      <c r="K10" s="39"/>
      <c r="L10" s="38"/>
      <c r="M10" s="28"/>
      <c r="N10" s="28"/>
      <c r="O10" s="39"/>
      <c r="P10" s="34"/>
      <c r="Q10" s="34"/>
      <c r="R10" s="34"/>
      <c r="S10" s="38"/>
      <c r="T10" s="28"/>
      <c r="U10" s="28"/>
      <c r="V10" s="28"/>
      <c r="W10" s="31"/>
      <c r="X10" s="39"/>
      <c r="Y10" s="38"/>
      <c r="Z10" s="28"/>
      <c r="AA10" s="28"/>
      <c r="AB10" s="29"/>
      <c r="AC10" s="38"/>
      <c r="AD10" s="39"/>
      <c r="AE10" s="38"/>
      <c r="AF10" s="39"/>
      <c r="AG10" s="38"/>
      <c r="AH10" s="28"/>
      <c r="AI10" s="39"/>
      <c r="AJ10" s="34"/>
      <c r="AK10" s="38"/>
      <c r="AL10" s="28"/>
      <c r="AM10" s="39"/>
      <c r="AN10" s="34"/>
      <c r="AO10" s="34"/>
      <c r="AP10" s="34"/>
      <c r="AQ10" s="47"/>
      <c r="AR10" s="38"/>
      <c r="AS10" s="39"/>
    </row>
    <row r="11" spans="2:45" x14ac:dyDescent="0.25">
      <c r="B11" s="29" t="s">
        <v>66</v>
      </c>
      <c r="C11" s="34"/>
      <c r="D11" s="38"/>
      <c r="E11" s="39"/>
      <c r="F11" s="38"/>
      <c r="G11" s="28"/>
      <c r="H11" s="28"/>
      <c r="I11" s="28"/>
      <c r="J11" s="28"/>
      <c r="K11" s="39"/>
      <c r="L11" s="38"/>
      <c r="M11" s="28"/>
      <c r="N11" s="28"/>
      <c r="O11" s="39"/>
      <c r="P11" s="34"/>
      <c r="Q11" s="34"/>
      <c r="R11" s="34"/>
      <c r="S11" s="38"/>
      <c r="T11" s="28"/>
      <c r="U11" s="28"/>
      <c r="V11" s="28"/>
      <c r="W11" s="31"/>
      <c r="X11" s="39"/>
      <c r="Y11" s="38"/>
      <c r="Z11" s="28"/>
      <c r="AA11" s="28"/>
      <c r="AB11" s="29"/>
      <c r="AC11" s="38"/>
      <c r="AD11" s="39"/>
      <c r="AE11" s="38"/>
      <c r="AF11" s="39"/>
      <c r="AG11" s="38"/>
      <c r="AH11" s="28"/>
      <c r="AI11" s="39"/>
      <c r="AJ11" s="34"/>
      <c r="AK11" s="38"/>
      <c r="AL11" s="28"/>
      <c r="AM11" s="39"/>
      <c r="AN11" s="34"/>
      <c r="AO11" s="34"/>
      <c r="AP11" s="34"/>
      <c r="AQ11" s="47"/>
      <c r="AR11" s="38"/>
      <c r="AS11" s="39"/>
    </row>
    <row r="12" spans="2:45" x14ac:dyDescent="0.25">
      <c r="B12" s="29" t="s">
        <v>67</v>
      </c>
      <c r="C12" s="34"/>
      <c r="D12" s="38"/>
      <c r="E12" s="39"/>
      <c r="F12" s="38"/>
      <c r="G12" s="28"/>
      <c r="H12" s="28"/>
      <c r="I12" s="28"/>
      <c r="J12" s="28"/>
      <c r="K12" s="39"/>
      <c r="L12" s="38"/>
      <c r="M12" s="28"/>
      <c r="N12" s="28"/>
      <c r="O12" s="39"/>
      <c r="P12" s="34"/>
      <c r="Q12" s="34"/>
      <c r="R12" s="34"/>
      <c r="S12" s="38"/>
      <c r="T12" s="28"/>
      <c r="U12" s="28"/>
      <c r="V12" s="28"/>
      <c r="W12" s="31"/>
      <c r="X12" s="39"/>
      <c r="Y12" s="38"/>
      <c r="Z12" s="28"/>
      <c r="AA12" s="28"/>
      <c r="AB12" s="29"/>
      <c r="AC12" s="38"/>
      <c r="AD12" s="39"/>
      <c r="AE12" s="38"/>
      <c r="AF12" s="39"/>
      <c r="AG12" s="38"/>
      <c r="AH12" s="28"/>
      <c r="AI12" s="39"/>
      <c r="AJ12" s="34"/>
      <c r="AK12" s="38"/>
      <c r="AL12" s="28"/>
      <c r="AM12" s="39"/>
      <c r="AN12" s="34"/>
      <c r="AO12" s="34"/>
      <c r="AP12" s="34"/>
      <c r="AQ12" s="47"/>
      <c r="AR12" s="38"/>
      <c r="AS12" s="39"/>
    </row>
    <row r="13" spans="2:45" x14ac:dyDescent="0.25">
      <c r="B13" s="29" t="s">
        <v>68</v>
      </c>
      <c r="C13" s="34"/>
      <c r="D13" s="38"/>
      <c r="E13" s="39"/>
      <c r="F13" s="38"/>
      <c r="G13" s="28"/>
      <c r="H13" s="28"/>
      <c r="I13" s="28"/>
      <c r="J13" s="28"/>
      <c r="K13" s="39"/>
      <c r="L13" s="38"/>
      <c r="M13" s="28"/>
      <c r="N13" s="28"/>
      <c r="O13" s="39"/>
      <c r="P13" s="34"/>
      <c r="Q13" s="34"/>
      <c r="R13" s="34"/>
      <c r="S13" s="38"/>
      <c r="T13" s="28"/>
      <c r="U13" s="28"/>
      <c r="V13" s="28"/>
      <c r="W13" s="31"/>
      <c r="X13" s="39"/>
      <c r="Y13" s="38"/>
      <c r="Z13" s="28"/>
      <c r="AA13" s="28"/>
      <c r="AB13" s="29"/>
      <c r="AC13" s="38"/>
      <c r="AD13" s="39"/>
      <c r="AE13" s="38"/>
      <c r="AF13" s="39"/>
      <c r="AG13" s="38"/>
      <c r="AH13" s="28"/>
      <c r="AI13" s="39"/>
      <c r="AJ13" s="34"/>
      <c r="AK13" s="38"/>
      <c r="AL13" s="28"/>
      <c r="AM13" s="39"/>
      <c r="AN13" s="34"/>
      <c r="AO13" s="34"/>
      <c r="AP13" s="34"/>
      <c r="AQ13" s="47"/>
      <c r="AR13" s="38"/>
      <c r="AS13" s="39"/>
    </row>
    <row r="14" spans="2:45" ht="15.75" thickBot="1" x14ac:dyDescent="0.3">
      <c r="B14" s="29"/>
      <c r="C14" s="35"/>
      <c r="D14" s="40"/>
      <c r="E14" s="41"/>
      <c r="F14" s="40"/>
      <c r="G14" s="42"/>
      <c r="H14" s="42"/>
      <c r="I14" s="42"/>
      <c r="J14" s="42"/>
      <c r="K14" s="41"/>
      <c r="L14" s="40"/>
      <c r="M14" s="42"/>
      <c r="N14" s="42"/>
      <c r="O14" s="41"/>
      <c r="P14" s="35"/>
      <c r="Q14" s="35"/>
      <c r="R14" s="35"/>
      <c r="S14" s="40"/>
      <c r="T14" s="42"/>
      <c r="U14" s="42"/>
      <c r="V14" s="42"/>
      <c r="W14" s="43"/>
      <c r="X14" s="41"/>
      <c r="Y14" s="40"/>
      <c r="Z14" s="42"/>
      <c r="AA14" s="42"/>
      <c r="AB14" s="45"/>
      <c r="AC14" s="40"/>
      <c r="AD14" s="41"/>
      <c r="AE14" s="40"/>
      <c r="AF14" s="41"/>
      <c r="AG14" s="40"/>
      <c r="AH14" s="42"/>
      <c r="AI14" s="41"/>
      <c r="AJ14" s="35"/>
      <c r="AK14" s="40"/>
      <c r="AL14" s="42"/>
      <c r="AM14" s="41"/>
      <c r="AN14" s="35"/>
      <c r="AO14" s="35"/>
      <c r="AP14" s="35"/>
      <c r="AQ14" s="48"/>
      <c r="AR14" s="40"/>
      <c r="AS14" s="41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2022-04-26T14:37:24Z</dcterms:modified>
</cp:coreProperties>
</file>