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440" windowHeight="7995"/>
  </bookViews>
  <sheets>
    <sheet name="Sheet1" sheetId="1" r:id="rId1"/>
    <sheet name="subject" sheetId="2" r:id="rId2"/>
    <sheet name="grade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2"/>
  <c r="J3"/>
  <c r="J4"/>
  <c r="J5"/>
  <c r="J6"/>
  <c r="J7"/>
  <c r="J8"/>
  <c r="J9"/>
  <c r="J10"/>
  <c r="J11"/>
  <c r="J12"/>
  <c r="J13"/>
  <c r="J14"/>
  <c r="J15"/>
  <c r="J16"/>
  <c r="J17"/>
  <c r="J18"/>
  <c r="J2"/>
  <c r="K3"/>
  <c r="K4"/>
  <c r="K5"/>
  <c r="K6"/>
  <c r="K7"/>
  <c r="K8"/>
  <c r="K9"/>
  <c r="K10"/>
  <c r="K11"/>
  <c r="K12"/>
  <c r="K13"/>
  <c r="K14"/>
  <c r="K15"/>
  <c r="K16"/>
  <c r="K17"/>
  <c r="K18"/>
  <c r="K2"/>
</calcChain>
</file>

<file path=xl/comments1.xml><?xml version="1.0" encoding="utf-8"?>
<comments xmlns="http://schemas.openxmlformats.org/spreadsheetml/2006/main">
  <authors>
    <author>Chris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Chris:</t>
        </r>
        <r>
          <rPr>
            <sz val="9"/>
            <color indexed="81"/>
            <rFont val="Tahoma"/>
            <charset val="1"/>
          </rPr>
          <t xml:space="preserve">
image name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Chris:</t>
        </r>
        <r>
          <rPr>
            <sz val="9"/>
            <color indexed="81"/>
            <rFont val="Tahoma"/>
            <charset val="1"/>
          </rPr>
          <t xml:space="preserve">
lesson plan filename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Chris:</t>
        </r>
        <r>
          <rPr>
            <sz val="9"/>
            <color indexed="81"/>
            <rFont val="Tahoma"/>
            <charset val="1"/>
          </rPr>
          <t xml:space="preserve">
replace subject and grade by IDs in the subsequent sheets</t>
        </r>
      </text>
    </comment>
  </commentList>
</comments>
</file>

<file path=xl/sharedStrings.xml><?xml version="1.0" encoding="utf-8"?>
<sst xmlns="http://schemas.openxmlformats.org/spreadsheetml/2006/main" count="98" uniqueCount="97">
  <si>
    <t xml:space="preserve">title </t>
  </si>
  <si>
    <t>description</t>
  </si>
  <si>
    <t>icon</t>
  </si>
  <si>
    <t>location/lesson plan</t>
  </si>
  <si>
    <t>subject</t>
  </si>
  <si>
    <t>grade</t>
  </si>
  <si>
    <t>Behavioral Studies</t>
  </si>
  <si>
    <t>Career Education</t>
  </si>
  <si>
    <t>Civics</t>
  </si>
  <si>
    <t>Economics</t>
  </si>
  <si>
    <t>English</t>
  </si>
  <si>
    <t>Foreign Language</t>
  </si>
  <si>
    <t>Geography</t>
  </si>
  <si>
    <t>Health</t>
  </si>
  <si>
    <t>Historical Understanding</t>
  </si>
  <si>
    <t>K-4 History and State History</t>
  </si>
  <si>
    <t>Math</t>
  </si>
  <si>
    <t>Physical Education</t>
  </si>
  <si>
    <t>Science</t>
  </si>
  <si>
    <t>Social Studies</t>
  </si>
  <si>
    <t>Technology</t>
  </si>
  <si>
    <t>The Arts</t>
  </si>
  <si>
    <t>U.S History</t>
  </si>
  <si>
    <t>World History</t>
  </si>
  <si>
    <t>SUBJECT</t>
  </si>
  <si>
    <t>Pre-K</t>
  </si>
  <si>
    <t>K</t>
  </si>
  <si>
    <t>ID</t>
  </si>
  <si>
    <t>GRADE</t>
  </si>
  <si>
    <t>wendys_world.pdf</t>
  </si>
  <si>
    <t>wendys_world.jpg</t>
  </si>
  <si>
    <t>Projects for USA Units</t>
  </si>
  <si>
    <t>Concepts Taught: graphing, poster making, architecture, miles/kilometers, National parks, longitude-latitude,regional geography</t>
  </si>
  <si>
    <t>usa_units.doc</t>
  </si>
  <si>
    <t>Scavenger Hunt - Holidays Around the World</t>
  </si>
  <si>
    <t xml:space="preserve">Materials Required: computer with Internet access, LCD projector, chart paper 
Activity Time: 5 day unit, 60 minutes per day 
Concepts Taught: Cultural diversity </t>
  </si>
  <si>
    <t>world_holidays.doc</t>
  </si>
  <si>
    <t>Community Helpers</t>
  </si>
  <si>
    <t xml:space="preserve">Materials Required: see below 
Activity Time: 30-35 minutes 
Concepts Taught: Learning about different careers </t>
  </si>
  <si>
    <t>community_helpers.doc</t>
  </si>
  <si>
    <t xml:space="preserve">Materials Required: Green Eggs and Ham by Dr. Seuss 
Activity Time: about 1 hour 
Concepts Taught: Multiculturalism and cultural barriers </t>
  </si>
  <si>
    <t>how_do_you_know.doc</t>
  </si>
  <si>
    <t>Creating a Colony</t>
  </si>
  <si>
    <t xml:space="preserve">Materials Required: posterboard, basic Colony concepts, classroom space 
Activity Time: 1 to 2 weeks 
Concepts Taught: 13 original colonies, writing, brainstorming </t>
  </si>
  <si>
    <t>creating_a_colony.doc</t>
  </si>
  <si>
    <t>Your Vote Counts</t>
  </si>
  <si>
    <t>Teaches the value of voting</t>
  </si>
  <si>
    <t>your_vote_counts.doc</t>
  </si>
  <si>
    <t>Cities</t>
  </si>
  <si>
    <t>Identify things seen in the city</t>
  </si>
  <si>
    <t>cities.doc</t>
  </si>
  <si>
    <t>Famous Americans</t>
  </si>
  <si>
    <t xml:space="preserve">Materials Required: Teacher created outline, teacher created essay outline, teacher created rubric 
Activity Time: 3 - 45 minute block 
Concepts Taught: Using the internet to research a famous American, write a report, and do anoral presentation </t>
  </si>
  <si>
    <t>famous_americans.doc</t>
  </si>
  <si>
    <t>U.S. Symbols Game Show</t>
  </si>
  <si>
    <t>Materials Required: Computer with powerpoint with capabilities of being displayed on a TV monitor 
Activity Time: 30-45 Minutes 
Concepts Taught: Knowledge of U.S. Symbols</t>
  </si>
  <si>
    <t>us_symbols.doc</t>
  </si>
  <si>
    <t>Promoting Our Town</t>
  </si>
  <si>
    <t>Gather research about your town, websites, local papers, parks &amp; rec info, maps</t>
  </si>
  <si>
    <t>promoting_our_town.doc</t>
  </si>
  <si>
    <t>Families</t>
  </si>
  <si>
    <t>families.doc</t>
  </si>
  <si>
    <t>Teaches about differences in families</t>
  </si>
  <si>
    <t>Camping Theme Activities</t>
  </si>
  <si>
    <t>Teaches about the camping experience</t>
  </si>
  <si>
    <t>camping.doc</t>
  </si>
  <si>
    <t>Noun Scategories</t>
  </si>
  <si>
    <t>Reviews nouns (person, place, or thing)</t>
  </si>
  <si>
    <t>nouns.doc</t>
  </si>
  <si>
    <t>Exploring the Ocean</t>
  </si>
  <si>
    <t>Objectives Knowledge: Explore the locations and extent of the ocean and ocean life
Examine the relationships among depth and sea life
Skills: Navigate the ocean 
Identify sea animals and their sounds</t>
  </si>
  <si>
    <t>exploring_the_ocean.doc</t>
  </si>
  <si>
    <t>Shapes</t>
  </si>
  <si>
    <t>Teaches shape recognition</t>
  </si>
  <si>
    <t>shapes.doc</t>
  </si>
  <si>
    <t>Vocabulary Bingo</t>
  </si>
  <si>
    <t>Vocabulary review</t>
  </si>
  <si>
    <t>vocabulary_bingo.doc</t>
  </si>
  <si>
    <t>usa_units.gif</t>
  </si>
  <si>
    <t>world_holidays.png</t>
  </si>
  <si>
    <t>community_helpers.jpg</t>
  </si>
  <si>
    <t>how_do_you_know.jpg</t>
  </si>
  <si>
    <t>creating_a_colony.jpg</t>
  </si>
  <si>
    <t>your_vote_counts.jpg</t>
  </si>
  <si>
    <t>cities.gif</t>
  </si>
  <si>
    <t>famous_americans.jpg</t>
  </si>
  <si>
    <t>us_symbols.gif</t>
  </si>
  <si>
    <t>families.jpg</t>
  </si>
  <si>
    <t>promoting_our_town.png</t>
  </si>
  <si>
    <t>camping.gif</t>
  </si>
  <si>
    <t>nouns.jpg</t>
  </si>
  <si>
    <t>exploring_the_ocean.png</t>
  </si>
  <si>
    <t>shapes.jpg</t>
  </si>
  <si>
    <t>vocabulary_bingo.jpg</t>
  </si>
  <si>
    <t>Wendy''s World</t>
  </si>
  <si>
    <t>Activities and questions about Wendy''s experiences with the Pledge of Allegiance, South America, Barter And Trade and Thanksgiving</t>
  </si>
  <si>
    <t>How Do You Know You Won''t Like 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</si>
</sst>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zoomScale="85" zoomScaleNormal="85" workbookViewId="0">
      <selection activeCell="C15" sqref="C15"/>
    </sheetView>
  </sheetViews>
  <sheetFormatPr defaultRowHeight="15"/>
  <cols>
    <col min="2" max="2" width="41.140625" bestFit="1" customWidth="1"/>
    <col min="3" max="3" width="81" customWidth="1"/>
    <col min="4" max="4" width="24.140625" bestFit="1" customWidth="1"/>
    <col min="5" max="5" width="24" bestFit="1" customWidth="1"/>
    <col min="6" max="6" width="7.42578125" bestFit="1" customWidth="1"/>
    <col min="7" max="7" width="6" bestFit="1" customWidth="1"/>
    <col min="8" max="8" width="6" customWidth="1"/>
    <col min="9" max="9" width="55.140625" bestFit="1" customWidth="1"/>
    <col min="10" max="10" width="74.140625" customWidth="1"/>
    <col min="11" max="11" width="19.28515625" bestFit="1" customWidth="1"/>
    <col min="12" max="12" width="30.85546875" customWidth="1"/>
  </cols>
  <sheetData>
    <row r="1" spans="1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/>
    </row>
    <row r="2" spans="1:13" ht="30">
      <c r="A2">
        <v>1</v>
      </c>
      <c r="B2" s="2" t="s">
        <v>94</v>
      </c>
      <c r="C2" s="3" t="s">
        <v>95</v>
      </c>
      <c r="D2" s="2" t="s">
        <v>30</v>
      </c>
      <c r="E2" s="2" t="s">
        <v>29</v>
      </c>
      <c r="F2" s="2">
        <v>14</v>
      </c>
      <c r="G2" s="2">
        <v>4</v>
      </c>
      <c r="H2" s="2"/>
      <c r="I2" t="str">
        <f>"insert into applies (ressource_id, grade_id) values ("&amp;A2&amp;","&amp;G2&amp;");"</f>
        <v>insert into applies (ressource_id, grade_id) values (1,4);</v>
      </c>
      <c r="J2" t="str">
        <f>"insert into relates (ressource_id, subject_id) values ("&amp;A2&amp;","&amp;F2&amp;");"</f>
        <v>insert into relates (ressource_id, subject_id) values (1,14);</v>
      </c>
      <c r="K2" t="str">
        <f>"insert into ressource (ID,TITLE,DESCRIPTION,DATE_CREATED,ICON,LOCATION) values ("&amp;A2&amp;",'"&amp;B2&amp;"','"&amp;C2&amp;"',sysdate,'"&amp;D2&amp;"','"&amp;E2&amp;"');"</f>
        <v>insert into ressource (ID,TITLE,DESCRIPTION,DATE_CREATED,ICON,LOCATION) values (1,'Wendy''s World','Activities and questions about Wendy''s experiences with the Pledge of Allegiance, South America, Barter And Trade and Thanksgiving',sysdate,'wendys_world.jpg','wendys_world.pdf');</v>
      </c>
    </row>
    <row r="3" spans="1:13" ht="30">
      <c r="A3">
        <v>2</v>
      </c>
      <c r="B3" s="2" t="s">
        <v>31</v>
      </c>
      <c r="C3" s="4" t="s">
        <v>32</v>
      </c>
      <c r="D3" t="s">
        <v>78</v>
      </c>
      <c r="E3" t="s">
        <v>33</v>
      </c>
      <c r="F3" s="2">
        <v>14</v>
      </c>
      <c r="G3" s="2">
        <v>5</v>
      </c>
      <c r="H3" s="2"/>
      <c r="I3" t="str">
        <f t="shared" ref="I3:I18" si="0">"insert into applies (ressource_id, grade_id) values ("&amp;A3&amp;","&amp;G3&amp;");"</f>
        <v>insert into applies (ressource_id, grade_id) values (2,5);</v>
      </c>
      <c r="J3" t="str">
        <f t="shared" ref="J3:J18" si="1">"insert into relates (ressource_id, subject_id) values ("&amp;A3&amp;","&amp;F3&amp;");"</f>
        <v>insert into relates (ressource_id, subject_id) values (2,14);</v>
      </c>
      <c r="K3" t="str">
        <f t="shared" ref="K3:K18" si="2">"insert into ressource (ID,TITLE,DESCRIPTION,DATE_CREATED,ICON,LOCATION) values ("&amp;A3&amp;",'"&amp;B3&amp;"','"&amp;C3&amp;"',sysdate,'"&amp;D3&amp;"','"&amp;E3&amp;"');"</f>
        <v>insert into ressource (ID,TITLE,DESCRIPTION,DATE_CREATED,ICON,LOCATION) values (2,'Projects for USA Units','Concepts Taught: graphing, poster making, architecture, miles/kilometers, National parks, longitude-latitude,regional geography',sysdate,'usa_units.gif','usa_units.doc');</v>
      </c>
    </row>
    <row r="4" spans="1:13" ht="45">
      <c r="A4">
        <v>3</v>
      </c>
      <c r="B4" s="2" t="s">
        <v>34</v>
      </c>
      <c r="C4" s="1" t="s">
        <v>35</v>
      </c>
      <c r="D4" t="s">
        <v>79</v>
      </c>
      <c r="E4" t="s">
        <v>36</v>
      </c>
      <c r="F4" s="2">
        <v>14</v>
      </c>
      <c r="G4" s="2">
        <v>4</v>
      </c>
      <c r="H4" s="2"/>
      <c r="I4" t="str">
        <f t="shared" si="0"/>
        <v>insert into applies (ressource_id, grade_id) values (3,4);</v>
      </c>
      <c r="J4" t="str">
        <f t="shared" si="1"/>
        <v>insert into relates (ressource_id, subject_id) values (3,14);</v>
      </c>
      <c r="K4" t="str">
        <f t="shared" si="2"/>
        <v>insert into ressource (ID,TITLE,DESCRIPTION,DATE_CREATED,ICON,LOCATION) values (3,'Scavenger Hunt - Holidays Around the World','Materials Required: computer with Internet access, LCD projector, chart paper 
Activity Time: 5 day unit, 60 minutes per day 
Concepts Taught: Cultural diversity ',sysdate,'world_holidays.png','world_holidays.doc');</v>
      </c>
    </row>
    <row r="5" spans="1:13" ht="45">
      <c r="A5">
        <v>4</v>
      </c>
      <c r="B5" s="2" t="s">
        <v>37</v>
      </c>
      <c r="C5" s="1" t="s">
        <v>38</v>
      </c>
      <c r="D5" t="s">
        <v>80</v>
      </c>
      <c r="E5" t="s">
        <v>39</v>
      </c>
      <c r="F5" s="2">
        <v>14</v>
      </c>
      <c r="G5" s="2">
        <v>4</v>
      </c>
      <c r="H5" s="2"/>
      <c r="I5" t="str">
        <f t="shared" si="0"/>
        <v>insert into applies (ressource_id, grade_id) values (4,4);</v>
      </c>
      <c r="J5" t="str">
        <f t="shared" si="1"/>
        <v>insert into relates (ressource_id, subject_id) values (4,14);</v>
      </c>
      <c r="K5" t="str">
        <f t="shared" si="2"/>
        <v>insert into ressource (ID,TITLE,DESCRIPTION,DATE_CREATED,ICON,LOCATION) values (4,'Community Helpers','Materials Required: see below 
Activity Time: 30-35 minutes 
Concepts Taught: Learning about different careers ',sysdate,'community_helpers.jpg','community_helpers.doc');</v>
      </c>
    </row>
    <row r="6" spans="1:13" ht="45">
      <c r="A6">
        <v>5</v>
      </c>
      <c r="B6" s="2" t="s">
        <v>96</v>
      </c>
      <c r="C6" s="1" t="s">
        <v>40</v>
      </c>
      <c r="D6" t="s">
        <v>81</v>
      </c>
      <c r="E6" t="s">
        <v>41</v>
      </c>
      <c r="F6" s="2">
        <v>14</v>
      </c>
      <c r="G6" s="2">
        <v>8</v>
      </c>
      <c r="H6" s="2"/>
      <c r="I6" t="str">
        <f t="shared" si="0"/>
        <v>insert into applies (ressource_id, grade_id) values (5,8);</v>
      </c>
      <c r="J6" t="str">
        <f t="shared" si="1"/>
        <v>insert into relates (ressource_id, subject_id) values (5,14);</v>
      </c>
      <c r="K6" t="str">
        <f t="shared" si="2"/>
        <v>insert into ressource (ID,TITLE,DESCRIPTION,DATE_CREATED,ICON,LOCATION) values (5,'How Do You Know You Won''t Like It','Materials Required: Green Eggs and Ham by Dr. Seuss 
Activity Time: about 1 hour 
Concepts Taught: Multiculturalism and cultural barriers ',sysdate,'how_do_you_know.jpg','how_do_you_know.doc');</v>
      </c>
      <c r="L6" s="5"/>
      <c r="M6" s="5"/>
    </row>
    <row r="7" spans="1:13" ht="45">
      <c r="A7">
        <v>6</v>
      </c>
      <c r="B7" t="s">
        <v>42</v>
      </c>
      <c r="C7" s="1" t="s">
        <v>43</v>
      </c>
      <c r="D7" t="s">
        <v>82</v>
      </c>
      <c r="E7" t="s">
        <v>44</v>
      </c>
      <c r="F7" s="2">
        <v>14</v>
      </c>
      <c r="G7" s="2">
        <v>8</v>
      </c>
      <c r="H7" s="2"/>
      <c r="I7" t="str">
        <f t="shared" si="0"/>
        <v>insert into applies (ressource_id, grade_id) values (6,8);</v>
      </c>
      <c r="J7" t="str">
        <f t="shared" si="1"/>
        <v>insert into relates (ressource_id, subject_id) values (6,14);</v>
      </c>
      <c r="K7" t="str">
        <f t="shared" si="2"/>
        <v>insert into ressource (ID,TITLE,DESCRIPTION,DATE_CREATED,ICON,LOCATION) values (6,'Creating a Colony','Materials Required: posterboard, basic Colony concepts, classroom space 
Activity Time: 1 to 2 weeks 
Concepts Taught: 13 original colonies, writing, brainstorming ',sysdate,'creating_a_colony.jpg','creating_a_colony.doc');</v>
      </c>
    </row>
    <row r="8" spans="1:13">
      <c r="A8">
        <v>7</v>
      </c>
      <c r="B8" t="s">
        <v>45</v>
      </c>
      <c r="C8" s="1" t="s">
        <v>46</v>
      </c>
      <c r="D8" t="s">
        <v>83</v>
      </c>
      <c r="E8" t="s">
        <v>47</v>
      </c>
      <c r="F8" s="2">
        <v>14</v>
      </c>
      <c r="G8" s="2">
        <v>4</v>
      </c>
      <c r="H8" s="2"/>
      <c r="I8" t="str">
        <f t="shared" si="0"/>
        <v>insert into applies (ressource_id, grade_id) values (7,4);</v>
      </c>
      <c r="J8" t="str">
        <f t="shared" si="1"/>
        <v>insert into relates (ressource_id, subject_id) values (7,14);</v>
      </c>
      <c r="K8" t="str">
        <f t="shared" si="2"/>
        <v>insert into ressource (ID,TITLE,DESCRIPTION,DATE_CREATED,ICON,LOCATION) values (7,'Your Vote Counts','Teaches the value of voting',sysdate,'your_vote_counts.jpg','your_vote_counts.doc');</v>
      </c>
    </row>
    <row r="9" spans="1:13">
      <c r="A9">
        <v>8</v>
      </c>
      <c r="B9" t="s">
        <v>48</v>
      </c>
      <c r="C9" s="1" t="s">
        <v>49</v>
      </c>
      <c r="D9" t="s">
        <v>84</v>
      </c>
      <c r="E9" t="s">
        <v>50</v>
      </c>
      <c r="F9" s="2">
        <v>14</v>
      </c>
      <c r="G9" s="2">
        <v>4</v>
      </c>
      <c r="H9" s="2"/>
      <c r="I9" t="str">
        <f t="shared" si="0"/>
        <v>insert into applies (ressource_id, grade_id) values (8,4);</v>
      </c>
      <c r="J9" t="str">
        <f t="shared" si="1"/>
        <v>insert into relates (ressource_id, subject_id) values (8,14);</v>
      </c>
      <c r="K9" t="str">
        <f t="shared" si="2"/>
        <v>insert into ressource (ID,TITLE,DESCRIPTION,DATE_CREATED,ICON,LOCATION) values (8,'Cities','Identify things seen in the city',sysdate,'cities.gif','cities.doc');</v>
      </c>
    </row>
    <row r="10" spans="1:13" ht="75">
      <c r="A10">
        <v>9</v>
      </c>
      <c r="B10" t="s">
        <v>51</v>
      </c>
      <c r="C10" s="1" t="s">
        <v>52</v>
      </c>
      <c r="D10" t="s">
        <v>85</v>
      </c>
      <c r="E10" t="s">
        <v>53</v>
      </c>
      <c r="F10" s="2">
        <v>14</v>
      </c>
      <c r="G10" s="2">
        <v>4</v>
      </c>
      <c r="H10" s="2"/>
      <c r="I10" t="str">
        <f t="shared" si="0"/>
        <v>insert into applies (ressource_id, grade_id) values (9,4);</v>
      </c>
      <c r="J10" t="str">
        <f t="shared" si="1"/>
        <v>insert into relates (ressource_id, subject_id) values (9,14);</v>
      </c>
      <c r="K10" t="str">
        <f t="shared" si="2"/>
        <v>insert into ressource (ID,TITLE,DESCRIPTION,DATE_CREATED,ICON,LOCATION) values (9,'Famous Americans','Materials Required: Teacher created outline, teacher created essay outline, teacher created rubric 
Activity Time: 3 - 45 minute block 
Concepts Taught: Using the internet to research a famous American, write a report, and do anoral presentation ',sysdate,'famous_americans.jpg','famous_americans.doc');</v>
      </c>
    </row>
    <row r="11" spans="1:13" ht="60">
      <c r="A11">
        <v>10</v>
      </c>
      <c r="B11" t="s">
        <v>54</v>
      </c>
      <c r="C11" s="1" t="s">
        <v>55</v>
      </c>
      <c r="D11" t="s">
        <v>86</v>
      </c>
      <c r="E11" t="s">
        <v>56</v>
      </c>
      <c r="F11" s="2">
        <v>14</v>
      </c>
      <c r="G11" s="2">
        <v>3</v>
      </c>
      <c r="H11" s="2"/>
      <c r="I11" t="str">
        <f t="shared" si="0"/>
        <v>insert into applies (ressource_id, grade_id) values (10,3);</v>
      </c>
      <c r="J11" t="str">
        <f t="shared" si="1"/>
        <v>insert into relates (ressource_id, subject_id) values (10,14);</v>
      </c>
      <c r="K11" t="str">
        <f t="shared" si="2"/>
        <v>insert into ressource (ID,TITLE,DESCRIPTION,DATE_CREATED,ICON,LOCATION) values (10,'U.S. Symbols Game Show','Materials Required: Computer with powerpoint with capabilities of being displayed on a TV monitor 
Activity Time: 30-45 Minutes 
Concepts Taught: Knowledge of U.S. Symbols',sysdate,'us_symbols.gif','us_symbols.doc');</v>
      </c>
    </row>
    <row r="12" spans="1:13">
      <c r="A12">
        <v>11</v>
      </c>
      <c r="B12" t="s">
        <v>57</v>
      </c>
      <c r="C12" s="1" t="s">
        <v>58</v>
      </c>
      <c r="D12" t="s">
        <v>88</v>
      </c>
      <c r="E12" t="s">
        <v>59</v>
      </c>
      <c r="F12" s="2">
        <v>14</v>
      </c>
      <c r="G12" s="2">
        <v>5</v>
      </c>
      <c r="H12" s="2"/>
      <c r="I12" t="str">
        <f t="shared" si="0"/>
        <v>insert into applies (ressource_id, grade_id) values (11,5);</v>
      </c>
      <c r="J12" t="str">
        <f t="shared" si="1"/>
        <v>insert into relates (ressource_id, subject_id) values (11,14);</v>
      </c>
      <c r="K12" t="str">
        <f t="shared" si="2"/>
        <v>insert into ressource (ID,TITLE,DESCRIPTION,DATE_CREATED,ICON,LOCATION) values (11,'Promoting Our Town','Gather research about your town, websites, local papers, parks &amp; rec info, maps',sysdate,'promoting_our_town.png','promoting_our_town.doc');</v>
      </c>
    </row>
    <row r="13" spans="1:13">
      <c r="A13">
        <v>12</v>
      </c>
      <c r="B13" t="s">
        <v>60</v>
      </c>
      <c r="C13" s="1" t="s">
        <v>62</v>
      </c>
      <c r="D13" t="s">
        <v>87</v>
      </c>
      <c r="E13" t="s">
        <v>61</v>
      </c>
      <c r="F13" s="2">
        <v>14</v>
      </c>
      <c r="G13" s="2">
        <v>3</v>
      </c>
      <c r="H13" s="2"/>
      <c r="I13" t="str">
        <f t="shared" si="0"/>
        <v>insert into applies (ressource_id, grade_id) values (12,3);</v>
      </c>
      <c r="J13" t="str">
        <f t="shared" si="1"/>
        <v>insert into relates (ressource_id, subject_id) values (12,14);</v>
      </c>
      <c r="K13" t="str">
        <f t="shared" si="2"/>
        <v>insert into ressource (ID,TITLE,DESCRIPTION,DATE_CREATED,ICON,LOCATION) values (12,'Families','Teaches about differences in families',sysdate,'families.jpg','families.doc');</v>
      </c>
    </row>
    <row r="14" spans="1:13">
      <c r="A14">
        <v>13</v>
      </c>
      <c r="B14" t="s">
        <v>63</v>
      </c>
      <c r="C14" s="1" t="s">
        <v>64</v>
      </c>
      <c r="D14" t="s">
        <v>89</v>
      </c>
      <c r="E14" t="s">
        <v>65</v>
      </c>
      <c r="F14" s="2">
        <v>12</v>
      </c>
      <c r="G14" s="2">
        <v>4</v>
      </c>
      <c r="H14" s="2"/>
      <c r="I14" t="str">
        <f t="shared" si="0"/>
        <v>insert into applies (ressource_id, grade_id) values (13,4);</v>
      </c>
      <c r="J14" t="str">
        <f t="shared" si="1"/>
        <v>insert into relates (ressource_id, subject_id) values (13,12);</v>
      </c>
      <c r="K14" t="str">
        <f t="shared" si="2"/>
        <v>insert into ressource (ID,TITLE,DESCRIPTION,DATE_CREATED,ICON,LOCATION) values (13,'Camping Theme Activities','Teaches about the camping experience',sysdate,'camping.gif','camping.doc');</v>
      </c>
    </row>
    <row r="15" spans="1:13">
      <c r="A15">
        <v>14</v>
      </c>
      <c r="B15" t="s">
        <v>66</v>
      </c>
      <c r="C15" s="1" t="s">
        <v>67</v>
      </c>
      <c r="D15" t="s">
        <v>90</v>
      </c>
      <c r="E15" t="s">
        <v>68</v>
      </c>
      <c r="F15" s="2">
        <v>5</v>
      </c>
      <c r="G15" s="2">
        <v>4</v>
      </c>
      <c r="H15" s="2"/>
      <c r="I15" t="str">
        <f t="shared" si="0"/>
        <v>insert into applies (ressource_id, grade_id) values (14,4);</v>
      </c>
      <c r="J15" t="str">
        <f t="shared" si="1"/>
        <v>insert into relates (ressource_id, subject_id) values (14,5);</v>
      </c>
      <c r="K15" t="str">
        <f t="shared" si="2"/>
        <v>insert into ressource (ID,TITLE,DESCRIPTION,DATE_CREATED,ICON,LOCATION) values (14,'Noun Scategories','Reviews nouns (person, place, or thing)',sysdate,'nouns.jpg','nouns.doc');</v>
      </c>
    </row>
    <row r="16" spans="1:13" ht="60">
      <c r="A16">
        <v>15</v>
      </c>
      <c r="B16" t="s">
        <v>69</v>
      </c>
      <c r="C16" s="1" t="s">
        <v>70</v>
      </c>
      <c r="D16" t="s">
        <v>91</v>
      </c>
      <c r="E16" t="s">
        <v>71</v>
      </c>
      <c r="F16" s="2">
        <v>7</v>
      </c>
      <c r="G16" s="2">
        <v>4</v>
      </c>
      <c r="H16" s="2"/>
      <c r="I16" t="str">
        <f t="shared" si="0"/>
        <v>insert into applies (ressource_id, grade_id) values (15,4);</v>
      </c>
      <c r="J16" t="str">
        <f t="shared" si="1"/>
        <v>insert into relates (ressource_id, subject_id) values (15,7);</v>
      </c>
      <c r="K16" t="str">
        <f t="shared" si="2"/>
        <v>insert into ressource (ID,TITLE,DESCRIPTION,DATE_CREATED,ICON,LOCATION) values (15,'Exploring the Ocean','Objectives Knowledge: Explore the locations and extent of the ocean and ocean life
Examine the relationships among depth and sea life
Skills: Navigate the ocean 
Identify sea animals and their sounds',sysdate,'exploring_the_ocean.png','exploring_the_ocean.doc');</v>
      </c>
    </row>
    <row r="17" spans="1:11">
      <c r="A17">
        <v>16</v>
      </c>
      <c r="B17" t="s">
        <v>72</v>
      </c>
      <c r="C17" s="1" t="s">
        <v>73</v>
      </c>
      <c r="D17" t="s">
        <v>92</v>
      </c>
      <c r="E17" t="s">
        <v>74</v>
      </c>
      <c r="F17" s="2">
        <v>11</v>
      </c>
      <c r="G17" s="2">
        <v>4</v>
      </c>
      <c r="H17" s="2"/>
      <c r="I17" t="str">
        <f t="shared" si="0"/>
        <v>insert into applies (ressource_id, grade_id) values (16,4);</v>
      </c>
      <c r="J17" t="str">
        <f t="shared" si="1"/>
        <v>insert into relates (ressource_id, subject_id) values (16,11);</v>
      </c>
      <c r="K17" t="str">
        <f t="shared" si="2"/>
        <v>insert into ressource (ID,TITLE,DESCRIPTION,DATE_CREATED,ICON,LOCATION) values (16,'Shapes','Teaches shape recognition',sysdate,'shapes.jpg','shapes.doc');</v>
      </c>
    </row>
    <row r="18" spans="1:11">
      <c r="A18">
        <v>17</v>
      </c>
      <c r="B18" t="s">
        <v>75</v>
      </c>
      <c r="C18" s="1" t="s">
        <v>76</v>
      </c>
      <c r="D18" t="s">
        <v>93</v>
      </c>
      <c r="E18" t="s">
        <v>77</v>
      </c>
      <c r="F18" s="2">
        <v>5</v>
      </c>
      <c r="G18" s="2">
        <v>4</v>
      </c>
      <c r="H18" s="2"/>
      <c r="I18" t="str">
        <f t="shared" si="0"/>
        <v>insert into applies (ressource_id, grade_id) values (17,4);</v>
      </c>
      <c r="J18" t="str">
        <f t="shared" si="1"/>
        <v>insert into relates (ressource_id, subject_id) values (17,5);</v>
      </c>
      <c r="K18" t="str">
        <f t="shared" si="2"/>
        <v>insert into ressource (ID,TITLE,DESCRIPTION,DATE_CREATED,ICON,LOCATION) values (17,'Vocabulary Bingo','Vocabulary review',sysdate,'vocabulary_bingo.jpg','vocabulary_bingo.doc');</v>
      </c>
    </row>
  </sheetData>
  <mergeCells count="1">
    <mergeCell ref="L6:M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8:D26"/>
  <sheetViews>
    <sheetView topLeftCell="A7" workbookViewId="0">
      <selection activeCell="C15" sqref="C15:D15"/>
    </sheetView>
  </sheetViews>
  <sheetFormatPr defaultRowHeight="15"/>
  <cols>
    <col min="3" max="3" width="8.28515625" bestFit="1" customWidth="1"/>
    <col min="4" max="4" width="26.5703125" bestFit="1" customWidth="1"/>
  </cols>
  <sheetData>
    <row r="8" spans="3:4">
      <c r="C8" t="s">
        <v>27</v>
      </c>
      <c r="D8" t="s">
        <v>24</v>
      </c>
    </row>
    <row r="9" spans="3:4">
      <c r="C9">
        <v>1</v>
      </c>
      <c r="D9" t="s">
        <v>6</v>
      </c>
    </row>
    <row r="10" spans="3:4">
      <c r="C10">
        <v>2</v>
      </c>
      <c r="D10" t="s">
        <v>7</v>
      </c>
    </row>
    <row r="11" spans="3:4">
      <c r="C11">
        <v>3</v>
      </c>
      <c r="D11" t="s">
        <v>8</v>
      </c>
    </row>
    <row r="12" spans="3:4">
      <c r="C12">
        <v>4</v>
      </c>
      <c r="D12" t="s">
        <v>9</v>
      </c>
    </row>
    <row r="13" spans="3:4">
      <c r="C13">
        <v>5</v>
      </c>
      <c r="D13" t="s">
        <v>10</v>
      </c>
    </row>
    <row r="14" spans="3:4">
      <c r="C14">
        <v>6</v>
      </c>
      <c r="D14" t="s">
        <v>11</v>
      </c>
    </row>
    <row r="15" spans="3:4">
      <c r="C15">
        <v>7</v>
      </c>
      <c r="D15" t="s">
        <v>12</v>
      </c>
    </row>
    <row r="16" spans="3:4">
      <c r="C16">
        <v>8</v>
      </c>
      <c r="D16" t="s">
        <v>13</v>
      </c>
    </row>
    <row r="17" spans="3:4">
      <c r="C17">
        <v>9</v>
      </c>
      <c r="D17" t="s">
        <v>14</v>
      </c>
    </row>
    <row r="18" spans="3:4">
      <c r="C18">
        <v>10</v>
      </c>
      <c r="D18" t="s">
        <v>15</v>
      </c>
    </row>
    <row r="19" spans="3:4">
      <c r="C19">
        <v>11</v>
      </c>
      <c r="D19" t="s">
        <v>16</v>
      </c>
    </row>
    <row r="20" spans="3:4">
      <c r="C20">
        <v>12</v>
      </c>
      <c r="D20" t="s">
        <v>17</v>
      </c>
    </row>
    <row r="21" spans="3:4">
      <c r="C21">
        <v>13</v>
      </c>
      <c r="D21" t="s">
        <v>18</v>
      </c>
    </row>
    <row r="22" spans="3:4">
      <c r="C22">
        <v>14</v>
      </c>
      <c r="D22" t="s">
        <v>19</v>
      </c>
    </row>
    <row r="23" spans="3:4">
      <c r="C23">
        <v>15</v>
      </c>
      <c r="D23" t="s">
        <v>20</v>
      </c>
    </row>
    <row r="24" spans="3:4">
      <c r="C24">
        <v>16</v>
      </c>
      <c r="D24" t="s">
        <v>21</v>
      </c>
    </row>
    <row r="25" spans="3:4">
      <c r="C25">
        <v>17</v>
      </c>
      <c r="D25" t="s">
        <v>22</v>
      </c>
    </row>
    <row r="26" spans="3:4">
      <c r="C26">
        <v>18</v>
      </c>
      <c r="D2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6:D20"/>
  <sheetViews>
    <sheetView workbookViewId="0">
      <selection activeCell="B39" sqref="B39"/>
    </sheetView>
  </sheetViews>
  <sheetFormatPr defaultRowHeight="15"/>
  <sheetData>
    <row r="6" spans="3:4">
      <c r="C6" t="s">
        <v>27</v>
      </c>
      <c r="D6" t="s">
        <v>28</v>
      </c>
    </row>
    <row r="7" spans="3:4">
      <c r="C7">
        <v>1</v>
      </c>
      <c r="D7" t="s">
        <v>25</v>
      </c>
    </row>
    <row r="8" spans="3:4">
      <c r="C8">
        <v>2</v>
      </c>
      <c r="D8" t="s">
        <v>26</v>
      </c>
    </row>
    <row r="9" spans="3:4">
      <c r="C9">
        <v>3</v>
      </c>
      <c r="D9">
        <v>1</v>
      </c>
    </row>
    <row r="10" spans="3:4">
      <c r="C10">
        <v>4</v>
      </c>
      <c r="D10">
        <v>2</v>
      </c>
    </row>
    <row r="11" spans="3:4">
      <c r="C11">
        <v>5</v>
      </c>
      <c r="D11">
        <v>3</v>
      </c>
    </row>
    <row r="12" spans="3:4">
      <c r="C12">
        <v>6</v>
      </c>
      <c r="D12">
        <v>4</v>
      </c>
    </row>
    <row r="13" spans="3:4">
      <c r="C13">
        <v>7</v>
      </c>
      <c r="D13">
        <v>5</v>
      </c>
    </row>
    <row r="14" spans="3:4">
      <c r="C14">
        <v>8</v>
      </c>
      <c r="D14">
        <v>6</v>
      </c>
    </row>
    <row r="15" spans="3:4">
      <c r="C15">
        <v>9</v>
      </c>
      <c r="D15">
        <v>7</v>
      </c>
    </row>
    <row r="16" spans="3:4">
      <c r="C16">
        <v>10</v>
      </c>
      <c r="D16">
        <v>8</v>
      </c>
    </row>
    <row r="17" spans="3:4">
      <c r="C17">
        <v>11</v>
      </c>
      <c r="D17">
        <v>9</v>
      </c>
    </row>
    <row r="18" spans="3:4">
      <c r="C18">
        <v>12</v>
      </c>
      <c r="D18">
        <v>10</v>
      </c>
    </row>
    <row r="19" spans="3:4">
      <c r="C19">
        <v>13</v>
      </c>
      <c r="D19">
        <v>11</v>
      </c>
    </row>
    <row r="20" spans="3:4">
      <c r="C20">
        <v>14</v>
      </c>
      <c r="D2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subject</vt:lpstr>
      <vt:lpstr>grade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2012-05-06T15:59:03Z</dcterms:created>
  <dcterms:modified xsi:type="dcterms:W3CDTF">2012-05-08T05:33:52Z</dcterms:modified>
</cp:coreProperties>
</file>