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stin\Desktop\"/>
    </mc:Choice>
  </mc:AlternateContent>
  <bookViews>
    <workbookView xWindow="0" yWindow="0" windowWidth="28770" windowHeight="12195" activeTab="2"/>
  </bookViews>
  <sheets>
    <sheet name="Rev1" sheetId="1" r:id="rId1"/>
    <sheet name="Rev2" sheetId="2" r:id="rId2"/>
    <sheet name="Rev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3" l="1"/>
  <c r="E25" i="3"/>
  <c r="E24" i="3"/>
  <c r="E22" i="3"/>
  <c r="E23" i="3"/>
  <c r="E26" i="3"/>
  <c r="E21" i="3"/>
  <c r="E15" i="3"/>
  <c r="E14" i="3"/>
  <c r="E13" i="3"/>
  <c r="E7" i="3"/>
  <c r="E6" i="3"/>
  <c r="E5" i="3"/>
  <c r="E9" i="3" s="1"/>
  <c r="E4" i="3"/>
  <c r="E17" i="3" s="1"/>
  <c r="E3" i="3"/>
  <c r="E2" i="3"/>
  <c r="E29" i="3" l="1"/>
  <c r="E17" i="2"/>
  <c r="E14" i="2"/>
  <c r="E15" i="2"/>
  <c r="E13" i="2"/>
  <c r="E9" i="2"/>
  <c r="E3" i="2"/>
  <c r="E4" i="2"/>
  <c r="E5" i="2"/>
  <c r="E6" i="2"/>
  <c r="E7" i="2"/>
  <c r="E2" i="2"/>
  <c r="D21" i="1" l="1"/>
  <c r="D10" i="1"/>
</calcChain>
</file>

<file path=xl/sharedStrings.xml><?xml version="1.0" encoding="utf-8"?>
<sst xmlns="http://schemas.openxmlformats.org/spreadsheetml/2006/main" count="225" uniqueCount="50">
  <si>
    <t>Quantity</t>
  </si>
  <si>
    <t>Price</t>
  </si>
  <si>
    <t>Source</t>
  </si>
  <si>
    <t>https://www.amazon.com/gp/product/B01461MJYS/ref=ox_sc_mini_detail?ie=UTF8&amp;psc=1&amp;smid=A38O99J0OT8HQ0</t>
  </si>
  <si>
    <t>https://www.amazon.com/gp/product/B00H4X7EAK/ref=ox_huc_add_on_msg_title_1?m=ATVPDKIKX0DER</t>
  </si>
  <si>
    <t>https://www.amazon.com/gp/product/B01461MOGQ/ref=ox_sc_mini_detail?ie=UTF8&amp;psc=1&amp;smid=A38O99J0OT8HQ0</t>
  </si>
  <si>
    <t>Description/Quantity Needed</t>
  </si>
  <si>
    <t>Power Adapter/ (12V 3-5A)</t>
  </si>
  <si>
    <t>RGB LEDs/ (1)</t>
  </si>
  <si>
    <t>Cheap Option</t>
  </si>
  <si>
    <t>http://www.aliexpress.com/item/High-quality-5050-SMD-12V-RGB-LED-strip-flexible-light-44key-IR-controller-12V5A-power-supply/2031293422.html?spm=2114.01010208.3.11.sz20k1&amp;ws_ab_test=searchweb201556_10,searchweb201602_5_10017_507,searchweb201603_11&amp;btsid=83d8148b-2bbb-4058-9669-f91cfcef880c</t>
  </si>
  <si>
    <t>RGB/Power Supply/ (1)</t>
  </si>
  <si>
    <t>N-Channel MOSFET/(3)</t>
  </si>
  <si>
    <t>Quantity in Pack</t>
  </si>
  <si>
    <t>http://www.aliexpress.com/item/Esp8266-WiFi-series-of-model-ESP-12-ESP-12F-esp12F-esp12-authenticity-guaranteed/32468324806.html</t>
  </si>
  <si>
    <t>http://www.aliexpress.com/item/1Pcs-3-3V-5V-12V-Multi-Output-Voltage-Conversion-DC-DC-12V-to-3-3V-5V/32655321204.html?spm=2114.01010208.3.61.HA2dBe&amp;ws_ab_test=searchweb201556_10,searchweb201602_5_10017_507,searchweb201603_11&amp;btsid=9cd79d3e-52ba-4ac3-aebe-4be6d9a93069</t>
  </si>
  <si>
    <t>http://www.aliexpress.com/item/Free-Shipping-10-PCS-IRF640NPBF-TO-220-IRF640N-IRF640-Power-MOSFET/1407150685.html?spm=2114.01010208.3.20.I13oMI&amp;ws_ab_test=searchweb201556_10,searchweb201602_5_10017_507,searchweb201603_11&amp;btsid=3cbf4a8e-ad6c-4f23-ba42-db581e7af206</t>
  </si>
  <si>
    <t>esp8266/ (1)</t>
  </si>
  <si>
    <t>12V to 3.3V regulator (1)</t>
  </si>
  <si>
    <t>1k Ohm resistor (3)</t>
  </si>
  <si>
    <t>http://www.aliexpress.com/item/100pcs-0-5-Watt-Resistor-1K-Metal-Film-Resistor-1000-ohm-1k-ohm-Resistor-Pack-1/32395204748.html?spm=2114.01010208.3.1.pBBwp9&amp;ws_ab_test=searchweb201556_10,searchweb201602_5_10017_507,searchweb201603_11&amp;btsid=ed28034a-953d-4e7d-9edb-1824265c9913</t>
  </si>
  <si>
    <t>Notes</t>
  </si>
  <si>
    <t xml:space="preserve"> </t>
  </si>
  <si>
    <t>Strips are CHEAP</t>
  </si>
  <si>
    <t>https://www.adafruit.com/product/2491</t>
  </si>
  <si>
    <t>FTDI (Programming)/ (1)</t>
  </si>
  <si>
    <t>https://www.amazon.com/dp/B014Y1IMNM?psc=1</t>
  </si>
  <si>
    <t>Same programmer used for an arduino</t>
  </si>
  <si>
    <t>https://www.amazon.com/JBtek-Breadboard-Supply-Arduino-Solderless/dp/B010UJFVTU/ref=pd_sim_sbs_147_1?ie=UTF8&amp;dpID=51a%2BnzxwWnL&amp;dpSrc=sims&amp;preST=_AC_UL160_SR160%2C160_&amp;refRID=51J65HSV5B5B3MKD3DX7</t>
  </si>
  <si>
    <t>is 700ma enough?</t>
  </si>
  <si>
    <t>Total</t>
  </si>
  <si>
    <t>https://www.amazon.com/E-Projects-25EP5141K00-Ohm-Resistors-Pack/dp/B0185FC5IG/ref=sr_1_1?s=industrial&amp;ie=UTF8&amp;qid=1466210550&amp;sr=1-1&amp;keywords=1000+ohm+resistor</t>
  </si>
  <si>
    <t>may not need</t>
  </si>
  <si>
    <t>http://www.irf.com/product-info/datasheets/data/irf640.pdf</t>
  </si>
  <si>
    <t>Datasheet</t>
  </si>
  <si>
    <t>https://cdn-shop.adafruit.com/product-files/2471/0A-ESP8266__Datasheet__EN_v4.3.pdf</t>
  </si>
  <si>
    <t>http://dirtypcbs.com</t>
  </si>
  <si>
    <t>Price ea</t>
  </si>
  <si>
    <t>http://www.mouser.com/ProductDetail/Adafruit/2471/?qs=sGAEpiMZZMuJ3l9lTgMBp%2frnoxsPagxMQVIxc1X%252bEHbnrRJkxRVMMQ%3d%3d</t>
  </si>
  <si>
    <t>http://www.mouser.com/ds/2/196/irlb8721pbf-938011.pdf</t>
  </si>
  <si>
    <t>http://www.mouser.com/ds/2/737/adafruit-huzzah-esp8266-breakout-932845.pdf</t>
  </si>
  <si>
    <t>In place of esp8266 mentioned above</t>
  </si>
  <si>
    <t>http://www.mouser.com/ProductDetail/ON-Semiconductor/MC33269T-33G/?qs=sGAEpiMZZMsGz1a6aV8DcIdarLHG8Jig9PLnqYMS2%252bQ%3d</t>
  </si>
  <si>
    <t>http://www.mouser.com/ds/2/308/MC33269-D-77885.pdf</t>
  </si>
  <si>
    <t>http://www.mouser.com/ProductDetail/TDK/FG26X7R1E106KRT06/?qs=sGAEpiMZZMsh%252b1woXyUXj2I8eAiqPMPDhlbF8R0aULU%3d</t>
  </si>
  <si>
    <t>http://www.mouser.com/ds/2/400/eadmlcc_halogenfree_fg_en-775693.pdf</t>
  </si>
  <si>
    <t>3.3V Voltage Regulator</t>
  </si>
  <si>
    <t>10 uF Capacitor</t>
  </si>
  <si>
    <t>http://www.ebay.com/itm/ESP8266-ESP-12F-Wireless-Remote-Serial-WiFi-Module-Transceiver-Board-AP-STA-/121951860083?hash=item1c64e5b573:g:wY0AAOSwjMJXCqTz</t>
  </si>
  <si>
    <t>ESP8266 ESP-12F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</si>
</sst>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1"/>
    <xf numFmtId="8" fontId="0" fillId="0" borderId="0" xfId="0" applyNumberFormat="1"/>
    <xf numFmtId="0" fontId="1" fillId="0" borderId="0" xfId="0" applyFont="1"/>
    <xf numFmtId="44" fontId="0" fillId="0" borderId="0" xfId="2" applyFont="1"/>
    <xf numFmtId="44" fontId="0" fillId="0" borderId="0" xfId="0" applyNumberForma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E-Projects-25EP5141K00-Ohm-Resistors-Pack/dp/B0185FC5IG/ref=sr_1_1?s=industrial&amp;ie=UTF8&amp;qid=1466210550&amp;sr=1-1&amp;keywords=1000+ohm+resistor" TargetMode="External"/><Relationship Id="rId13" Type="http://schemas.openxmlformats.org/officeDocument/2006/relationships/hyperlink" Target="https://cdn-shop.adafruit.com/product-files/2471/0A-ESP8266__Datasheet__EN_v4.3.pdf" TargetMode="External"/><Relationship Id="rId3" Type="http://schemas.openxmlformats.org/officeDocument/2006/relationships/hyperlink" Target="https://www.amazon.com/gp/product/B01461MOGQ/ref=ox_sc_mini_detail?ie=UTF8&amp;psc=1&amp;smid=A38O99J0OT8HQ0" TargetMode="External"/><Relationship Id="rId7" Type="http://schemas.openxmlformats.org/officeDocument/2006/relationships/hyperlink" Target="https://www.amazon.com/JBtek-Breadboard-Supply-Arduino-Solderless/dp/B010UJFVTU/ref=pd_sim_sbs_147_1?ie=UTF8&amp;dpID=51a%2BnzxwWnL&amp;dpSrc=sims&amp;preST=_AC_UL160_SR160%2C160_&amp;refRID=51J65HSV5B5B3MKD3DX7" TargetMode="External"/><Relationship Id="rId12" Type="http://schemas.openxmlformats.org/officeDocument/2006/relationships/hyperlink" Target="https://cdn-shop.adafruit.com/product-files/2471/0A-ESP8266__Datasheet__EN_v4.3.pdf" TargetMode="External"/><Relationship Id="rId2" Type="http://schemas.openxmlformats.org/officeDocument/2006/relationships/hyperlink" Target="https://www.amazon.com/gp/product/B01461MJYS/ref=ox_sc_mini_detail?ie=UTF8&amp;psc=1&amp;smid=A38O99J0OT8HQ0" TargetMode="External"/><Relationship Id="rId1" Type="http://schemas.openxmlformats.org/officeDocument/2006/relationships/hyperlink" Target="https://www.amazon.com/gp/product/B00H4X7EAK/ref=ox_huc_add_on_msg_title_1?m=ATVPDKIKX0DER" TargetMode="External"/><Relationship Id="rId6" Type="http://schemas.openxmlformats.org/officeDocument/2006/relationships/hyperlink" Target="https://www.amazon.com/dp/B014Y1IMNM?psc=1" TargetMode="External"/><Relationship Id="rId11" Type="http://schemas.openxmlformats.org/officeDocument/2006/relationships/hyperlink" Target="http://www.irf.com/product-info/datasheets/data/irf640.pdf" TargetMode="External"/><Relationship Id="rId5" Type="http://schemas.openxmlformats.org/officeDocument/2006/relationships/hyperlink" Target="https://www.adafruit.com/product/2491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www.irf.com/product-info/datasheets/data/irf640.pdf" TargetMode="External"/><Relationship Id="rId4" Type="http://schemas.openxmlformats.org/officeDocument/2006/relationships/hyperlink" Target="http://www.aliexpress.com/item/Esp8266-WiFi-series-of-model-ESP-12-ESP-12F-esp12F-esp12-authenticity-guaranteed/32468324806.html" TargetMode="External"/><Relationship Id="rId9" Type="http://schemas.openxmlformats.org/officeDocument/2006/relationships/hyperlink" Target="https://www.amazon.com/dp/B014Y1IMNM?psc=1" TargetMode="External"/><Relationship Id="rId14" Type="http://schemas.openxmlformats.org/officeDocument/2006/relationships/hyperlink" Target="http://dirtypcbs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com/ds/2/737/adafruit-huzzah-esp8266-breakout-932845.pdf" TargetMode="External"/><Relationship Id="rId13" Type="http://schemas.openxmlformats.org/officeDocument/2006/relationships/hyperlink" Target="http://www.ebay.com/itm/ESP8266-ESP-12F-Wireless-Remote-Serial-WiFi-Module-Transceiver-Board-AP-STA-/121951860083?hash=item1c64e5b573:g:wY0AAOSwjMJXCqTz" TargetMode="External"/><Relationship Id="rId3" Type="http://schemas.openxmlformats.org/officeDocument/2006/relationships/hyperlink" Target="https://www.amazon.com/gp/product/B01461MOGQ/ref=ox_sc_mini_detail?ie=UTF8&amp;psc=1&amp;smid=A38O99J0OT8HQ0" TargetMode="External"/><Relationship Id="rId7" Type="http://schemas.openxmlformats.org/officeDocument/2006/relationships/hyperlink" Target="http://www.mouser.com/ds/2/196/irlb8721pbf-938011.pdf" TargetMode="External"/><Relationship Id="rId12" Type="http://schemas.openxmlformats.org/officeDocument/2006/relationships/hyperlink" Target="http://www.mouser.com/ds/2/400/eadmlcc_halogenfree_fg_en-775693.pdf" TargetMode="External"/><Relationship Id="rId2" Type="http://schemas.openxmlformats.org/officeDocument/2006/relationships/hyperlink" Target="https://www.amazon.com/gp/product/B01461MJYS/ref=ox_sc_mini_detail?ie=UTF8&amp;psc=1&amp;smid=A38O99J0OT8HQ0" TargetMode="External"/><Relationship Id="rId1" Type="http://schemas.openxmlformats.org/officeDocument/2006/relationships/hyperlink" Target="https://www.amazon.com/gp/product/B00H4X7EAK/ref=ox_huc_add_on_msg_title_1?m=ATVPDKIKX0DER" TargetMode="External"/><Relationship Id="rId6" Type="http://schemas.openxmlformats.org/officeDocument/2006/relationships/hyperlink" Target="http://www.mouser.com/ProductDetail/Adafruit/2471/?qs=sGAEpiMZZMuJ3l9lTgMBp%2frnoxsPagxMQVIxc1X%252bEHbnrRJkxRVMMQ%3d%3d" TargetMode="External"/><Relationship Id="rId11" Type="http://schemas.openxmlformats.org/officeDocument/2006/relationships/hyperlink" Target="http://www.mouser.com/ProductDetail/TDK/FG26X7R1E106KRT06/?qs=sGAEpiMZZMsh%252b1woXyUXj2I8eAiqPMPDhlbF8R0aULU%3d" TargetMode="External"/><Relationship Id="rId5" Type="http://schemas.openxmlformats.org/officeDocument/2006/relationships/hyperlink" Target="https://www.amazon.com/E-Projects-25EP5141K00-Ohm-Resistors-Pack/dp/B0185FC5IG/ref=sr_1_1?s=industrial&amp;ie=UTF8&amp;qid=1466210550&amp;sr=1-1&amp;keywords=1000+ohm+resistor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://www.mouser.com/ds/2/308/MC33269-D-77885.pdf" TargetMode="External"/><Relationship Id="rId4" Type="http://schemas.openxmlformats.org/officeDocument/2006/relationships/hyperlink" Target="https://www.amazon.com/dp/B014Y1IMNM?psc=1" TargetMode="External"/><Relationship Id="rId9" Type="http://schemas.openxmlformats.org/officeDocument/2006/relationships/hyperlink" Target="http://www.mouser.com/ProductDetail/ON-Semiconductor/MC33269T-33G/?qs=sGAEpiMZZMsGz1a6aV8DcIdarLHG8Jig9PLnqYMS2%252bQ%3d" TargetMode="External"/><Relationship Id="rId14" Type="http://schemas.openxmlformats.org/officeDocument/2006/relationships/hyperlink" Target="https://cdn-shop.adafruit.com/product-files/2471/0A-ESP8266__Datasheet__EN_v4.3.pd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com/ds/2/737/adafruit-huzzah-esp8266-breakout-932845.pdf" TargetMode="External"/><Relationship Id="rId13" Type="http://schemas.openxmlformats.org/officeDocument/2006/relationships/hyperlink" Target="http://www.ebay.com/itm/ESP8266-ESP-12F-Wireless-Remote-Serial-WiFi-Module-Transceiver-Board-AP-STA-/121951860083?hash=item1c64e5b573:g:wY0AAOSwjMJXCqTz" TargetMode="External"/><Relationship Id="rId18" Type="http://schemas.openxmlformats.org/officeDocument/2006/relationships/hyperlink" Target="https://www.amazon.com/gp/product/B00H4X7EAK/ref=ox_huc_add_on_msg_title_1?m=ATVPDKIKX0DER" TargetMode="External"/><Relationship Id="rId3" Type="http://schemas.openxmlformats.org/officeDocument/2006/relationships/hyperlink" Target="https://www.amazon.com/gp/product/B01461MOGQ/ref=ox_sc_mini_detail?ie=UTF8&amp;psc=1&amp;smid=A38O99J0OT8HQ0" TargetMode="External"/><Relationship Id="rId21" Type="http://schemas.openxmlformats.org/officeDocument/2006/relationships/hyperlink" Target="http://www.mouser.com/ds/2/308/MC33269-D-77885.pdf" TargetMode="External"/><Relationship Id="rId7" Type="http://schemas.openxmlformats.org/officeDocument/2006/relationships/hyperlink" Target="http://www.mouser.com/ds/2/196/irlb8721pbf-938011.pdf" TargetMode="External"/><Relationship Id="rId12" Type="http://schemas.openxmlformats.org/officeDocument/2006/relationships/hyperlink" Target="http://www.mouser.com/ds/2/400/eadmlcc_halogenfree_fg_en-775693.pdf" TargetMode="External"/><Relationship Id="rId17" Type="http://schemas.openxmlformats.org/officeDocument/2006/relationships/hyperlink" Target="https://cdn-shop.adafruit.com/product-files/2471/0A-ESP8266__Datasheet__EN_v4.3.pdf" TargetMode="External"/><Relationship Id="rId2" Type="http://schemas.openxmlformats.org/officeDocument/2006/relationships/hyperlink" Target="https://www.amazon.com/gp/product/B01461MJYS/ref=ox_sc_mini_detail?ie=UTF8&amp;psc=1&amp;smid=A38O99J0OT8HQ0" TargetMode="External"/><Relationship Id="rId16" Type="http://schemas.openxmlformats.org/officeDocument/2006/relationships/hyperlink" Target="https://www.amazon.com/dp/B014Y1IMNM?psc=1" TargetMode="External"/><Relationship Id="rId20" Type="http://schemas.openxmlformats.org/officeDocument/2006/relationships/hyperlink" Target="http://www.mouser.com/ProductDetail/ON-Semiconductor/MC33269T-33G/?qs=sGAEpiMZZMsGz1a6aV8DcIdarLHG8Jig9PLnqYMS2%252bQ%3d" TargetMode="External"/><Relationship Id="rId1" Type="http://schemas.openxmlformats.org/officeDocument/2006/relationships/hyperlink" Target="https://www.amazon.com/gp/product/B00H4X7EAK/ref=ox_huc_add_on_msg_title_1?m=ATVPDKIKX0DER" TargetMode="External"/><Relationship Id="rId6" Type="http://schemas.openxmlformats.org/officeDocument/2006/relationships/hyperlink" Target="http://www.mouser.com/ProductDetail/Adafruit/2471/?qs=sGAEpiMZZMuJ3l9lTgMBp%2frnoxsPagxMQVIxc1X%252bEHbnrRJkxRVMMQ%3d%3d" TargetMode="External"/><Relationship Id="rId11" Type="http://schemas.openxmlformats.org/officeDocument/2006/relationships/hyperlink" Target="http://www.mouser.com/ProductDetail/TDK/FG26X7R1E106KRT06/?qs=sGAEpiMZZMsh%252b1woXyUXj2I8eAiqPMPDhlbF8R0aULU%3d" TargetMode="External"/><Relationship Id="rId24" Type="http://schemas.openxmlformats.org/officeDocument/2006/relationships/hyperlink" Target="https://www.amazon.com/E-Projects-25EP5141K00-Ohm-Resistors-Pack/dp/B0185FC5IG/ref=sr_1_1?s=industrial&amp;ie=UTF8&amp;qid=1466210550&amp;sr=1-1&amp;keywords=1000+ohm+resistor" TargetMode="External"/><Relationship Id="rId5" Type="http://schemas.openxmlformats.org/officeDocument/2006/relationships/hyperlink" Target="https://www.amazon.com/E-Projects-25EP5141K00-Ohm-Resistors-Pack/dp/B0185FC5IG/ref=sr_1_1?s=industrial&amp;ie=UTF8&amp;qid=1466210550&amp;sr=1-1&amp;keywords=1000+ohm+resistor" TargetMode="External"/><Relationship Id="rId15" Type="http://schemas.openxmlformats.org/officeDocument/2006/relationships/hyperlink" Target="http://www.aliexpress.com/item/Esp8266-WiFi-series-of-model-ESP-12-ESP-12F-esp12F-esp12-authenticity-guaranteed/32468324806.html" TargetMode="External"/><Relationship Id="rId23" Type="http://schemas.openxmlformats.org/officeDocument/2006/relationships/hyperlink" Target="http://www.mouser.com/ds/2/400/eadmlcc_halogenfree_fg_en-775693.pdf" TargetMode="External"/><Relationship Id="rId10" Type="http://schemas.openxmlformats.org/officeDocument/2006/relationships/hyperlink" Target="http://www.mouser.com/ds/2/308/MC33269-D-77885.pdf" TargetMode="External"/><Relationship Id="rId19" Type="http://schemas.openxmlformats.org/officeDocument/2006/relationships/hyperlink" Target="http://www.mouser.com/ds/2/196/irlb8721pbf-938011.pdf" TargetMode="External"/><Relationship Id="rId4" Type="http://schemas.openxmlformats.org/officeDocument/2006/relationships/hyperlink" Target="https://www.amazon.com/dp/B014Y1IMNM?psc=1" TargetMode="External"/><Relationship Id="rId9" Type="http://schemas.openxmlformats.org/officeDocument/2006/relationships/hyperlink" Target="http://www.mouser.com/ProductDetail/ON-Semiconductor/MC33269T-33G/?qs=sGAEpiMZZMsGz1a6aV8DcIdarLHG8Jig9PLnqYMS2%252bQ%3d" TargetMode="External"/><Relationship Id="rId14" Type="http://schemas.openxmlformats.org/officeDocument/2006/relationships/hyperlink" Target="https://cdn-shop.adafruit.com/product-files/2471/0A-ESP8266__Datasheet__EN_v4.3.pdf" TargetMode="External"/><Relationship Id="rId22" Type="http://schemas.openxmlformats.org/officeDocument/2006/relationships/hyperlink" Target="http://www.mouser.com/ProductDetail/TDK/FG26X7R1E106KRT06/?qs=sGAEpiMZZMsh%252b1woXyUXj2I8eAiqPMPDhlbF8R0aULU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12" sqref="A12:G21"/>
    </sheetView>
  </sheetViews>
  <sheetFormatPr defaultRowHeight="15" x14ac:dyDescent="0.25"/>
  <cols>
    <col min="2" max="2" width="15.42578125" bestFit="1" customWidth="1"/>
    <col min="3" max="3" width="27.85546875" bestFit="1" customWidth="1"/>
    <col min="4" max="4" width="18.28515625" customWidth="1"/>
    <col min="6" max="6" width="35.7109375" bestFit="1" customWidth="1"/>
  </cols>
  <sheetData>
    <row r="1" spans="1:8" x14ac:dyDescent="0.25">
      <c r="A1" t="s">
        <v>0</v>
      </c>
      <c r="B1" t="s">
        <v>13</v>
      </c>
      <c r="C1" t="s">
        <v>6</v>
      </c>
      <c r="D1" t="s">
        <v>1</v>
      </c>
      <c r="E1" t="s">
        <v>2</v>
      </c>
      <c r="F1" t="s">
        <v>21</v>
      </c>
      <c r="G1" t="s">
        <v>34</v>
      </c>
    </row>
    <row r="2" spans="1:8" x14ac:dyDescent="0.25">
      <c r="A2">
        <v>1</v>
      </c>
      <c r="B2">
        <v>1</v>
      </c>
      <c r="C2" t="s">
        <v>8</v>
      </c>
      <c r="D2" s="2">
        <v>15.99</v>
      </c>
      <c r="E2" s="1" t="s">
        <v>3</v>
      </c>
      <c r="F2" t="s">
        <v>22</v>
      </c>
    </row>
    <row r="3" spans="1:8" x14ac:dyDescent="0.25">
      <c r="A3">
        <v>1</v>
      </c>
      <c r="B3">
        <v>1</v>
      </c>
      <c r="C3" t="s">
        <v>7</v>
      </c>
      <c r="D3" s="2">
        <v>8.99</v>
      </c>
      <c r="E3" s="1" t="s">
        <v>5</v>
      </c>
      <c r="F3" t="s">
        <v>22</v>
      </c>
    </row>
    <row r="4" spans="1:8" x14ac:dyDescent="0.25">
      <c r="A4">
        <v>1</v>
      </c>
      <c r="B4">
        <v>5</v>
      </c>
      <c r="C4" t="s">
        <v>12</v>
      </c>
      <c r="D4" s="2">
        <v>6.48</v>
      </c>
      <c r="E4" s="1" t="s">
        <v>4</v>
      </c>
      <c r="F4" t="s">
        <v>22</v>
      </c>
      <c r="G4" s="1" t="s">
        <v>33</v>
      </c>
      <c r="H4" t="s">
        <v>22</v>
      </c>
    </row>
    <row r="5" spans="1:8" x14ac:dyDescent="0.25">
      <c r="A5">
        <v>1</v>
      </c>
      <c r="B5">
        <v>1</v>
      </c>
      <c r="C5" t="s">
        <v>17</v>
      </c>
      <c r="D5" s="2">
        <v>9.9499999999999993</v>
      </c>
      <c r="E5" s="1" t="s">
        <v>24</v>
      </c>
      <c r="F5" t="s">
        <v>22</v>
      </c>
      <c r="G5" s="1" t="s">
        <v>35</v>
      </c>
      <c r="H5" t="s">
        <v>22</v>
      </c>
    </row>
    <row r="6" spans="1:8" x14ac:dyDescent="0.25">
      <c r="A6">
        <v>1</v>
      </c>
      <c r="B6">
        <v>1</v>
      </c>
      <c r="C6" t="s">
        <v>25</v>
      </c>
      <c r="D6" s="2">
        <v>7.99</v>
      </c>
      <c r="E6" s="1" t="s">
        <v>26</v>
      </c>
      <c r="F6" t="s">
        <v>27</v>
      </c>
    </row>
    <row r="7" spans="1:8" x14ac:dyDescent="0.25">
      <c r="A7">
        <v>1</v>
      </c>
      <c r="B7">
        <v>1</v>
      </c>
      <c r="C7" t="s">
        <v>18</v>
      </c>
      <c r="D7" s="2">
        <v>5.99</v>
      </c>
      <c r="E7" s="1" t="s">
        <v>28</v>
      </c>
      <c r="F7" t="s">
        <v>29</v>
      </c>
    </row>
    <row r="8" spans="1:8" x14ac:dyDescent="0.25">
      <c r="A8">
        <v>1</v>
      </c>
      <c r="B8">
        <v>25</v>
      </c>
      <c r="C8" t="s">
        <v>19</v>
      </c>
      <c r="D8" s="2">
        <v>2.96</v>
      </c>
      <c r="E8" s="1" t="s">
        <v>31</v>
      </c>
      <c r="F8" t="s">
        <v>32</v>
      </c>
    </row>
    <row r="9" spans="1:8" x14ac:dyDescent="0.25">
      <c r="A9" s="3"/>
      <c r="D9" s="2"/>
      <c r="E9" s="1"/>
    </row>
    <row r="10" spans="1:8" x14ac:dyDescent="0.25">
      <c r="C10" s="3" t="s">
        <v>30</v>
      </c>
      <c r="D10" s="2">
        <f>SUM(D2:D8)</f>
        <v>58.35</v>
      </c>
      <c r="E10" s="1"/>
    </row>
    <row r="11" spans="1:8" x14ac:dyDescent="0.25">
      <c r="F11" t="s">
        <v>22</v>
      </c>
    </row>
    <row r="12" spans="1:8" x14ac:dyDescent="0.25">
      <c r="A12" t="s">
        <v>9</v>
      </c>
      <c r="F12" t="s">
        <v>22</v>
      </c>
    </row>
    <row r="13" spans="1:8" x14ac:dyDescent="0.25">
      <c r="A13" t="s">
        <v>0</v>
      </c>
      <c r="B13" t="s">
        <v>13</v>
      </c>
      <c r="C13" t="s">
        <v>6</v>
      </c>
      <c r="D13" t="s">
        <v>1</v>
      </c>
      <c r="E13" t="s">
        <v>2</v>
      </c>
      <c r="F13" t="s">
        <v>22</v>
      </c>
    </row>
    <row r="14" spans="1:8" x14ac:dyDescent="0.25">
      <c r="A14">
        <v>1</v>
      </c>
      <c r="B14">
        <v>1</v>
      </c>
      <c r="C14" t="s">
        <v>11</v>
      </c>
      <c r="D14" s="2">
        <v>18.98</v>
      </c>
      <c r="E14" s="1" t="s">
        <v>10</v>
      </c>
      <c r="F14" t="s">
        <v>23</v>
      </c>
    </row>
    <row r="15" spans="1:8" x14ac:dyDescent="0.25">
      <c r="A15">
        <v>1</v>
      </c>
      <c r="B15">
        <v>10</v>
      </c>
      <c r="C15" t="s">
        <v>12</v>
      </c>
      <c r="D15" s="2">
        <v>2.5</v>
      </c>
      <c r="E15" s="1" t="s">
        <v>16</v>
      </c>
      <c r="F15" t="s">
        <v>22</v>
      </c>
      <c r="G15" s="1" t="s">
        <v>33</v>
      </c>
      <c r="H15" t="s">
        <v>22</v>
      </c>
    </row>
    <row r="16" spans="1:8" x14ac:dyDescent="0.25">
      <c r="A16">
        <v>1</v>
      </c>
      <c r="B16">
        <v>1</v>
      </c>
      <c r="C16" t="s">
        <v>17</v>
      </c>
      <c r="D16" s="2">
        <v>2.0699999999999998</v>
      </c>
      <c r="E16" s="1" t="s">
        <v>14</v>
      </c>
      <c r="F16" t="s">
        <v>22</v>
      </c>
      <c r="G16" s="1" t="s">
        <v>35</v>
      </c>
      <c r="H16" t="s">
        <v>22</v>
      </c>
    </row>
    <row r="17" spans="1:6" x14ac:dyDescent="0.25">
      <c r="A17">
        <v>1</v>
      </c>
      <c r="B17">
        <v>1</v>
      </c>
      <c r="C17" t="s">
        <v>18</v>
      </c>
      <c r="D17" s="2">
        <v>1.52</v>
      </c>
      <c r="E17" s="1" t="s">
        <v>15</v>
      </c>
      <c r="F17" t="s">
        <v>22</v>
      </c>
    </row>
    <row r="18" spans="1:6" x14ac:dyDescent="0.25">
      <c r="A18">
        <v>1</v>
      </c>
      <c r="B18">
        <v>1</v>
      </c>
      <c r="C18" t="s">
        <v>25</v>
      </c>
      <c r="D18" s="2">
        <v>7.99</v>
      </c>
      <c r="E18" s="1" t="s">
        <v>26</v>
      </c>
      <c r="F18" t="s">
        <v>27</v>
      </c>
    </row>
    <row r="19" spans="1:6" x14ac:dyDescent="0.25">
      <c r="A19">
        <v>1</v>
      </c>
      <c r="B19">
        <v>200</v>
      </c>
      <c r="C19" t="s">
        <v>19</v>
      </c>
      <c r="D19" s="2">
        <v>3.89</v>
      </c>
      <c r="E19" s="1" t="s">
        <v>20</v>
      </c>
      <c r="F19" t="s">
        <v>32</v>
      </c>
    </row>
    <row r="20" spans="1:6" x14ac:dyDescent="0.25">
      <c r="A20" s="3"/>
    </row>
    <row r="21" spans="1:6" x14ac:dyDescent="0.25">
      <c r="C21" s="3" t="s">
        <v>30</v>
      </c>
      <c r="D21" s="2">
        <f>SUM(D14:D19)</f>
        <v>36.950000000000003</v>
      </c>
    </row>
    <row r="25" spans="1:6" x14ac:dyDescent="0.25">
      <c r="A25" s="1" t="s">
        <v>36</v>
      </c>
    </row>
  </sheetData>
  <hyperlinks>
    <hyperlink ref="E4" r:id="rId1"/>
    <hyperlink ref="E2" r:id="rId2"/>
    <hyperlink ref="E3" r:id="rId3"/>
    <hyperlink ref="E14" display="http://www.aliexpress.com/item/High-quality-5050-SMD-12V-RGB-LED-strip-flexible-light-44key-IR-controller-12V5A-power-supply/2031293422.html?spm=2114.01010208.3.11.sz20k1&amp;ws_ab_test=searchweb201556_10,searchweb201602_5_10017_507,searchweb201603_11&amp;btsid=8"/>
    <hyperlink ref="E16" r:id="rId4"/>
    <hyperlink ref="E17" display="http://www.aliexpress.com/item/1Pcs-3-3V-5V-12V-Multi-Output-Voltage-Conversion-DC-DC-12V-to-3-3V-5V/32655321204.html?spm=2114.01010208.3.61.HA2dBe&amp;ws_ab_test=searchweb201556_10,searchweb201602_5_10017_507,searchweb201603_11&amp;btsid=9cd79d3e-52ba-4ac3-aebe-"/>
    <hyperlink ref="E15" display="http://www.aliexpress.com/item/Free-Shipping-10-PCS-IRF640NPBF-TO-220-IRF640N-IRF640-Power-MOSFET/1407150685.html?spm=2114.01010208.3.20.I13oMI&amp;ws_ab_test=searchweb201556_10,searchweb201602_5_10017_507,searchweb201603_11&amp;btsid=3cbf4a8e-ad6c-4f23-ba42-db58"/>
    <hyperlink ref="E19" display="http://www.aliexpress.com/item/100pcs-0-5-Watt-Resistor-1K-Metal-Film-Resistor-1000-ohm-1k-ohm-Resistor-Pack-1/32395204748.html?spm=2114.01010208.3.1.pBBwp9&amp;ws_ab_test=searchweb201556_10,searchweb201602_5_10017_507,searchweb201603_11&amp;btsid=ed28034a-953d-4"/>
    <hyperlink ref="E5" r:id="rId5"/>
    <hyperlink ref="E6" r:id="rId6"/>
    <hyperlink ref="E7" r:id="rId7"/>
    <hyperlink ref="E8" r:id="rId8"/>
    <hyperlink ref="E18" r:id="rId9"/>
    <hyperlink ref="G4" r:id="rId10"/>
    <hyperlink ref="G15" r:id="rId11"/>
    <hyperlink ref="G5" r:id="rId12"/>
    <hyperlink ref="G16" r:id="rId13"/>
    <hyperlink ref="A25" r:id="rId14"/>
  </hyperlinks>
  <pageMargins left="0.7" right="0.7" top="0.75" bottom="0.75" header="0.3" footer="0.3"/>
  <pageSetup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sqref="A1:H17"/>
    </sheetView>
  </sheetViews>
  <sheetFormatPr defaultRowHeight="15" x14ac:dyDescent="0.25"/>
  <cols>
    <col min="1" max="1" width="8.7109375" bestFit="1" customWidth="1"/>
    <col min="2" max="2" width="15.42578125" bestFit="1" customWidth="1"/>
    <col min="3" max="3" width="27.85546875" bestFit="1" customWidth="1"/>
    <col min="4" max="4" width="8" bestFit="1" customWidth="1"/>
    <col min="5" max="5" width="8" customWidth="1"/>
    <col min="7" max="7" width="35.7109375" bestFit="1" customWidth="1"/>
  </cols>
  <sheetData>
    <row r="1" spans="1:9" x14ac:dyDescent="0.25">
      <c r="A1" t="s">
        <v>0</v>
      </c>
      <c r="B1" t="s">
        <v>13</v>
      </c>
      <c r="C1" t="s">
        <v>6</v>
      </c>
      <c r="D1" t="s">
        <v>37</v>
      </c>
      <c r="E1" t="s">
        <v>1</v>
      </c>
      <c r="F1" t="s">
        <v>2</v>
      </c>
      <c r="G1" t="s">
        <v>21</v>
      </c>
      <c r="H1" t="s">
        <v>34</v>
      </c>
    </row>
    <row r="2" spans="1:9" x14ac:dyDescent="0.25">
      <c r="A2">
        <v>1</v>
      </c>
      <c r="B2">
        <v>1</v>
      </c>
      <c r="C2" t="s">
        <v>8</v>
      </c>
      <c r="D2" s="2">
        <v>15.99</v>
      </c>
      <c r="E2" s="2">
        <f>D2*A2</f>
        <v>15.99</v>
      </c>
      <c r="F2" s="1" t="s">
        <v>3</v>
      </c>
      <c r="G2" t="s">
        <v>22</v>
      </c>
    </row>
    <row r="3" spans="1:9" x14ac:dyDescent="0.25">
      <c r="A3">
        <v>1</v>
      </c>
      <c r="B3">
        <v>1</v>
      </c>
      <c r="C3" t="s">
        <v>7</v>
      </c>
      <c r="D3" s="2">
        <v>8.99</v>
      </c>
      <c r="E3" s="2">
        <f t="shared" ref="E3:E7" si="0">D3*A3</f>
        <v>8.99</v>
      </c>
      <c r="F3" s="1" t="s">
        <v>5</v>
      </c>
      <c r="G3" t="s">
        <v>22</v>
      </c>
    </row>
    <row r="4" spans="1:9" x14ac:dyDescent="0.25">
      <c r="A4">
        <v>3</v>
      </c>
      <c r="B4">
        <v>1</v>
      </c>
      <c r="C4" t="s">
        <v>12</v>
      </c>
      <c r="D4" s="2">
        <v>0.92</v>
      </c>
      <c r="E4" s="2">
        <f t="shared" si="0"/>
        <v>2.7600000000000002</v>
      </c>
      <c r="F4" s="1" t="s">
        <v>4</v>
      </c>
      <c r="G4" t="s">
        <v>22</v>
      </c>
      <c r="H4" s="1" t="s">
        <v>39</v>
      </c>
      <c r="I4" t="s">
        <v>22</v>
      </c>
    </row>
    <row r="5" spans="1:9" x14ac:dyDescent="0.25">
      <c r="A5">
        <v>1</v>
      </c>
      <c r="B5">
        <v>1</v>
      </c>
      <c r="C5" t="s">
        <v>17</v>
      </c>
      <c r="D5" s="2">
        <v>9.9499999999999993</v>
      </c>
      <c r="E5" s="2">
        <f t="shared" si="0"/>
        <v>9.9499999999999993</v>
      </c>
      <c r="F5" s="1" t="s">
        <v>38</v>
      </c>
      <c r="G5" t="s">
        <v>22</v>
      </c>
      <c r="H5" s="1" t="s">
        <v>40</v>
      </c>
      <c r="I5" t="s">
        <v>22</v>
      </c>
    </row>
    <row r="6" spans="1:9" x14ac:dyDescent="0.25">
      <c r="A6">
        <v>1</v>
      </c>
      <c r="B6">
        <v>1</v>
      </c>
      <c r="C6" t="s">
        <v>25</v>
      </c>
      <c r="D6" s="2">
        <v>7.99</v>
      </c>
      <c r="E6" s="2">
        <f t="shared" si="0"/>
        <v>7.99</v>
      </c>
      <c r="F6" s="1" t="s">
        <v>26</v>
      </c>
      <c r="G6" t="s">
        <v>27</v>
      </c>
    </row>
    <row r="7" spans="1:9" x14ac:dyDescent="0.25">
      <c r="A7">
        <v>3</v>
      </c>
      <c r="B7">
        <v>1</v>
      </c>
      <c r="C7" t="s">
        <v>19</v>
      </c>
      <c r="D7" s="2">
        <v>0.39</v>
      </c>
      <c r="E7" s="2">
        <f t="shared" si="0"/>
        <v>1.17</v>
      </c>
      <c r="F7" s="1" t="s">
        <v>31</v>
      </c>
      <c r="G7" t="s">
        <v>32</v>
      </c>
    </row>
    <row r="8" spans="1:9" x14ac:dyDescent="0.25">
      <c r="A8" s="3"/>
      <c r="D8" s="2"/>
      <c r="E8" s="2"/>
      <c r="F8" s="1"/>
    </row>
    <row r="9" spans="1:9" x14ac:dyDescent="0.25">
      <c r="C9" s="3" t="s">
        <v>30</v>
      </c>
      <c r="D9" s="2"/>
      <c r="E9" s="2">
        <f>SUM(E2:E7)</f>
        <v>46.85</v>
      </c>
      <c r="F9" s="1"/>
    </row>
    <row r="11" spans="1:9" x14ac:dyDescent="0.25">
      <c r="A11" s="3" t="s">
        <v>41</v>
      </c>
    </row>
    <row r="12" spans="1:9" x14ac:dyDescent="0.25">
      <c r="A12" t="s">
        <v>0</v>
      </c>
      <c r="B12" t="s">
        <v>13</v>
      </c>
      <c r="C12" t="s">
        <v>6</v>
      </c>
      <c r="D12" t="s">
        <v>37</v>
      </c>
      <c r="E12" t="s">
        <v>1</v>
      </c>
      <c r="F12" t="s">
        <v>2</v>
      </c>
      <c r="G12" t="s">
        <v>21</v>
      </c>
      <c r="H12" t="s">
        <v>34</v>
      </c>
    </row>
    <row r="13" spans="1:9" x14ac:dyDescent="0.25">
      <c r="A13">
        <v>1</v>
      </c>
      <c r="B13">
        <v>1</v>
      </c>
      <c r="C13" t="s">
        <v>46</v>
      </c>
      <c r="D13" s="4">
        <v>0.94</v>
      </c>
      <c r="E13" s="5">
        <f>D13*1</f>
        <v>0.94</v>
      </c>
      <c r="F13" s="1" t="s">
        <v>42</v>
      </c>
      <c r="G13" s="1" t="s">
        <v>22</v>
      </c>
      <c r="H13" s="1" t="s">
        <v>43</v>
      </c>
      <c r="I13" t="s">
        <v>22</v>
      </c>
    </row>
    <row r="14" spans="1:9" x14ac:dyDescent="0.25">
      <c r="A14">
        <v>1</v>
      </c>
      <c r="B14">
        <v>1</v>
      </c>
      <c r="C14" t="s">
        <v>47</v>
      </c>
      <c r="D14" s="4">
        <v>0.66</v>
      </c>
      <c r="E14" s="5">
        <f t="shared" ref="E14:E15" si="1">D14*1</f>
        <v>0.66</v>
      </c>
      <c r="F14" s="1" t="s">
        <v>44</v>
      </c>
      <c r="G14" t="s">
        <v>22</v>
      </c>
      <c r="H14" s="1" t="s">
        <v>45</v>
      </c>
      <c r="I14" t="s">
        <v>22</v>
      </c>
    </row>
    <row r="15" spans="1:9" x14ac:dyDescent="0.25">
      <c r="A15">
        <v>1</v>
      </c>
      <c r="B15">
        <v>1</v>
      </c>
      <c r="C15" t="s">
        <v>49</v>
      </c>
      <c r="D15" s="4">
        <v>3.95</v>
      </c>
      <c r="E15" s="5">
        <f t="shared" si="1"/>
        <v>3.95</v>
      </c>
      <c r="F15" s="1" t="s">
        <v>48</v>
      </c>
      <c r="G15" t="s">
        <v>22</v>
      </c>
      <c r="H15" s="1" t="s">
        <v>35</v>
      </c>
      <c r="I15" t="s">
        <v>22</v>
      </c>
    </row>
    <row r="16" spans="1:9" x14ac:dyDescent="0.25">
      <c r="E16" s="5"/>
    </row>
    <row r="17" spans="3:5" x14ac:dyDescent="0.25">
      <c r="C17" s="3" t="s">
        <v>30</v>
      </c>
      <c r="D17" s="2"/>
      <c r="E17" s="2">
        <f>SUM(E2:E4,E6:E7,E13:E15)</f>
        <v>42.45</v>
      </c>
    </row>
    <row r="18" spans="3:5" x14ac:dyDescent="0.25">
      <c r="E18" s="5"/>
    </row>
    <row r="19" spans="3:5" x14ac:dyDescent="0.25">
      <c r="E19" s="5"/>
    </row>
    <row r="20" spans="3:5" x14ac:dyDescent="0.25">
      <c r="E20" s="5"/>
    </row>
  </sheetData>
  <hyperlinks>
    <hyperlink ref="F4" r:id="rId1"/>
    <hyperlink ref="F2" r:id="rId2"/>
    <hyperlink ref="F3" r:id="rId3"/>
    <hyperlink ref="F6" r:id="rId4"/>
    <hyperlink ref="F7" r:id="rId5"/>
    <hyperlink ref="F5" r:id="rId6"/>
    <hyperlink ref="H4" r:id="rId7"/>
    <hyperlink ref="H5" r:id="rId8"/>
    <hyperlink ref="F13" r:id="rId9"/>
    <hyperlink ref="H13" r:id="rId10"/>
    <hyperlink ref="F14" r:id="rId11"/>
    <hyperlink ref="H14" r:id="rId12"/>
    <hyperlink ref="F15" r:id="rId13"/>
    <hyperlink ref="H15" r:id="rId14"/>
  </hyperlinks>
  <pageMargins left="0.7" right="0.7" top="0.75" bottom="0.75" header="0.3" footer="0.3"/>
  <pageSetup orientation="portrait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I39" sqref="I39"/>
    </sheetView>
  </sheetViews>
  <sheetFormatPr defaultRowHeight="15" x14ac:dyDescent="0.25"/>
  <cols>
    <col min="1" max="1" width="12.85546875" customWidth="1"/>
    <col min="2" max="2" width="15.42578125" bestFit="1" customWidth="1"/>
    <col min="3" max="3" width="27.85546875" bestFit="1" customWidth="1"/>
    <col min="4" max="4" width="8.140625" bestFit="1" customWidth="1"/>
    <col min="5" max="5" width="8" bestFit="1" customWidth="1"/>
    <col min="7" max="7" width="35.7109375" bestFit="1" customWidth="1"/>
  </cols>
  <sheetData>
    <row r="1" spans="1:9" x14ac:dyDescent="0.25">
      <c r="A1" t="s">
        <v>0</v>
      </c>
      <c r="B1" t="s">
        <v>13</v>
      </c>
      <c r="C1" t="s">
        <v>6</v>
      </c>
      <c r="D1" t="s">
        <v>37</v>
      </c>
      <c r="E1" t="s">
        <v>1</v>
      </c>
      <c r="F1" t="s">
        <v>2</v>
      </c>
      <c r="G1" t="s">
        <v>21</v>
      </c>
      <c r="H1" t="s">
        <v>34</v>
      </c>
    </row>
    <row r="2" spans="1:9" x14ac:dyDescent="0.25">
      <c r="A2">
        <v>1</v>
      </c>
      <c r="B2">
        <v>1</v>
      </c>
      <c r="C2" t="s">
        <v>8</v>
      </c>
      <c r="D2" s="2">
        <v>15.99</v>
      </c>
      <c r="E2" s="2">
        <f>D2*A2</f>
        <v>15.99</v>
      </c>
      <c r="F2" s="1" t="s">
        <v>3</v>
      </c>
      <c r="G2" t="s">
        <v>22</v>
      </c>
      <c r="I2" t="s">
        <v>22</v>
      </c>
    </row>
    <row r="3" spans="1:9" x14ac:dyDescent="0.25">
      <c r="A3">
        <v>1</v>
      </c>
      <c r="B3">
        <v>1</v>
      </c>
      <c r="C3" t="s">
        <v>7</v>
      </c>
      <c r="D3" s="2">
        <v>8.99</v>
      </c>
      <c r="E3" s="2">
        <f t="shared" ref="E3:E7" si="0">D3*A3</f>
        <v>8.99</v>
      </c>
      <c r="F3" s="1" t="s">
        <v>5</v>
      </c>
      <c r="G3" t="s">
        <v>22</v>
      </c>
      <c r="I3" t="s">
        <v>22</v>
      </c>
    </row>
    <row r="4" spans="1:9" x14ac:dyDescent="0.25">
      <c r="A4">
        <v>3</v>
      </c>
      <c r="B4">
        <v>1</v>
      </c>
      <c r="C4" t="s">
        <v>12</v>
      </c>
      <c r="D4" s="2">
        <v>0.92</v>
      </c>
      <c r="E4" s="2">
        <f t="shared" si="0"/>
        <v>2.7600000000000002</v>
      </c>
      <c r="F4" s="1" t="s">
        <v>4</v>
      </c>
      <c r="G4" t="s">
        <v>22</v>
      </c>
      <c r="H4" s="1" t="s">
        <v>39</v>
      </c>
      <c r="I4" t="s">
        <v>22</v>
      </c>
    </row>
    <row r="5" spans="1:9" x14ac:dyDescent="0.25">
      <c r="A5">
        <v>1</v>
      </c>
      <c r="B5">
        <v>1</v>
      </c>
      <c r="C5" t="s">
        <v>17</v>
      </c>
      <c r="D5" s="2">
        <v>9.9499999999999993</v>
      </c>
      <c r="E5" s="2">
        <f t="shared" si="0"/>
        <v>9.9499999999999993</v>
      </c>
      <c r="F5" s="1" t="s">
        <v>38</v>
      </c>
      <c r="G5" t="s">
        <v>22</v>
      </c>
      <c r="H5" s="1" t="s">
        <v>40</v>
      </c>
      <c r="I5" t="s">
        <v>22</v>
      </c>
    </row>
    <row r="6" spans="1:9" x14ac:dyDescent="0.25">
      <c r="A6">
        <v>1</v>
      </c>
      <c r="B6">
        <v>1</v>
      </c>
      <c r="C6" t="s">
        <v>25</v>
      </c>
      <c r="D6" s="2">
        <v>7.99</v>
      </c>
      <c r="E6" s="2">
        <f t="shared" si="0"/>
        <v>7.99</v>
      </c>
      <c r="F6" s="1" t="s">
        <v>26</v>
      </c>
      <c r="G6" t="s">
        <v>27</v>
      </c>
    </row>
    <row r="7" spans="1:9" x14ac:dyDescent="0.25">
      <c r="A7">
        <v>3</v>
      </c>
      <c r="B7">
        <v>1</v>
      </c>
      <c r="C7" t="s">
        <v>19</v>
      </c>
      <c r="D7" s="2">
        <v>0.39</v>
      </c>
      <c r="E7" s="2">
        <f t="shared" si="0"/>
        <v>1.17</v>
      </c>
      <c r="F7" s="1" t="s">
        <v>31</v>
      </c>
      <c r="G7" t="s">
        <v>32</v>
      </c>
      <c r="I7" t="s">
        <v>22</v>
      </c>
    </row>
    <row r="8" spans="1:9" x14ac:dyDescent="0.25">
      <c r="A8" s="3"/>
      <c r="D8" s="2"/>
      <c r="E8" s="2"/>
      <c r="F8" s="1"/>
      <c r="I8" t="s">
        <v>22</v>
      </c>
    </row>
    <row r="9" spans="1:9" x14ac:dyDescent="0.25">
      <c r="C9" s="3" t="s">
        <v>30</v>
      </c>
      <c r="D9" s="2"/>
      <c r="E9" s="2">
        <f>SUM(E2:E7)</f>
        <v>46.85</v>
      </c>
      <c r="F9" s="1"/>
      <c r="I9" t="s">
        <v>22</v>
      </c>
    </row>
    <row r="10" spans="1:9" x14ac:dyDescent="0.25">
      <c r="I10" t="s">
        <v>22</v>
      </c>
    </row>
    <row r="11" spans="1:9" x14ac:dyDescent="0.25">
      <c r="A11" s="3" t="s">
        <v>41</v>
      </c>
      <c r="I11" t="s">
        <v>22</v>
      </c>
    </row>
    <row r="12" spans="1:9" x14ac:dyDescent="0.25">
      <c r="A12" t="s">
        <v>0</v>
      </c>
      <c r="B12" t="s">
        <v>13</v>
      </c>
      <c r="C12" t="s">
        <v>6</v>
      </c>
      <c r="D12" t="s">
        <v>37</v>
      </c>
      <c r="E12" t="s">
        <v>1</v>
      </c>
      <c r="F12" t="s">
        <v>2</v>
      </c>
      <c r="G12" t="s">
        <v>21</v>
      </c>
      <c r="H12" t="s">
        <v>34</v>
      </c>
      <c r="I12" t="s">
        <v>22</v>
      </c>
    </row>
    <row r="13" spans="1:9" x14ac:dyDescent="0.25">
      <c r="A13">
        <v>1</v>
      </c>
      <c r="B13">
        <v>1</v>
      </c>
      <c r="C13" t="s">
        <v>46</v>
      </c>
      <c r="D13" s="4">
        <v>0.94</v>
      </c>
      <c r="E13" s="5">
        <f>D13*1</f>
        <v>0.94</v>
      </c>
      <c r="F13" s="1" t="s">
        <v>42</v>
      </c>
      <c r="G13" s="1" t="s">
        <v>22</v>
      </c>
      <c r="H13" s="1" t="s">
        <v>43</v>
      </c>
      <c r="I13" t="s">
        <v>22</v>
      </c>
    </row>
    <row r="14" spans="1:9" x14ac:dyDescent="0.25">
      <c r="A14">
        <v>1</v>
      </c>
      <c r="B14">
        <v>1</v>
      </c>
      <c r="C14" t="s">
        <v>47</v>
      </c>
      <c r="D14" s="4">
        <v>0.66</v>
      </c>
      <c r="E14" s="5">
        <f t="shared" ref="E14:E15" si="1">D14*1</f>
        <v>0.66</v>
      </c>
      <c r="F14" s="1" t="s">
        <v>44</v>
      </c>
      <c r="G14" t="s">
        <v>22</v>
      </c>
      <c r="H14" s="1" t="s">
        <v>45</v>
      </c>
      <c r="I14" t="s">
        <v>22</v>
      </c>
    </row>
    <row r="15" spans="1:9" x14ac:dyDescent="0.25">
      <c r="A15">
        <v>1</v>
      </c>
      <c r="B15">
        <v>1</v>
      </c>
      <c r="C15" t="s">
        <v>49</v>
      </c>
      <c r="D15" s="4">
        <v>3.95</v>
      </c>
      <c r="E15" s="5">
        <f t="shared" si="1"/>
        <v>3.95</v>
      </c>
      <c r="F15" s="1" t="s">
        <v>48</v>
      </c>
      <c r="G15" t="s">
        <v>22</v>
      </c>
      <c r="H15" s="1" t="s">
        <v>35</v>
      </c>
      <c r="I15" t="s">
        <v>22</v>
      </c>
    </row>
    <row r="16" spans="1:9" x14ac:dyDescent="0.25">
      <c r="E16" s="5"/>
    </row>
    <row r="17" spans="1:9" x14ac:dyDescent="0.25">
      <c r="C17" s="3" t="s">
        <v>30</v>
      </c>
      <c r="D17" s="2"/>
      <c r="E17" s="2">
        <f>SUM(E2:E4,E6:E7,E13:E15)</f>
        <v>42.45</v>
      </c>
    </row>
    <row r="19" spans="1:9" x14ac:dyDescent="0.25">
      <c r="A19" t="s">
        <v>9</v>
      </c>
      <c r="F19" t="s">
        <v>22</v>
      </c>
    </row>
    <row r="20" spans="1:9" x14ac:dyDescent="0.25">
      <c r="A20" t="s">
        <v>0</v>
      </c>
      <c r="B20" t="s">
        <v>13</v>
      </c>
      <c r="C20" t="s">
        <v>6</v>
      </c>
      <c r="D20" t="s">
        <v>1</v>
      </c>
      <c r="F20" t="s">
        <v>2</v>
      </c>
      <c r="G20" t="s">
        <v>22</v>
      </c>
    </row>
    <row r="21" spans="1:9" x14ac:dyDescent="0.25">
      <c r="A21">
        <v>1</v>
      </c>
      <c r="B21">
        <v>1</v>
      </c>
      <c r="C21" t="s">
        <v>11</v>
      </c>
      <c r="D21" s="4">
        <v>18.98</v>
      </c>
      <c r="E21" s="4">
        <f>D21*A21</f>
        <v>18.98</v>
      </c>
      <c r="F21" s="1" t="s">
        <v>10</v>
      </c>
      <c r="G21" t="s">
        <v>23</v>
      </c>
    </row>
    <row r="22" spans="1:9" x14ac:dyDescent="0.25">
      <c r="A22">
        <v>3</v>
      </c>
      <c r="B22">
        <v>1</v>
      </c>
      <c r="C22" t="s">
        <v>12</v>
      </c>
      <c r="D22" s="4">
        <v>0.92</v>
      </c>
      <c r="E22" s="4">
        <f t="shared" ref="E22" si="2">D22*A22</f>
        <v>2.7600000000000002</v>
      </c>
      <c r="F22" s="1" t="s">
        <v>4</v>
      </c>
      <c r="G22" t="s">
        <v>22</v>
      </c>
      <c r="H22" s="1" t="s">
        <v>39</v>
      </c>
      <c r="I22" t="s">
        <v>22</v>
      </c>
    </row>
    <row r="23" spans="1:9" x14ac:dyDescent="0.25">
      <c r="A23">
        <v>1</v>
      </c>
      <c r="B23">
        <v>1</v>
      </c>
      <c r="C23" t="s">
        <v>17</v>
      </c>
      <c r="D23" s="4">
        <v>2.0699999999999998</v>
      </c>
      <c r="E23" s="4">
        <f t="shared" ref="E23:E27" si="3">D23*A23</f>
        <v>2.0699999999999998</v>
      </c>
      <c r="F23" s="1" t="s">
        <v>14</v>
      </c>
      <c r="G23" t="s">
        <v>22</v>
      </c>
      <c r="H23" s="1" t="s">
        <v>35</v>
      </c>
      <c r="I23" t="s">
        <v>22</v>
      </c>
    </row>
    <row r="24" spans="1:9" x14ac:dyDescent="0.25">
      <c r="A24">
        <v>1</v>
      </c>
      <c r="B24">
        <v>1</v>
      </c>
      <c r="C24" t="s">
        <v>46</v>
      </c>
      <c r="D24" s="4">
        <v>0.94</v>
      </c>
      <c r="E24" s="4">
        <f>D24*1</f>
        <v>0.94</v>
      </c>
      <c r="F24" s="1" t="s">
        <v>42</v>
      </c>
      <c r="G24" s="1" t="s">
        <v>22</v>
      </c>
      <c r="H24" s="1" t="s">
        <v>43</v>
      </c>
      <c r="I24" t="s">
        <v>22</v>
      </c>
    </row>
    <row r="25" spans="1:9" x14ac:dyDescent="0.25">
      <c r="A25">
        <v>1</v>
      </c>
      <c r="B25">
        <v>1</v>
      </c>
      <c r="C25" t="s">
        <v>47</v>
      </c>
      <c r="D25" s="4">
        <v>0.66</v>
      </c>
      <c r="E25" s="5">
        <f t="shared" ref="E25" si="4">D25*1</f>
        <v>0.66</v>
      </c>
      <c r="F25" s="1" t="s">
        <v>44</v>
      </c>
      <c r="G25" t="s">
        <v>22</v>
      </c>
      <c r="H25" s="1" t="s">
        <v>45</v>
      </c>
      <c r="I25" t="s">
        <v>22</v>
      </c>
    </row>
    <row r="26" spans="1:9" x14ac:dyDescent="0.25">
      <c r="A26">
        <v>1</v>
      </c>
      <c r="B26">
        <v>1</v>
      </c>
      <c r="C26" t="s">
        <v>25</v>
      </c>
      <c r="D26" s="4">
        <v>7.99</v>
      </c>
      <c r="E26" s="4">
        <f t="shared" si="3"/>
        <v>7.99</v>
      </c>
      <c r="F26" s="1" t="s">
        <v>26</v>
      </c>
      <c r="G26" t="s">
        <v>27</v>
      </c>
    </row>
    <row r="27" spans="1:9" x14ac:dyDescent="0.25">
      <c r="A27">
        <v>3</v>
      </c>
      <c r="B27">
        <v>1</v>
      </c>
      <c r="C27" t="s">
        <v>19</v>
      </c>
      <c r="D27" s="2">
        <v>0.39</v>
      </c>
      <c r="E27" s="2">
        <f t="shared" si="3"/>
        <v>1.17</v>
      </c>
      <c r="F27" s="1" t="s">
        <v>31</v>
      </c>
      <c r="G27" t="s">
        <v>32</v>
      </c>
    </row>
    <row r="28" spans="1:9" x14ac:dyDescent="0.25">
      <c r="A28" s="3"/>
    </row>
    <row r="29" spans="1:9" x14ac:dyDescent="0.25">
      <c r="C29" s="3" t="s">
        <v>30</v>
      </c>
      <c r="E29" s="2">
        <f>SUM(E21:E27)</f>
        <v>34.570000000000007</v>
      </c>
    </row>
    <row r="37" spans="7:7" x14ac:dyDescent="0.25">
      <c r="G37" t="s">
        <v>22</v>
      </c>
    </row>
  </sheetData>
  <hyperlinks>
    <hyperlink ref="F4" r:id="rId1"/>
    <hyperlink ref="F2" r:id="rId2"/>
    <hyperlink ref="F3" r:id="rId3"/>
    <hyperlink ref="F6" r:id="rId4"/>
    <hyperlink ref="F7" r:id="rId5"/>
    <hyperlink ref="F5" r:id="rId6"/>
    <hyperlink ref="H4" r:id="rId7"/>
    <hyperlink ref="H5" r:id="rId8"/>
    <hyperlink ref="F13" r:id="rId9"/>
    <hyperlink ref="H13" r:id="rId10"/>
    <hyperlink ref="F14" r:id="rId11"/>
    <hyperlink ref="H14" r:id="rId12"/>
    <hyperlink ref="F15" r:id="rId13"/>
    <hyperlink ref="H15" r:id="rId14"/>
    <hyperlink ref="F21" display="http://www.aliexpress.com/item/High-quality-5050-SMD-12V-RGB-LED-strip-flexible-light-44key-IR-controller-12V5A-power-supply/2031293422.html?spm=2114.01010208.3.11.sz20k1&amp;ws_ab_test=searchweb201556_10,searchweb201602_5_10017_507,searchweb201603_11&amp;btsid=8"/>
    <hyperlink ref="F23" r:id="rId15"/>
    <hyperlink ref="F26" r:id="rId16"/>
    <hyperlink ref="H23" r:id="rId17"/>
    <hyperlink ref="F22" r:id="rId18"/>
    <hyperlink ref="H22" r:id="rId19"/>
    <hyperlink ref="F24" r:id="rId20"/>
    <hyperlink ref="H24" r:id="rId21"/>
    <hyperlink ref="F25" r:id="rId22"/>
    <hyperlink ref="H25" r:id="rId23"/>
    <hyperlink ref="F27" r:id="rId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Rev1</vt:lpstr>
      <vt:lpstr>Rev2</vt:lpstr>
      <vt:lpstr>Rev3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Galvan</dc:creator>
  <cp:lastModifiedBy>Justin Galvan</cp:lastModifiedBy>
  <dcterms:created xsi:type="dcterms:W3CDTF">2016-06-17T23:47:27Z</dcterms:created>
  <dcterms:modified xsi:type="dcterms:W3CDTF">2016-06-19T01:15:45Z</dcterms:modified>
</cp:coreProperties>
</file>