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89CE736-3F2E-4083-A148-E2FAADB32E98}" xr6:coauthVersionLast="47" xr6:coauthVersionMax="47" xr10:uidLastSave="{00000000-0000-0000-0000-000000000000}"/>
  <bookViews>
    <workbookView xWindow="0" yWindow="45" windowWidth="31260" windowHeight="21015" activeTab="4" xr2:uid="{3C40590B-D4B6-470C-B0F2-DCBF10F87F6E}"/>
  </bookViews>
  <sheets>
    <sheet name="&lt; dec 3" sheetId="1" r:id="rId1"/>
    <sheet name="Daily" sheetId="2" r:id="rId2"/>
    <sheet name="Cum" sheetId="3" r:id="rId3"/>
    <sheet name="sgtf-manual" sheetId="4" r:id="rId4"/>
    <sheet name="sgtf" sheetId="6" r:id="rId5"/>
    <sheet name="sgtf_chart" sheetId="5" r:id="rId6"/>
  </sheets>
  <definedNames>
    <definedName name="ExternalData_1" localSheetId="4" hidden="1">sgtf!$A$1:$E$47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C24" i="3"/>
  <c r="D24" i="3"/>
  <c r="E24" i="3"/>
  <c r="F24" i="2"/>
  <c r="F6" i="4"/>
  <c r="F7" i="4"/>
  <c r="F8" i="4"/>
  <c r="F3" i="4"/>
  <c r="F4" i="4"/>
  <c r="F5" i="4"/>
  <c r="F2" i="4"/>
  <c r="L4" i="4"/>
  <c r="L3" i="4"/>
  <c r="J5" i="4"/>
  <c r="L5" i="4" s="1"/>
  <c r="K5" i="4"/>
  <c r="J6" i="4"/>
  <c r="L6" i="4" s="1"/>
  <c r="K6" i="4"/>
  <c r="J7" i="4"/>
  <c r="K7" i="4"/>
  <c r="J8" i="4"/>
  <c r="K8" i="4"/>
  <c r="H7" i="4"/>
  <c r="H8" i="4"/>
  <c r="B23" i="3"/>
  <c r="F23" i="3" s="1"/>
  <c r="C23" i="3"/>
  <c r="D23" i="3"/>
  <c r="E23" i="3"/>
  <c r="F23" i="2"/>
  <c r="B22" i="3"/>
  <c r="F22" i="3" s="1"/>
  <c r="C22" i="3"/>
  <c r="D22" i="3"/>
  <c r="E22" i="3"/>
  <c r="F22" i="2"/>
  <c r="H6" i="4"/>
  <c r="B21" i="3"/>
  <c r="C21" i="3"/>
  <c r="D21" i="3"/>
  <c r="E21" i="3"/>
  <c r="F21" i="2"/>
  <c r="H5" i="4"/>
  <c r="H4" i="4"/>
  <c r="H3" i="4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4" i="3" l="1"/>
  <c r="L7" i="4"/>
  <c r="L8" i="4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<sst xmlns="http://schemas.openxmlformats.org/spreadsheetml/2006/main" count="106" uniqueCount="58">
  <si>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</si>
  <si>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</si>
  <si>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</si>
  <si>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</si>
  <si>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</si>
  <si>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</si>
  <si>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</si>
  <si>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</si>
  <si>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</si>
  <si>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</si>
  <si>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</si>
  <si>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</si>
  <si>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</si>
  <si>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</si>
  <si>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</si>
  <si>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</si>
  <si>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</si>
  <si>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</si>
  <si>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</si>
  <si>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</si>
  <si>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</si>
  <si>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</si>
  <si>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</si>
  <si>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</si>
  <si>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</si>
  <si>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</si>
  <si>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</si>
  <si>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</si>
  <si>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</si>
  <si>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</si>
  <si>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</si>
  <si>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</si>
  <si>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</si>
  <si>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</si>
  <si>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</si>
  <si>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</si>
  <si>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</si>
  <si>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</si>
  <si>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</si>
  <si>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Eng SGTF cum</t>
  </si>
  <si>
    <t>Eng SGTF</t>
  </si>
  <si>
    <t>NI SGTF cum</t>
  </si>
  <si>
    <t>NI SGTF</t>
  </si>
  <si>
    <t>Scot SGTF cum</t>
  </si>
  <si>
    <t>Scot SGTF</t>
  </si>
  <si>
    <t>Wales SGTF cum</t>
  </si>
  <si>
    <t>Wales SGTF</t>
  </si>
  <si>
    <t>UK SGTF cum</t>
  </si>
  <si>
    <t>UK SGTF</t>
  </si>
  <si>
    <t>?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</si>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</sst>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  <c:pt idx="21">
                  <c:v>9427</c:v>
                </c:pt>
                <c:pt idx="22">
                  <c:v>11305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Daily!$C$2:$C$24</c:f>
              <c:numCache>
                <c:formatCode>General</c:formatCode>
                <c:ptCount val="23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  <c:pt idx="21">
                  <c:v>96</c:v>
                </c:pt>
                <c:pt idx="22">
                  <c:v>283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Daily!$D$2:$D$24</c:f>
              <c:numCache>
                <c:formatCode>General</c:formatCode>
                <c:ptCount val="23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  <c:pt idx="21">
                  <c:v>22</c:v>
                </c:pt>
                <c:pt idx="22">
                  <c:v>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Daily!$E$2:$E$24</c:f>
              <c:numCache>
                <c:formatCode>General</c:formatCode>
                <c:ptCount val="23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  <c:pt idx="21">
                  <c:v>514</c:v>
                </c:pt>
                <c:pt idx="22">
                  <c:v>454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3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pt idx="21">
                <c:v>18/12</c:v>
              </c:pt>
              <c:pt idx="22">
                <c:v>19/12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  <c:pt idx="21">
                        <c:v>9427</c:v>
                      </c:pt>
                      <c:pt idx="22">
                        <c:v>11305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  <c:pt idx="21">
                        <c:v>96</c:v>
                      </c:pt>
                      <c:pt idx="22">
                        <c:v>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  <c:pt idx="21">
                        <c:v>22</c:v>
                      </c:pt>
                      <c:pt idx="22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  <c:pt idx="21">
                        <c:v>514</c:v>
                      </c:pt>
                      <c:pt idx="22">
                        <c:v>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  <c:pt idx="21">
                  <c:v>23168</c:v>
                </c:pt>
                <c:pt idx="22">
                  <c:v>34473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Cum!$C$2:$C$24</c:f>
              <c:numCache>
                <c:formatCode>General</c:formatCode>
                <c:ptCount val="23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  <c:pt idx="21">
                  <c:v>792</c:v>
                </c:pt>
                <c:pt idx="22">
                  <c:v>1075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Cum!$D$2:$D$24</c:f>
              <c:numCache>
                <c:formatCode>General</c:formatCode>
                <c:ptCount val="23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  <c:pt idx="21">
                  <c:v>181</c:v>
                </c:pt>
                <c:pt idx="22">
                  <c:v>272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Cum!$E$2:$E$24</c:f>
              <c:numCache>
                <c:formatCode>General</c:formatCode>
                <c:ptCount val="23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  <c:pt idx="21">
                  <c:v>827</c:v>
                </c:pt>
                <c:pt idx="22">
                  <c:v>1281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Cum!$A$2:$A$24</c:f>
              <c:numCache>
                <c:formatCode>d/m</c:formatCode>
                <c:ptCount val="23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Cum!$A$2:$A$24</c15:sqref>
                        </c15:formulaRef>
                      </c:ext>
                    </c:extLst>
                    <c:numCache>
                      <c:formatCode>d/m</c:formatCode>
                      <c:ptCount val="23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'sgtf-manual'!$L$1</c:f>
              <c:strCache>
                <c:ptCount val="1"/>
                <c:pt idx="0">
                  <c:v>UK SGTF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'sgtf-manual'!$A$2:$A$12</c15:sqref>
                  </c15:fullRef>
                </c:ext>
              </c:extLst>
              <c:f>'sgtf-manual'!$A$3:$A$8</c:f>
              <c:numCache>
                <c:formatCode>d/m</c:formatCode>
                <c:ptCount val="6"/>
                <c:pt idx="0">
                  <c:v>44543</c:v>
                </c:pt>
                <c:pt idx="1">
                  <c:v>44544</c:v>
                </c:pt>
                <c:pt idx="2">
                  <c:v>44545</c:v>
                </c:pt>
                <c:pt idx="3">
                  <c:v>44546</c:v>
                </c:pt>
                <c:pt idx="4">
                  <c:v>44547</c:v>
                </c:pt>
                <c:pt idx="5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'sgtf-manual'!$L$2:$L$12</c15:sqref>
                  </c15:fullRef>
                </c:ext>
              </c:extLst>
              <c:f>'sgtf-manual'!$L$3:$L$8</c:f>
              <c:numCache>
                <c:formatCode>#,##0</c:formatCode>
                <c:ptCount val="6"/>
                <c:pt idx="0">
                  <c:v>4318</c:v>
                </c:pt>
                <c:pt idx="1">
                  <c:v>3607</c:v>
                </c:pt>
                <c:pt idx="2">
                  <c:v>10227</c:v>
                </c:pt>
                <c:pt idx="3">
                  <c:v>12457</c:v>
                </c:pt>
                <c:pt idx="4">
                  <c:v>16451</c:v>
                </c:pt>
                <c:pt idx="5">
                  <c:v>22824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96-457C-8453-B25D1B1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50592"/>
        <c:axId val="558460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'sgtf-manual'!$B$1</c15:sqref>
                        </c15:formulaRef>
                      </c:ext>
                    </c:extLst>
                    <c:strCache>
                      <c:ptCount val="1"/>
                      <c:pt idx="0">
                        <c:v>Eng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'sgtf-manual'!$B$2:$B$12</c15:sqref>
                        </c15:fullRef>
                        <c15:formulaRef>
                          <c15:sqref>'sgtf-manual'!$B$3:$B$8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19105</c:v>
                      </c:pt>
                      <c:pt idx="3">
                        <c:v>29037</c:v>
                      </c:pt>
                      <c:pt idx="4">
                        <c:v>43076</c:v>
                      </c:pt>
                      <c:pt idx="5">
                        <c:v>62597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96-457C-8453-B25D1B1A9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'sgtf-manual'!$C$1</c15:sqref>
                        </c15:formulaRef>
                      </c:ext>
                    </c:extLst>
                    <c:strCache>
                      <c:ptCount val="1"/>
                      <c:pt idx="0">
                        <c:v>NI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'sgtf-manual'!$C$2:$C$12</c15:sqref>
                        </c15:fullRef>
                        <c15:formulaRef>
                          <c15:sqref>'sgtf-manual'!$C$3:$C$8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6-457C-8453-B25D1B1A92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'sgtf-manual'!$D$1</c15:sqref>
                        </c15:formulaRef>
                      </c:ext>
                    </c:extLst>
                    <c:strCache>
                      <c:ptCount val="1"/>
                      <c:pt idx="0">
                        <c:v>Scot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'sgtf-manual'!$D$2:$D$12</c15:sqref>
                        </c15:fullRef>
                        <c15:formulaRef>
                          <c15:sqref>'sgtf-manual'!$D$3:$D$8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5791</c:v>
                      </c:pt>
                      <c:pt idx="3">
                        <c:v>8254</c:v>
                      </c:pt>
                      <c:pt idx="4">
                        <c:v>10568</c:v>
                      </c:pt>
                      <c:pt idx="5">
                        <c:v>13736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96-457C-8453-B25D1B1A92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'sgtf-manual'!$E$1</c15:sqref>
                        </c15:formulaRef>
                      </c:ext>
                    </c:extLst>
                    <c:strCache>
                      <c:ptCount val="1"/>
                      <c:pt idx="0">
                        <c:v>Wales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'sgtf-manual'!$E$2:$E$12</c15:sqref>
                        </c15:fullRef>
                        <c15:formulaRef>
                          <c15:sqref>'sgtf-manual'!$E$3:$E$8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77</c:v>
                      </c:pt>
                      <c:pt idx="3">
                        <c:v>139</c:v>
                      </c:pt>
                      <c:pt idx="4">
                        <c:v>237</c:v>
                      </c:pt>
                      <c:pt idx="5">
                        <c:v>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96-457C-8453-B25D1B1A92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'sgtf-manual'!$F$1</c15:sqref>
                        </c15:formulaRef>
                      </c:ext>
                    </c:extLst>
                    <c:strCache>
                      <c:ptCount val="1"/>
                      <c:pt idx="0">
                        <c:v>UK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'sgtf-manual'!$F$2:$F$12</c15:sqref>
                        </c15:fullRef>
                        <c15:formulaRef>
                          <c15:sqref>'sgtf-manual'!$F$3:$F$8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24973</c:v>
                      </c:pt>
                      <c:pt idx="3">
                        <c:v>37430</c:v>
                      </c:pt>
                      <c:pt idx="4">
                        <c:v>53881</c:v>
                      </c:pt>
                      <c:pt idx="5">
                        <c:v>76705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96-457C-8453-B25D1B1A92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'sgtf-manual'!$G$2:$G$12</c15:sqref>
                        </c15:fullRef>
                        <c15:formulaRef>
                          <c15:sqref>'sgtf-manual'!$G$3:$G$8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96-457C-8453-B25D1B1A92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'sgtf-manual'!$H$1</c15:sqref>
                        </c15:formulaRef>
                      </c:ext>
                    </c:extLst>
                    <c:strCache>
                      <c:ptCount val="1"/>
                      <c:pt idx="0">
                        <c:v>Eng SGTF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'sgtf-manual'!$H$2:$H$12</c15:sqref>
                        </c15:fullRef>
                        <c15:formulaRef>
                          <c15:sqref>'sgtf-manual'!$H$3:$H$8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4318</c:v>
                      </c:pt>
                      <c:pt idx="1">
                        <c:v>3607</c:v>
                      </c:pt>
                      <c:pt idx="2">
                        <c:v>4359</c:v>
                      </c:pt>
                      <c:pt idx="3">
                        <c:v>9932</c:v>
                      </c:pt>
                      <c:pt idx="4">
                        <c:v>14039</c:v>
                      </c:pt>
                      <c:pt idx="5">
                        <c:v>19521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96-457C-8453-B25D1B1A923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'sgtf-manual'!$I$1</c15:sqref>
                        </c15:formulaRef>
                      </c:ext>
                    </c:extLst>
                    <c:strCache>
                      <c:ptCount val="1"/>
                      <c:pt idx="0">
                        <c:v>NI SGTF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'sgtf-manual'!$I$2:$I$12</c15:sqref>
                        </c15:fullRef>
                        <c15:formulaRef>
                          <c15:sqref>'sgtf-manual'!$I$3:$I$8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96-457C-8453-B25D1B1A923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'sgtf-manual'!$J$1</c15:sqref>
                        </c15:formulaRef>
                      </c:ext>
                    </c:extLst>
                    <c:strCache>
                      <c:ptCount val="1"/>
                      <c:pt idx="0">
                        <c:v>Scot SGTF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'sgtf-manual'!$J$2:$J$12</c15:sqref>
                        </c15:fullRef>
                        <c15:formulaRef>
                          <c15:sqref>'sgtf-manual'!$J$3:$J$8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5791</c:v>
                      </c:pt>
                      <c:pt idx="3">
                        <c:v>2463</c:v>
                      </c:pt>
                      <c:pt idx="4">
                        <c:v>2314</c:v>
                      </c:pt>
                      <c:pt idx="5">
                        <c:v>3168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96-457C-8453-B25D1B1A92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'sgtf-manual'!$K$1</c15:sqref>
                        </c15:formulaRef>
                      </c:ext>
                    </c:extLst>
                    <c:strCache>
                      <c:ptCount val="1"/>
                      <c:pt idx="0">
                        <c:v>Wales SGTF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'sgtf-manual'!$K$2:$K$12</c15:sqref>
                        </c15:fullRef>
                        <c15:formulaRef>
                          <c15:sqref>'sgtf-manual'!$K$3:$K$8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77</c:v>
                      </c:pt>
                      <c:pt idx="3">
                        <c:v>62</c:v>
                      </c:pt>
                      <c:pt idx="4">
                        <c:v>98</c:v>
                      </c:pt>
                      <c:pt idx="5">
                        <c:v>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96-457C-8453-B25D1B1A923D}"/>
                  </c:ext>
                </c:extLst>
              </c15:ser>
            </c15:filteredLineSeries>
          </c:ext>
        </c:extLst>
      </c:lineChart>
      <c:dateAx>
        <c:axId val="558450592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0104"/>
        <c:crosses val="autoZero"/>
        <c:auto val="1"/>
        <c:lblOffset val="100"/>
        <c:baseTimeUnit val="days"/>
      </c:dateAx>
      <c:valAx>
        <c:axId val="558460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5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'sgtf-manual'!$H$1</c:f>
              <c:strCache>
                <c:ptCount val="1"/>
                <c:pt idx="0">
                  <c:v>Eng SGTF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'sgtf-manual'!$A$2:$A$12</c15:sqref>
                  </c15:fullRef>
                </c:ext>
              </c:extLst>
              <c:f>'sgtf-manual'!$A$3:$A$8</c:f>
              <c:numCache>
                <c:formatCode>d/m</c:formatCode>
                <c:ptCount val="6"/>
                <c:pt idx="0">
                  <c:v>44543</c:v>
                </c:pt>
                <c:pt idx="1">
                  <c:v>44544</c:v>
                </c:pt>
                <c:pt idx="2">
                  <c:v>44545</c:v>
                </c:pt>
                <c:pt idx="3">
                  <c:v>44546</c:v>
                </c:pt>
                <c:pt idx="4">
                  <c:v>44547</c:v>
                </c:pt>
                <c:pt idx="5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'sgtf-manual'!$H$2:$H$12</c15:sqref>
                  </c15:fullRef>
                </c:ext>
              </c:extLst>
              <c:f>'sgtf-manual'!$H$3:$H$8</c:f>
              <c:numCache>
                <c:formatCode>#,##0</c:formatCode>
                <c:ptCount val="6"/>
                <c:pt idx="0">
                  <c:v>4318</c:v>
                </c:pt>
                <c:pt idx="1">
                  <c:v>3607</c:v>
                </c:pt>
                <c:pt idx="2">
                  <c:v>4359</c:v>
                </c:pt>
                <c:pt idx="3">
                  <c:v>9932</c:v>
                </c:pt>
                <c:pt idx="4">
                  <c:v>14039</c:v>
                </c:pt>
                <c:pt idx="5">
                  <c:v>19521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E81-4664-9EF1-41B6DBBF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50592"/>
        <c:axId val="558460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'sgtf-manual'!$B$1</c15:sqref>
                        </c15:formulaRef>
                      </c:ext>
                    </c:extLst>
                    <c:strCache>
                      <c:ptCount val="1"/>
                      <c:pt idx="0">
                        <c:v>Eng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'sgtf-manual'!$B$2:$B$12</c15:sqref>
                        </c15:fullRef>
                        <c15:formulaRef>
                          <c15:sqref>'sgtf-manual'!$B$3:$B$8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19105</c:v>
                      </c:pt>
                      <c:pt idx="3">
                        <c:v>29037</c:v>
                      </c:pt>
                      <c:pt idx="4">
                        <c:v>43076</c:v>
                      </c:pt>
                      <c:pt idx="5">
                        <c:v>62597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81-4664-9EF1-41B6DBBFCD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'sgtf-manual'!$C$1</c15:sqref>
                        </c15:formulaRef>
                      </c:ext>
                    </c:extLst>
                    <c:strCache>
                      <c:ptCount val="1"/>
                      <c:pt idx="0">
                        <c:v>NI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'sgtf-manual'!$C$2:$C$12</c15:sqref>
                        </c15:fullRef>
                        <c15:formulaRef>
                          <c15:sqref>'sgtf-manual'!$C$3:$C$8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81-4664-9EF1-41B6DBBFCD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'sgtf-manual'!$D$1</c15:sqref>
                        </c15:formulaRef>
                      </c:ext>
                    </c:extLst>
                    <c:strCache>
                      <c:ptCount val="1"/>
                      <c:pt idx="0">
                        <c:v>Scot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'sgtf-manual'!$D$2:$D$12</c15:sqref>
                        </c15:fullRef>
                        <c15:formulaRef>
                          <c15:sqref>'sgtf-manual'!$D$3:$D$8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5791</c:v>
                      </c:pt>
                      <c:pt idx="3">
                        <c:v>8254</c:v>
                      </c:pt>
                      <c:pt idx="4">
                        <c:v>10568</c:v>
                      </c:pt>
                      <c:pt idx="5">
                        <c:v>13736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81-4664-9EF1-41B6DBBFCD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'sgtf-manual'!$E$1</c15:sqref>
                        </c15:formulaRef>
                      </c:ext>
                    </c:extLst>
                    <c:strCache>
                      <c:ptCount val="1"/>
                      <c:pt idx="0">
                        <c:v>Wales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'sgtf-manual'!$E$2:$E$12</c15:sqref>
                        </c15:fullRef>
                        <c15:formulaRef>
                          <c15:sqref>'sgtf-manual'!$E$3:$E$8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77</c:v>
                      </c:pt>
                      <c:pt idx="3">
                        <c:v>139</c:v>
                      </c:pt>
                      <c:pt idx="4">
                        <c:v>237</c:v>
                      </c:pt>
                      <c:pt idx="5">
                        <c:v>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81-4664-9EF1-41B6DBBFCD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'sgtf-manual'!$F$1</c15:sqref>
                        </c15:formulaRef>
                      </c:ext>
                    </c:extLst>
                    <c:strCache>
                      <c:ptCount val="1"/>
                      <c:pt idx="0">
                        <c:v>UK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'sgtf-manual'!$F$2:$F$12</c15:sqref>
                        </c15:fullRef>
                        <c15:formulaRef>
                          <c15:sqref>'sgtf-manual'!$F$3:$F$8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24973</c:v>
                      </c:pt>
                      <c:pt idx="3">
                        <c:v>37430</c:v>
                      </c:pt>
                      <c:pt idx="4">
                        <c:v>53881</c:v>
                      </c:pt>
                      <c:pt idx="5">
                        <c:v>76705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81-4664-9EF1-41B6DBBFCD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'sgtf-manual'!$G$2:$G$12</c15:sqref>
                        </c15:fullRef>
                        <c15:formulaRef>
                          <c15:sqref>'sgtf-manual'!$G$3:$G$8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81-4664-9EF1-41B6DBBFCD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'sgtf-manual'!$I$1</c15:sqref>
                        </c15:formulaRef>
                      </c:ext>
                    </c:extLst>
                    <c:strCache>
                      <c:ptCount val="1"/>
                      <c:pt idx="0">
                        <c:v>NI SGTF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'sgtf-manual'!$I$2:$I$12</c15:sqref>
                        </c15:fullRef>
                        <c15:formulaRef>
                          <c15:sqref>'sgtf-manual'!$I$3:$I$8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81-4664-9EF1-41B6DBBFCD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'sgtf-manual'!$J$1</c15:sqref>
                        </c15:formulaRef>
                      </c:ext>
                    </c:extLst>
                    <c:strCache>
                      <c:ptCount val="1"/>
                      <c:pt idx="0">
                        <c:v>Scot SGTF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'sgtf-manual'!$J$2:$J$12</c15:sqref>
                        </c15:fullRef>
                        <c15:formulaRef>
                          <c15:sqref>'sgtf-manual'!$J$3:$J$8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5791</c:v>
                      </c:pt>
                      <c:pt idx="3">
                        <c:v>2463</c:v>
                      </c:pt>
                      <c:pt idx="4">
                        <c:v>2314</c:v>
                      </c:pt>
                      <c:pt idx="5">
                        <c:v>3168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81-4664-9EF1-41B6DBBFCD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'sgtf-manual'!$K$1</c15:sqref>
                        </c15:formulaRef>
                      </c:ext>
                    </c:extLst>
                    <c:strCache>
                      <c:ptCount val="1"/>
                      <c:pt idx="0">
                        <c:v>Wales SGTF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'sgtf-manual'!$K$2:$K$12</c15:sqref>
                        </c15:fullRef>
                        <c15:formulaRef>
                          <c15:sqref>'sgtf-manual'!$K$3:$K$8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77</c:v>
                      </c:pt>
                      <c:pt idx="3">
                        <c:v>62</c:v>
                      </c:pt>
                      <c:pt idx="4">
                        <c:v>98</c:v>
                      </c:pt>
                      <c:pt idx="5">
                        <c:v>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81-4664-9EF1-41B6DBBFCD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'sgtf-manual'!$L$1</c15:sqref>
                        </c15:formulaRef>
                      </c:ext>
                    </c:extLst>
                    <c:strCache>
                      <c:ptCount val="1"/>
                      <c:pt idx="0">
                        <c:v>UK SGTF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'sgtf-manual'!$A$2:$A$12</c15:sqref>
                        </c15:fullRef>
                        <c15:formulaRef>
                          <c15:sqref>'sgtf-manual'!$A$3:$A$8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'sgtf-manual'!$L$2:$L$12</c15:sqref>
                        </c15:fullRef>
                        <c15:formulaRef>
                          <c15:sqref>'sgtf-manual'!$L$3:$L$8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4318</c:v>
                      </c:pt>
                      <c:pt idx="1">
                        <c:v>3607</c:v>
                      </c:pt>
                      <c:pt idx="2">
                        <c:v>10227</c:v>
                      </c:pt>
                      <c:pt idx="3">
                        <c:v>12457</c:v>
                      </c:pt>
                      <c:pt idx="4">
                        <c:v>16451</c:v>
                      </c:pt>
                      <c:pt idx="5">
                        <c:v>22824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81-4664-9EF1-41B6DBBFCD32}"/>
                  </c:ext>
                </c:extLst>
              </c15:ser>
            </c15:filteredLineSeries>
          </c:ext>
        </c:extLst>
      </c:lineChart>
      <c:dateAx>
        <c:axId val="558450592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0104"/>
        <c:crosses val="autoZero"/>
        <c:auto val="1"/>
        <c:lblOffset val="100"/>
        <c:baseTimeUnit val="days"/>
      </c:dateAx>
      <c:valAx>
        <c:axId val="558460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5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overviews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sgtf!$B$1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sgtf!$A$2:$A$61</c15:sqref>
                  </c15:fullRef>
                </c:ext>
              </c:extLst>
              <c:f>sgtf!$A$2:$A$47</c:f>
              <c:numCache>
                <c:formatCode>d/m/yy;@</c:formatCode>
                <c:ptCount val="4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sgtf!$B$2:$B$61</c15:sqref>
                  </c15:fullRef>
                </c:ext>
              </c:extLst>
              <c:f>sgtf!$B$2:$B$47</c:f>
              <c:numCache>
                <c:formatCode>General</c:formatCode>
                <c:ptCount val="46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20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868</c:v>
                </c:pt>
                <c:pt idx="36">
                  <c:v>1664</c:v>
                </c:pt>
                <c:pt idx="37">
                  <c:v>2490</c:v>
                </c:pt>
                <c:pt idx="38">
                  <c:v>3503</c:v>
                </c:pt>
                <c:pt idx="39">
                  <c:v>5070</c:v>
                </c:pt>
                <c:pt idx="40">
                  <c:v>4032</c:v>
                </c:pt>
                <c:pt idx="41">
                  <c:v>6315</c:v>
                </c:pt>
                <c:pt idx="42">
                  <c:v>12465</c:v>
                </c:pt>
                <c:pt idx="43">
                  <c:v>19390</c:v>
                </c:pt>
                <c:pt idx="44">
                  <c:v>23233</c:v>
                </c:pt>
                <c:pt idx="45">
                  <c:v>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3-4C6D-98BE-BB564764D1B8}"/>
            </c:ext>
          </c:extLst>
        </c:ser>
        <c:ser>
          <c:idx val="2"/>
          <c:order val="2"/>
          <c:tx>
            <c:strRef>
              <c:f>sgtf!$C$1</c:f>
              <c:strCache>
                <c:ptCount val="1"/>
                <c:pt idx="0">
                  <c:v>not_sgtf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sgtf!$C$2:$C$61</c15:sqref>
                  </c15:fullRef>
                </c:ext>
              </c:extLst>
              <c:f>sgtf!$C$2:$C$47</c:f>
              <c:numCache>
                <c:formatCode>General</c:formatCode>
                <c:ptCount val="46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16024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14615</c:v>
                </c:pt>
                <c:pt idx="12">
                  <c:v>13309</c:v>
                </c:pt>
                <c:pt idx="13">
                  <c:v>12190</c:v>
                </c:pt>
                <c:pt idx="14">
                  <c:v>23355</c:v>
                </c:pt>
                <c:pt idx="15">
                  <c:v>19633</c:v>
                </c:pt>
                <c:pt idx="16">
                  <c:v>18944</c:v>
                </c:pt>
                <c:pt idx="17">
                  <c:v>19522</c:v>
                </c:pt>
                <c:pt idx="18">
                  <c:v>16963</c:v>
                </c:pt>
                <c:pt idx="19">
                  <c:v>15133</c:v>
                </c:pt>
                <c:pt idx="20">
                  <c:v>15289</c:v>
                </c:pt>
                <c:pt idx="21">
                  <c:v>21126</c:v>
                </c:pt>
                <c:pt idx="22">
                  <c:v>20604</c:v>
                </c:pt>
                <c:pt idx="23">
                  <c:v>18106</c:v>
                </c:pt>
                <c:pt idx="24">
                  <c:v>19679</c:v>
                </c:pt>
                <c:pt idx="25">
                  <c:v>15457</c:v>
                </c:pt>
                <c:pt idx="26">
                  <c:v>12190</c:v>
                </c:pt>
                <c:pt idx="27">
                  <c:v>13750</c:v>
                </c:pt>
                <c:pt idx="28">
                  <c:v>22424</c:v>
                </c:pt>
                <c:pt idx="29">
                  <c:v>21416</c:v>
                </c:pt>
                <c:pt idx="30">
                  <c:v>21021</c:v>
                </c:pt>
                <c:pt idx="31">
                  <c:v>18686</c:v>
                </c:pt>
                <c:pt idx="32">
                  <c:v>17363</c:v>
                </c:pt>
                <c:pt idx="33">
                  <c:v>14546</c:v>
                </c:pt>
                <c:pt idx="34">
                  <c:v>14790</c:v>
                </c:pt>
                <c:pt idx="35">
                  <c:v>18589</c:v>
                </c:pt>
                <c:pt idx="36">
                  <c:v>17891</c:v>
                </c:pt>
                <c:pt idx="37">
                  <c:v>17027</c:v>
                </c:pt>
                <c:pt idx="38">
                  <c:v>18126</c:v>
                </c:pt>
                <c:pt idx="39">
                  <c:v>19638</c:v>
                </c:pt>
                <c:pt idx="40">
                  <c:v>14181</c:v>
                </c:pt>
                <c:pt idx="41">
                  <c:v>12904</c:v>
                </c:pt>
                <c:pt idx="42">
                  <c:v>16902</c:v>
                </c:pt>
                <c:pt idx="43">
                  <c:v>14717</c:v>
                </c:pt>
                <c:pt idx="44">
                  <c:v>12763</c:v>
                </c:pt>
                <c:pt idx="45">
                  <c:v>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3-4C6D-98BE-BB56476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sgtf!$A$2:$A$61</c15:sqref>
                        </c15:fullRef>
                        <c15:formulaRef>
                          <c15:sqref>sgtf!$A$2:$A$47</c15:sqref>
                        </c15:formulaRef>
                      </c:ext>
                    </c:extLst>
                    <c:numCache>
                      <c:formatCode>d/m/yy;@</c:formatCode>
                      <c:ptCount val="46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sgtf!$A$2:$A$61</c15:sqref>
                        </c15:fullRef>
                        <c15:formulaRef>
                          <c15:sqref>sgtf!$A$2:$A$47</c15:sqref>
                        </c15:formulaRef>
                      </c:ext>
                    </c:extLst>
                    <c:numCache>
                      <c:formatCode>d/m/yy;@</c:formatCode>
                      <c:ptCount val="46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23-4C6D-98BE-BB564764D1B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sgtf!$E$1</c:f>
              <c:strCache>
                <c:ptCount val="1"/>
                <c:pt idx="0">
                  <c:v>sgtf_percent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sgtf!$E$2:$E$61</c15:sqref>
                  </c15:fullRef>
                </c:ext>
              </c:extLst>
              <c:f>sgtf!$E$2:$E$47</c:f>
              <c:numCache>
                <c:formatCode>General</c:formatCode>
                <c:ptCount val="46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0.09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4.46</c:v>
                </c:pt>
                <c:pt idx="36">
                  <c:v>8.51</c:v>
                </c:pt>
                <c:pt idx="37">
                  <c:v>12.76</c:v>
                </c:pt>
                <c:pt idx="38">
                  <c:v>16.2</c:v>
                </c:pt>
                <c:pt idx="39">
                  <c:v>20.52</c:v>
                </c:pt>
                <c:pt idx="40">
                  <c:v>22.14</c:v>
                </c:pt>
                <c:pt idx="41">
                  <c:v>32.86</c:v>
                </c:pt>
                <c:pt idx="42">
                  <c:v>42.45</c:v>
                </c:pt>
                <c:pt idx="43">
                  <c:v>56.85</c:v>
                </c:pt>
                <c:pt idx="44">
                  <c:v>64.540000000000006</c:v>
                </c:pt>
                <c:pt idx="45">
                  <c:v>67.319999999999993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3-4C6D-98BE-BB56476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sgtf!$D$2:$D$61</c15:sqref>
                        </c15:fullRef>
                        <c15:formulaRef>
                          <c15:sqref>sgtf!$D$2:$D$47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16043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14622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23375</c:v>
                      </c:pt>
                      <c:pt idx="15">
                        <c:v>19643</c:v>
                      </c:pt>
                      <c:pt idx="16">
                        <c:v>18955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15138</c:v>
                      </c:pt>
                      <c:pt idx="20">
                        <c:v>15307</c:v>
                      </c:pt>
                      <c:pt idx="21">
                        <c:v>21146</c:v>
                      </c:pt>
                      <c:pt idx="22">
                        <c:v>20615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15492</c:v>
                      </c:pt>
                      <c:pt idx="26">
                        <c:v>12233</c:v>
                      </c:pt>
                      <c:pt idx="27">
                        <c:v>13777</c:v>
                      </c:pt>
                      <c:pt idx="28">
                        <c:v>22499</c:v>
                      </c:pt>
                      <c:pt idx="29">
                        <c:v>21498</c:v>
                      </c:pt>
                      <c:pt idx="30">
                        <c:v>21124</c:v>
                      </c:pt>
                      <c:pt idx="31">
                        <c:v>18836</c:v>
                      </c:pt>
                      <c:pt idx="32">
                        <c:v>17574</c:v>
                      </c:pt>
                      <c:pt idx="33">
                        <c:v>14789</c:v>
                      </c:pt>
                      <c:pt idx="34">
                        <c:v>15164</c:v>
                      </c:pt>
                      <c:pt idx="35">
                        <c:v>19457</c:v>
                      </c:pt>
                      <c:pt idx="36">
                        <c:v>19555</c:v>
                      </c:pt>
                      <c:pt idx="37">
                        <c:v>19517</c:v>
                      </c:pt>
                      <c:pt idx="38">
                        <c:v>21629</c:v>
                      </c:pt>
                      <c:pt idx="39">
                        <c:v>24708</c:v>
                      </c:pt>
                      <c:pt idx="40">
                        <c:v>18213</c:v>
                      </c:pt>
                      <c:pt idx="41">
                        <c:v>19219</c:v>
                      </c:pt>
                      <c:pt idx="42">
                        <c:v>29367</c:v>
                      </c:pt>
                      <c:pt idx="43">
                        <c:v>34107</c:v>
                      </c:pt>
                      <c:pt idx="44">
                        <c:v>35996</c:v>
                      </c:pt>
                      <c:pt idx="45">
                        <c:v>29285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D23-4C6D-98BE-BB564764D1B8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overviews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sgtf!$A$2:$A$61</c15:sqref>
                  </c15:fullRef>
                </c:ext>
              </c:extLst>
              <c:f>sgtf!$A$2:$A$47</c:f>
              <c:numCache>
                <c:formatCode>d/m/yy;@</c:formatCode>
                <c:ptCount val="46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sgtf!$B$2:$B$61</c15:sqref>
                  </c15:fullRef>
                </c:ext>
              </c:extLst>
              <c:f>sgtf!$B$2:$B$47</c:f>
              <c:numCache>
                <c:formatCode>General</c:formatCode>
                <c:ptCount val="46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20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868</c:v>
                </c:pt>
                <c:pt idx="36">
                  <c:v>1664</c:v>
                </c:pt>
                <c:pt idx="37">
                  <c:v>2490</c:v>
                </c:pt>
                <c:pt idx="38">
                  <c:v>3503</c:v>
                </c:pt>
                <c:pt idx="39">
                  <c:v>5070</c:v>
                </c:pt>
                <c:pt idx="40">
                  <c:v>4032</c:v>
                </c:pt>
                <c:pt idx="41">
                  <c:v>6315</c:v>
                </c:pt>
                <c:pt idx="42">
                  <c:v>12465</c:v>
                </c:pt>
                <c:pt idx="43">
                  <c:v>19390</c:v>
                </c:pt>
                <c:pt idx="44">
                  <c:v>23233</c:v>
                </c:pt>
                <c:pt idx="45">
                  <c:v>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sgtf!$C$2:$C$61</c15:sqref>
                  </c15:fullRef>
                </c:ext>
              </c:extLst>
              <c:f>sgtf!$C$2:$C$47</c:f>
              <c:numCache>
                <c:formatCode>General</c:formatCode>
                <c:ptCount val="46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16024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14615</c:v>
                </c:pt>
                <c:pt idx="12">
                  <c:v>13309</c:v>
                </c:pt>
                <c:pt idx="13">
                  <c:v>12190</c:v>
                </c:pt>
                <c:pt idx="14">
                  <c:v>23355</c:v>
                </c:pt>
                <c:pt idx="15">
                  <c:v>19633</c:v>
                </c:pt>
                <c:pt idx="16">
                  <c:v>18944</c:v>
                </c:pt>
                <c:pt idx="17">
                  <c:v>19522</c:v>
                </c:pt>
                <c:pt idx="18">
                  <c:v>16963</c:v>
                </c:pt>
                <c:pt idx="19">
                  <c:v>15133</c:v>
                </c:pt>
                <c:pt idx="20">
                  <c:v>15289</c:v>
                </c:pt>
                <c:pt idx="21">
                  <c:v>21126</c:v>
                </c:pt>
                <c:pt idx="22">
                  <c:v>20604</c:v>
                </c:pt>
                <c:pt idx="23">
                  <c:v>18106</c:v>
                </c:pt>
                <c:pt idx="24">
                  <c:v>19679</c:v>
                </c:pt>
                <c:pt idx="25">
                  <c:v>15457</c:v>
                </c:pt>
                <c:pt idx="26">
                  <c:v>12190</c:v>
                </c:pt>
                <c:pt idx="27">
                  <c:v>13750</c:v>
                </c:pt>
                <c:pt idx="28">
                  <c:v>22424</c:v>
                </c:pt>
                <c:pt idx="29">
                  <c:v>21416</c:v>
                </c:pt>
                <c:pt idx="30">
                  <c:v>21021</c:v>
                </c:pt>
                <c:pt idx="31">
                  <c:v>18686</c:v>
                </c:pt>
                <c:pt idx="32">
                  <c:v>17363</c:v>
                </c:pt>
                <c:pt idx="33">
                  <c:v>14546</c:v>
                </c:pt>
                <c:pt idx="34">
                  <c:v>14790</c:v>
                </c:pt>
                <c:pt idx="35">
                  <c:v>18589</c:v>
                </c:pt>
                <c:pt idx="36">
                  <c:v>17891</c:v>
                </c:pt>
                <c:pt idx="37">
                  <c:v>17027</c:v>
                </c:pt>
                <c:pt idx="38">
                  <c:v>18126</c:v>
                </c:pt>
                <c:pt idx="39">
                  <c:v>19638</c:v>
                </c:pt>
                <c:pt idx="40">
                  <c:v>14181</c:v>
                </c:pt>
                <c:pt idx="41">
                  <c:v>12904</c:v>
                </c:pt>
                <c:pt idx="42">
                  <c:v>16902</c:v>
                </c:pt>
                <c:pt idx="43">
                  <c:v>14717</c:v>
                </c:pt>
                <c:pt idx="44">
                  <c:v>12763</c:v>
                </c:pt>
                <c:pt idx="45">
                  <c:v>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sgtf!$A$2:$A$61</c15:sqref>
                        </c15:fullRef>
                        <c15:formulaRef>
                          <c15:sqref>sgtf!$A$2:$A$47</c15:sqref>
                        </c15:formulaRef>
                      </c:ext>
                    </c:extLst>
                    <c:numCache>
                      <c:formatCode>d/m/yy;@</c:formatCode>
                      <c:ptCount val="46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sgtf!$A$2:$A$61</c15:sqref>
                        </c15:fullRef>
                        <c15:formulaRef>
                          <c15:sqref>sgtf!$A$2:$A$47</c15:sqref>
                        </c15:formulaRef>
                      </c:ext>
                    </c:extLst>
                    <c:numCache>
                      <c:formatCode>d/m/yy;@</c:formatCode>
                      <c:ptCount val="46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sgtf!$E$2:$E$61</c15:sqref>
                  </c15:fullRef>
                </c:ext>
              </c:extLst>
              <c:f>sgtf!$E$2:$E$47</c:f>
              <c:numCache>
                <c:formatCode>General</c:formatCode>
                <c:ptCount val="46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0.09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4.46</c:v>
                </c:pt>
                <c:pt idx="36">
                  <c:v>8.51</c:v>
                </c:pt>
                <c:pt idx="37">
                  <c:v>12.76</c:v>
                </c:pt>
                <c:pt idx="38">
                  <c:v>16.2</c:v>
                </c:pt>
                <c:pt idx="39">
                  <c:v>20.52</c:v>
                </c:pt>
                <c:pt idx="40">
                  <c:v>22.14</c:v>
                </c:pt>
                <c:pt idx="41">
                  <c:v>32.86</c:v>
                </c:pt>
                <c:pt idx="42">
                  <c:v>42.45</c:v>
                </c:pt>
                <c:pt idx="43">
                  <c:v>56.85</c:v>
                </c:pt>
                <c:pt idx="44">
                  <c:v>64.540000000000006</c:v>
                </c:pt>
                <c:pt idx="45">
                  <c:v>67.319999999999993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sgtf!$D$2:$D$61</c15:sqref>
                        </c15:fullRef>
                        <c15:formulaRef>
                          <c15:sqref>sgtf!$D$2:$D$47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16043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14622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23375</c:v>
                      </c:pt>
                      <c:pt idx="15">
                        <c:v>19643</c:v>
                      </c:pt>
                      <c:pt idx="16">
                        <c:v>18955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15138</c:v>
                      </c:pt>
                      <c:pt idx="20">
                        <c:v>15307</c:v>
                      </c:pt>
                      <c:pt idx="21">
                        <c:v>21146</c:v>
                      </c:pt>
                      <c:pt idx="22">
                        <c:v>20615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15492</c:v>
                      </c:pt>
                      <c:pt idx="26">
                        <c:v>12233</c:v>
                      </c:pt>
                      <c:pt idx="27">
                        <c:v>13777</c:v>
                      </c:pt>
                      <c:pt idx="28">
                        <c:v>22499</c:v>
                      </c:pt>
                      <c:pt idx="29">
                        <c:v>21498</c:v>
                      </c:pt>
                      <c:pt idx="30">
                        <c:v>21124</c:v>
                      </c:pt>
                      <c:pt idx="31">
                        <c:v>18836</c:v>
                      </c:pt>
                      <c:pt idx="32">
                        <c:v>17574</c:v>
                      </c:pt>
                      <c:pt idx="33">
                        <c:v>14789</c:v>
                      </c:pt>
                      <c:pt idx="34">
                        <c:v>15164</c:v>
                      </c:pt>
                      <c:pt idx="35">
                        <c:v>19457</c:v>
                      </c:pt>
                      <c:pt idx="36">
                        <c:v>19555</c:v>
                      </c:pt>
                      <c:pt idx="37">
                        <c:v>19517</c:v>
                      </c:pt>
                      <c:pt idx="38">
                        <c:v>21629</c:v>
                      </c:pt>
                      <c:pt idx="39">
                        <c:v>24708</c:v>
                      </c:pt>
                      <c:pt idx="40">
                        <c:v>18213</c:v>
                      </c:pt>
                      <c:pt idx="41">
                        <c:v>19219</c:v>
                      </c:pt>
                      <c:pt idx="42">
                        <c:v>29367</c:v>
                      </c:pt>
                      <c:pt idx="43">
                        <c:v>34107</c:v>
                      </c:pt>
                      <c:pt idx="44">
                        <c:v>35996</c:v>
                      </c:pt>
                      <c:pt idx="45">
                        <c:v>29285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4760</xdr:rowOff>
    </xdr:from>
    <xdr:to>
      <xdr:col>23</xdr:col>
      <xdr:colOff>1</xdr:colOff>
      <xdr:row>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45</xdr:row>
      <xdr:rowOff>9525</xdr:rowOff>
    </xdr:from>
    <xdr:to>
      <xdr:col>23</xdr:col>
      <xdr:colOff>1</xdr:colOff>
      <xdr:row>86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190499</xdr:rowOff>
    </xdr:from>
    <xdr:to>
      <xdr:col>23</xdr:col>
      <xdr:colOff>9526</xdr:colOff>
      <xdr:row>43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45</xdr:row>
      <xdr:rowOff>0</xdr:rowOff>
    </xdr:from>
    <xdr:to>
      <xdr:col>22</xdr:col>
      <xdr:colOff>600075</xdr:colOff>
      <xdr:row>87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20</xdr:row>
      <xdr:rowOff>161924</xdr:rowOff>
    </xdr:from>
    <xdr:to>
      <xdr:col>11</xdr:col>
      <xdr:colOff>233362</xdr:colOff>
      <xdr:row>49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F5EE2-FF69-4E3D-B1F6-7F26FD20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585787</xdr:colOff>
      <xdr:row>50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A224F-FED9-4620-97A7-D0723D14A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19050</xdr:rowOff>
    </xdr:from>
    <xdr:to>
      <xdr:col>23</xdr:col>
      <xdr:colOff>285750</xdr:colOff>
      <xdr:row>41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B1EE1C9-1425-4959-86F1-2F7A98EB9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30</xdr:row>
      <xdr:rowOff>161925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47" tableType="queryTable" totalsRowShown="0">
  <autoFilter ref="A1:E47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4"/>
  <sheetViews>
    <sheetView topLeftCell="A43" workbookViewId="0">
      <selection activeCell="Z39" sqref="Z39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4"/>
  <sheetViews>
    <sheetView topLeftCell="A34" workbookViewId="0">
      <selection activeCell="H66" sqref="H66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C69F-6AAA-424A-A8CF-58AB59DFAB27}">
  <dimension ref="A1:O8"/>
  <sheetViews>
    <sheetView topLeftCell="B1" workbookViewId="0">
      <selection activeCell="W46" sqref="W46"/>
    </sheetView>
  </sheetViews>
  <sheetFormatPr defaultRowHeight="15" x14ac:dyDescent="0.25"/>
  <cols>
    <col min="1" max="1" width="18.5703125" style="6" customWidth="1"/>
    <col min="2" max="2" width="13.7109375" style="7" customWidth="1"/>
    <col min="3" max="6" width="13.7109375" customWidth="1"/>
    <col min="7" max="7" width="4.5703125" customWidth="1"/>
    <col min="8" max="12" width="12.7109375" customWidth="1"/>
  </cols>
  <sheetData>
    <row r="1" spans="1:15" x14ac:dyDescent="0.25">
      <c r="B1" s="7" t="s">
        <v>39</v>
      </c>
      <c r="C1" t="s">
        <v>41</v>
      </c>
      <c r="D1" t="s">
        <v>43</v>
      </c>
      <c r="E1" t="s">
        <v>45</v>
      </c>
      <c r="F1" t="s">
        <v>47</v>
      </c>
      <c r="H1" t="s">
        <v>40</v>
      </c>
      <c r="I1" t="s">
        <v>42</v>
      </c>
      <c r="J1" t="s">
        <v>44</v>
      </c>
      <c r="K1" t="s">
        <v>46</v>
      </c>
      <c r="L1" t="s">
        <v>48</v>
      </c>
    </row>
    <row r="2" spans="1:15" x14ac:dyDescent="0.25">
      <c r="A2" s="6">
        <v>44542</v>
      </c>
      <c r="B2" s="7">
        <v>6821</v>
      </c>
      <c r="F2" s="7">
        <f>SUM(B2:E2)</f>
        <v>6821</v>
      </c>
      <c r="L2" s="7"/>
    </row>
    <row r="3" spans="1:15" x14ac:dyDescent="0.25">
      <c r="A3" s="6">
        <v>44543</v>
      </c>
      <c r="B3" s="7">
        <v>11139</v>
      </c>
      <c r="F3" s="7">
        <f t="shared" ref="F3:F8" si="0">SUM(B3:E3)</f>
        <v>11139</v>
      </c>
      <c r="H3" s="7">
        <f t="shared" ref="H3:H8" si="1">SUM(B3-B2)</f>
        <v>4318</v>
      </c>
      <c r="I3" s="7"/>
      <c r="J3" s="7"/>
      <c r="K3" s="7"/>
      <c r="L3" s="7">
        <f>SUM(H3:K3)</f>
        <v>4318</v>
      </c>
    </row>
    <row r="4" spans="1:15" x14ac:dyDescent="0.25">
      <c r="A4" s="6">
        <v>44544</v>
      </c>
      <c r="B4" s="7">
        <v>14746</v>
      </c>
      <c r="F4" s="7">
        <f t="shared" si="0"/>
        <v>14746</v>
      </c>
      <c r="H4" s="7">
        <f t="shared" si="1"/>
        <v>3607</v>
      </c>
      <c r="I4" s="7"/>
      <c r="J4" s="7"/>
      <c r="K4" s="7"/>
      <c r="L4" s="7">
        <f t="shared" ref="L4:L8" si="2">SUM(H4:K4)</f>
        <v>3607</v>
      </c>
    </row>
    <row r="5" spans="1:15" x14ac:dyDescent="0.25">
      <c r="A5" s="6">
        <v>44545</v>
      </c>
      <c r="B5" s="7">
        <v>19105</v>
      </c>
      <c r="D5">
        <v>5791</v>
      </c>
      <c r="E5">
        <v>77</v>
      </c>
      <c r="F5" s="7">
        <f t="shared" si="0"/>
        <v>24973</v>
      </c>
      <c r="H5" s="7">
        <f t="shared" si="1"/>
        <v>4359</v>
      </c>
      <c r="I5" s="7"/>
      <c r="J5" s="7">
        <f t="shared" ref="J5:K8" si="3">SUM(D5-D4)</f>
        <v>5791</v>
      </c>
      <c r="K5" s="7">
        <f t="shared" si="3"/>
        <v>77</v>
      </c>
      <c r="L5" s="7">
        <f t="shared" si="2"/>
        <v>10227</v>
      </c>
    </row>
    <row r="6" spans="1:15" x14ac:dyDescent="0.25">
      <c r="A6" s="6">
        <v>44546</v>
      </c>
      <c r="B6" s="7">
        <v>29037</v>
      </c>
      <c r="D6">
        <v>8254</v>
      </c>
      <c r="E6">
        <v>139</v>
      </c>
      <c r="F6" s="7">
        <f t="shared" si="0"/>
        <v>37430</v>
      </c>
      <c r="H6" s="7">
        <f t="shared" si="1"/>
        <v>9932</v>
      </c>
      <c r="I6" s="7"/>
      <c r="J6" s="7">
        <f t="shared" si="3"/>
        <v>2463</v>
      </c>
      <c r="K6" s="7">
        <f t="shared" si="3"/>
        <v>62</v>
      </c>
      <c r="L6" s="7">
        <f t="shared" si="2"/>
        <v>12457</v>
      </c>
    </row>
    <row r="7" spans="1:15" x14ac:dyDescent="0.25">
      <c r="A7" s="6">
        <v>44547</v>
      </c>
      <c r="B7" s="7">
        <v>43076</v>
      </c>
      <c r="D7">
        <v>10568</v>
      </c>
      <c r="E7">
        <v>237</v>
      </c>
      <c r="F7" s="7">
        <f t="shared" si="0"/>
        <v>53881</v>
      </c>
      <c r="H7" s="7">
        <f t="shared" si="1"/>
        <v>14039</v>
      </c>
      <c r="I7" s="7"/>
      <c r="J7" s="7">
        <f t="shared" si="3"/>
        <v>2314</v>
      </c>
      <c r="K7" s="7">
        <f t="shared" si="3"/>
        <v>98</v>
      </c>
      <c r="L7" s="7">
        <f t="shared" si="2"/>
        <v>16451</v>
      </c>
      <c r="N7">
        <v>2341</v>
      </c>
      <c r="O7" t="s">
        <v>49</v>
      </c>
    </row>
    <row r="8" spans="1:15" x14ac:dyDescent="0.25">
      <c r="A8" s="6">
        <v>44548</v>
      </c>
      <c r="B8" s="7">
        <v>62597</v>
      </c>
      <c r="D8">
        <v>13736</v>
      </c>
      <c r="E8">
        <v>372</v>
      </c>
      <c r="F8" s="7">
        <f t="shared" si="0"/>
        <v>76705</v>
      </c>
      <c r="H8" s="7">
        <f t="shared" si="1"/>
        <v>19521</v>
      </c>
      <c r="I8" s="7"/>
      <c r="J8" s="7">
        <f t="shared" si="3"/>
        <v>3168</v>
      </c>
      <c r="K8" s="7">
        <f t="shared" si="3"/>
        <v>135</v>
      </c>
      <c r="L8" s="7">
        <f t="shared" si="2"/>
        <v>22824</v>
      </c>
      <c r="N8">
        <v>3242</v>
      </c>
      <c r="O8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47"/>
  <sheetViews>
    <sheetView tabSelected="1" topLeftCell="A7" workbookViewId="0">
      <selection activeCell="P57" sqref="P5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16024</v>
      </c>
      <c r="D9">
        <v>16043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14615</v>
      </c>
      <c r="D13">
        <v>14622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23355</v>
      </c>
      <c r="D16">
        <v>23375</v>
      </c>
      <c r="E16">
        <v>0.09</v>
      </c>
    </row>
    <row r="17" spans="1:5" x14ac:dyDescent="0.25">
      <c r="A17" s="1">
        <v>44516</v>
      </c>
      <c r="B17">
        <v>10</v>
      </c>
      <c r="C17">
        <v>19633</v>
      </c>
      <c r="D17">
        <v>19643</v>
      </c>
      <c r="E17">
        <v>0.05</v>
      </c>
    </row>
    <row r="18" spans="1:5" x14ac:dyDescent="0.25">
      <c r="A18" s="1">
        <v>44517</v>
      </c>
      <c r="B18">
        <v>11</v>
      </c>
      <c r="C18">
        <v>18944</v>
      </c>
      <c r="D18">
        <v>18955</v>
      </c>
      <c r="E18">
        <v>0.06</v>
      </c>
    </row>
    <row r="19" spans="1:5" x14ac:dyDescent="0.25">
      <c r="A19" s="1">
        <v>44518</v>
      </c>
      <c r="B19">
        <v>11</v>
      </c>
      <c r="C19">
        <v>19522</v>
      </c>
      <c r="D19">
        <v>19533</v>
      </c>
      <c r="E19">
        <v>0.06</v>
      </c>
    </row>
    <row r="20" spans="1:5" x14ac:dyDescent="0.25">
      <c r="A20" s="1">
        <v>44519</v>
      </c>
      <c r="B20">
        <v>16</v>
      </c>
      <c r="C20">
        <v>16963</v>
      </c>
      <c r="D20">
        <v>16979</v>
      </c>
      <c r="E20">
        <v>0.09</v>
      </c>
    </row>
    <row r="21" spans="1:5" x14ac:dyDescent="0.25">
      <c r="A21" s="1">
        <v>44520</v>
      </c>
      <c r="B21">
        <v>5</v>
      </c>
      <c r="C21">
        <v>15133</v>
      </c>
      <c r="D21">
        <v>15138</v>
      </c>
      <c r="E21">
        <v>0.03</v>
      </c>
    </row>
    <row r="22" spans="1:5" x14ac:dyDescent="0.25">
      <c r="A22" s="1">
        <v>44521</v>
      </c>
      <c r="B22">
        <v>18</v>
      </c>
      <c r="C22">
        <v>15289</v>
      </c>
      <c r="D22">
        <v>15307</v>
      </c>
      <c r="E22">
        <v>0.12</v>
      </c>
    </row>
    <row r="23" spans="1:5" x14ac:dyDescent="0.25">
      <c r="A23" s="1">
        <v>44522</v>
      </c>
      <c r="B23">
        <v>20</v>
      </c>
      <c r="C23">
        <v>21126</v>
      </c>
      <c r="D23">
        <v>21146</v>
      </c>
      <c r="E23">
        <v>0.09</v>
      </c>
    </row>
    <row r="24" spans="1:5" x14ac:dyDescent="0.25">
      <c r="A24" s="1">
        <v>44523</v>
      </c>
      <c r="B24">
        <v>11</v>
      </c>
      <c r="C24">
        <v>20604</v>
      </c>
      <c r="D24">
        <v>20615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19679</v>
      </c>
      <c r="D26">
        <v>19706</v>
      </c>
      <c r="E26">
        <v>0.14000000000000001</v>
      </c>
    </row>
    <row r="27" spans="1:5" x14ac:dyDescent="0.25">
      <c r="A27" s="1">
        <v>44526</v>
      </c>
      <c r="B27">
        <v>35</v>
      </c>
      <c r="C27">
        <v>15457</v>
      </c>
      <c r="D27">
        <v>15492</v>
      </c>
      <c r="E27">
        <v>0.23</v>
      </c>
    </row>
    <row r="28" spans="1:5" x14ac:dyDescent="0.25">
      <c r="A28" s="1">
        <v>44527</v>
      </c>
      <c r="B28">
        <v>43</v>
      </c>
      <c r="C28">
        <v>12190</v>
      </c>
      <c r="D28">
        <v>12233</v>
      </c>
      <c r="E28">
        <v>0.35</v>
      </c>
    </row>
    <row r="29" spans="1:5" x14ac:dyDescent="0.25">
      <c r="A29" s="1">
        <v>44528</v>
      </c>
      <c r="B29">
        <v>27</v>
      </c>
      <c r="C29">
        <v>13750</v>
      </c>
      <c r="D29">
        <v>13777</v>
      </c>
      <c r="E29">
        <v>0.2</v>
      </c>
    </row>
    <row r="30" spans="1:5" x14ac:dyDescent="0.25">
      <c r="A30" s="1">
        <v>44529</v>
      </c>
      <c r="B30">
        <v>75</v>
      </c>
      <c r="C30">
        <v>22424</v>
      </c>
      <c r="D30">
        <v>22499</v>
      </c>
      <c r="E30">
        <v>0.33</v>
      </c>
    </row>
    <row r="31" spans="1:5" x14ac:dyDescent="0.25">
      <c r="A31" s="1">
        <v>44530</v>
      </c>
      <c r="B31">
        <v>82</v>
      </c>
      <c r="C31">
        <v>21416</v>
      </c>
      <c r="D31">
        <v>21498</v>
      </c>
      <c r="E31">
        <v>0.38</v>
      </c>
    </row>
    <row r="32" spans="1:5" x14ac:dyDescent="0.25">
      <c r="A32" s="1">
        <v>44531</v>
      </c>
      <c r="B32">
        <v>103</v>
      </c>
      <c r="C32">
        <v>21021</v>
      </c>
      <c r="D32">
        <v>21124</v>
      </c>
      <c r="E32">
        <v>0.49</v>
      </c>
    </row>
    <row r="33" spans="1:5" x14ac:dyDescent="0.25">
      <c r="A33" s="1">
        <v>44532</v>
      </c>
      <c r="B33">
        <v>150</v>
      </c>
      <c r="C33">
        <v>18686</v>
      </c>
      <c r="D33">
        <v>18836</v>
      </c>
      <c r="E33">
        <v>0.8</v>
      </c>
    </row>
    <row r="34" spans="1:5" x14ac:dyDescent="0.25">
      <c r="A34" s="1">
        <v>44533</v>
      </c>
      <c r="B34">
        <v>211</v>
      </c>
      <c r="C34">
        <v>17363</v>
      </c>
      <c r="D34">
        <v>17574</v>
      </c>
      <c r="E34">
        <v>1.2</v>
      </c>
    </row>
    <row r="35" spans="1:5" x14ac:dyDescent="0.25">
      <c r="A35" s="1">
        <v>44534</v>
      </c>
      <c r="B35">
        <v>243</v>
      </c>
      <c r="C35">
        <v>14546</v>
      </c>
      <c r="D35">
        <v>14789</v>
      </c>
      <c r="E35">
        <v>1.64</v>
      </c>
    </row>
    <row r="36" spans="1:5" x14ac:dyDescent="0.25">
      <c r="A36" s="1">
        <v>44535</v>
      </c>
      <c r="B36">
        <v>374</v>
      </c>
      <c r="C36">
        <v>14790</v>
      </c>
      <c r="D36">
        <v>15164</v>
      </c>
      <c r="E36">
        <v>2.4700000000000002</v>
      </c>
    </row>
    <row r="37" spans="1:5" x14ac:dyDescent="0.25">
      <c r="A37" s="1">
        <v>44536</v>
      </c>
      <c r="B37">
        <v>868</v>
      </c>
      <c r="C37">
        <v>18589</v>
      </c>
      <c r="D37">
        <v>19457</v>
      </c>
      <c r="E37">
        <v>4.46</v>
      </c>
    </row>
    <row r="38" spans="1:5" x14ac:dyDescent="0.25">
      <c r="A38" s="1">
        <v>44537</v>
      </c>
      <c r="B38">
        <v>1664</v>
      </c>
      <c r="C38">
        <v>17891</v>
      </c>
      <c r="D38">
        <v>19555</v>
      </c>
      <c r="E38">
        <v>8.51</v>
      </c>
    </row>
    <row r="39" spans="1:5" x14ac:dyDescent="0.25">
      <c r="A39" s="1">
        <v>44538</v>
      </c>
      <c r="B39">
        <v>2490</v>
      </c>
      <c r="C39">
        <v>17027</v>
      </c>
      <c r="D39">
        <v>19517</v>
      </c>
      <c r="E39">
        <v>12.76</v>
      </c>
    </row>
    <row r="40" spans="1:5" x14ac:dyDescent="0.25">
      <c r="A40" s="1">
        <v>44539</v>
      </c>
      <c r="B40">
        <v>3503</v>
      </c>
      <c r="C40">
        <v>18126</v>
      </c>
      <c r="D40">
        <v>21629</v>
      </c>
      <c r="E40">
        <v>16.2</v>
      </c>
    </row>
    <row r="41" spans="1:5" x14ac:dyDescent="0.25">
      <c r="A41" s="1">
        <v>44540</v>
      </c>
      <c r="B41">
        <v>5070</v>
      </c>
      <c r="C41">
        <v>19638</v>
      </c>
      <c r="D41">
        <v>24708</v>
      </c>
      <c r="E41">
        <v>20.52</v>
      </c>
    </row>
    <row r="42" spans="1:5" x14ac:dyDescent="0.25">
      <c r="A42" s="1">
        <v>44541</v>
      </c>
      <c r="B42">
        <v>4032</v>
      </c>
      <c r="C42">
        <v>14181</v>
      </c>
      <c r="D42">
        <v>18213</v>
      </c>
      <c r="E42">
        <v>22.14</v>
      </c>
    </row>
    <row r="43" spans="1:5" x14ac:dyDescent="0.25">
      <c r="A43" s="1">
        <v>44542</v>
      </c>
      <c r="B43">
        <v>6315</v>
      </c>
      <c r="C43">
        <v>12904</v>
      </c>
      <c r="D43">
        <v>19219</v>
      </c>
      <c r="E43">
        <v>32.86</v>
      </c>
    </row>
    <row r="44" spans="1:5" x14ac:dyDescent="0.25">
      <c r="A44" s="1">
        <v>44543</v>
      </c>
      <c r="B44">
        <v>12465</v>
      </c>
      <c r="C44">
        <v>16902</v>
      </c>
      <c r="D44">
        <v>29367</v>
      </c>
      <c r="E44">
        <v>42.45</v>
      </c>
    </row>
    <row r="45" spans="1:5" x14ac:dyDescent="0.25">
      <c r="A45" s="1">
        <v>44544</v>
      </c>
      <c r="B45">
        <v>19390</v>
      </c>
      <c r="C45">
        <v>14717</v>
      </c>
      <c r="D45">
        <v>34107</v>
      </c>
      <c r="E45">
        <v>56.85</v>
      </c>
    </row>
    <row r="46" spans="1:5" x14ac:dyDescent="0.25">
      <c r="A46" s="1">
        <v>44545</v>
      </c>
      <c r="B46">
        <v>23233</v>
      </c>
      <c r="C46">
        <v>12763</v>
      </c>
      <c r="D46">
        <v>35996</v>
      </c>
      <c r="E46">
        <v>64.540000000000006</v>
      </c>
    </row>
    <row r="47" spans="1:5" x14ac:dyDescent="0.25">
      <c r="A47" s="1">
        <v>44546</v>
      </c>
      <c r="B47">
        <v>19716</v>
      </c>
      <c r="C47">
        <v>9569</v>
      </c>
      <c r="D47">
        <v>29285</v>
      </c>
      <c r="E47">
        <v>67.319999999999993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workbookViewId="0">
      <selection activeCell="T27" sqref="T27"/>
    </sheetView>
  </sheetViews>
  <sheetFormatPr defaultRowHeight="15" x14ac:dyDescent="0.25"/>
  <sheetData>
    <row r="3" spans="20:20" x14ac:dyDescent="0.25">
      <c r="T3" t="s">
        <v>56</v>
      </c>
    </row>
    <row r="4" spans="20:20" x14ac:dyDescent="0.25">
      <c r="T4" t="s">
        <v>55</v>
      </c>
    </row>
    <row r="5" spans="20:20" x14ac:dyDescent="0.25">
      <c r="T5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Y F A A B Q S w M E F A A C A A g A B o C T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A a A k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g J N T G 1 j O g / 8 B A A D G B A A A E w A c A E Z v c m 1 1 b G F z L 1 N l Y 3 R p b 2 4 x L m 0 g o h g A K K A U A A A A A A A A A A A A A A A A A A A A A A A A A A A A h V J N b + I w E L 0 j 8 R + s 7 C V I B j V o P 1 X l g G i r 7 m W 3 W 7 i R K n K d g V h y P M h 2 6 F a o / 3 1 t J 0 D 4 0 u b i 5 I 3 z 3 p s 3 Y 4 B b g Y r M m j O 5 7 f f 6 P V M y D Q U x K 7 s k K Z F g + z 3 i n h n W m o N D p m Y z u k N e V 6 B s / C A k j K a o r P s w c Z R l 5 X p o Q G 9 A Z 7 N w P K A s Q J t s 9 4 f J p r g R x T D 5 0 b y Q g l m W P T 3 e Z 7 8 r w T W q z A v n F i 2 T s B a 8 d i T 5 + G a c D J P x M P k + 4 m Y T D e j i D q S o h A W d R j S i Z I q y r p R J v 1 F y r z g W Q q 3 S Z P x l T M m f G i 3 M 7 L u E 9 P A 6 + o U K X g a 0 6 e x T 9 K S x c r W C P A L z b i P X 5 p y 9 u o t t p c X j J g R K F i 0 + k X L G m W T a p F b X X c p p y d T K M c 7 f 1 3 C g m 2 u m z B J 1 1 R j 2 R R N f 0 K f b b W T W w I W L L H c J g e v R u s s + L f i g Z B s p h / x U 9 u v n k S c J U M j s H F 6 D s 6 z s j k H V 1 S v o U P F J 7 2 A L f 2 0 A O a p l L v H t w v 1 Q K s W q P K l 9 H N p + h g o 3 r p G J d L N R z i x 5 x r d O n n v c w / F J T P S G J j Q 5 J 2 u n e 2 B p C i 0 c X 1 W l + x a 7 X X X a 6 B i f F I V X q o 3 F q m O 3 K B q V + N y N Y 1 J o 8 1 Y B G C / J I o z g Z b h Q V z Y h + e 8 q H P n w a 9 D R 6 A z 2 K H L U b m k u 5 x R K h 6 C O v d D z J Q t 7 1 d X c b 9 V + j 4 6 k F a s u C / t C d 0 C n H k N r n j b o n C x q A P O 9 4 M e g 3 x P q m u j t P 1 B L A Q I t A B Q A A g A I A A a A k 1 O I g K 1 P p Q A A A P U A A A A S A A A A A A A A A A A A A A A A A A A A A A B D b 2 5 m a W c v U G F j a 2 F n Z S 5 4 b W x Q S w E C L Q A U A A I A C A A G g J N T D 8 r p q 6 Q A A A D p A A A A E w A A A A A A A A A A A A A A A A D x A A A A W 0 N v b n R l b n R f V H l w Z X N d L n h t b F B L A Q I t A B Q A A g A I A A a A k 1 M b W M 6 D / w E A A M Y E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O A A A A A A A A R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n d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d 0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N j o w M D o x M y 4 0 N z k z N D c 3 W i I g L z 4 8 R W 5 0 c n k g V H l w Z T 0 i R m l s b E N v b H V t b l R 5 c G V z I i B W Y W x 1 Z T 0 i c 0 N R T U R B d 1 U 9 I i A v P j x F b n R y e S B U e X B l P S J G a W x s Q 2 9 s d W 1 u T m F t Z X M i I F Z h b H V l P S J z W y Z x d W 9 0 O 3 N w Z W N p b W V u X 2 R h d G U m c X V v d D s s J n F 1 b 3 Q 7 c 2 d 0 Z i Z x d W 9 0 O y w m c X V v d D t u b 3 R f c 2 d 0 Z i Z x d W 9 0 O y w m c X V v d D t 0 b 3 R h b C Z x d W 9 0 O y w m c X V v d D t z Z 3 R m X 3 B l c m N l b n Q m c X V v d D t d I i A v P j x F b n R y e S B U e X B l P S J G a W x s U 3 R h d H V z I i B W Y W x 1 Z T 0 i c 0 N v b X B s Z X R l I i A v P j x F b n R y e S B U e X B l P S J R d W V y e U l E I i B W Y W x 1 Z T 0 i c z M z Y z V k N T k 1 L T k y Y T U t N G E w M i 0 4 M G Q z L W F h M G U 4 M G Q 0 N W V h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0 Z i 9 S Z W 1 v d m V k I E F s d G V y b m F 0 Z S B S b 3 d z L n t z c G V j a W 1 l b l 9 k Y X R l L D B 9 J n F 1 b 3 Q 7 L C Z x d W 9 0 O 1 N l Y 3 R p b 2 4 x L 3 N n d G Y v U m V t b 3 Z l Z C B B b H R l c m 5 h d G U g U m 9 3 c y 5 7 b i w x f S Z x d W 9 0 O y w m c X V v d D t T Z W N 0 a W 9 u M S 9 z Z 3 R m L 0 N o Y W 5 n Z W Q g V H l w Z T E u e 2 5 v d F 9 z Z 3 R m L D R 9 J n F 1 b 3 Q 7 L C Z x d W 9 0 O 1 N l Y 3 R p b 2 4 x L 3 N n d G Y v U m V t b 3 Z l Z C B B b H R l c m 5 h d G U g U m 9 3 c y 5 7 d G 9 0 Y W w s M n 0 m c X V v d D s s J n F 1 b 3 Q 7 U 2 V j d G l v b j E v c 2 d 0 Z i 9 S Z W 1 v d m V k I E F s d G V y b m F 0 Z S B S b 3 d z L n t w Z X J j Z W 5 0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0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I R k M g l K Y 9 f i W v 2 q i U X w m t 4 9 s t o b T m e R b g 5 / W p 9 g T z t w A A A A A O g A A A A A I A A C A A A A D D G 8 + Y 5 c 7 V / v V e r i c k n a Y E / M k G 7 O 3 + e l 7 q X 1 J x T p O n G l A A A A D N 6 e s C c 5 H 8 2 C F U U 2 M m 7 y 2 2 l x 6 2 Z F 7 g c c Q 2 4 H y l x S L h R D l I o f 2 S C S f f 2 f a 8 S 0 u e a q q O 8 W S 0 5 h S B 1 a s R a K 3 z R Z W y 7 d s d F s v o V Q k G f 3 o D n m e g G k A A A A A i h w C l B Q R t h p M r y 0 T l L W X p W 0 D c U / j r r A y + w r U Q O m H m x s C b y 6 N x / S d X W y L Z m B V l P 2 p P Q A e f K t A F O N U 1 j N L y d A t g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&lt; dec 3</vt:lpstr>
      <vt:lpstr>Daily</vt:lpstr>
      <vt:lpstr>Cum</vt:lpstr>
      <vt:lpstr>sgtf-manual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2021-12-19T16:01:14Z</dcterms:modified>
</cp:coreProperties>
</file>