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A5D802B-6902-4B8F-984F-3734CDE727E0}" xr6:coauthVersionLast="47" xr6:coauthVersionMax="47" xr10:uidLastSave="{00000000-0000-0000-0000-000000000000}"/>
  <bookViews>
    <workbookView xWindow="45" yWindow="135" windowWidth="21570" windowHeight="21060" activeTab="4" xr2:uid="{3C40590B-D4B6-470C-B0F2-DCBF10F87F6E}"/>
  </bookViews>
  <sheets>
    <sheet name="&lt; dec 3" sheetId="1" r:id="rId1"/>
    <sheet name="Daily" sheetId="2" r:id="rId2"/>
    <sheet name="Cum" sheetId="3" r:id="rId3"/>
    <sheet name="sgtf" sheetId="6" r:id="rId4"/>
    <sheet name="sgtf_chart" sheetId="5" r:id="rId5"/>
  </sheets>
  <definedNames>
    <definedName name="ExternalData_1" localSheetId="3" hidden="1">sgtf!$A$1:$E$51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3" l="1"/>
  <c r="C28" i="3"/>
  <c r="D28" i="3"/>
  <c r="E28" i="3"/>
  <c r="F28" i="2"/>
  <c r="B27" i="3"/>
  <c r="F27" i="3" s="1"/>
  <c r="C27" i="3"/>
  <c r="D27" i="3"/>
  <c r="E27" i="3"/>
  <c r="F27" i="2"/>
  <c r="B26" i="3"/>
  <c r="F26" i="3" s="1"/>
  <c r="C26" i="3"/>
  <c r="D26" i="3"/>
  <c r="E26" i="3"/>
  <c r="F26" i="2"/>
  <c r="B25" i="3"/>
  <c r="C25" i="3"/>
  <c r="D25" i="3"/>
  <c r="E25" i="3"/>
  <c r="F25" i="2"/>
  <c r="B24" i="3"/>
  <c r="C24" i="3"/>
  <c r="D24" i="3"/>
  <c r="E24" i="3"/>
  <c r="F24" i="2"/>
  <c r="B23" i="3"/>
  <c r="F23" i="3" s="1"/>
  <c r="C23" i="3"/>
  <c r="D23" i="3"/>
  <c r="E23" i="3"/>
  <c r="F23" i="2"/>
  <c r="B22" i="3"/>
  <c r="F22" i="3" s="1"/>
  <c r="C22" i="3"/>
  <c r="D22" i="3"/>
  <c r="E22" i="3"/>
  <c r="F22" i="2"/>
  <c r="B21" i="3"/>
  <c r="C21" i="3"/>
  <c r="D21" i="3"/>
  <c r="E21" i="3"/>
  <c r="F21" i="2"/>
  <c r="B20" i="3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28" i="3" l="1"/>
  <c r="F25" i="3"/>
  <c r="F24" i="3"/>
  <c r="F21" i="3"/>
  <c r="F19" i="3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BE6B86-7826-4C18-98B6-809E3E42F086}" keepAlive="1" name="Query - sgtf" description="Connection to the 'sgtf' query in the workbook." type="5" refreshedVersion="7" background="1" saveData="1">
    <dbPr connection="Provider=Microsoft.Mashup.OleDb.1;Data Source=$Workbook$;Location=sgtf;Extended Properties=&quot;&quot;" command="SELECT * FROM [sgtf]"/>
  </connection>
</connections>
</file>

<file path=xl/sharedStrings.xml><?xml version="1.0" encoding="utf-8"?>
<sst xmlns="http://schemas.openxmlformats.org/spreadsheetml/2006/main" count="94" uniqueCount="47">
  <si>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</si>
  <si>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</si>
  <si>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</si>
  <si>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</si>
  <si>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</si>
  <si>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</si>
  <si>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</si>
  <si>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</si>
  <si>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</si>
  <si>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</si>
  <si>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</si>
  <si>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</si>
  <si>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</si>
  <si>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</si>
  <si>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</si>
  <si>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</si>
  <si>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</si>
  <si>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</si>
  <si>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</si>
  <si>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</si>
  <si>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</si>
  <si>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</si>
  <si>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</si>
  <si>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</si>
  <si>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</si>
  <si>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</si>
  <si>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</si>
  <si>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</si>
  <si>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</si>
  <si>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</si>
  <si>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</si>
  <si>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</si>
  <si>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</si>
  <si>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</si>
  <si>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</si>
  <si>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</si>
  <si>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</si>
  <si>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</si>
  <si>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</si>
  <si>
    <t>specimen_date</t>
  </si>
  <si>
    <t>sgtf</t>
  </si>
  <si>
    <t>not_sgtf</t>
  </si>
  <si>
    <t>total</t>
  </si>
  <si>
    <t>sgtf_percent</t>
  </si>
  <si>
    <t>SGTF</t>
  </si>
  <si>
    <t>S-gene positive</t>
  </si>
  <si>
    <t>SGTF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</si>
</sst>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;@"/>
    <numFmt numFmtId="165" formatCode="d/m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</cellXfs>
  <cellStyles count="1">
    <cellStyle name="Normal" xfId="0" builtinId="0"/>
  </cellStyles>
  <dxfs count="1">
    <dxf>
      <numFmt numFmtId="164" formatCode="d/m/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198506680473512"/>
          <c:y val="1.22417536242033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Daily!$B$2:$B$28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  <c:pt idx="16">
                  <c:v>1534</c:v>
                </c:pt>
                <c:pt idx="17">
                  <c:v>519</c:v>
                </c:pt>
                <c:pt idx="18">
                  <c:v>4237</c:v>
                </c:pt>
                <c:pt idx="19">
                  <c:v>1497</c:v>
                </c:pt>
                <c:pt idx="20">
                  <c:v>3001</c:v>
                </c:pt>
                <c:pt idx="21">
                  <c:v>9427</c:v>
                </c:pt>
                <c:pt idx="22">
                  <c:v>11305</c:v>
                </c:pt>
                <c:pt idx="23">
                  <c:v>6777</c:v>
                </c:pt>
                <c:pt idx="24">
                  <c:v>14791</c:v>
                </c:pt>
                <c:pt idx="25">
                  <c:v>13106</c:v>
                </c:pt>
                <c:pt idx="26">
                  <c:v>14379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Daily!$C$2:$C$28</c:f>
              <c:numCache>
                <c:formatCode>General</c:formatCode>
                <c:ptCount val="27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  <c:pt idx="16">
                  <c:v>27</c:v>
                </c:pt>
                <c:pt idx="17">
                  <c:v>110</c:v>
                </c:pt>
                <c:pt idx="18">
                  <c:v>265</c:v>
                </c:pt>
                <c:pt idx="19">
                  <c:v>102</c:v>
                </c:pt>
                <c:pt idx="20">
                  <c:v>33</c:v>
                </c:pt>
                <c:pt idx="21">
                  <c:v>96</c:v>
                </c:pt>
                <c:pt idx="22">
                  <c:v>283</c:v>
                </c:pt>
                <c:pt idx="23">
                  <c:v>36</c:v>
                </c:pt>
                <c:pt idx="24">
                  <c:v>367</c:v>
                </c:pt>
                <c:pt idx="25">
                  <c:v>174</c:v>
                </c:pt>
                <c:pt idx="26">
                  <c:v>674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Daily!$D$2:$D$28</c:f>
              <c:numCache>
                <c:formatCode>General</c:formatCode>
                <c:ptCount val="27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30</c:v>
                </c:pt>
                <c:pt idx="19">
                  <c:v>33</c:v>
                </c:pt>
                <c:pt idx="20">
                  <c:v>64</c:v>
                </c:pt>
                <c:pt idx="21">
                  <c:v>22</c:v>
                </c:pt>
                <c:pt idx="22">
                  <c:v>91</c:v>
                </c:pt>
                <c:pt idx="23">
                  <c:v>163</c:v>
                </c:pt>
                <c:pt idx="24">
                  <c:v>205</c:v>
                </c:pt>
                <c:pt idx="25">
                  <c:v>301</c:v>
                </c:pt>
                <c:pt idx="26">
                  <c:v>236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Daily!$E$2:$E$28</c:f>
              <c:numCache>
                <c:formatCode>General</c:formatCode>
                <c:ptCount val="27"/>
                <c:pt idx="11">
                  <c:v>3</c:v>
                </c:pt>
                <c:pt idx="14">
                  <c:v>2</c:v>
                </c:pt>
                <c:pt idx="15">
                  <c:v>5</c:v>
                </c:pt>
                <c:pt idx="17">
                  <c:v>2</c:v>
                </c:pt>
                <c:pt idx="18">
                  <c:v>139</c:v>
                </c:pt>
                <c:pt idx="19">
                  <c:v>59</c:v>
                </c:pt>
                <c:pt idx="20">
                  <c:v>103</c:v>
                </c:pt>
                <c:pt idx="21">
                  <c:v>514</c:v>
                </c:pt>
                <c:pt idx="22">
                  <c:v>454</c:v>
                </c:pt>
                <c:pt idx="23">
                  <c:v>1068</c:v>
                </c:pt>
                <c:pt idx="26">
                  <c:v>1528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7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13/12</c:v>
              </c:pt>
              <c:pt idx="17">
                <c:v>14/12</c:v>
              </c:pt>
              <c:pt idx="18">
                <c:v>15/12</c:v>
              </c:pt>
              <c:pt idx="19">
                <c:v>16/12</c:v>
              </c:pt>
              <c:pt idx="20">
                <c:v>17/12</c:v>
              </c:pt>
              <c:pt idx="21">
                <c:v>18/12</c:v>
              </c:pt>
              <c:pt idx="22">
                <c:v>19/12</c:v>
              </c:pt>
              <c:pt idx="23">
                <c:v>20/12</c:v>
              </c:pt>
              <c:pt idx="24">
                <c:v>21/12</c:v>
              </c:pt>
              <c:pt idx="25">
                <c:v>22/12</c:v>
              </c:pt>
              <c:pt idx="26">
                <c:v>23/12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Daily!$F$2:$F$28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  <c:pt idx="22">
                  <c:v>12133</c:v>
                </c:pt>
                <c:pt idx="23">
                  <c:v>8044</c:v>
                </c:pt>
                <c:pt idx="24">
                  <c:v>15363</c:v>
                </c:pt>
                <c:pt idx="25">
                  <c:v>13581</c:v>
                </c:pt>
                <c:pt idx="26">
                  <c:v>16817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338017695257079"/>
          <c:y val="1.2241719785026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Daily!$F$2:$F$28</c:f>
              <c:numCache>
                <c:formatCode>General</c:formatCode>
                <c:ptCount val="27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  <c:pt idx="20">
                  <c:v>3201</c:v>
                </c:pt>
                <c:pt idx="21">
                  <c:v>10059</c:v>
                </c:pt>
                <c:pt idx="22">
                  <c:v>12133</c:v>
                </c:pt>
                <c:pt idx="23">
                  <c:v>8044</c:v>
                </c:pt>
                <c:pt idx="24">
                  <c:v>15363</c:v>
                </c:pt>
                <c:pt idx="25">
                  <c:v>13581</c:v>
                </c:pt>
                <c:pt idx="26">
                  <c:v>16817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Daily!$B$2:$B$28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75</c:v>
                      </c:pt>
                      <c:pt idx="7">
                        <c:v>25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115</c:v>
                      </c:pt>
                      <c:pt idx="12">
                        <c:v>248</c:v>
                      </c:pt>
                      <c:pt idx="13">
                        <c:v>443</c:v>
                      </c:pt>
                      <c:pt idx="14">
                        <c:v>618</c:v>
                      </c:pt>
                      <c:pt idx="15">
                        <c:v>1196</c:v>
                      </c:pt>
                      <c:pt idx="16">
                        <c:v>1534</c:v>
                      </c:pt>
                      <c:pt idx="17">
                        <c:v>519</c:v>
                      </c:pt>
                      <c:pt idx="18">
                        <c:v>4237</c:v>
                      </c:pt>
                      <c:pt idx="19">
                        <c:v>1497</c:v>
                      </c:pt>
                      <c:pt idx="20">
                        <c:v>3001</c:v>
                      </c:pt>
                      <c:pt idx="21">
                        <c:v>9427</c:v>
                      </c:pt>
                      <c:pt idx="22">
                        <c:v>11305</c:v>
                      </c:pt>
                      <c:pt idx="23">
                        <c:v>6777</c:v>
                      </c:pt>
                      <c:pt idx="24">
                        <c:v>14791</c:v>
                      </c:pt>
                      <c:pt idx="25">
                        <c:v>13106</c:v>
                      </c:pt>
                      <c:pt idx="26">
                        <c:v>14379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Daily!$C$2:$C$28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16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23</c:v>
                      </c:pt>
                      <c:pt idx="10">
                        <c:v>28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38</c:v>
                      </c:pt>
                      <c:pt idx="16">
                        <c:v>27</c:v>
                      </c:pt>
                      <c:pt idx="17">
                        <c:v>110</c:v>
                      </c:pt>
                      <c:pt idx="18">
                        <c:v>265</c:v>
                      </c:pt>
                      <c:pt idx="19">
                        <c:v>102</c:v>
                      </c:pt>
                      <c:pt idx="20">
                        <c:v>33</c:v>
                      </c:pt>
                      <c:pt idx="21">
                        <c:v>96</c:v>
                      </c:pt>
                      <c:pt idx="22">
                        <c:v>283</c:v>
                      </c:pt>
                      <c:pt idx="23">
                        <c:v>36</c:v>
                      </c:pt>
                      <c:pt idx="24">
                        <c:v>367</c:v>
                      </c:pt>
                      <c:pt idx="25">
                        <c:v>174</c:v>
                      </c:pt>
                      <c:pt idx="26">
                        <c:v>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Daily!$D$2:$D$28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6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7">
                        <c:v>2</c:v>
                      </c:pt>
                      <c:pt idx="18">
                        <c:v>30</c:v>
                      </c:pt>
                      <c:pt idx="19">
                        <c:v>33</c:v>
                      </c:pt>
                      <c:pt idx="20">
                        <c:v>64</c:v>
                      </c:pt>
                      <c:pt idx="21">
                        <c:v>22</c:v>
                      </c:pt>
                      <c:pt idx="22">
                        <c:v>91</c:v>
                      </c:pt>
                      <c:pt idx="23">
                        <c:v>163</c:v>
                      </c:pt>
                      <c:pt idx="24">
                        <c:v>205</c:v>
                      </c:pt>
                      <c:pt idx="25">
                        <c:v>301</c:v>
                      </c:pt>
                      <c:pt idx="26">
                        <c:v>236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Daily!$E$2:$E$28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11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7">
                        <c:v>2</c:v>
                      </c:pt>
                      <c:pt idx="18">
                        <c:v>139</c:v>
                      </c:pt>
                      <c:pt idx="19">
                        <c:v>59</c:v>
                      </c:pt>
                      <c:pt idx="20">
                        <c:v>103</c:v>
                      </c:pt>
                      <c:pt idx="21">
                        <c:v>514</c:v>
                      </c:pt>
                      <c:pt idx="22">
                        <c:v>454</c:v>
                      </c:pt>
                      <c:pt idx="23">
                        <c:v>1068</c:v>
                      </c:pt>
                      <c:pt idx="26">
                        <c:v>1528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35925850279613"/>
          <c:y val="1.0689593809612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Cum!$B$2:$B$30</c15:sqref>
                  </c15:fullRef>
                </c:ext>
              </c:extLst>
              <c:f>Cum!$B$2:$B$28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  <c:pt idx="16">
                  <c:v>4487</c:v>
                </c:pt>
                <c:pt idx="17">
                  <c:v>5006</c:v>
                </c:pt>
                <c:pt idx="18">
                  <c:v>9243</c:v>
                </c:pt>
                <c:pt idx="19">
                  <c:v>10740</c:v>
                </c:pt>
                <c:pt idx="20">
                  <c:v>13741</c:v>
                </c:pt>
                <c:pt idx="21">
                  <c:v>23168</c:v>
                </c:pt>
                <c:pt idx="22">
                  <c:v>34473</c:v>
                </c:pt>
                <c:pt idx="23">
                  <c:v>41250</c:v>
                </c:pt>
                <c:pt idx="24">
                  <c:v>56041</c:v>
                </c:pt>
                <c:pt idx="25">
                  <c:v>69147</c:v>
                </c:pt>
                <c:pt idx="26">
                  <c:v>83526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Cum!$C$2:$C$30</c15:sqref>
                  </c15:fullRef>
                </c:ext>
              </c:extLst>
              <c:f>Cum!$C$2:$C$28</c:f>
              <c:numCache>
                <c:formatCode>General</c:formatCode>
                <c:ptCount val="27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  <c:pt idx="16">
                  <c:v>186</c:v>
                </c:pt>
                <c:pt idx="17">
                  <c:v>296</c:v>
                </c:pt>
                <c:pt idx="18">
                  <c:v>561</c:v>
                </c:pt>
                <c:pt idx="19">
                  <c:v>663</c:v>
                </c:pt>
                <c:pt idx="20">
                  <c:v>696</c:v>
                </c:pt>
                <c:pt idx="21">
                  <c:v>792</c:v>
                </c:pt>
                <c:pt idx="22">
                  <c:v>1075</c:v>
                </c:pt>
                <c:pt idx="23">
                  <c:v>1111</c:v>
                </c:pt>
                <c:pt idx="24">
                  <c:v>1478</c:v>
                </c:pt>
                <c:pt idx="25">
                  <c:v>1652</c:v>
                </c:pt>
                <c:pt idx="26">
                  <c:v>2326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Cum!$D$2:$D$30</c15:sqref>
                  </c15:fullRef>
                </c:ext>
              </c:extLst>
              <c:f>Cum!$D$2:$D$28</c:f>
              <c:numCache>
                <c:formatCode>General</c:formatCode>
                <c:ptCount val="27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32</c:v>
                </c:pt>
                <c:pt idx="18">
                  <c:v>62</c:v>
                </c:pt>
                <c:pt idx="19">
                  <c:v>95</c:v>
                </c:pt>
                <c:pt idx="20">
                  <c:v>159</c:v>
                </c:pt>
                <c:pt idx="21">
                  <c:v>181</c:v>
                </c:pt>
                <c:pt idx="22">
                  <c:v>272</c:v>
                </c:pt>
                <c:pt idx="23">
                  <c:v>435</c:v>
                </c:pt>
                <c:pt idx="24">
                  <c:v>640</c:v>
                </c:pt>
                <c:pt idx="25">
                  <c:v>941</c:v>
                </c:pt>
                <c:pt idx="26">
                  <c:v>1177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Cum!$E$2:$E$30</c15:sqref>
                  </c15:fullRef>
                </c:ext>
              </c:extLst>
              <c:f>Cum!$E$2:$E$28</c:f>
              <c:numCache>
                <c:formatCode>General</c:formatCode>
                <c:ptCount val="27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151</c:v>
                </c:pt>
                <c:pt idx="19">
                  <c:v>210</c:v>
                </c:pt>
                <c:pt idx="20">
                  <c:v>313</c:v>
                </c:pt>
                <c:pt idx="21">
                  <c:v>827</c:v>
                </c:pt>
                <c:pt idx="22">
                  <c:v>1281</c:v>
                </c:pt>
                <c:pt idx="23">
                  <c:v>2349</c:v>
                </c:pt>
                <c:pt idx="24">
                  <c:v>2349</c:v>
                </c:pt>
                <c:pt idx="25">
                  <c:v>2349</c:v>
                </c:pt>
                <c:pt idx="26">
                  <c:v>3877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Cum!$F$2:$F$28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  <c:pt idx="22">
                  <c:v>37101</c:v>
                </c:pt>
                <c:pt idx="23">
                  <c:v>45145</c:v>
                </c:pt>
                <c:pt idx="24">
                  <c:v>60508</c:v>
                </c:pt>
                <c:pt idx="25">
                  <c:v>74089</c:v>
                </c:pt>
                <c:pt idx="26">
                  <c:v>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 b="0" i="0" baseline="0">
                <a:effectLst/>
              </a:rPr>
              <a:t>Source: UKHSA Omicron daily overview</a:t>
            </a:r>
            <a:endParaRPr lang="en-GB" sz="1100">
              <a:effectLst/>
            </a:endParaRPr>
          </a:p>
          <a:p>
            <a:pPr algn="l">
              <a:defRPr/>
            </a:pPr>
            <a:r>
              <a:rPr lang="en-GB" sz="1100" b="0" i="0" baseline="0">
                <a:effectLst/>
              </a:rPr>
              <a:t>www.gov.uk/government/publications/covid-19-omicron-daily-overview</a:t>
            </a:r>
            <a:endParaRPr lang="en-GB" sz="1100">
              <a:effectLst/>
            </a:endParaRPr>
          </a:p>
        </c:rich>
      </c:tx>
      <c:layout>
        <c:manualLayout>
          <c:xMode val="edge"/>
          <c:yMode val="edge"/>
          <c:x val="0.10049355562398275"/>
          <c:y val="1.2241713971800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Cum!$A$2:$A$28</c:f>
              <c:numCache>
                <c:formatCode>d/m</c:formatCode>
                <c:ptCount val="27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  <c:pt idx="20">
                  <c:v>44547</c:v>
                </c:pt>
                <c:pt idx="21">
                  <c:v>44548</c:v>
                </c:pt>
                <c:pt idx="22">
                  <c:v>44549</c:v>
                </c:pt>
                <c:pt idx="23">
                  <c:v>44550</c:v>
                </c:pt>
                <c:pt idx="24">
                  <c:v>44551</c:v>
                </c:pt>
                <c:pt idx="25">
                  <c:v>44552</c:v>
                </c:pt>
                <c:pt idx="26">
                  <c:v>44553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Cum!$F$2:$F$28</c:f>
              <c:numCache>
                <c:formatCode>General</c:formatCode>
                <c:ptCount val="27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  <c:pt idx="20">
                  <c:v>14909</c:v>
                </c:pt>
                <c:pt idx="21">
                  <c:v>24968</c:v>
                </c:pt>
                <c:pt idx="22">
                  <c:v>37101</c:v>
                </c:pt>
                <c:pt idx="23">
                  <c:v>45145</c:v>
                </c:pt>
                <c:pt idx="24">
                  <c:v>60508</c:v>
                </c:pt>
                <c:pt idx="25">
                  <c:v>74089</c:v>
                </c:pt>
                <c:pt idx="26">
                  <c:v>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Cum!$A$2:$A$30</c15:sqref>
                        </c15:fullRef>
                        <c15:formulaRef>
                          <c15:sqref>Cum!$A$2:$A$28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  <c:pt idx="16">
                        <c:v>4487</c:v>
                      </c:pt>
                      <c:pt idx="17">
                        <c:v>5006</c:v>
                      </c:pt>
                      <c:pt idx="18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  <c:pt idx="16">
                        <c:v>186</c:v>
                      </c:pt>
                      <c:pt idx="17">
                        <c:v>296</c:v>
                      </c:pt>
                      <c:pt idx="18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Cum!$A$2:$A$28</c15:sqref>
                        </c15:formulaRef>
                      </c:ext>
                    </c:extLst>
                    <c:numCache>
                      <c:formatCode>d/m</c:formatCode>
                      <c:ptCount val="27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  <c:pt idx="20">
                        <c:v>44547</c:v>
                      </c:pt>
                      <c:pt idx="21">
                        <c:v>44548</c:v>
                      </c:pt>
                      <c:pt idx="22">
                        <c:v>44549</c:v>
                      </c:pt>
                      <c:pt idx="23">
                        <c:v>44550</c:v>
                      </c:pt>
                      <c:pt idx="24">
                        <c:v>44551</c:v>
                      </c:pt>
                      <c:pt idx="25">
                        <c:v>44552</c:v>
                      </c:pt>
                      <c:pt idx="26">
                        <c:v>44553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S-gene positive/SGTF reported by TaqPath labs by specimen date</a:t>
            </a:r>
          </a:p>
          <a:p>
            <a:pPr algn="l">
              <a:defRPr/>
            </a:pPr>
            <a:r>
              <a:rPr lang="en-GB" sz="1100"/>
              <a:t>Source: UKHSA Omicron daily overview</a:t>
            </a:r>
          </a:p>
          <a:p>
            <a:pPr algn="l">
              <a:defRPr/>
            </a:pPr>
            <a:r>
              <a:rPr lang="en-GB" sz="1100"/>
              <a:t>www.gov.uk/government/publications/covid-19-omicron-daily-overview</a:t>
            </a:r>
          </a:p>
        </c:rich>
      </c:tx>
      <c:layout>
        <c:manualLayout>
          <c:xMode val="edge"/>
          <c:yMode val="edge"/>
          <c:x val="7.577804961090949E-2"/>
          <c:y val="1.4134275618374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sgtf_chart!$T$4</c:f>
              <c:strCache>
                <c:ptCount val="1"/>
                <c:pt idx="0">
                  <c:v>SGTF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sgtf!$A$2:$A$65</c15:sqref>
                  </c15:fullRef>
                </c:ext>
              </c:extLst>
              <c:f>sgtf!$A$2:$A$51</c:f>
              <c:numCache>
                <c:formatCode>d/m/yy;@</c:formatCode>
                <c:ptCount val="50"/>
                <c:pt idx="0">
                  <c:v>44501</c:v>
                </c:pt>
                <c:pt idx="1">
                  <c:v>44502</c:v>
                </c:pt>
                <c:pt idx="2">
                  <c:v>44503</c:v>
                </c:pt>
                <c:pt idx="3">
                  <c:v>44504</c:v>
                </c:pt>
                <c:pt idx="4">
                  <c:v>44505</c:v>
                </c:pt>
                <c:pt idx="5">
                  <c:v>44506</c:v>
                </c:pt>
                <c:pt idx="6">
                  <c:v>44507</c:v>
                </c:pt>
                <c:pt idx="7">
                  <c:v>44508</c:v>
                </c:pt>
                <c:pt idx="8">
                  <c:v>44509</c:v>
                </c:pt>
                <c:pt idx="9">
                  <c:v>44510</c:v>
                </c:pt>
                <c:pt idx="10">
                  <c:v>44511</c:v>
                </c:pt>
                <c:pt idx="11">
                  <c:v>44512</c:v>
                </c:pt>
                <c:pt idx="12">
                  <c:v>44513</c:v>
                </c:pt>
                <c:pt idx="13">
                  <c:v>44514</c:v>
                </c:pt>
                <c:pt idx="14">
                  <c:v>44515</c:v>
                </c:pt>
                <c:pt idx="15">
                  <c:v>44516</c:v>
                </c:pt>
                <c:pt idx="16">
                  <c:v>44517</c:v>
                </c:pt>
                <c:pt idx="17">
                  <c:v>44518</c:v>
                </c:pt>
                <c:pt idx="18">
                  <c:v>44519</c:v>
                </c:pt>
                <c:pt idx="19">
                  <c:v>44520</c:v>
                </c:pt>
                <c:pt idx="20">
                  <c:v>44521</c:v>
                </c:pt>
                <c:pt idx="21">
                  <c:v>44522</c:v>
                </c:pt>
                <c:pt idx="22">
                  <c:v>44523</c:v>
                </c:pt>
                <c:pt idx="23">
                  <c:v>44524</c:v>
                </c:pt>
                <c:pt idx="24">
                  <c:v>44525</c:v>
                </c:pt>
                <c:pt idx="25">
                  <c:v>44526</c:v>
                </c:pt>
                <c:pt idx="26">
                  <c:v>44527</c:v>
                </c:pt>
                <c:pt idx="27">
                  <c:v>44528</c:v>
                </c:pt>
                <c:pt idx="28">
                  <c:v>44529</c:v>
                </c:pt>
                <c:pt idx="29">
                  <c:v>44530</c:v>
                </c:pt>
                <c:pt idx="30">
                  <c:v>44531</c:v>
                </c:pt>
                <c:pt idx="31">
                  <c:v>44532</c:v>
                </c:pt>
                <c:pt idx="32">
                  <c:v>44533</c:v>
                </c:pt>
                <c:pt idx="33">
                  <c:v>44534</c:v>
                </c:pt>
                <c:pt idx="34">
                  <c:v>44535</c:v>
                </c:pt>
                <c:pt idx="35">
                  <c:v>44536</c:v>
                </c:pt>
                <c:pt idx="36">
                  <c:v>44537</c:v>
                </c:pt>
                <c:pt idx="37">
                  <c:v>44538</c:v>
                </c:pt>
                <c:pt idx="38">
                  <c:v>44539</c:v>
                </c:pt>
                <c:pt idx="39">
                  <c:v>44540</c:v>
                </c:pt>
                <c:pt idx="40">
                  <c:v>44541</c:v>
                </c:pt>
                <c:pt idx="41">
                  <c:v>44542</c:v>
                </c:pt>
                <c:pt idx="42">
                  <c:v>44543</c:v>
                </c:pt>
                <c:pt idx="43">
                  <c:v>44544</c:v>
                </c:pt>
                <c:pt idx="44">
                  <c:v>44545</c:v>
                </c:pt>
                <c:pt idx="45">
                  <c:v>44546</c:v>
                </c:pt>
                <c:pt idx="46">
                  <c:v>44547</c:v>
                </c:pt>
                <c:pt idx="47">
                  <c:v>44548</c:v>
                </c:pt>
                <c:pt idx="48">
                  <c:v>44549</c:v>
                </c:pt>
                <c:pt idx="49">
                  <c:v>44550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sgtf!$B$2:$B$65</c15:sqref>
                  </c15:fullRef>
                </c:ext>
              </c:extLst>
              <c:f>sgtf!$B$2:$B$51</c:f>
              <c:numCache>
                <c:formatCode>General</c:formatCode>
                <c:ptCount val="50"/>
                <c:pt idx="0">
                  <c:v>18</c:v>
                </c:pt>
                <c:pt idx="1">
                  <c:v>17</c:v>
                </c:pt>
                <c:pt idx="2">
                  <c:v>16</c:v>
                </c:pt>
                <c:pt idx="3">
                  <c:v>8</c:v>
                </c:pt>
                <c:pt idx="4">
                  <c:v>14</c:v>
                </c:pt>
                <c:pt idx="5">
                  <c:v>3</c:v>
                </c:pt>
                <c:pt idx="6">
                  <c:v>3</c:v>
                </c:pt>
                <c:pt idx="7">
                  <c:v>19</c:v>
                </c:pt>
                <c:pt idx="8">
                  <c:v>13</c:v>
                </c:pt>
                <c:pt idx="9">
                  <c:v>13</c:v>
                </c:pt>
                <c:pt idx="10">
                  <c:v>8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20</c:v>
                </c:pt>
                <c:pt idx="15">
                  <c:v>12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5</c:v>
                </c:pt>
                <c:pt idx="20">
                  <c:v>18</c:v>
                </c:pt>
                <c:pt idx="21">
                  <c:v>21</c:v>
                </c:pt>
                <c:pt idx="22">
                  <c:v>11</c:v>
                </c:pt>
                <c:pt idx="23">
                  <c:v>17</c:v>
                </c:pt>
                <c:pt idx="24">
                  <c:v>27</c:v>
                </c:pt>
                <c:pt idx="25">
                  <c:v>35</c:v>
                </c:pt>
                <c:pt idx="26">
                  <c:v>43</c:v>
                </c:pt>
                <c:pt idx="27">
                  <c:v>27</c:v>
                </c:pt>
                <c:pt idx="28">
                  <c:v>75</c:v>
                </c:pt>
                <c:pt idx="29">
                  <c:v>82</c:v>
                </c:pt>
                <c:pt idx="30">
                  <c:v>103</c:v>
                </c:pt>
                <c:pt idx="31">
                  <c:v>150</c:v>
                </c:pt>
                <c:pt idx="32">
                  <c:v>211</c:v>
                </c:pt>
                <c:pt idx="33">
                  <c:v>243</c:v>
                </c:pt>
                <c:pt idx="34">
                  <c:v>374</c:v>
                </c:pt>
                <c:pt idx="35">
                  <c:v>869</c:v>
                </c:pt>
                <c:pt idx="36">
                  <c:v>1666</c:v>
                </c:pt>
                <c:pt idx="37">
                  <c:v>2491</c:v>
                </c:pt>
                <c:pt idx="38">
                  <c:v>3510</c:v>
                </c:pt>
                <c:pt idx="39">
                  <c:v>5081</c:v>
                </c:pt>
                <c:pt idx="40">
                  <c:v>4045</c:v>
                </c:pt>
                <c:pt idx="41">
                  <c:v>6331</c:v>
                </c:pt>
                <c:pt idx="42">
                  <c:v>12534</c:v>
                </c:pt>
                <c:pt idx="43">
                  <c:v>19772</c:v>
                </c:pt>
                <c:pt idx="44">
                  <c:v>25118</c:v>
                </c:pt>
                <c:pt idx="45">
                  <c:v>27473</c:v>
                </c:pt>
                <c:pt idx="46">
                  <c:v>24473</c:v>
                </c:pt>
                <c:pt idx="47">
                  <c:v>20315</c:v>
                </c:pt>
                <c:pt idx="48">
                  <c:v>23897</c:v>
                </c:pt>
                <c:pt idx="49">
                  <c:v>25319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4850-9689-38D8B04E2E7E}"/>
            </c:ext>
          </c:extLst>
        </c:ser>
        <c:ser>
          <c:idx val="2"/>
          <c:order val="2"/>
          <c:tx>
            <c:strRef>
              <c:f>sgtf_chart!$T$3</c:f>
              <c:strCache>
                <c:ptCount val="1"/>
                <c:pt idx="0">
                  <c:v>S-gene positive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50"/>
              <c:pt idx="0">
                <c:v>1/11/21</c:v>
              </c:pt>
              <c:pt idx="1">
                <c:v>2/11/21</c:v>
              </c:pt>
              <c:pt idx="2">
                <c:v>3/11/21</c:v>
              </c:pt>
              <c:pt idx="3">
                <c:v>4/11/21</c:v>
              </c:pt>
              <c:pt idx="4">
                <c:v>5/11/21</c:v>
              </c:pt>
              <c:pt idx="5">
                <c:v>6/11/21</c:v>
              </c:pt>
              <c:pt idx="6">
                <c:v>7/11/21</c:v>
              </c:pt>
              <c:pt idx="7">
                <c:v>8/11/21</c:v>
              </c:pt>
              <c:pt idx="8">
                <c:v>9/11/21</c:v>
              </c:pt>
              <c:pt idx="9">
                <c:v>10/11/21</c:v>
              </c:pt>
              <c:pt idx="10">
                <c:v>11/11/21</c:v>
              </c:pt>
              <c:pt idx="11">
                <c:v>12/11/21</c:v>
              </c:pt>
              <c:pt idx="12">
                <c:v>13/11/21</c:v>
              </c:pt>
              <c:pt idx="13">
                <c:v>14/11/21</c:v>
              </c:pt>
              <c:pt idx="14">
                <c:v>15/11/21</c:v>
              </c:pt>
              <c:pt idx="15">
                <c:v>16/11/21</c:v>
              </c:pt>
              <c:pt idx="16">
                <c:v>17/11/21</c:v>
              </c:pt>
              <c:pt idx="17">
                <c:v>18/11/21</c:v>
              </c:pt>
              <c:pt idx="18">
                <c:v>19/11/21</c:v>
              </c:pt>
              <c:pt idx="19">
                <c:v>20/11/21</c:v>
              </c:pt>
              <c:pt idx="20">
                <c:v>21/11/21</c:v>
              </c:pt>
              <c:pt idx="21">
                <c:v>22/11/21</c:v>
              </c:pt>
              <c:pt idx="22">
                <c:v>23/11/21</c:v>
              </c:pt>
              <c:pt idx="23">
                <c:v>24/11/21</c:v>
              </c:pt>
              <c:pt idx="24">
                <c:v>25/11/21</c:v>
              </c:pt>
              <c:pt idx="25">
                <c:v>26/11/21</c:v>
              </c:pt>
              <c:pt idx="26">
                <c:v>27/11/21</c:v>
              </c:pt>
              <c:pt idx="27">
                <c:v>28/11/21</c:v>
              </c:pt>
              <c:pt idx="28">
                <c:v>29/11/21</c:v>
              </c:pt>
              <c:pt idx="29">
                <c:v>30/11/21</c:v>
              </c:pt>
              <c:pt idx="30">
                <c:v>1/12/21</c:v>
              </c:pt>
              <c:pt idx="31">
                <c:v>2/12/21</c:v>
              </c:pt>
              <c:pt idx="32">
                <c:v>3/12/21</c:v>
              </c:pt>
              <c:pt idx="33">
                <c:v>4/12/21</c:v>
              </c:pt>
              <c:pt idx="34">
                <c:v>5/12/21</c:v>
              </c:pt>
              <c:pt idx="35">
                <c:v>6/12/21</c:v>
              </c:pt>
              <c:pt idx="36">
                <c:v>7/12/21</c:v>
              </c:pt>
              <c:pt idx="37">
                <c:v>8/12/21</c:v>
              </c:pt>
              <c:pt idx="38">
                <c:v>9/12/21</c:v>
              </c:pt>
              <c:pt idx="39">
                <c:v>10/12/21</c:v>
              </c:pt>
              <c:pt idx="40">
                <c:v>11/12/21</c:v>
              </c:pt>
              <c:pt idx="41">
                <c:v>12/12/21</c:v>
              </c:pt>
              <c:pt idx="42">
                <c:v>13/12/21</c:v>
              </c:pt>
              <c:pt idx="43">
                <c:v>14/12/21</c:v>
              </c:pt>
              <c:pt idx="44">
                <c:v>15/12/21</c:v>
              </c:pt>
              <c:pt idx="45">
                <c:v>16/12/21</c:v>
              </c:pt>
              <c:pt idx="46">
                <c:v>17/12/21</c:v>
              </c:pt>
              <c:pt idx="47">
                <c:v>18/12/21</c:v>
              </c:pt>
              <c:pt idx="48">
                <c:v>19/12/21</c:v>
              </c:pt>
              <c:pt idx="49">
                <c:v>20/12/21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sgtf!$C$2:$C$65</c15:sqref>
                  </c15:fullRef>
                </c:ext>
              </c:extLst>
              <c:f>sgtf!$C$2:$C$51</c:f>
              <c:numCache>
                <c:formatCode>General</c:formatCode>
                <c:ptCount val="50"/>
                <c:pt idx="0">
                  <c:v>16543</c:v>
                </c:pt>
                <c:pt idx="1">
                  <c:v>12426</c:v>
                </c:pt>
                <c:pt idx="2">
                  <c:v>13640</c:v>
                </c:pt>
                <c:pt idx="3">
                  <c:v>11110</c:v>
                </c:pt>
                <c:pt idx="4">
                  <c:v>11099</c:v>
                </c:pt>
                <c:pt idx="5">
                  <c:v>9780</c:v>
                </c:pt>
                <c:pt idx="6">
                  <c:v>10199</c:v>
                </c:pt>
                <c:pt idx="7">
                  <c:v>16023</c:v>
                </c:pt>
                <c:pt idx="8">
                  <c:v>16224</c:v>
                </c:pt>
                <c:pt idx="9">
                  <c:v>15396</c:v>
                </c:pt>
                <c:pt idx="10">
                  <c:v>15312</c:v>
                </c:pt>
                <c:pt idx="11">
                  <c:v>14616</c:v>
                </c:pt>
                <c:pt idx="12">
                  <c:v>13309</c:v>
                </c:pt>
                <c:pt idx="13">
                  <c:v>12190</c:v>
                </c:pt>
                <c:pt idx="14">
                  <c:v>23354</c:v>
                </c:pt>
                <c:pt idx="15">
                  <c:v>19633</c:v>
                </c:pt>
                <c:pt idx="16">
                  <c:v>18942</c:v>
                </c:pt>
                <c:pt idx="17">
                  <c:v>19522</c:v>
                </c:pt>
                <c:pt idx="18">
                  <c:v>16963</c:v>
                </c:pt>
                <c:pt idx="19">
                  <c:v>15132</c:v>
                </c:pt>
                <c:pt idx="20">
                  <c:v>15290</c:v>
                </c:pt>
                <c:pt idx="21">
                  <c:v>21126</c:v>
                </c:pt>
                <c:pt idx="22">
                  <c:v>20602</c:v>
                </c:pt>
                <c:pt idx="23">
                  <c:v>18106</c:v>
                </c:pt>
                <c:pt idx="24">
                  <c:v>19679</c:v>
                </c:pt>
                <c:pt idx="25">
                  <c:v>15459</c:v>
                </c:pt>
                <c:pt idx="26">
                  <c:v>12190</c:v>
                </c:pt>
                <c:pt idx="27">
                  <c:v>13748</c:v>
                </c:pt>
                <c:pt idx="28">
                  <c:v>22424</c:v>
                </c:pt>
                <c:pt idx="29">
                  <c:v>21415</c:v>
                </c:pt>
                <c:pt idx="30">
                  <c:v>21018</c:v>
                </c:pt>
                <c:pt idx="31">
                  <c:v>18683</c:v>
                </c:pt>
                <c:pt idx="32">
                  <c:v>17361</c:v>
                </c:pt>
                <c:pt idx="33">
                  <c:v>14546</c:v>
                </c:pt>
                <c:pt idx="34">
                  <c:v>14791</c:v>
                </c:pt>
                <c:pt idx="35">
                  <c:v>18590</c:v>
                </c:pt>
                <c:pt idx="36">
                  <c:v>17895</c:v>
                </c:pt>
                <c:pt idx="37">
                  <c:v>17033</c:v>
                </c:pt>
                <c:pt idx="38">
                  <c:v>18139</c:v>
                </c:pt>
                <c:pt idx="39">
                  <c:v>19654</c:v>
                </c:pt>
                <c:pt idx="40">
                  <c:v>14200</c:v>
                </c:pt>
                <c:pt idx="41">
                  <c:v>12920</c:v>
                </c:pt>
                <c:pt idx="42">
                  <c:v>16957</c:v>
                </c:pt>
                <c:pt idx="43">
                  <c:v>15095</c:v>
                </c:pt>
                <c:pt idx="44">
                  <c:v>13983</c:v>
                </c:pt>
                <c:pt idx="45">
                  <c:v>12990</c:v>
                </c:pt>
                <c:pt idx="46">
                  <c:v>10731</c:v>
                </c:pt>
                <c:pt idx="47">
                  <c:v>7829</c:v>
                </c:pt>
                <c:pt idx="48">
                  <c:v>7157</c:v>
                </c:pt>
                <c:pt idx="49">
                  <c:v>5736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867380224"/>
        <c:axId val="867380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sgtf!$A$1</c15:sqref>
                        </c15:formulaRef>
                      </c:ext>
                    </c:extLst>
                    <c:strCache>
                      <c:ptCount val="1"/>
                      <c:pt idx="0">
                        <c:v>specimen_date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sgtf!$A$2:$A$65</c15:sqref>
                        </c15:fullRef>
                        <c15:formulaRef>
                          <c15:sqref>sgtf!$A$2:$A$51</c15:sqref>
                        </c15:formulaRef>
                      </c:ext>
                    </c:extLst>
                    <c:numCache>
                      <c:formatCode>d/m/yy;@</c:formatCode>
                      <c:ptCount val="50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  <c:pt idx="48">
                        <c:v>44549</c:v>
                      </c:pt>
                      <c:pt idx="49">
                        <c:v>44550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sgtf!$A$2:$A$65</c15:sqref>
                        </c15:fullRef>
                        <c15:formulaRef>
                          <c15:sqref>sgtf!$A$2:$A$51</c15:sqref>
                        </c15:formulaRef>
                      </c:ext>
                    </c:extLst>
                    <c:numCache>
                      <c:formatCode>d/m/yy;@</c:formatCode>
                      <c:ptCount val="50"/>
                      <c:pt idx="0">
                        <c:v>44501</c:v>
                      </c:pt>
                      <c:pt idx="1">
                        <c:v>44502</c:v>
                      </c:pt>
                      <c:pt idx="2">
                        <c:v>44503</c:v>
                      </c:pt>
                      <c:pt idx="3">
                        <c:v>44504</c:v>
                      </c:pt>
                      <c:pt idx="4">
                        <c:v>44505</c:v>
                      </c:pt>
                      <c:pt idx="5">
                        <c:v>44506</c:v>
                      </c:pt>
                      <c:pt idx="6">
                        <c:v>44507</c:v>
                      </c:pt>
                      <c:pt idx="7">
                        <c:v>44508</c:v>
                      </c:pt>
                      <c:pt idx="8">
                        <c:v>44509</c:v>
                      </c:pt>
                      <c:pt idx="9">
                        <c:v>44510</c:v>
                      </c:pt>
                      <c:pt idx="10">
                        <c:v>44511</c:v>
                      </c:pt>
                      <c:pt idx="11">
                        <c:v>44512</c:v>
                      </c:pt>
                      <c:pt idx="12">
                        <c:v>44513</c:v>
                      </c:pt>
                      <c:pt idx="13">
                        <c:v>44514</c:v>
                      </c:pt>
                      <c:pt idx="14">
                        <c:v>44515</c:v>
                      </c:pt>
                      <c:pt idx="15">
                        <c:v>44516</c:v>
                      </c:pt>
                      <c:pt idx="16">
                        <c:v>44517</c:v>
                      </c:pt>
                      <c:pt idx="17">
                        <c:v>44518</c:v>
                      </c:pt>
                      <c:pt idx="18">
                        <c:v>44519</c:v>
                      </c:pt>
                      <c:pt idx="19">
                        <c:v>44520</c:v>
                      </c:pt>
                      <c:pt idx="20">
                        <c:v>44521</c:v>
                      </c:pt>
                      <c:pt idx="21">
                        <c:v>44522</c:v>
                      </c:pt>
                      <c:pt idx="22">
                        <c:v>44523</c:v>
                      </c:pt>
                      <c:pt idx="23">
                        <c:v>44524</c:v>
                      </c:pt>
                      <c:pt idx="24">
                        <c:v>44525</c:v>
                      </c:pt>
                      <c:pt idx="25">
                        <c:v>44526</c:v>
                      </c:pt>
                      <c:pt idx="26">
                        <c:v>44527</c:v>
                      </c:pt>
                      <c:pt idx="27">
                        <c:v>44528</c:v>
                      </c:pt>
                      <c:pt idx="28">
                        <c:v>44529</c:v>
                      </c:pt>
                      <c:pt idx="29">
                        <c:v>44530</c:v>
                      </c:pt>
                      <c:pt idx="30">
                        <c:v>44531</c:v>
                      </c:pt>
                      <c:pt idx="31">
                        <c:v>44532</c:v>
                      </c:pt>
                      <c:pt idx="32">
                        <c:v>44533</c:v>
                      </c:pt>
                      <c:pt idx="33">
                        <c:v>44534</c:v>
                      </c:pt>
                      <c:pt idx="34">
                        <c:v>44535</c:v>
                      </c:pt>
                      <c:pt idx="35">
                        <c:v>44536</c:v>
                      </c:pt>
                      <c:pt idx="36">
                        <c:v>44537</c:v>
                      </c:pt>
                      <c:pt idx="37">
                        <c:v>44538</c:v>
                      </c:pt>
                      <c:pt idx="38">
                        <c:v>44539</c:v>
                      </c:pt>
                      <c:pt idx="39">
                        <c:v>44540</c:v>
                      </c:pt>
                      <c:pt idx="40">
                        <c:v>44541</c:v>
                      </c:pt>
                      <c:pt idx="41">
                        <c:v>44542</c:v>
                      </c:pt>
                      <c:pt idx="42">
                        <c:v>44543</c:v>
                      </c:pt>
                      <c:pt idx="43">
                        <c:v>44544</c:v>
                      </c:pt>
                      <c:pt idx="44">
                        <c:v>44545</c:v>
                      </c:pt>
                      <c:pt idx="45">
                        <c:v>44546</c:v>
                      </c:pt>
                      <c:pt idx="46">
                        <c:v>44547</c:v>
                      </c:pt>
                      <c:pt idx="47">
                        <c:v>44548</c:v>
                      </c:pt>
                      <c:pt idx="48">
                        <c:v>44549</c:v>
                      </c:pt>
                      <c:pt idx="49">
                        <c:v>44550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8CC-4850-9689-38D8B04E2E7E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sgtf_chart!$T$5</c:f>
              <c:strCache>
                <c:ptCount val="1"/>
                <c:pt idx="0">
                  <c:v>SGTF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50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  <c:pt idx="12">
                <c:v>13</c:v>
              </c:pt>
              <c:pt idx="13">
                <c:v>14</c:v>
              </c:pt>
              <c:pt idx="14">
                <c:v>15</c:v>
              </c:pt>
              <c:pt idx="15">
                <c:v>16</c:v>
              </c:pt>
              <c:pt idx="16">
                <c:v>17</c:v>
              </c:pt>
              <c:pt idx="17">
                <c:v>18</c:v>
              </c:pt>
              <c:pt idx="18">
                <c:v>19</c:v>
              </c:pt>
              <c:pt idx="19">
                <c:v>20</c:v>
              </c:pt>
              <c:pt idx="20">
                <c:v>21</c:v>
              </c:pt>
              <c:pt idx="21">
                <c:v>22</c:v>
              </c:pt>
              <c:pt idx="22">
                <c:v>23</c:v>
              </c:pt>
              <c:pt idx="23">
                <c:v>24</c:v>
              </c:pt>
              <c:pt idx="24">
                <c:v>25</c:v>
              </c:pt>
              <c:pt idx="25">
                <c:v>26</c:v>
              </c:pt>
              <c:pt idx="26">
                <c:v>27</c:v>
              </c:pt>
              <c:pt idx="27">
                <c:v>28</c:v>
              </c:pt>
              <c:pt idx="28">
                <c:v>29</c:v>
              </c:pt>
              <c:pt idx="29">
                <c:v>30</c:v>
              </c:pt>
              <c:pt idx="30">
                <c:v>31</c:v>
              </c:pt>
              <c:pt idx="31">
                <c:v>32</c:v>
              </c:pt>
              <c:pt idx="32">
                <c:v>33</c:v>
              </c:pt>
              <c:pt idx="33">
                <c:v>34</c:v>
              </c:pt>
              <c:pt idx="34">
                <c:v>35</c:v>
              </c:pt>
              <c:pt idx="35">
                <c:v>36</c:v>
              </c:pt>
              <c:pt idx="36">
                <c:v>37</c:v>
              </c:pt>
              <c:pt idx="37">
                <c:v>38</c:v>
              </c:pt>
              <c:pt idx="38">
                <c:v>39</c:v>
              </c:pt>
              <c:pt idx="39">
                <c:v>40</c:v>
              </c:pt>
              <c:pt idx="40">
                <c:v>41</c:v>
              </c:pt>
              <c:pt idx="41">
                <c:v>42</c:v>
              </c:pt>
              <c:pt idx="42">
                <c:v>43</c:v>
              </c:pt>
              <c:pt idx="43">
                <c:v>44</c:v>
              </c:pt>
              <c:pt idx="44">
                <c:v>45</c:v>
              </c:pt>
              <c:pt idx="45">
                <c:v>46</c:v>
              </c:pt>
              <c:pt idx="46">
                <c:v>47</c:v>
              </c:pt>
              <c:pt idx="47">
                <c:v>48</c:v>
              </c:pt>
              <c:pt idx="48">
                <c:v>49</c:v>
              </c:pt>
              <c:pt idx="49">
                <c:v>50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sgtf!$E$2:$E$65</c15:sqref>
                  </c15:fullRef>
                </c:ext>
              </c:extLst>
              <c:f>sgtf!$E$2:$E$51</c:f>
              <c:numCache>
                <c:formatCode>General</c:formatCode>
                <c:ptCount val="50"/>
                <c:pt idx="0">
                  <c:v>0.11</c:v>
                </c:pt>
                <c:pt idx="1">
                  <c:v>0.14000000000000001</c:v>
                </c:pt>
                <c:pt idx="2">
                  <c:v>0.12</c:v>
                </c:pt>
                <c:pt idx="3">
                  <c:v>7.0000000000000007E-2</c:v>
                </c:pt>
                <c:pt idx="4">
                  <c:v>0.13</c:v>
                </c:pt>
                <c:pt idx="5">
                  <c:v>0.03</c:v>
                </c:pt>
                <c:pt idx="6">
                  <c:v>0.03</c:v>
                </c:pt>
                <c:pt idx="7">
                  <c:v>0.12</c:v>
                </c:pt>
                <c:pt idx="8">
                  <c:v>0.08</c:v>
                </c:pt>
                <c:pt idx="9">
                  <c:v>0.08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0.09</c:v>
                </c:pt>
                <c:pt idx="15">
                  <c:v>0.06</c:v>
                </c:pt>
                <c:pt idx="16">
                  <c:v>0.06</c:v>
                </c:pt>
                <c:pt idx="17">
                  <c:v>0.06</c:v>
                </c:pt>
                <c:pt idx="18">
                  <c:v>0.09</c:v>
                </c:pt>
                <c:pt idx="19">
                  <c:v>0.03</c:v>
                </c:pt>
                <c:pt idx="20">
                  <c:v>0.12</c:v>
                </c:pt>
                <c:pt idx="21">
                  <c:v>0.1</c:v>
                </c:pt>
                <c:pt idx="22">
                  <c:v>0.05</c:v>
                </c:pt>
                <c:pt idx="23">
                  <c:v>0.09</c:v>
                </c:pt>
                <c:pt idx="24">
                  <c:v>0.14000000000000001</c:v>
                </c:pt>
                <c:pt idx="25">
                  <c:v>0.23</c:v>
                </c:pt>
                <c:pt idx="26">
                  <c:v>0.35</c:v>
                </c:pt>
                <c:pt idx="27">
                  <c:v>0.2</c:v>
                </c:pt>
                <c:pt idx="28">
                  <c:v>0.33</c:v>
                </c:pt>
                <c:pt idx="29">
                  <c:v>0.38</c:v>
                </c:pt>
                <c:pt idx="30">
                  <c:v>0.49</c:v>
                </c:pt>
                <c:pt idx="31">
                  <c:v>0.8</c:v>
                </c:pt>
                <c:pt idx="32">
                  <c:v>1.2</c:v>
                </c:pt>
                <c:pt idx="33">
                  <c:v>1.64</c:v>
                </c:pt>
                <c:pt idx="34">
                  <c:v>2.4700000000000002</c:v>
                </c:pt>
                <c:pt idx="35">
                  <c:v>4.47</c:v>
                </c:pt>
                <c:pt idx="36">
                  <c:v>8.52</c:v>
                </c:pt>
                <c:pt idx="37">
                  <c:v>12.76</c:v>
                </c:pt>
                <c:pt idx="38">
                  <c:v>16.21</c:v>
                </c:pt>
                <c:pt idx="39">
                  <c:v>20.54</c:v>
                </c:pt>
                <c:pt idx="40">
                  <c:v>22.17</c:v>
                </c:pt>
                <c:pt idx="41">
                  <c:v>32.89</c:v>
                </c:pt>
                <c:pt idx="42">
                  <c:v>42.5</c:v>
                </c:pt>
                <c:pt idx="43">
                  <c:v>56.71</c:v>
                </c:pt>
                <c:pt idx="44">
                  <c:v>64.239999999999995</c:v>
                </c:pt>
                <c:pt idx="45">
                  <c:v>67.900000000000006</c:v>
                </c:pt>
                <c:pt idx="46">
                  <c:v>69.52</c:v>
                </c:pt>
                <c:pt idx="47">
                  <c:v>72.180000000000007</c:v>
                </c:pt>
                <c:pt idx="48">
                  <c:v>76.95</c:v>
                </c:pt>
                <c:pt idx="49">
                  <c:v>81.53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C-4850-9689-38D8B04E2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6474096"/>
        <c:axId val="99647885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sgtf!$D$1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ullRef>
                          <c15:sqref>sgtf!$D$2:$D$65</c15:sqref>
                        </c15:fullRef>
                        <c15:formulaRef>
                          <c15:sqref>sgtf!$D$2:$D$51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16561</c:v>
                      </c:pt>
                      <c:pt idx="1">
                        <c:v>12443</c:v>
                      </c:pt>
                      <c:pt idx="2">
                        <c:v>13656</c:v>
                      </c:pt>
                      <c:pt idx="3">
                        <c:v>11118</c:v>
                      </c:pt>
                      <c:pt idx="4">
                        <c:v>11113</c:v>
                      </c:pt>
                      <c:pt idx="5">
                        <c:v>9783</c:v>
                      </c:pt>
                      <c:pt idx="6">
                        <c:v>10202</c:v>
                      </c:pt>
                      <c:pt idx="7">
                        <c:v>16042</c:v>
                      </c:pt>
                      <c:pt idx="8">
                        <c:v>16237</c:v>
                      </c:pt>
                      <c:pt idx="9">
                        <c:v>15409</c:v>
                      </c:pt>
                      <c:pt idx="10">
                        <c:v>15320</c:v>
                      </c:pt>
                      <c:pt idx="11">
                        <c:v>14623</c:v>
                      </c:pt>
                      <c:pt idx="12">
                        <c:v>13316</c:v>
                      </c:pt>
                      <c:pt idx="13">
                        <c:v>12196</c:v>
                      </c:pt>
                      <c:pt idx="14">
                        <c:v>23374</c:v>
                      </c:pt>
                      <c:pt idx="15">
                        <c:v>19645</c:v>
                      </c:pt>
                      <c:pt idx="16">
                        <c:v>18953</c:v>
                      </c:pt>
                      <c:pt idx="17">
                        <c:v>19533</c:v>
                      </c:pt>
                      <c:pt idx="18">
                        <c:v>16979</c:v>
                      </c:pt>
                      <c:pt idx="19">
                        <c:v>15137</c:v>
                      </c:pt>
                      <c:pt idx="20">
                        <c:v>15308</c:v>
                      </c:pt>
                      <c:pt idx="21">
                        <c:v>21147</c:v>
                      </c:pt>
                      <c:pt idx="22">
                        <c:v>20613</c:v>
                      </c:pt>
                      <c:pt idx="23">
                        <c:v>18123</c:v>
                      </c:pt>
                      <c:pt idx="24">
                        <c:v>19706</c:v>
                      </c:pt>
                      <c:pt idx="25">
                        <c:v>15494</c:v>
                      </c:pt>
                      <c:pt idx="26">
                        <c:v>12233</c:v>
                      </c:pt>
                      <c:pt idx="27">
                        <c:v>13775</c:v>
                      </c:pt>
                      <c:pt idx="28">
                        <c:v>22499</c:v>
                      </c:pt>
                      <c:pt idx="29">
                        <c:v>21497</c:v>
                      </c:pt>
                      <c:pt idx="30">
                        <c:v>21121</c:v>
                      </c:pt>
                      <c:pt idx="31">
                        <c:v>18833</c:v>
                      </c:pt>
                      <c:pt idx="32">
                        <c:v>17572</c:v>
                      </c:pt>
                      <c:pt idx="33">
                        <c:v>14789</c:v>
                      </c:pt>
                      <c:pt idx="34">
                        <c:v>15165</c:v>
                      </c:pt>
                      <c:pt idx="35">
                        <c:v>19459</c:v>
                      </c:pt>
                      <c:pt idx="36">
                        <c:v>19561</c:v>
                      </c:pt>
                      <c:pt idx="37">
                        <c:v>19524</c:v>
                      </c:pt>
                      <c:pt idx="38">
                        <c:v>21649</c:v>
                      </c:pt>
                      <c:pt idx="39">
                        <c:v>24735</c:v>
                      </c:pt>
                      <c:pt idx="40">
                        <c:v>18245</c:v>
                      </c:pt>
                      <c:pt idx="41">
                        <c:v>19251</c:v>
                      </c:pt>
                      <c:pt idx="42">
                        <c:v>29491</c:v>
                      </c:pt>
                      <c:pt idx="43">
                        <c:v>34867</c:v>
                      </c:pt>
                      <c:pt idx="44">
                        <c:v>39101</c:v>
                      </c:pt>
                      <c:pt idx="45">
                        <c:v>40463</c:v>
                      </c:pt>
                      <c:pt idx="46">
                        <c:v>35204</c:v>
                      </c:pt>
                      <c:pt idx="47">
                        <c:v>28144</c:v>
                      </c:pt>
                      <c:pt idx="48">
                        <c:v>31054</c:v>
                      </c:pt>
                      <c:pt idx="49">
                        <c:v>31055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8CC-4850-9689-38D8B04E2E7E}"/>
                  </c:ext>
                </c:extLst>
              </c15:ser>
            </c15:filteredLineSeries>
          </c:ext>
        </c:extLst>
      </c:lineChart>
      <c:dateAx>
        <c:axId val="867380224"/>
        <c:scaling>
          <c:orientation val="minMax"/>
        </c:scaling>
        <c:delete val="0"/>
        <c:axPos val="b"/>
        <c:numFmt formatCode="d/m/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552"/>
        <c:crosses val="autoZero"/>
        <c:auto val="1"/>
        <c:lblOffset val="100"/>
        <c:baseTimeUnit val="days"/>
      </c:dateAx>
      <c:valAx>
        <c:axId val="867380552"/>
        <c:scaling>
          <c:orientation val="minMax"/>
          <c:max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TaqPath</a:t>
                </a:r>
                <a:r>
                  <a:rPr lang="en-GB" baseline="0"/>
                  <a:t> samples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80224"/>
        <c:crosses val="autoZero"/>
        <c:crossBetween val="between"/>
      </c:valAx>
      <c:valAx>
        <c:axId val="9964788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SGTF</a:t>
                </a:r>
                <a:r>
                  <a:rPr lang="en-GB" baseline="0"/>
                  <a:t> percent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474096"/>
        <c:crosses val="max"/>
        <c:crossBetween val="between"/>
        <c:majorUnit val="20"/>
        <c:minorUnit val="10"/>
      </c:valAx>
      <c:catAx>
        <c:axId val="99647409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996478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4759</xdr:rowOff>
    </xdr:from>
    <xdr:to>
      <xdr:col>23</xdr:col>
      <xdr:colOff>1</xdr:colOff>
      <xdr:row>43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45</xdr:row>
      <xdr:rowOff>9525</xdr:rowOff>
    </xdr:from>
    <xdr:to>
      <xdr:col>23</xdr:col>
      <xdr:colOff>2</xdr:colOff>
      <xdr:row>88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190499</xdr:rowOff>
    </xdr:from>
    <xdr:to>
      <xdr:col>23</xdr:col>
      <xdr:colOff>295275</xdr:colOff>
      <xdr:row>44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49</xdr:row>
      <xdr:rowOff>190499</xdr:rowOff>
    </xdr:from>
    <xdr:to>
      <xdr:col>23</xdr:col>
      <xdr:colOff>304799</xdr:colOff>
      <xdr:row>93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16</xdr:col>
      <xdr:colOff>276225</xdr:colOff>
      <xdr:row>33</xdr:row>
      <xdr:rowOff>9525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5828E23B-FE7D-403E-A57F-FA42298E0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983B072-5CC3-4556-977C-93F0D00297B9}" autoFormatId="16" applyNumberFormats="0" applyBorderFormats="0" applyFontFormats="0" applyPatternFormats="0" applyAlignmentFormats="0" applyWidthHeightFormats="0">
  <queryTableRefresh nextId="6">
    <queryTableFields count="5">
      <queryTableField id="1" name="specimen_date" tableColumnId="1"/>
      <queryTableField id="2" name="sgtf" tableColumnId="2"/>
      <queryTableField id="3" name="not_sgtf" tableColumnId="3"/>
      <queryTableField id="4" name="total" tableColumnId="4"/>
      <queryTableField id="5" name="sgtf_percent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F6F2C9-F4CD-4998-843E-81049E310399}" name="sgtf" displayName="sgtf" ref="A1:E51" tableType="queryTable" totalsRowShown="0">
  <autoFilter ref="A1:E51" xr:uid="{CAF6F2C9-F4CD-4998-843E-81049E310399}"/>
  <tableColumns count="5">
    <tableColumn id="1" xr3:uid="{4580744A-D9E6-4301-8DE3-EA518517B6F3}" uniqueName="1" name="specimen_date" queryTableFieldId="1" dataDxfId="0"/>
    <tableColumn id="2" xr3:uid="{BD22DA3C-C62E-42AE-9EF9-9A50762F7406}" uniqueName="2" name="sgtf" queryTableFieldId="2"/>
    <tableColumn id="3" xr3:uid="{00DECBD6-1A80-450F-B988-8A9CA8DD127A}" uniqueName="3" name="not_sgtf" queryTableFieldId="3"/>
    <tableColumn id="4" xr3:uid="{4BC74572-07C5-4213-9E2A-2931D2BBE932}" uniqueName="4" name="total" queryTableFieldId="4"/>
    <tableColumn id="5" xr3:uid="{3EE94139-E75C-4842-AA93-892353B1D596}" uniqueName="5" name="sgtf_percent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28"/>
  <sheetViews>
    <sheetView topLeftCell="E16" workbookViewId="0">
      <selection activeCell="X47" sqref="X47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  <row r="21" spans="1:6" x14ac:dyDescent="0.25">
      <c r="A21" s="6">
        <v>44546</v>
      </c>
      <c r="B21">
        <v>1497</v>
      </c>
      <c r="C21">
        <v>102</v>
      </c>
      <c r="D21">
        <v>33</v>
      </c>
      <c r="E21">
        <v>59</v>
      </c>
      <c r="F21">
        <f t="shared" ref="F21" si="5">SUM(B21:E21)</f>
        <v>1691</v>
      </c>
    </row>
    <row r="22" spans="1:6" x14ac:dyDescent="0.25">
      <c r="A22" s="6">
        <v>44547</v>
      </c>
      <c r="B22">
        <v>3001</v>
      </c>
      <c r="C22">
        <v>33</v>
      </c>
      <c r="D22">
        <v>64</v>
      </c>
      <c r="E22">
        <v>103</v>
      </c>
      <c r="F22">
        <f t="shared" ref="F22" si="6">SUM(B22:E22)</f>
        <v>3201</v>
      </c>
    </row>
    <row r="23" spans="1:6" x14ac:dyDescent="0.25">
      <c r="A23" s="6">
        <v>44548</v>
      </c>
      <c r="B23">
        <v>9427</v>
      </c>
      <c r="C23">
        <v>96</v>
      </c>
      <c r="D23">
        <v>22</v>
      </c>
      <c r="E23">
        <v>514</v>
      </c>
      <c r="F23">
        <f t="shared" ref="F23" si="7">SUM(B23:E23)</f>
        <v>10059</v>
      </c>
    </row>
    <row r="24" spans="1:6" x14ac:dyDescent="0.25">
      <c r="A24" s="6">
        <v>44549</v>
      </c>
      <c r="B24">
        <v>11305</v>
      </c>
      <c r="C24">
        <v>283</v>
      </c>
      <c r="D24">
        <v>91</v>
      </c>
      <c r="E24">
        <v>454</v>
      </c>
      <c r="F24">
        <f t="shared" ref="F24" si="8">SUM(B24:E24)</f>
        <v>12133</v>
      </c>
    </row>
    <row r="25" spans="1:6" x14ac:dyDescent="0.25">
      <c r="A25" s="6">
        <v>44550</v>
      </c>
      <c r="B25">
        <v>6777</v>
      </c>
      <c r="C25">
        <v>36</v>
      </c>
      <c r="D25">
        <v>163</v>
      </c>
      <c r="E25">
        <v>1068</v>
      </c>
      <c r="F25">
        <f t="shared" ref="F25" si="9">SUM(B25:E25)</f>
        <v>8044</v>
      </c>
    </row>
    <row r="26" spans="1:6" x14ac:dyDescent="0.25">
      <c r="A26" s="6">
        <v>44551</v>
      </c>
      <c r="B26">
        <v>14791</v>
      </c>
      <c r="C26">
        <v>367</v>
      </c>
      <c r="D26">
        <v>205</v>
      </c>
      <c r="F26">
        <f t="shared" ref="F26" si="10">SUM(B26:E26)</f>
        <v>15363</v>
      </c>
    </row>
    <row r="27" spans="1:6" x14ac:dyDescent="0.25">
      <c r="A27" s="6">
        <v>44552</v>
      </c>
      <c r="B27">
        <v>13106</v>
      </c>
      <c r="C27">
        <v>174</v>
      </c>
      <c r="D27">
        <v>301</v>
      </c>
      <c r="F27">
        <f t="shared" ref="F27" si="11">SUM(B27:E27)</f>
        <v>13581</v>
      </c>
    </row>
    <row r="28" spans="1:6" x14ac:dyDescent="0.25">
      <c r="A28" s="6">
        <v>44553</v>
      </c>
      <c r="B28">
        <v>14379</v>
      </c>
      <c r="C28">
        <v>674</v>
      </c>
      <c r="D28">
        <v>236</v>
      </c>
      <c r="E28">
        <v>1528</v>
      </c>
      <c r="F28">
        <f t="shared" ref="F28" si="12">SUM(B28:E28)</f>
        <v>16817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28"/>
  <sheetViews>
    <sheetView topLeftCell="F1" workbookViewId="0">
      <selection activeCell="AD72" sqref="AD72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  <row r="21" spans="1:6" x14ac:dyDescent="0.25">
      <c r="A21" s="6">
        <v>44546</v>
      </c>
      <c r="B21">
        <f>SUM(B20+Daily!B21)</f>
        <v>10740</v>
      </c>
      <c r="C21">
        <f>SUM(C20+Daily!C21)</f>
        <v>663</v>
      </c>
      <c r="D21">
        <f>SUM(D20+Daily!D21)</f>
        <v>95</v>
      </c>
      <c r="E21">
        <f>SUM(E20+Daily!E21)</f>
        <v>210</v>
      </c>
      <c r="F21">
        <f t="shared" ref="F21" si="8">SUM(B21:E21)</f>
        <v>11708</v>
      </c>
    </row>
    <row r="22" spans="1:6" x14ac:dyDescent="0.25">
      <c r="A22" s="6">
        <v>44547</v>
      </c>
      <c r="B22">
        <f>SUM(B21+Daily!B22)</f>
        <v>13741</v>
      </c>
      <c r="C22">
        <f>SUM(C21+Daily!C22)</f>
        <v>696</v>
      </c>
      <c r="D22">
        <f>SUM(D21+Daily!D22)</f>
        <v>159</v>
      </c>
      <c r="E22">
        <f>SUM(E21+Daily!E22)</f>
        <v>313</v>
      </c>
      <c r="F22">
        <f t="shared" ref="F22" si="9">SUM(B22:E22)</f>
        <v>14909</v>
      </c>
    </row>
    <row r="23" spans="1:6" x14ac:dyDescent="0.25">
      <c r="A23" s="6">
        <v>44548</v>
      </c>
      <c r="B23">
        <f>SUM(B22+Daily!B23)</f>
        <v>23168</v>
      </c>
      <c r="C23">
        <f>SUM(C22+Daily!C23)</f>
        <v>792</v>
      </c>
      <c r="D23">
        <f>SUM(D22+Daily!D23)</f>
        <v>181</v>
      </c>
      <c r="E23">
        <f>SUM(E22+Daily!E23)</f>
        <v>827</v>
      </c>
      <c r="F23">
        <f t="shared" ref="F23" si="10">SUM(B23:E23)</f>
        <v>24968</v>
      </c>
    </row>
    <row r="24" spans="1:6" x14ac:dyDescent="0.25">
      <c r="A24" s="6">
        <v>44549</v>
      </c>
      <c r="B24">
        <f>SUM(B23+Daily!B24)</f>
        <v>34473</v>
      </c>
      <c r="C24">
        <f>SUM(C23+Daily!C24)</f>
        <v>1075</v>
      </c>
      <c r="D24">
        <f>SUM(D23+Daily!D24)</f>
        <v>272</v>
      </c>
      <c r="E24">
        <f>SUM(E23+Daily!E24)</f>
        <v>1281</v>
      </c>
      <c r="F24">
        <f t="shared" ref="F24" si="11">SUM(B24:E24)</f>
        <v>37101</v>
      </c>
    </row>
    <row r="25" spans="1:6" x14ac:dyDescent="0.25">
      <c r="A25" s="6">
        <v>44550</v>
      </c>
      <c r="B25">
        <f>SUM(B24+Daily!B25)</f>
        <v>41250</v>
      </c>
      <c r="C25">
        <f>SUM(C24+Daily!C25)</f>
        <v>1111</v>
      </c>
      <c r="D25">
        <f>SUM(D24+Daily!D25)</f>
        <v>435</v>
      </c>
      <c r="E25">
        <f>SUM(E24+Daily!E25)</f>
        <v>2349</v>
      </c>
      <c r="F25">
        <f t="shared" ref="F25" si="12">SUM(B25:E25)</f>
        <v>45145</v>
      </c>
    </row>
    <row r="26" spans="1:6" x14ac:dyDescent="0.25">
      <c r="A26" s="6">
        <v>44551</v>
      </c>
      <c r="B26">
        <f>SUM(B25+Daily!B26)</f>
        <v>56041</v>
      </c>
      <c r="C26">
        <f>SUM(C25+Daily!C26)</f>
        <v>1478</v>
      </c>
      <c r="D26">
        <f>SUM(D25+Daily!D26)</f>
        <v>640</v>
      </c>
      <c r="E26">
        <f>SUM(E25+Daily!E26)</f>
        <v>2349</v>
      </c>
      <c r="F26">
        <f t="shared" ref="F26" si="13">SUM(B26:E26)</f>
        <v>60508</v>
      </c>
    </row>
    <row r="27" spans="1:6" x14ac:dyDescent="0.25">
      <c r="A27" s="6">
        <v>44552</v>
      </c>
      <c r="B27">
        <f>SUM(B26+Daily!B27)</f>
        <v>69147</v>
      </c>
      <c r="C27">
        <f>SUM(C26+Daily!C27)</f>
        <v>1652</v>
      </c>
      <c r="D27">
        <f>SUM(D26+Daily!D27)</f>
        <v>941</v>
      </c>
      <c r="E27">
        <f>SUM(E26+Daily!E27)</f>
        <v>2349</v>
      </c>
      <c r="F27">
        <f t="shared" ref="F27" si="14">SUM(B27:E27)</f>
        <v>74089</v>
      </c>
    </row>
    <row r="28" spans="1:6" x14ac:dyDescent="0.25">
      <c r="A28" s="6">
        <v>44553</v>
      </c>
      <c r="B28">
        <f>SUM(B27+Daily!B28)</f>
        <v>83526</v>
      </c>
      <c r="C28">
        <f>SUM(C27+Daily!C28)</f>
        <v>2326</v>
      </c>
      <c r="D28">
        <f>SUM(D27+Daily!D28)</f>
        <v>1177</v>
      </c>
      <c r="E28">
        <f>SUM(E27+Daily!E28)</f>
        <v>3877</v>
      </c>
      <c r="F28">
        <f t="shared" ref="F28" si="15">SUM(B28:E28)</f>
        <v>90906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76FCB-177B-4258-8B3D-E04C450B76A3}">
  <dimension ref="A1:E51"/>
  <sheetViews>
    <sheetView topLeftCell="A7" workbookViewId="0">
      <selection activeCell="D17" sqref="D17"/>
    </sheetView>
  </sheetViews>
  <sheetFormatPr defaultRowHeight="15" x14ac:dyDescent="0.25"/>
  <cols>
    <col min="1" max="1" width="17" style="1" bestFit="1" customWidth="1"/>
    <col min="2" max="2" width="6.5703125" bestFit="1" customWidth="1"/>
    <col min="3" max="3" width="10.5703125" bestFit="1" customWidth="1"/>
    <col min="4" max="4" width="7.42578125" bestFit="1" customWidth="1"/>
    <col min="5" max="5" width="14.42578125" bestFit="1" customWidth="1"/>
  </cols>
  <sheetData>
    <row r="1" spans="1:5" x14ac:dyDescent="0.25">
      <c r="A1" s="1" t="s">
        <v>39</v>
      </c>
      <c r="B1" t="s">
        <v>40</v>
      </c>
      <c r="C1" t="s">
        <v>41</v>
      </c>
      <c r="D1" t="s">
        <v>42</v>
      </c>
      <c r="E1" t="s">
        <v>43</v>
      </c>
    </row>
    <row r="2" spans="1:5" x14ac:dyDescent="0.25">
      <c r="A2" s="1">
        <v>44501</v>
      </c>
      <c r="B2">
        <v>18</v>
      </c>
      <c r="C2">
        <v>16543</v>
      </c>
      <c r="D2">
        <v>16561</v>
      </c>
      <c r="E2">
        <v>0.11</v>
      </c>
    </row>
    <row r="3" spans="1:5" x14ac:dyDescent="0.25">
      <c r="A3" s="1">
        <v>44502</v>
      </c>
      <c r="B3">
        <v>17</v>
      </c>
      <c r="C3">
        <v>12426</v>
      </c>
      <c r="D3">
        <v>12443</v>
      </c>
      <c r="E3">
        <v>0.14000000000000001</v>
      </c>
    </row>
    <row r="4" spans="1:5" x14ac:dyDescent="0.25">
      <c r="A4" s="1">
        <v>44503</v>
      </c>
      <c r="B4">
        <v>16</v>
      </c>
      <c r="C4">
        <v>13640</v>
      </c>
      <c r="D4">
        <v>13656</v>
      </c>
      <c r="E4">
        <v>0.12</v>
      </c>
    </row>
    <row r="5" spans="1:5" x14ac:dyDescent="0.25">
      <c r="A5" s="1">
        <v>44504</v>
      </c>
      <c r="B5">
        <v>8</v>
      </c>
      <c r="C5">
        <v>11110</v>
      </c>
      <c r="D5">
        <v>11118</v>
      </c>
      <c r="E5">
        <v>7.0000000000000007E-2</v>
      </c>
    </row>
    <row r="6" spans="1:5" x14ac:dyDescent="0.25">
      <c r="A6" s="1">
        <v>44505</v>
      </c>
      <c r="B6">
        <v>14</v>
      </c>
      <c r="C6">
        <v>11099</v>
      </c>
      <c r="D6">
        <v>11113</v>
      </c>
      <c r="E6">
        <v>0.13</v>
      </c>
    </row>
    <row r="7" spans="1:5" x14ac:dyDescent="0.25">
      <c r="A7" s="1">
        <v>44506</v>
      </c>
      <c r="B7">
        <v>3</v>
      </c>
      <c r="C7">
        <v>9780</v>
      </c>
      <c r="D7">
        <v>9783</v>
      </c>
      <c r="E7">
        <v>0.03</v>
      </c>
    </row>
    <row r="8" spans="1:5" x14ac:dyDescent="0.25">
      <c r="A8" s="1">
        <v>44507</v>
      </c>
      <c r="B8">
        <v>3</v>
      </c>
      <c r="C8">
        <v>10199</v>
      </c>
      <c r="D8">
        <v>10202</v>
      </c>
      <c r="E8">
        <v>0.03</v>
      </c>
    </row>
    <row r="9" spans="1:5" x14ac:dyDescent="0.25">
      <c r="A9" s="1">
        <v>44508</v>
      </c>
      <c r="B9">
        <v>19</v>
      </c>
      <c r="C9">
        <v>16023</v>
      </c>
      <c r="D9">
        <v>16042</v>
      </c>
      <c r="E9">
        <v>0.12</v>
      </c>
    </row>
    <row r="10" spans="1:5" x14ac:dyDescent="0.25">
      <c r="A10" s="1">
        <v>44509</v>
      </c>
      <c r="B10">
        <v>13</v>
      </c>
      <c r="C10">
        <v>16224</v>
      </c>
      <c r="D10">
        <v>16237</v>
      </c>
      <c r="E10">
        <v>0.08</v>
      </c>
    </row>
    <row r="11" spans="1:5" x14ac:dyDescent="0.25">
      <c r="A11" s="1">
        <v>44510</v>
      </c>
      <c r="B11">
        <v>13</v>
      </c>
      <c r="C11">
        <v>15396</v>
      </c>
      <c r="D11">
        <v>15409</v>
      </c>
      <c r="E11">
        <v>0.08</v>
      </c>
    </row>
    <row r="12" spans="1:5" x14ac:dyDescent="0.25">
      <c r="A12" s="1">
        <v>44511</v>
      </c>
      <c r="B12">
        <v>8</v>
      </c>
      <c r="C12">
        <v>15312</v>
      </c>
      <c r="D12">
        <v>15320</v>
      </c>
      <c r="E12">
        <v>0.05</v>
      </c>
    </row>
    <row r="13" spans="1:5" x14ac:dyDescent="0.25">
      <c r="A13" s="1">
        <v>44512</v>
      </c>
      <c r="B13">
        <v>7</v>
      </c>
      <c r="C13">
        <v>14616</v>
      </c>
      <c r="D13">
        <v>14623</v>
      </c>
      <c r="E13">
        <v>0.05</v>
      </c>
    </row>
    <row r="14" spans="1:5" x14ac:dyDescent="0.25">
      <c r="A14" s="1">
        <v>44513</v>
      </c>
      <c r="B14">
        <v>7</v>
      </c>
      <c r="C14">
        <v>13309</v>
      </c>
      <c r="D14">
        <v>13316</v>
      </c>
      <c r="E14">
        <v>0.05</v>
      </c>
    </row>
    <row r="15" spans="1:5" x14ac:dyDescent="0.25">
      <c r="A15" s="1">
        <v>44514</v>
      </c>
      <c r="B15">
        <v>6</v>
      </c>
      <c r="C15">
        <v>12190</v>
      </c>
      <c r="D15">
        <v>12196</v>
      </c>
      <c r="E15">
        <v>0.05</v>
      </c>
    </row>
    <row r="16" spans="1:5" x14ac:dyDescent="0.25">
      <c r="A16" s="1">
        <v>44515</v>
      </c>
      <c r="B16">
        <v>20</v>
      </c>
      <c r="C16">
        <v>23354</v>
      </c>
      <c r="D16">
        <v>23374</v>
      </c>
      <c r="E16">
        <v>0.09</v>
      </c>
    </row>
    <row r="17" spans="1:5" x14ac:dyDescent="0.25">
      <c r="A17" s="1">
        <v>44516</v>
      </c>
      <c r="B17">
        <v>12</v>
      </c>
      <c r="C17">
        <v>19633</v>
      </c>
      <c r="D17">
        <v>19645</v>
      </c>
      <c r="E17">
        <v>0.06</v>
      </c>
    </row>
    <row r="18" spans="1:5" x14ac:dyDescent="0.25">
      <c r="A18" s="1">
        <v>44517</v>
      </c>
      <c r="B18">
        <v>11</v>
      </c>
      <c r="C18">
        <v>18942</v>
      </c>
      <c r="D18">
        <v>18953</v>
      </c>
      <c r="E18">
        <v>0.06</v>
      </c>
    </row>
    <row r="19" spans="1:5" x14ac:dyDescent="0.25">
      <c r="A19" s="1">
        <v>44518</v>
      </c>
      <c r="B19">
        <v>11</v>
      </c>
      <c r="C19">
        <v>19522</v>
      </c>
      <c r="D19">
        <v>19533</v>
      </c>
      <c r="E19">
        <v>0.06</v>
      </c>
    </row>
    <row r="20" spans="1:5" x14ac:dyDescent="0.25">
      <c r="A20" s="1">
        <v>44519</v>
      </c>
      <c r="B20">
        <v>16</v>
      </c>
      <c r="C20">
        <v>16963</v>
      </c>
      <c r="D20">
        <v>16979</v>
      </c>
      <c r="E20">
        <v>0.09</v>
      </c>
    </row>
    <row r="21" spans="1:5" x14ac:dyDescent="0.25">
      <c r="A21" s="1">
        <v>44520</v>
      </c>
      <c r="B21">
        <v>5</v>
      </c>
      <c r="C21">
        <v>15132</v>
      </c>
      <c r="D21">
        <v>15137</v>
      </c>
      <c r="E21">
        <v>0.03</v>
      </c>
    </row>
    <row r="22" spans="1:5" x14ac:dyDescent="0.25">
      <c r="A22" s="1">
        <v>44521</v>
      </c>
      <c r="B22">
        <v>18</v>
      </c>
      <c r="C22">
        <v>15290</v>
      </c>
      <c r="D22">
        <v>15308</v>
      </c>
      <c r="E22">
        <v>0.12</v>
      </c>
    </row>
    <row r="23" spans="1:5" x14ac:dyDescent="0.25">
      <c r="A23" s="1">
        <v>44522</v>
      </c>
      <c r="B23">
        <v>21</v>
      </c>
      <c r="C23">
        <v>21126</v>
      </c>
      <c r="D23">
        <v>21147</v>
      </c>
      <c r="E23">
        <v>0.1</v>
      </c>
    </row>
    <row r="24" spans="1:5" x14ac:dyDescent="0.25">
      <c r="A24" s="1">
        <v>44523</v>
      </c>
      <c r="B24">
        <v>11</v>
      </c>
      <c r="C24">
        <v>20602</v>
      </c>
      <c r="D24">
        <v>20613</v>
      </c>
      <c r="E24">
        <v>0.05</v>
      </c>
    </row>
    <row r="25" spans="1:5" x14ac:dyDescent="0.25">
      <c r="A25" s="1">
        <v>44524</v>
      </c>
      <c r="B25">
        <v>17</v>
      </c>
      <c r="C25">
        <v>18106</v>
      </c>
      <c r="D25">
        <v>18123</v>
      </c>
      <c r="E25">
        <v>0.09</v>
      </c>
    </row>
    <row r="26" spans="1:5" x14ac:dyDescent="0.25">
      <c r="A26" s="1">
        <v>44525</v>
      </c>
      <c r="B26">
        <v>27</v>
      </c>
      <c r="C26">
        <v>19679</v>
      </c>
      <c r="D26">
        <v>19706</v>
      </c>
      <c r="E26">
        <v>0.14000000000000001</v>
      </c>
    </row>
    <row r="27" spans="1:5" x14ac:dyDescent="0.25">
      <c r="A27" s="1">
        <v>44526</v>
      </c>
      <c r="B27">
        <v>35</v>
      </c>
      <c r="C27">
        <v>15459</v>
      </c>
      <c r="D27">
        <v>15494</v>
      </c>
      <c r="E27">
        <v>0.23</v>
      </c>
    </row>
    <row r="28" spans="1:5" x14ac:dyDescent="0.25">
      <c r="A28" s="1">
        <v>44527</v>
      </c>
      <c r="B28">
        <v>43</v>
      </c>
      <c r="C28">
        <v>12190</v>
      </c>
      <c r="D28">
        <v>12233</v>
      </c>
      <c r="E28">
        <v>0.35</v>
      </c>
    </row>
    <row r="29" spans="1:5" x14ac:dyDescent="0.25">
      <c r="A29" s="1">
        <v>44528</v>
      </c>
      <c r="B29">
        <v>27</v>
      </c>
      <c r="C29">
        <v>13748</v>
      </c>
      <c r="D29">
        <v>13775</v>
      </c>
      <c r="E29">
        <v>0.2</v>
      </c>
    </row>
    <row r="30" spans="1:5" x14ac:dyDescent="0.25">
      <c r="A30" s="1">
        <v>44529</v>
      </c>
      <c r="B30">
        <v>75</v>
      </c>
      <c r="C30">
        <v>22424</v>
      </c>
      <c r="D30">
        <v>22499</v>
      </c>
      <c r="E30">
        <v>0.33</v>
      </c>
    </row>
    <row r="31" spans="1:5" x14ac:dyDescent="0.25">
      <c r="A31" s="1">
        <v>44530</v>
      </c>
      <c r="B31">
        <v>82</v>
      </c>
      <c r="C31">
        <v>21415</v>
      </c>
      <c r="D31">
        <v>21497</v>
      </c>
      <c r="E31">
        <v>0.38</v>
      </c>
    </row>
    <row r="32" spans="1:5" x14ac:dyDescent="0.25">
      <c r="A32" s="1">
        <v>44531</v>
      </c>
      <c r="B32">
        <v>103</v>
      </c>
      <c r="C32">
        <v>21018</v>
      </c>
      <c r="D32">
        <v>21121</v>
      </c>
      <c r="E32">
        <v>0.49</v>
      </c>
    </row>
    <row r="33" spans="1:5" x14ac:dyDescent="0.25">
      <c r="A33" s="1">
        <v>44532</v>
      </c>
      <c r="B33">
        <v>150</v>
      </c>
      <c r="C33">
        <v>18683</v>
      </c>
      <c r="D33">
        <v>18833</v>
      </c>
      <c r="E33">
        <v>0.8</v>
      </c>
    </row>
    <row r="34" spans="1:5" x14ac:dyDescent="0.25">
      <c r="A34" s="1">
        <v>44533</v>
      </c>
      <c r="B34">
        <v>211</v>
      </c>
      <c r="C34">
        <v>17361</v>
      </c>
      <c r="D34">
        <v>17572</v>
      </c>
      <c r="E34">
        <v>1.2</v>
      </c>
    </row>
    <row r="35" spans="1:5" x14ac:dyDescent="0.25">
      <c r="A35" s="1">
        <v>44534</v>
      </c>
      <c r="B35">
        <v>243</v>
      </c>
      <c r="C35">
        <v>14546</v>
      </c>
      <c r="D35">
        <v>14789</v>
      </c>
      <c r="E35">
        <v>1.64</v>
      </c>
    </row>
    <row r="36" spans="1:5" x14ac:dyDescent="0.25">
      <c r="A36" s="1">
        <v>44535</v>
      </c>
      <c r="B36">
        <v>374</v>
      </c>
      <c r="C36">
        <v>14791</v>
      </c>
      <c r="D36">
        <v>15165</v>
      </c>
      <c r="E36">
        <v>2.4700000000000002</v>
      </c>
    </row>
    <row r="37" spans="1:5" x14ac:dyDescent="0.25">
      <c r="A37" s="1">
        <v>44536</v>
      </c>
      <c r="B37">
        <v>869</v>
      </c>
      <c r="C37">
        <v>18590</v>
      </c>
      <c r="D37">
        <v>19459</v>
      </c>
      <c r="E37">
        <v>4.47</v>
      </c>
    </row>
    <row r="38" spans="1:5" x14ac:dyDescent="0.25">
      <c r="A38" s="1">
        <v>44537</v>
      </c>
      <c r="B38">
        <v>1666</v>
      </c>
      <c r="C38">
        <v>17895</v>
      </c>
      <c r="D38">
        <v>19561</v>
      </c>
      <c r="E38">
        <v>8.52</v>
      </c>
    </row>
    <row r="39" spans="1:5" x14ac:dyDescent="0.25">
      <c r="A39" s="1">
        <v>44538</v>
      </c>
      <c r="B39">
        <v>2491</v>
      </c>
      <c r="C39">
        <v>17033</v>
      </c>
      <c r="D39">
        <v>19524</v>
      </c>
      <c r="E39">
        <v>12.76</v>
      </c>
    </row>
    <row r="40" spans="1:5" x14ac:dyDescent="0.25">
      <c r="A40" s="1">
        <v>44539</v>
      </c>
      <c r="B40">
        <v>3510</v>
      </c>
      <c r="C40">
        <v>18139</v>
      </c>
      <c r="D40">
        <v>21649</v>
      </c>
      <c r="E40">
        <v>16.21</v>
      </c>
    </row>
    <row r="41" spans="1:5" x14ac:dyDescent="0.25">
      <c r="A41" s="1">
        <v>44540</v>
      </c>
      <c r="B41">
        <v>5081</v>
      </c>
      <c r="C41">
        <v>19654</v>
      </c>
      <c r="D41">
        <v>24735</v>
      </c>
      <c r="E41">
        <v>20.54</v>
      </c>
    </row>
    <row r="42" spans="1:5" x14ac:dyDescent="0.25">
      <c r="A42" s="1">
        <v>44541</v>
      </c>
      <c r="B42">
        <v>4045</v>
      </c>
      <c r="C42">
        <v>14200</v>
      </c>
      <c r="D42">
        <v>18245</v>
      </c>
      <c r="E42">
        <v>22.17</v>
      </c>
    </row>
    <row r="43" spans="1:5" x14ac:dyDescent="0.25">
      <c r="A43" s="1">
        <v>44542</v>
      </c>
      <c r="B43">
        <v>6331</v>
      </c>
      <c r="C43">
        <v>12920</v>
      </c>
      <c r="D43">
        <v>19251</v>
      </c>
      <c r="E43">
        <v>32.89</v>
      </c>
    </row>
    <row r="44" spans="1:5" x14ac:dyDescent="0.25">
      <c r="A44" s="1">
        <v>44543</v>
      </c>
      <c r="B44">
        <v>12534</v>
      </c>
      <c r="C44">
        <v>16957</v>
      </c>
      <c r="D44">
        <v>29491</v>
      </c>
      <c r="E44">
        <v>42.5</v>
      </c>
    </row>
    <row r="45" spans="1:5" x14ac:dyDescent="0.25">
      <c r="A45" s="1">
        <v>44544</v>
      </c>
      <c r="B45">
        <v>19772</v>
      </c>
      <c r="C45">
        <v>15095</v>
      </c>
      <c r="D45">
        <v>34867</v>
      </c>
      <c r="E45">
        <v>56.71</v>
      </c>
    </row>
    <row r="46" spans="1:5" x14ac:dyDescent="0.25">
      <c r="A46" s="1">
        <v>44545</v>
      </c>
      <c r="B46">
        <v>25118</v>
      </c>
      <c r="C46">
        <v>13983</v>
      </c>
      <c r="D46">
        <v>39101</v>
      </c>
      <c r="E46">
        <v>64.239999999999995</v>
      </c>
    </row>
    <row r="47" spans="1:5" x14ac:dyDescent="0.25">
      <c r="A47" s="1">
        <v>44546</v>
      </c>
      <c r="B47">
        <v>27473</v>
      </c>
      <c r="C47">
        <v>12990</v>
      </c>
      <c r="D47">
        <v>40463</v>
      </c>
      <c r="E47">
        <v>67.900000000000006</v>
      </c>
    </row>
    <row r="48" spans="1:5" x14ac:dyDescent="0.25">
      <c r="A48" s="1">
        <v>44547</v>
      </c>
      <c r="B48">
        <v>24473</v>
      </c>
      <c r="C48">
        <v>10731</v>
      </c>
      <c r="D48">
        <v>35204</v>
      </c>
      <c r="E48">
        <v>69.52</v>
      </c>
    </row>
    <row r="49" spans="1:5" x14ac:dyDescent="0.25">
      <c r="A49" s="1">
        <v>44548</v>
      </c>
      <c r="B49">
        <v>20315</v>
      </c>
      <c r="C49">
        <v>7829</v>
      </c>
      <c r="D49">
        <v>28144</v>
      </c>
      <c r="E49">
        <v>72.180000000000007</v>
      </c>
    </row>
    <row r="50" spans="1:5" x14ac:dyDescent="0.25">
      <c r="A50" s="1">
        <v>44549</v>
      </c>
      <c r="B50">
        <v>23897</v>
      </c>
      <c r="C50">
        <v>7157</v>
      </c>
      <c r="D50">
        <v>31054</v>
      </c>
      <c r="E50">
        <v>76.95</v>
      </c>
    </row>
    <row r="51" spans="1:5" x14ac:dyDescent="0.25">
      <c r="A51" s="1">
        <v>44550</v>
      </c>
      <c r="B51">
        <v>25319</v>
      </c>
      <c r="C51">
        <v>5736</v>
      </c>
      <c r="D51">
        <v>31055</v>
      </c>
      <c r="E51">
        <v>81.53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687B-9240-4CF5-AE7F-5BA597E00383}">
  <dimension ref="T3:T5"/>
  <sheetViews>
    <sheetView tabSelected="1" workbookViewId="0">
      <selection activeCell="O40" sqref="O40"/>
    </sheetView>
  </sheetViews>
  <sheetFormatPr defaultRowHeight="15" x14ac:dyDescent="0.25"/>
  <sheetData>
    <row r="3" spans="20:20" x14ac:dyDescent="0.25">
      <c r="T3" t="s">
        <v>45</v>
      </c>
    </row>
    <row r="4" spans="20:20" x14ac:dyDescent="0.25">
      <c r="T4" t="s">
        <v>44</v>
      </c>
    </row>
    <row r="5" spans="20:20" x14ac:dyDescent="0.25">
      <c r="T5" t="s">
        <v>46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1 0 1 e 7 c f - d 2 7 2 - 4 9 6 4 - a 4 5 2 - 9 d 2 6 f 7 a 8 4 2 4 a "   x m l n s = " h t t p : / / s c h e m a s . m i c r o s o f t . c o m / D a t a M a s h u p " > A A A A A A c F A A B Q S w M E F A A C A A g A 1 Y 6 X U 4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N W O l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j p d T m / 8 E S A A C A A D G B A A A E w A c A E Z v c m 1 1 b G F z L 1 N l Y 3 R p b 2 4 x L m 0 g o h g A K K A U A A A A A A A A A A A A A A A A A A A A A A A A A A A A h V J N b 6 M w F L x H y n + w 6 I V I D i p o t 6 t V x S G i r b q X 3 W 6 T W 6 i Q a 1 6 C J W N H t k m 3 i v L f 1 z Y k I V 8 q F 8 M 8 M z N v 3 t N A D Z M C T d s z v h 8 O h g N d E Q U l 0 k u z Q C n i Y I Y D Z J + p b B Q F i 2 R 6 H T 1 I 2 t Q g T P j E O E S Z F M Z + 6 D D I 8 2 o 1 1 q D W o P K p P 5 4 k L 0 H p f P e H z j O 5 Z u U 4 / t m + o J I Y k r 8 8 P + Z / a k a V F L k T L o w 0 h M O K 0 c a S F M l t E o / j Z J w k E d X r Y I T n D 8 B Z z Q y o N M A B R p n k T S 1 0 + g O j R 0 F l y c Q y j Z P v C U Z / G 2 l g a j 4 5 p I f X 6 L c U 8 D b C b W c 3 w Y u S t a 2 V 6 B m I c x v Y N m f k 3 V 7 s K h 0 e t i F g N O / w C e d T S j h R O j W q 6 V N m F R F L y z j 7 X M G B b q a I 0 A u p 6 t a w K + r w g j 7 e b A K 9 A s p s Z I V N C G y P x l 5 2 a c E W o 0 0 g L P J L m L t v k S P x k M / s H F 6 B t S z M j k E 0 9 T s o X 3 F J 7 2 A D / 4 w H q R S L g s u P C / d 9 q W L L 6 q S 2 P b T 9 C r V c 2 0 Y m 3 M 5 G W L P o V X 7 0 8 t z j D g 5 P Y s K 3 O M b x O V k 3 3 Q N L W + j g 8 K o q 3 r f Y 7 6 r X R s / 4 p C y d U q O N r H t 2 y 7 J V C c / d W C Y h T d E p A K E V m v s R v I 3 n 4 s o m x F + u w p E P t w Y 9 j d 5 g j y K X y i 7 N 5 Z x 8 6 R D U s R d 8 v m R + r / q a + 6 3 a 7 9 G R t C D 1 Z W F X 6 A / o 1 K N v z d F 6 n Z N F 9 W C x F 9 y O h g M m r o n e / w d Q S w E C L Q A U A A I A C A D V j p d T i I C t T 6 U A A A D 1 A A A A E g A A A A A A A A A A A A A A A A A A A A A A Q 2 9 u Z m l n L 1 B h Y 2 t h Z 2 U u e G 1 s U E s B A i 0 A F A A C A A g A 1 Y 6 X U w / K 6 a u k A A A A 6 Q A A A B M A A A A A A A A A A A A A A A A A 8 Q A A A F t D b 2 5 0 Z W 5 0 X 1 R 5 c G V z X S 5 4 b W x Q S w E C L Q A U A A I A C A D V j p d T m / 8 E S A A C A A D G B A A A E w A A A A A A A A A A A A A A A A D i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n D g A A A A A A A E U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3 R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N n d G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i 0 y M 1 Q x N z o 1 N D o 0 M i 4 x M D Q z N z Y 1 W i I g L z 4 8 R W 5 0 c n k g V H l w Z T 0 i R m l s b E N v b H V t b l R 5 c G V z I i B W Y W x 1 Z T 0 i c 0 N R T U R B d 1 U 9 I i A v P j x F b n R y e S B U e X B l P S J R d W V y e U l E I i B W Y W x 1 Z T 0 i c z M z Y z V k N T k 1 L T k y Y T U t N G E w M i 0 4 M G Q z L W F h M G U 4 M G Q 0 N W V h Y S I g L z 4 8 R W 5 0 c n k g V H l w Z T 0 i R m l s b E N v b H V t b k 5 h b W V z I i B W Y W x 1 Z T 0 i c 1 s m c X V v d D t z c G V j a W 1 l b l 9 k Y X R l J n F 1 b 3 Q 7 L C Z x d W 9 0 O 3 N n d G Y m c X V v d D s s J n F 1 b 3 Q 7 b m 9 0 X 3 N n d G Y m c X V v d D s s J n F 1 b 3 Q 7 d G 9 0 Y W w m c X V v d D s s J n F 1 b 3 Q 7 c 2 d 0 Z l 9 w Z X J j Z W 5 0 J n F 1 b 3 Q 7 X S I g L z 4 8 R W 5 0 c n k g V H l w Z T 0 i R m l s b E N v d W 5 0 I i B W Y W x 1 Z T 0 i b D U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n d G Y v U m V t b 3 Z l Z C B B b H R l c m 5 h d G U g U m 9 3 c y 5 7 c 3 B l Y 2 l t Z W 5 f Z G F 0 Z S w w f S Z x d W 9 0 O y w m c X V v d D t T Z W N 0 a W 9 u M S 9 z Z 3 R m L 1 J l b W 9 2 Z W Q g Q W x 0 Z X J u Y X R l I F J v d 3 M u e 2 4 s M X 0 m c X V v d D s s J n F 1 b 3 Q 7 U 2 V j d G l v b j E v c 2 d 0 Z i 9 D a G F u Z 2 V k I F R 5 c G U x L n t u b 3 R f c 2 d 0 Z i w 0 f S Z x d W 9 0 O y w m c X V v d D t T Z W N 0 a W 9 u M S 9 z Z 3 R m L 1 J l b W 9 2 Z W Q g Q W x 0 Z X J u Y X R l I F J v d 3 M u e 3 R v d G F s L D J 9 J n F 1 b 3 Q 7 L C Z x d W 9 0 O 1 N l Y 3 R p b 2 4 x L 3 N n d G Y v U m V t b 3 Z l Z C B B b H R l c m 5 h d G U g U m 9 3 c y 5 7 c G V y Y 2 V u d C w z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z Z 3 R m L 1 J l b W 9 2 Z W Q g Q W x 0 Z X J u Y X R l I F J v d 3 M u e 3 N w Z W N p b W V u X 2 R h d G U s M H 0 m c X V v d D s s J n F 1 b 3 Q 7 U 2 V j d G l v b j E v c 2 d 0 Z i 9 S Z W 1 v d m V k I E F s d G V y b m F 0 Z S B S b 3 d z L n t u L D F 9 J n F 1 b 3 Q 7 L C Z x d W 9 0 O 1 N l Y 3 R p b 2 4 x L 3 N n d G Y v Q 2 h h b m d l Z C B U e X B l M S 5 7 b m 9 0 X 3 N n d G Y s N H 0 m c X V v d D s s J n F 1 b 3 Q 7 U 2 V j d G l v b j E v c 2 d 0 Z i 9 S Z W 1 v d m V k I E F s d G V y b m F 0 Z S B S b 3 d z L n t 0 b 3 R h b C w y f S Z x d W 9 0 O y w m c X V v d D t T Z W N 0 a W 9 u M S 9 z Z 3 R m L 1 J l b W 9 2 Z W Q g Q W x 0 Z X J u Y X R l I F J v d 3 M u e 3 B l c m N l b n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n d G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S Z W 1 v d m V k J T I w Q W x 0 Z X J u Y X R l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n d G Y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d 0 Z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3 R m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K K a k N h v t t K i N p 6 0 a y C A s A A A A A A A g A A A A A A E G Y A A A A B A A A g A A A A Y v + Y I r u X S l k E o t A x i i W t R X 2 2 Q l Y l F 2 r R d n P O L 9 7 d f B 8 A A A A A D o A A A A A C A A A g A A A A z B p P j t N f G w Y h P Z 5 n T P H O l 2 M a r p y 8 c v W Z c w Y + w D D J B O d Q A A A A r 1 Z 3 l 8 L l F O P c A t o e 5 d 5 H b W p Y f Y y r u X + e i T I v B F 0 5 O s p e O W n b K Z Y Q u f U 2 g T h F 3 t d f e o e V G 6 X 8 X o Q p e R t V p U J v V x O j R G L p 7 t Q 5 S h L V v t T n G o F A A A A A F C d 8 A 2 g 4 n b x L J Z O 1 U v M 6 u t n 0 M n s t O / I Y X 3 k f a f p X h o 4 x o S a x R n F J F S U 6 Y J r E 9 D u P l Y t S 7 M p x B r h I + k z H / 4 A k A Q = = < / D a t a M a s h u p > 
</file>

<file path=customXml/itemProps1.xml><?xml version="1.0" encoding="utf-8"?>
<ds:datastoreItem xmlns:ds="http://schemas.openxmlformats.org/officeDocument/2006/customXml" ds:itemID="{34233B7D-41EA-4C4D-8FDA-57E81CE484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&lt; dec 3</vt:lpstr>
      <vt:lpstr>Daily</vt:lpstr>
      <vt:lpstr>Cum</vt:lpstr>
      <vt:lpstr>sgtf</vt:lpstr>
      <vt:lpstr>sgtf_chart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2021-12-23T17:56:34Z</dcterms:modified>
</cp:coreProperties>
</file>