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vi\ecen403programs\tomato_recognition\yolov4\"/>
    </mc:Choice>
  </mc:AlternateContent>
  <xr:revisionPtr revIDLastSave="0" documentId="13_ncr:1_{A75C7836-0352-49E5-ADF4-6F95D27CB54D}" xr6:coauthVersionLast="47" xr6:coauthVersionMax="47" xr10:uidLastSave="{00000000-0000-0000-0000-000000000000}"/>
  <bookViews>
    <workbookView xWindow="-108" yWindow="-108" windowWidth="23256" windowHeight="12576" xr2:uid="{E0EC2E33-CD04-4979-8772-358E006D7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1" l="1"/>
  <c r="AI13" i="1"/>
  <c r="AI11" i="1"/>
  <c r="AI8" i="1"/>
  <c r="AI9" i="1"/>
  <c r="AI7" i="1"/>
</calcChain>
</file>

<file path=xl/sharedStrings.xml><?xml version="1.0" encoding="utf-8"?>
<sst xmlns="http://schemas.openxmlformats.org/spreadsheetml/2006/main" count="66" uniqueCount="40">
  <si>
    <t>Model</t>
  </si>
  <si>
    <t>Precision</t>
  </si>
  <si>
    <t>Recall</t>
  </si>
  <si>
    <t>F1 score</t>
  </si>
  <si>
    <t>mAP@0.5</t>
  </si>
  <si>
    <t>Run 1</t>
  </si>
  <si>
    <t>last</t>
  </si>
  <si>
    <t>best</t>
  </si>
  <si>
    <t>final</t>
  </si>
  <si>
    <t>Run 3</t>
  </si>
  <si>
    <t>Run 2</t>
  </si>
  <si>
    <t>Run4</t>
  </si>
  <si>
    <t>416x416</t>
  </si>
  <si>
    <t>512x512</t>
  </si>
  <si>
    <t>yolov4_full</t>
  </si>
  <si>
    <t>CNN Models</t>
  </si>
  <si>
    <t>Defectiveness</t>
  </si>
  <si>
    <t>defect_balanced_small</t>
  </si>
  <si>
    <t>defect_oversample_150</t>
  </si>
  <si>
    <t>defect_oversample_binary_80</t>
  </si>
  <si>
    <t>Accuracy</t>
  </si>
  <si>
    <t>Ripeness</t>
  </si>
  <si>
    <t>ripe_old_oversample_80</t>
  </si>
  <si>
    <t>ripe1</t>
  </si>
  <si>
    <t>ripe_old_oversample</t>
  </si>
  <si>
    <t>Tomato Classification Models</t>
  </si>
  <si>
    <t>defectiveness model 1</t>
  </si>
  <si>
    <t>defectiveness model 3</t>
  </si>
  <si>
    <t>defectiveness model 2</t>
  </si>
  <si>
    <t>ripeness model 1</t>
  </si>
  <si>
    <t>ripeness model 3</t>
  </si>
  <si>
    <t>ripeness model 2</t>
  </si>
  <si>
    <t>Accuracy on Test Dataset</t>
  </si>
  <si>
    <t>%</t>
  </si>
  <si>
    <t>Conf Thresh</t>
  </si>
  <si>
    <t>Note:</t>
  </si>
  <si>
    <t>mAP@0.5 means the Mean Average Precision when IoU is 50%</t>
  </si>
  <si>
    <t>Avg IoU</t>
  </si>
  <si>
    <t>IoU Th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</si>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</sst>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20" xfId="0" applyNumberFormat="1" applyBorder="1"/>
    <xf numFmtId="0" fontId="0" fillId="0" borderId="21" xfId="0" applyBorder="1"/>
    <xf numFmtId="10" fontId="0" fillId="0" borderId="22" xfId="0" applyNumberFormat="1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10" fontId="0" fillId="0" borderId="25" xfId="0" applyNumberFormat="1" applyBorder="1"/>
    <xf numFmtId="0" fontId="1" fillId="0" borderId="26" xfId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34" xfId="0" applyNumberFormat="1" applyBorder="1"/>
    <xf numFmtId="0" fontId="0" fillId="0" borderId="26" xfId="0" applyBorder="1"/>
    <xf numFmtId="0" fontId="0" fillId="0" borderId="34" xfId="0" applyBorder="1"/>
    <xf numFmtId="10" fontId="0" fillId="0" borderId="0" xfId="0" applyNumberFormat="1" applyFill="1" applyBorder="1"/>
    <xf numFmtId="0" fontId="0" fillId="0" borderId="0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P@0.5%20means%20the%20Mean%20Average%20Precision%20when%20IoU%20is%2050%25" TargetMode="External"/><Relationship Id="rId1" Type="http://schemas.openxmlformats.org/officeDocument/2006/relationships/hyperlink" Target="mailto:mAP@0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6131-068F-4A61-A120-1FDD40304E4B}">
  <dimension ref="A1:AI46"/>
  <sheetViews>
    <sheetView tabSelected="1" topLeftCell="A22" zoomScale="90" workbookViewId="0">
      <selection activeCell="T36" sqref="T36"/>
    </sheetView>
  </sheetViews>
  <sheetFormatPr defaultRowHeight="14.4" x14ac:dyDescent="0.3"/>
  <cols>
    <col min="3" max="3" width="11.33203125" bestFit="1" customWidth="1"/>
  </cols>
  <sheetData>
    <row r="1" spans="1:35" x14ac:dyDescent="0.3">
      <c r="A1" s="19" t="s">
        <v>0</v>
      </c>
      <c r="B1" s="20"/>
      <c r="C1" s="38" t="s">
        <v>34</v>
      </c>
      <c r="D1" s="39" t="s">
        <v>38</v>
      </c>
      <c r="E1" s="32" t="s">
        <v>4</v>
      </c>
      <c r="F1" s="44" t="s">
        <v>1</v>
      </c>
      <c r="G1" s="39" t="s">
        <v>2</v>
      </c>
      <c r="H1" s="39" t="s">
        <v>3</v>
      </c>
      <c r="I1" s="21" t="s">
        <v>37</v>
      </c>
      <c r="K1" t="s">
        <v>35</v>
      </c>
      <c r="L1" s="48" t="s">
        <v>36</v>
      </c>
    </row>
    <row r="2" spans="1:35" x14ac:dyDescent="0.3">
      <c r="A2" s="22" t="s">
        <v>5</v>
      </c>
      <c r="B2" s="17" t="s">
        <v>12</v>
      </c>
      <c r="C2" s="34"/>
      <c r="D2" s="40"/>
      <c r="E2" s="18"/>
      <c r="F2" s="18"/>
      <c r="G2" s="40"/>
      <c r="H2" s="40"/>
      <c r="I2" s="23"/>
    </row>
    <row r="3" spans="1:35" x14ac:dyDescent="0.3">
      <c r="A3" s="24" t="s">
        <v>6</v>
      </c>
      <c r="B3" s="7"/>
      <c r="C3" s="35">
        <v>0.7</v>
      </c>
      <c r="D3" s="41">
        <v>0.5</v>
      </c>
      <c r="E3" s="8">
        <v>0.4425</v>
      </c>
      <c r="F3" s="8">
        <v>0.86</v>
      </c>
      <c r="G3" s="12">
        <v>0.5</v>
      </c>
      <c r="H3" s="12">
        <v>0.63</v>
      </c>
      <c r="I3" s="25">
        <v>0.7107</v>
      </c>
      <c r="K3" s="35">
        <v>0.7</v>
      </c>
      <c r="L3" s="41">
        <v>0.5</v>
      </c>
      <c r="M3" s="8">
        <v>0.62670000000000003</v>
      </c>
      <c r="N3" s="8">
        <v>0.93</v>
      </c>
      <c r="O3" s="12">
        <v>0.6</v>
      </c>
      <c r="P3" s="12">
        <v>0.73</v>
      </c>
      <c r="Q3" s="25">
        <v>0.77170000000000005</v>
      </c>
      <c r="X3" t="s">
        <v>15</v>
      </c>
    </row>
    <row r="4" spans="1:35" x14ac:dyDescent="0.3">
      <c r="A4" s="24" t="s">
        <v>7</v>
      </c>
      <c r="B4" s="7"/>
      <c r="C4" s="35">
        <v>0.7</v>
      </c>
      <c r="D4" s="41">
        <v>0.5</v>
      </c>
      <c r="E4" s="8">
        <v>0.44269999999999998</v>
      </c>
      <c r="F4" s="8">
        <v>0.86</v>
      </c>
      <c r="G4" s="12">
        <v>0.49</v>
      </c>
      <c r="H4" s="12">
        <v>0.63</v>
      </c>
      <c r="I4" s="25">
        <v>0.70950000000000002</v>
      </c>
      <c r="K4" s="35">
        <v>0.7</v>
      </c>
      <c r="L4" s="41">
        <v>0.5</v>
      </c>
      <c r="M4" s="8">
        <v>0.62680000000000002</v>
      </c>
      <c r="N4" s="8">
        <v>0.92</v>
      </c>
      <c r="O4" s="12">
        <v>0.6</v>
      </c>
      <c r="P4" s="12">
        <v>0.73</v>
      </c>
      <c r="Q4" s="25">
        <v>0.76659999999999995</v>
      </c>
    </row>
    <row r="5" spans="1:35" x14ac:dyDescent="0.3">
      <c r="A5" s="24" t="s">
        <v>8</v>
      </c>
      <c r="B5" s="7"/>
      <c r="C5" s="35">
        <v>0.7</v>
      </c>
      <c r="D5" s="41">
        <v>0.5</v>
      </c>
      <c r="E5" s="8">
        <v>0.4425</v>
      </c>
      <c r="F5" s="8">
        <v>0.86</v>
      </c>
      <c r="G5" s="12">
        <v>0.5</v>
      </c>
      <c r="H5" s="12">
        <v>0.63</v>
      </c>
      <c r="I5" s="25">
        <v>0.71009999999999995</v>
      </c>
      <c r="K5" s="35">
        <v>0.7</v>
      </c>
      <c r="L5" s="41">
        <v>0.5</v>
      </c>
      <c r="M5" s="8">
        <v>0.62670000000000003</v>
      </c>
      <c r="N5" s="8">
        <v>0.93</v>
      </c>
      <c r="O5" s="12">
        <v>0.6</v>
      </c>
      <c r="P5" s="12">
        <v>0.73</v>
      </c>
      <c r="Q5" s="25">
        <v>0.77170000000000005</v>
      </c>
      <c r="X5" t="s">
        <v>16</v>
      </c>
      <c r="AA5" t="s">
        <v>20</v>
      </c>
      <c r="AD5" s="3" t="s">
        <v>25</v>
      </c>
      <c r="AE5" s="4"/>
      <c r="AF5" s="4"/>
      <c r="AG5" s="3" t="s">
        <v>32</v>
      </c>
      <c r="AH5" s="4"/>
      <c r="AI5" s="5"/>
    </row>
    <row r="6" spans="1:35" x14ac:dyDescent="0.3">
      <c r="A6" s="24">
        <v>5000</v>
      </c>
      <c r="B6" s="7"/>
      <c r="C6" s="35">
        <v>0.7</v>
      </c>
      <c r="D6" s="41">
        <v>0.5</v>
      </c>
      <c r="E6" s="8">
        <v>0.37240000000000001</v>
      </c>
      <c r="F6" s="8">
        <v>0.79</v>
      </c>
      <c r="G6" s="12">
        <v>0.48</v>
      </c>
      <c r="H6" s="12">
        <v>0.59</v>
      </c>
      <c r="I6" s="25">
        <v>0.63739999999999997</v>
      </c>
      <c r="K6" s="35">
        <v>0.7</v>
      </c>
      <c r="L6" s="41">
        <v>0.5</v>
      </c>
      <c r="M6" s="8">
        <v>0.59770000000000001</v>
      </c>
      <c r="N6" s="8">
        <v>0.92</v>
      </c>
      <c r="O6" s="12">
        <v>0.56000000000000005</v>
      </c>
      <c r="P6" s="12">
        <v>0.7</v>
      </c>
      <c r="Q6" s="25">
        <v>0.746</v>
      </c>
      <c r="X6" t="s">
        <v>17</v>
      </c>
      <c r="AA6">
        <v>0.66249999999999998</v>
      </c>
      <c r="AD6" s="6"/>
      <c r="AE6" s="7"/>
      <c r="AF6" s="7"/>
      <c r="AG6" s="6"/>
      <c r="AI6" s="8" t="s">
        <v>33</v>
      </c>
    </row>
    <row r="7" spans="1:35" x14ac:dyDescent="0.3">
      <c r="A7" s="24">
        <v>4000</v>
      </c>
      <c r="B7" s="7"/>
      <c r="C7" s="35">
        <v>0.7</v>
      </c>
      <c r="D7" s="41">
        <v>0.5</v>
      </c>
      <c r="E7" s="8">
        <v>0.36870000000000003</v>
      </c>
      <c r="F7" s="8">
        <v>0.79</v>
      </c>
      <c r="G7" s="12">
        <v>0.47</v>
      </c>
      <c r="H7" s="12">
        <v>0.59</v>
      </c>
      <c r="I7" s="25">
        <v>0.65359999999999996</v>
      </c>
      <c r="K7" s="35">
        <v>0.7</v>
      </c>
      <c r="L7" s="41">
        <v>0.5</v>
      </c>
      <c r="M7" s="8"/>
      <c r="N7" s="8"/>
      <c r="O7" s="12"/>
      <c r="P7" s="12"/>
      <c r="Q7" s="25"/>
      <c r="X7" t="s">
        <v>18</v>
      </c>
      <c r="AA7">
        <v>0.78080000000000005</v>
      </c>
      <c r="AD7" s="6" t="s">
        <v>26</v>
      </c>
      <c r="AE7" s="7"/>
      <c r="AF7" s="7"/>
      <c r="AG7" s="6"/>
      <c r="AH7" s="7">
        <v>0.66249999999999998</v>
      </c>
      <c r="AI7" s="8">
        <f>AH7*100</f>
        <v>66.25</v>
      </c>
    </row>
    <row r="8" spans="1:35" x14ac:dyDescent="0.3">
      <c r="A8" s="26">
        <v>3000</v>
      </c>
      <c r="B8" s="10"/>
      <c r="C8" s="36">
        <v>0.7</v>
      </c>
      <c r="D8" s="42">
        <v>0.5</v>
      </c>
      <c r="E8" s="11">
        <v>0.36149999999999999</v>
      </c>
      <c r="F8" s="11">
        <v>0.84</v>
      </c>
      <c r="G8" s="13">
        <v>0.42</v>
      </c>
      <c r="H8" s="13">
        <v>0.56000000000000005</v>
      </c>
      <c r="I8" s="27">
        <v>0.67489999999999994</v>
      </c>
      <c r="K8" s="36">
        <v>0.7</v>
      </c>
      <c r="L8" s="42">
        <v>0.5</v>
      </c>
      <c r="M8" s="11"/>
      <c r="N8" s="11"/>
      <c r="O8" s="13"/>
      <c r="P8" s="13"/>
      <c r="Q8" s="27"/>
      <c r="X8" t="s">
        <v>19</v>
      </c>
      <c r="AA8">
        <v>0.94710000000000005</v>
      </c>
      <c r="AD8" s="6" t="s">
        <v>28</v>
      </c>
      <c r="AE8" s="7"/>
      <c r="AF8" s="7"/>
      <c r="AG8" s="6"/>
      <c r="AH8" s="7">
        <v>0.78080000000000005</v>
      </c>
      <c r="AI8" s="8">
        <f t="shared" ref="AI8:AI9" si="0">AH8*100</f>
        <v>78.08</v>
      </c>
    </row>
    <row r="9" spans="1:35" x14ac:dyDescent="0.3">
      <c r="A9" s="24"/>
      <c r="B9" s="7"/>
      <c r="C9" s="35"/>
      <c r="D9" s="12"/>
      <c r="E9" s="8"/>
      <c r="F9" s="8"/>
      <c r="G9" s="12"/>
      <c r="H9" s="12"/>
      <c r="I9" s="28"/>
      <c r="AD9" s="6" t="s">
        <v>27</v>
      </c>
      <c r="AE9" s="7"/>
      <c r="AF9" s="7"/>
      <c r="AG9" s="6"/>
      <c r="AH9" s="7">
        <v>0.94710000000000005</v>
      </c>
      <c r="AI9" s="8">
        <f t="shared" si="0"/>
        <v>94.710000000000008</v>
      </c>
    </row>
    <row r="10" spans="1:35" x14ac:dyDescent="0.3">
      <c r="A10" s="22" t="s">
        <v>10</v>
      </c>
      <c r="B10" s="17" t="s">
        <v>12</v>
      </c>
      <c r="C10" s="34"/>
      <c r="D10" s="40"/>
      <c r="E10" s="18"/>
      <c r="F10" s="18"/>
      <c r="G10" s="40"/>
      <c r="H10" s="40"/>
      <c r="I10" s="23"/>
      <c r="AD10" s="14"/>
      <c r="AE10" s="15"/>
      <c r="AF10" s="15"/>
      <c r="AG10" s="14"/>
      <c r="AH10" s="15"/>
      <c r="AI10" s="16"/>
    </row>
    <row r="11" spans="1:35" x14ac:dyDescent="0.3">
      <c r="A11" s="24" t="s">
        <v>6</v>
      </c>
      <c r="B11" s="7"/>
      <c r="C11" s="35">
        <v>0.7</v>
      </c>
      <c r="D11" s="41">
        <v>0.5</v>
      </c>
      <c r="E11" s="8">
        <v>0.4451</v>
      </c>
      <c r="F11" s="8">
        <v>0.87</v>
      </c>
      <c r="G11" s="12">
        <v>0.49</v>
      </c>
      <c r="H11" s="12">
        <v>0.62</v>
      </c>
      <c r="I11" s="25">
        <v>0.72250000000000003</v>
      </c>
      <c r="X11" t="s">
        <v>21</v>
      </c>
      <c r="AD11" s="6" t="s">
        <v>29</v>
      </c>
      <c r="AE11" s="7"/>
      <c r="AF11" s="7"/>
      <c r="AG11" s="6"/>
      <c r="AH11" s="7">
        <v>0.68689999999999996</v>
      </c>
      <c r="AI11" s="8">
        <f>AH11*100</f>
        <v>68.69</v>
      </c>
    </row>
    <row r="12" spans="1:35" x14ac:dyDescent="0.3">
      <c r="A12" s="24" t="s">
        <v>7</v>
      </c>
      <c r="B12" s="7"/>
      <c r="C12" s="35">
        <v>0.7</v>
      </c>
      <c r="D12" s="41">
        <v>0.5</v>
      </c>
      <c r="E12" s="8">
        <v>0.44550000000000001</v>
      </c>
      <c r="F12" s="8">
        <v>0.87</v>
      </c>
      <c r="G12" s="12">
        <v>0.48</v>
      </c>
      <c r="H12" s="12">
        <v>0.61</v>
      </c>
      <c r="I12" s="25">
        <v>0.71619999999999995</v>
      </c>
      <c r="X12" t="s">
        <v>22</v>
      </c>
      <c r="AA12">
        <v>0.68689999999999996</v>
      </c>
      <c r="AD12" s="6" t="s">
        <v>31</v>
      </c>
      <c r="AE12" s="7"/>
      <c r="AF12" s="7"/>
      <c r="AG12" s="6"/>
      <c r="AH12" s="7">
        <v>0.6633</v>
      </c>
      <c r="AI12" s="8">
        <f t="shared" ref="AI12:AI13" si="1">AH12*100</f>
        <v>66.33</v>
      </c>
    </row>
    <row r="13" spans="1:35" x14ac:dyDescent="0.3">
      <c r="A13" s="24" t="s">
        <v>8</v>
      </c>
      <c r="B13" s="7"/>
      <c r="C13" s="35">
        <v>0.7</v>
      </c>
      <c r="D13" s="41">
        <v>0.5</v>
      </c>
      <c r="E13" s="8">
        <v>0.4451</v>
      </c>
      <c r="F13" s="8">
        <v>0.87</v>
      </c>
      <c r="G13" s="12">
        <v>0.49</v>
      </c>
      <c r="H13" s="12">
        <v>0.62</v>
      </c>
      <c r="I13" s="25">
        <v>0.72250000000000003</v>
      </c>
      <c r="X13" t="s">
        <v>24</v>
      </c>
      <c r="AA13">
        <v>0.6633</v>
      </c>
      <c r="AD13" s="6" t="s">
        <v>30</v>
      </c>
      <c r="AE13" s="7"/>
      <c r="AF13" s="7"/>
      <c r="AG13" s="6"/>
      <c r="AH13" s="7">
        <v>0.53</v>
      </c>
      <c r="AI13" s="8">
        <f t="shared" si="1"/>
        <v>53</v>
      </c>
    </row>
    <row r="14" spans="1:35" x14ac:dyDescent="0.3">
      <c r="A14" s="24">
        <v>5000</v>
      </c>
      <c r="B14" s="7"/>
      <c r="C14" s="35">
        <v>0.7</v>
      </c>
      <c r="D14" s="41">
        <v>0.5</v>
      </c>
      <c r="E14" s="8">
        <v>0.38790000000000002</v>
      </c>
      <c r="F14" s="8">
        <v>0.77</v>
      </c>
      <c r="G14" s="12">
        <v>0.49</v>
      </c>
      <c r="H14" s="12">
        <v>0.6</v>
      </c>
      <c r="I14" s="25">
        <v>0.63400000000000001</v>
      </c>
      <c r="K14" s="10"/>
      <c r="X14" t="s">
        <v>23</v>
      </c>
      <c r="AA14">
        <v>0.53</v>
      </c>
      <c r="AD14" s="9"/>
      <c r="AE14" s="10"/>
      <c r="AF14" s="10"/>
      <c r="AG14" s="9"/>
      <c r="AH14" s="10"/>
      <c r="AI14" s="11"/>
    </row>
    <row r="15" spans="1:35" x14ac:dyDescent="0.3">
      <c r="A15" s="24">
        <v>4000</v>
      </c>
      <c r="B15" s="7"/>
      <c r="C15" s="35">
        <v>0.7</v>
      </c>
      <c r="D15" s="41">
        <v>0.5</v>
      </c>
      <c r="E15" s="8">
        <v>0.37680000000000002</v>
      </c>
      <c r="F15" s="8">
        <v>0.81</v>
      </c>
      <c r="G15" s="12">
        <v>0.4</v>
      </c>
      <c r="H15" s="12">
        <v>0.54</v>
      </c>
      <c r="I15" s="25">
        <v>0.66189999999999993</v>
      </c>
    </row>
    <row r="16" spans="1:35" x14ac:dyDescent="0.3">
      <c r="A16" s="26">
        <v>3000</v>
      </c>
      <c r="B16" s="10"/>
      <c r="C16" s="36">
        <v>0.7</v>
      </c>
      <c r="D16" s="42">
        <v>0.5</v>
      </c>
      <c r="E16" s="11">
        <v>37.65</v>
      </c>
      <c r="F16" s="11">
        <v>0.83</v>
      </c>
      <c r="G16" s="13">
        <v>0.43</v>
      </c>
      <c r="H16" s="13">
        <v>0.56999999999999995</v>
      </c>
      <c r="I16" s="27">
        <v>0.68590000000000007</v>
      </c>
    </row>
    <row r="17" spans="1:27" x14ac:dyDescent="0.3">
      <c r="A17" s="24"/>
      <c r="B17" s="7"/>
      <c r="C17" s="35"/>
      <c r="D17" s="12"/>
      <c r="E17" s="8"/>
      <c r="F17" s="8"/>
      <c r="G17" s="12"/>
      <c r="H17" s="12"/>
      <c r="I17" s="28"/>
    </row>
    <row r="18" spans="1:27" x14ac:dyDescent="0.3">
      <c r="A18" s="22" t="s">
        <v>9</v>
      </c>
      <c r="B18" s="17" t="s">
        <v>12</v>
      </c>
      <c r="C18" s="34"/>
      <c r="D18" s="40"/>
      <c r="E18" s="18"/>
      <c r="F18" s="18"/>
      <c r="G18" s="40"/>
      <c r="H18" s="40"/>
      <c r="I18" s="23"/>
    </row>
    <row r="19" spans="1:27" x14ac:dyDescent="0.3">
      <c r="A19" s="24" t="s">
        <v>6</v>
      </c>
      <c r="B19" s="7"/>
      <c r="C19" s="35">
        <v>0.7</v>
      </c>
      <c r="D19" s="41">
        <v>0.5</v>
      </c>
      <c r="E19" s="8">
        <v>0.42170000000000002</v>
      </c>
      <c r="F19" s="8">
        <v>0.9</v>
      </c>
      <c r="G19" s="12">
        <v>0.45</v>
      </c>
      <c r="H19" s="12">
        <v>0.6</v>
      </c>
      <c r="I19" s="25">
        <v>0.75370000000000004</v>
      </c>
    </row>
    <row r="20" spans="1:27" x14ac:dyDescent="0.3">
      <c r="A20" s="24" t="s">
        <v>7</v>
      </c>
      <c r="B20" s="7"/>
      <c r="C20" s="35">
        <v>0.7</v>
      </c>
      <c r="D20" s="41">
        <v>0.5</v>
      </c>
      <c r="E20" s="8">
        <v>0.43059999999999998</v>
      </c>
      <c r="F20" s="8">
        <v>0.88</v>
      </c>
      <c r="G20" s="12">
        <v>0.46</v>
      </c>
      <c r="H20" s="12">
        <v>0.61</v>
      </c>
      <c r="I20" s="25">
        <v>0.73767000000000005</v>
      </c>
      <c r="AA20" s="1"/>
    </row>
    <row r="21" spans="1:27" x14ac:dyDescent="0.3">
      <c r="A21" s="24" t="s">
        <v>8</v>
      </c>
      <c r="B21" s="7"/>
      <c r="C21" s="35">
        <v>0.7</v>
      </c>
      <c r="D21" s="41">
        <v>0.5</v>
      </c>
      <c r="E21" s="8">
        <v>0.42170000000000002</v>
      </c>
      <c r="F21" s="8">
        <v>0.9</v>
      </c>
      <c r="G21" s="12">
        <v>0.45</v>
      </c>
      <c r="H21" s="12">
        <v>0.6</v>
      </c>
      <c r="I21" s="25">
        <v>0.75370000000000004</v>
      </c>
      <c r="AA21" s="1"/>
    </row>
    <row r="22" spans="1:27" x14ac:dyDescent="0.3">
      <c r="A22" s="24">
        <v>5000</v>
      </c>
      <c r="B22" s="7"/>
      <c r="C22" s="35">
        <v>0.7</v>
      </c>
      <c r="D22" s="41">
        <v>0.5</v>
      </c>
      <c r="E22" s="8">
        <v>0.3392</v>
      </c>
      <c r="F22" s="8">
        <v>0.78</v>
      </c>
      <c r="G22" s="12">
        <v>0.46</v>
      </c>
      <c r="H22" s="12">
        <v>0.57999999999999996</v>
      </c>
      <c r="I22" s="25">
        <v>0.64249999999999996</v>
      </c>
      <c r="AA22" s="1"/>
    </row>
    <row r="23" spans="1:27" x14ac:dyDescent="0.3">
      <c r="A23" s="24">
        <v>4000</v>
      </c>
      <c r="B23" s="7"/>
      <c r="C23" s="35">
        <v>0.7</v>
      </c>
      <c r="D23" s="41">
        <v>0.5</v>
      </c>
      <c r="E23" s="8">
        <v>0.38640000000000002</v>
      </c>
      <c r="F23" s="8">
        <v>0.76</v>
      </c>
      <c r="G23" s="12">
        <v>0.53</v>
      </c>
      <c r="H23" s="12">
        <v>0.63</v>
      </c>
      <c r="I23" s="25">
        <v>0.61080000000000001</v>
      </c>
      <c r="AA23" s="1"/>
    </row>
    <row r="24" spans="1:27" x14ac:dyDescent="0.3">
      <c r="A24" s="26">
        <v>3000</v>
      </c>
      <c r="B24" s="10"/>
      <c r="C24" s="36">
        <v>0.7</v>
      </c>
      <c r="D24" s="42">
        <v>0.5</v>
      </c>
      <c r="E24" s="11">
        <v>0.37959999999999999</v>
      </c>
      <c r="F24" s="11">
        <v>0.81</v>
      </c>
      <c r="G24" s="13">
        <v>0.42</v>
      </c>
      <c r="H24" s="13">
        <v>0.55000000000000004</v>
      </c>
      <c r="I24" s="27">
        <v>0.66559999999999997</v>
      </c>
      <c r="AA24" s="1"/>
    </row>
    <row r="25" spans="1:27" x14ac:dyDescent="0.3">
      <c r="A25" s="24"/>
      <c r="B25" s="7"/>
      <c r="C25" s="35"/>
      <c r="D25" s="12"/>
      <c r="E25" s="8"/>
      <c r="F25" s="8"/>
      <c r="G25" s="12"/>
      <c r="H25" s="12"/>
      <c r="I25" s="28"/>
      <c r="AA25" s="1"/>
    </row>
    <row r="26" spans="1:27" x14ac:dyDescent="0.3">
      <c r="A26" s="22" t="s">
        <v>14</v>
      </c>
      <c r="B26" s="17"/>
      <c r="C26" s="34"/>
      <c r="D26" s="40"/>
      <c r="E26" s="18"/>
      <c r="F26" s="18"/>
      <c r="G26" s="40"/>
      <c r="H26" s="40"/>
      <c r="I26" s="23"/>
    </row>
    <row r="27" spans="1:27" x14ac:dyDescent="0.3">
      <c r="A27" s="24" t="s">
        <v>7</v>
      </c>
      <c r="B27" s="7"/>
      <c r="C27" s="35">
        <v>0.7</v>
      </c>
      <c r="D27" s="41">
        <v>0.5</v>
      </c>
      <c r="E27" s="8">
        <v>0.73399999999999999</v>
      </c>
      <c r="F27" s="8">
        <v>0.91</v>
      </c>
      <c r="G27" s="12">
        <v>0.57999999999999996</v>
      </c>
      <c r="H27" s="12">
        <v>0.7</v>
      </c>
      <c r="I27" s="25">
        <v>0.76519999999999999</v>
      </c>
    </row>
    <row r="28" spans="1:27" x14ac:dyDescent="0.3">
      <c r="A28" s="24">
        <v>5000</v>
      </c>
      <c r="B28" s="7"/>
      <c r="C28" s="35">
        <v>0.7</v>
      </c>
      <c r="D28" s="41">
        <v>0.5</v>
      </c>
      <c r="E28" s="8">
        <v>0.69499999999999995</v>
      </c>
      <c r="F28" s="8">
        <v>0.9</v>
      </c>
      <c r="G28" s="12">
        <v>0.54</v>
      </c>
      <c r="H28" s="12">
        <v>0.68</v>
      </c>
      <c r="I28" s="25">
        <v>0.75800000000000001</v>
      </c>
    </row>
    <row r="29" spans="1:27" x14ac:dyDescent="0.3">
      <c r="A29" s="24">
        <v>4000</v>
      </c>
      <c r="B29" s="7"/>
      <c r="C29" s="35">
        <v>0.7</v>
      </c>
      <c r="D29" s="41">
        <v>0.5</v>
      </c>
      <c r="E29" s="8">
        <v>0.6532</v>
      </c>
      <c r="F29" s="8">
        <v>0.91</v>
      </c>
      <c r="G29" s="12">
        <v>0.37</v>
      </c>
      <c r="H29" s="12">
        <v>0.53</v>
      </c>
      <c r="I29" s="25">
        <v>0.753</v>
      </c>
    </row>
    <row r="30" spans="1:27" ht="15" thickBot="1" x14ac:dyDescent="0.35">
      <c r="A30" s="29">
        <v>3000</v>
      </c>
      <c r="B30" s="30"/>
      <c r="C30" s="37">
        <v>0.7</v>
      </c>
      <c r="D30" s="43">
        <v>0.5</v>
      </c>
      <c r="E30" s="33">
        <v>0.57850000000000001</v>
      </c>
      <c r="F30" s="33">
        <v>0.8</v>
      </c>
      <c r="G30" s="45">
        <v>0.53</v>
      </c>
      <c r="H30" s="45">
        <v>0.64</v>
      </c>
      <c r="I30" s="31">
        <v>0.6431</v>
      </c>
    </row>
    <row r="31" spans="1:27" x14ac:dyDescent="0.3">
      <c r="F31" s="8"/>
    </row>
    <row r="32" spans="1:27" x14ac:dyDescent="0.3">
      <c r="A32" t="s">
        <v>11</v>
      </c>
      <c r="B32" t="s">
        <v>13</v>
      </c>
      <c r="I32" s="2"/>
      <c r="K32" t="s">
        <v>11</v>
      </c>
      <c r="L32" t="s">
        <v>13</v>
      </c>
      <c r="S32" s="2"/>
    </row>
    <row r="33" spans="1:19" x14ac:dyDescent="0.3">
      <c r="A33" s="24" t="s">
        <v>6</v>
      </c>
      <c r="C33" s="35">
        <v>0.7</v>
      </c>
      <c r="D33" s="41">
        <v>0.5</v>
      </c>
      <c r="E33">
        <v>0.47339999999999999</v>
      </c>
      <c r="F33">
        <v>0.94</v>
      </c>
      <c r="G33">
        <v>0.54</v>
      </c>
      <c r="H33">
        <v>0.68</v>
      </c>
      <c r="I33" s="46">
        <v>0.78959999999999997</v>
      </c>
      <c r="K33" s="24" t="s">
        <v>6</v>
      </c>
      <c r="M33" s="35">
        <v>0.7</v>
      </c>
      <c r="N33" s="41">
        <v>0.5</v>
      </c>
      <c r="O33">
        <v>0.48</v>
      </c>
      <c r="P33">
        <v>0.89</v>
      </c>
      <c r="Q33">
        <v>0.48</v>
      </c>
      <c r="R33">
        <v>0.62</v>
      </c>
      <c r="S33" s="46">
        <v>0.74690000000000001</v>
      </c>
    </row>
    <row r="34" spans="1:19" x14ac:dyDescent="0.3">
      <c r="A34" s="24" t="s">
        <v>7</v>
      </c>
      <c r="C34" s="35">
        <v>0.7</v>
      </c>
      <c r="D34" s="41">
        <v>0.5</v>
      </c>
      <c r="E34">
        <v>0.46379999999999999</v>
      </c>
      <c r="F34">
        <v>0.94</v>
      </c>
      <c r="G34">
        <v>0.47</v>
      </c>
      <c r="H34">
        <v>0.63</v>
      </c>
      <c r="I34" s="46">
        <v>0.77400000000000002</v>
      </c>
      <c r="K34" s="24" t="s">
        <v>7</v>
      </c>
      <c r="M34" s="35">
        <v>0.7</v>
      </c>
      <c r="N34" s="41">
        <v>0.5</v>
      </c>
      <c r="O34">
        <v>0.40200000000000002</v>
      </c>
      <c r="P34">
        <v>0.88</v>
      </c>
      <c r="Q34">
        <v>0.42</v>
      </c>
      <c r="R34">
        <v>0.56000000000000005</v>
      </c>
      <c r="S34" s="46">
        <v>0.72030000000000005</v>
      </c>
    </row>
    <row r="35" spans="1:19" x14ac:dyDescent="0.3">
      <c r="A35" s="24" t="s">
        <v>8</v>
      </c>
      <c r="C35" s="35">
        <v>0.7</v>
      </c>
      <c r="D35" s="41">
        <v>0.5</v>
      </c>
      <c r="E35">
        <v>0.47339999999999999</v>
      </c>
      <c r="F35">
        <v>0.94</v>
      </c>
      <c r="G35">
        <v>0.54</v>
      </c>
      <c r="H35">
        <v>0.68</v>
      </c>
      <c r="I35" s="46">
        <v>0.78959999999999997</v>
      </c>
      <c r="K35" s="24" t="s">
        <v>8</v>
      </c>
      <c r="M35" s="35">
        <v>0.7</v>
      </c>
      <c r="N35" s="41">
        <v>0.5</v>
      </c>
      <c r="O35">
        <v>0.48</v>
      </c>
      <c r="P35">
        <v>0.89</v>
      </c>
      <c r="Q35">
        <v>0.48</v>
      </c>
      <c r="R35">
        <v>0.62</v>
      </c>
      <c r="S35" s="46">
        <v>0.74690000000000001</v>
      </c>
    </row>
    <row r="36" spans="1:19" x14ac:dyDescent="0.3">
      <c r="A36" s="24">
        <v>5000</v>
      </c>
      <c r="C36" s="35">
        <v>0.7</v>
      </c>
      <c r="D36" s="41">
        <v>0.5</v>
      </c>
      <c r="E36" s="47">
        <v>0.44500000000000001</v>
      </c>
      <c r="F36" s="47">
        <v>0.93</v>
      </c>
      <c r="G36" s="47">
        <v>0.54</v>
      </c>
      <c r="H36" s="47">
        <v>0.68</v>
      </c>
      <c r="I36" s="46">
        <v>0.76139999999999997</v>
      </c>
      <c r="K36" s="24">
        <v>5000</v>
      </c>
      <c r="M36" s="35">
        <v>0.7</v>
      </c>
      <c r="N36" s="41">
        <v>0.5</v>
      </c>
      <c r="O36" s="47">
        <v>0.42980000000000002</v>
      </c>
      <c r="P36" s="47">
        <v>0.89</v>
      </c>
      <c r="Q36" s="47">
        <v>0.48</v>
      </c>
      <c r="R36" s="47">
        <v>0.62</v>
      </c>
      <c r="S36" s="46">
        <v>0.73050000000000004</v>
      </c>
    </row>
    <row r="37" spans="1:19" x14ac:dyDescent="0.3">
      <c r="A37" s="24">
        <v>4000</v>
      </c>
      <c r="C37" s="35">
        <v>0.7</v>
      </c>
      <c r="D37" s="41">
        <v>0.5</v>
      </c>
      <c r="E37" s="47">
        <v>0.4612</v>
      </c>
      <c r="F37" s="47">
        <v>0.93</v>
      </c>
      <c r="G37" s="47">
        <v>0.46</v>
      </c>
      <c r="H37" s="47">
        <v>0.62</v>
      </c>
      <c r="I37" s="46">
        <v>0.75470000000000004</v>
      </c>
      <c r="K37" s="24">
        <v>4000</v>
      </c>
      <c r="M37" s="35">
        <v>0.7</v>
      </c>
      <c r="N37" s="41">
        <v>0.5</v>
      </c>
      <c r="O37" s="47">
        <v>0.39889999999999998</v>
      </c>
      <c r="P37" s="47">
        <v>0.89</v>
      </c>
      <c r="Q37" s="47">
        <v>0.41</v>
      </c>
      <c r="R37" s="47">
        <v>0.56000000000000005</v>
      </c>
      <c r="S37" s="46">
        <v>0.71960000000000002</v>
      </c>
    </row>
    <row r="38" spans="1:19" ht="15" thickBot="1" x14ac:dyDescent="0.35">
      <c r="A38" s="26">
        <v>3000</v>
      </c>
      <c r="C38" s="37">
        <v>0.7</v>
      </c>
      <c r="D38" s="43">
        <v>0.5</v>
      </c>
      <c r="E38" s="47">
        <v>0.46379999999999999</v>
      </c>
      <c r="F38" s="47">
        <v>0.92</v>
      </c>
      <c r="G38" s="47">
        <v>0.52</v>
      </c>
      <c r="H38" s="47">
        <v>0.67</v>
      </c>
      <c r="I38" s="46">
        <v>0.74360000000000004</v>
      </c>
      <c r="K38" s="26">
        <v>3000</v>
      </c>
      <c r="M38" s="37">
        <v>0.7</v>
      </c>
      <c r="N38" s="43">
        <v>0.5</v>
      </c>
      <c r="O38" s="47">
        <v>0.39229999999999998</v>
      </c>
      <c r="P38" s="47">
        <v>0.85</v>
      </c>
      <c r="Q38" s="47">
        <v>0.47</v>
      </c>
      <c r="R38" s="47">
        <v>0.6</v>
      </c>
      <c r="S38" s="46">
        <v>0.68689999999999996</v>
      </c>
    </row>
    <row r="40" spans="1:19" x14ac:dyDescent="0.3">
      <c r="A40" t="s">
        <v>39</v>
      </c>
      <c r="B40" s="17" t="s">
        <v>12</v>
      </c>
      <c r="C40" s="35"/>
      <c r="D40" s="41"/>
      <c r="K40" t="s">
        <v>39</v>
      </c>
      <c r="L40" s="17" t="s">
        <v>12</v>
      </c>
      <c r="M40" s="35"/>
      <c r="N40" s="41"/>
    </row>
    <row r="41" spans="1:19" x14ac:dyDescent="0.3">
      <c r="A41" s="24" t="s">
        <v>6</v>
      </c>
      <c r="C41" s="35">
        <v>0.7</v>
      </c>
      <c r="D41" s="41">
        <v>0.5</v>
      </c>
      <c r="E41">
        <v>0.4743</v>
      </c>
      <c r="F41">
        <v>0.92</v>
      </c>
      <c r="G41">
        <v>0.56000000000000005</v>
      </c>
      <c r="H41">
        <v>0.7</v>
      </c>
      <c r="I41" s="46">
        <v>0.7722</v>
      </c>
      <c r="K41" s="24" t="s">
        <v>6</v>
      </c>
      <c r="M41" s="35">
        <v>0.7</v>
      </c>
      <c r="N41" s="41">
        <v>0.5</v>
      </c>
      <c r="O41">
        <v>0.4854</v>
      </c>
      <c r="P41">
        <v>0.84</v>
      </c>
      <c r="Q41">
        <v>0.51</v>
      </c>
      <c r="R41">
        <v>0.63</v>
      </c>
      <c r="S41" s="46">
        <v>0.7026</v>
      </c>
    </row>
    <row r="42" spans="1:19" x14ac:dyDescent="0.3">
      <c r="A42" s="24" t="s">
        <v>7</v>
      </c>
      <c r="C42" s="35">
        <v>0.7</v>
      </c>
      <c r="D42" s="41">
        <v>0.5</v>
      </c>
      <c r="E42">
        <v>0.48720000000000002</v>
      </c>
      <c r="F42">
        <v>0.91</v>
      </c>
      <c r="G42">
        <v>0.56000000000000005</v>
      </c>
      <c r="H42">
        <v>0.69</v>
      </c>
      <c r="I42" s="46">
        <v>0.74150000000000005</v>
      </c>
      <c r="K42" s="24" t="s">
        <v>7</v>
      </c>
      <c r="M42" s="35">
        <v>0.7</v>
      </c>
      <c r="N42" s="41">
        <v>0.5</v>
      </c>
      <c r="O42">
        <v>0.42920000000000003</v>
      </c>
      <c r="P42">
        <v>0.84</v>
      </c>
      <c r="Q42">
        <v>0.49</v>
      </c>
      <c r="R42">
        <v>0.62</v>
      </c>
      <c r="S42" s="46">
        <v>0.68810000000000004</v>
      </c>
    </row>
    <row r="43" spans="1:19" x14ac:dyDescent="0.3">
      <c r="A43" s="24" t="s">
        <v>8</v>
      </c>
      <c r="C43" s="35">
        <v>0.7</v>
      </c>
      <c r="D43" s="41">
        <v>0.5</v>
      </c>
      <c r="E43">
        <v>0.4743</v>
      </c>
      <c r="F43">
        <v>0.92</v>
      </c>
      <c r="G43">
        <v>0.56000000000000005</v>
      </c>
      <c r="H43">
        <v>0.7</v>
      </c>
      <c r="I43" s="46">
        <v>0.7722</v>
      </c>
      <c r="K43" s="24" t="s">
        <v>8</v>
      </c>
      <c r="M43" s="35">
        <v>0.7</v>
      </c>
      <c r="N43" s="41">
        <v>0.5</v>
      </c>
      <c r="O43">
        <v>0.4854</v>
      </c>
      <c r="P43">
        <v>0.84</v>
      </c>
      <c r="Q43">
        <v>0.51</v>
      </c>
      <c r="R43">
        <v>0.63</v>
      </c>
      <c r="S43" s="46">
        <v>0.7026</v>
      </c>
    </row>
    <row r="44" spans="1:19" x14ac:dyDescent="0.3">
      <c r="A44" s="24">
        <v>5000</v>
      </c>
      <c r="C44" s="35">
        <v>0.7</v>
      </c>
      <c r="D44" s="41">
        <v>0.5</v>
      </c>
      <c r="E44" s="47">
        <v>0.49230000000000002</v>
      </c>
      <c r="F44" s="47">
        <v>0.87</v>
      </c>
      <c r="G44" s="47">
        <v>0.57999999999999996</v>
      </c>
      <c r="H44" s="47">
        <v>0.7</v>
      </c>
      <c r="I44" s="46">
        <v>0.71</v>
      </c>
      <c r="K44" s="24">
        <v>5000</v>
      </c>
      <c r="M44" s="35">
        <v>0.7</v>
      </c>
      <c r="N44" s="41">
        <v>0.5</v>
      </c>
      <c r="O44" s="47">
        <v>0.43609999999999999</v>
      </c>
      <c r="P44" s="47">
        <v>0.8</v>
      </c>
      <c r="Q44" s="47">
        <v>0.51</v>
      </c>
      <c r="R44" s="47">
        <v>0.63</v>
      </c>
      <c r="S44" s="46">
        <v>0.65380000000000005</v>
      </c>
    </row>
    <row r="45" spans="1:19" x14ac:dyDescent="0.3">
      <c r="A45" s="24">
        <v>4000</v>
      </c>
      <c r="C45" s="35">
        <v>0.7</v>
      </c>
      <c r="D45" s="41">
        <v>0.5</v>
      </c>
      <c r="E45" s="47">
        <v>0.4743</v>
      </c>
      <c r="F45" s="47">
        <v>0.94</v>
      </c>
      <c r="G45" s="47">
        <v>0.51</v>
      </c>
      <c r="H45" s="47">
        <v>0.66</v>
      </c>
      <c r="I45" s="46">
        <v>0.75659999999999994</v>
      </c>
      <c r="K45" s="24">
        <v>4000</v>
      </c>
      <c r="M45" s="35">
        <v>0.7</v>
      </c>
      <c r="N45" s="41">
        <v>0.5</v>
      </c>
      <c r="O45" s="47">
        <v>0.4365</v>
      </c>
      <c r="P45" s="47">
        <v>0.92</v>
      </c>
      <c r="Q45" s="47">
        <v>0.45</v>
      </c>
      <c r="R45" s="47">
        <v>0.6</v>
      </c>
      <c r="S45" s="46">
        <v>0.73809999999999998</v>
      </c>
    </row>
    <row r="46" spans="1:19" ht="15" thickBot="1" x14ac:dyDescent="0.35">
      <c r="A46" s="26">
        <v>3000</v>
      </c>
      <c r="C46" s="37">
        <v>0.7</v>
      </c>
      <c r="D46" s="43">
        <v>0.5</v>
      </c>
      <c r="E46" s="47">
        <v>0.46800000000000003</v>
      </c>
      <c r="F46" s="47">
        <v>0.89</v>
      </c>
      <c r="G46" s="47">
        <v>0.49</v>
      </c>
      <c r="H46" s="47">
        <v>0.64</v>
      </c>
      <c r="I46" s="46">
        <v>0.73269999999999991</v>
      </c>
      <c r="K46" s="26">
        <v>3000</v>
      </c>
      <c r="M46" s="37">
        <v>0.7</v>
      </c>
      <c r="N46" s="43">
        <v>0.5</v>
      </c>
      <c r="O46" s="47">
        <v>0.4088</v>
      </c>
      <c r="P46" s="47">
        <v>0.83</v>
      </c>
      <c r="Q46" s="47">
        <v>0.43</v>
      </c>
      <c r="R46" s="47">
        <v>0.56999999999999995</v>
      </c>
      <c r="S46" s="46">
        <v>0.67930000000000001</v>
      </c>
    </row>
  </sheetData>
  <hyperlinks>
    <hyperlink ref="E1" r:id="rId1" xr:uid="{5DCF1067-17F4-4FFD-8E38-1006233647A8}"/>
    <hyperlink ref="L1" r:id="rId2" xr:uid="{AAB8B7BC-DC15-4734-8373-6F55B8FBA75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</dc:creator>
  <cp:lastModifiedBy>Felipe V</cp:lastModifiedBy>
  <dcterms:created xsi:type="dcterms:W3CDTF">2022-10-27T17:39:13Z</dcterms:created>
  <dcterms:modified xsi:type="dcterms:W3CDTF">2022-11-28T11:22:46Z</dcterms:modified>
</cp:coreProperties>
</file>