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ONTROL DATA\0 Data Transformation\0 R Analysis\Production Reporting\FDI POD\data\"/>
    </mc:Choice>
  </mc:AlternateContent>
  <bookViews>
    <workbookView xWindow="0" yWindow="0" windowWidth="28800" windowHeight="12300"/>
  </bookViews>
  <sheets>
    <sheet name="Sheet1" sheetId="2" r:id="rId1"/>
    <sheet name="DATA" sheetId="1" r:id="rId2"/>
  </sheets>
  <definedNames>
    <definedName name="_xlnm.Print_Area" localSheetId="0">Sheet1!$A$1:$H$11</definedName>
  </definedNames>
  <calcPr calcId="162913"/>
  <pivotCaches>
    <pivotCache cacheId="6" r:id="rId3"/>
  </pivotCaches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G4" i="2"/>
  <c r="D4" i="2"/>
  <c r="E6" i="2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D7" i="2"/>
  <c r="D8" i="2"/>
  <c r="D9" i="2"/>
  <c r="D6" i="2"/>
  <c r="C7" i="2"/>
  <c r="C8" i="2"/>
  <c r="C9" i="2"/>
  <c r="C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B5" i="2"/>
  <c r="C5" i="2"/>
  <c r="A5" i="2"/>
  <c r="K58" i="2" l="1"/>
  <c r="K54" i="2"/>
  <c r="K50" i="2"/>
  <c r="K46" i="2"/>
  <c r="K42" i="2"/>
  <c r="K38" i="2"/>
  <c r="K34" i="2"/>
  <c r="K30" i="2"/>
  <c r="K26" i="2"/>
  <c r="K22" i="2"/>
  <c r="K18" i="2"/>
  <c r="K14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10" i="2"/>
  <c r="K57" i="2"/>
  <c r="K56" i="2"/>
  <c r="K49" i="2"/>
  <c r="K48" i="2"/>
  <c r="K41" i="2"/>
  <c r="K40" i="2"/>
  <c r="K33" i="2"/>
  <c r="K32" i="2"/>
  <c r="K25" i="2"/>
  <c r="K24" i="2"/>
  <c r="K17" i="2"/>
  <c r="K16" i="2"/>
  <c r="K61" i="2"/>
  <c r="K60" i="2"/>
  <c r="K53" i="2"/>
  <c r="K52" i="2"/>
  <c r="K45" i="2"/>
  <c r="K44" i="2"/>
  <c r="K37" i="2"/>
  <c r="K36" i="2"/>
  <c r="K29" i="2"/>
  <c r="K28" i="2"/>
  <c r="K21" i="2"/>
  <c r="K20" i="2"/>
  <c r="K13" i="2"/>
  <c r="K12" i="2"/>
  <c r="K9" i="2"/>
  <c r="K8" i="2"/>
  <c r="K6" i="2"/>
  <c r="K7" i="2"/>
</calcChain>
</file>

<file path=xl/sharedStrings.xml><?xml version="1.0" encoding="utf-8"?>
<sst xmlns="http://schemas.openxmlformats.org/spreadsheetml/2006/main" count="23723" uniqueCount="439">
  <si>
    <t>REF_DATE</t>
  </si>
  <si>
    <t>GEO</t>
  </si>
  <si>
    <t>FDI_type_grp</t>
  </si>
  <si>
    <t>Destination</t>
  </si>
  <si>
    <t>SCALAR_FACTOR</t>
  </si>
  <si>
    <t>VALUE</t>
  </si>
  <si>
    <t>B_VALUE</t>
  </si>
  <si>
    <t>FTA_Flag</t>
  </si>
  <si>
    <t>FTA</t>
  </si>
  <si>
    <t>DIF_Yr</t>
  </si>
  <si>
    <t>Date_In_Force</t>
  </si>
  <si>
    <t>Year_Fraction</t>
  </si>
  <si>
    <t>BY</t>
  </si>
  <si>
    <t>BY_VALUE</t>
  </si>
  <si>
    <t>FDI_Index</t>
  </si>
  <si>
    <t>FDI_pc</t>
  </si>
  <si>
    <t>Canada</t>
  </si>
  <si>
    <t>Outbound_FDI</t>
  </si>
  <si>
    <t>Inbound_FDI</t>
  </si>
  <si>
    <t>Mexico</t>
  </si>
  <si>
    <t>United States</t>
  </si>
  <si>
    <t>Chile</t>
  </si>
  <si>
    <t>Colombia</t>
  </si>
  <si>
    <t>Costa Rica</t>
  </si>
  <si>
    <t>Honduras</t>
  </si>
  <si>
    <t>Panama</t>
  </si>
  <si>
    <t>Peru</t>
  </si>
  <si>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</si>
  <si>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</si>
  <si>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</si>
  <si>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</si>
  <si>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</si>
  <si>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</si>
  <si>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</si>
  <si>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</si>
  <si>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</si>
  <si>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</si>
  <si>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</si>
  <si>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</si>
  <si>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</si>
  <si>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</si>
  <si>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</si>
  <si>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</si>
  <si>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</si>
  <si>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</si>
  <si>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</si>
  <si>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</si>
  <si>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</si>
  <si>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</si>
  <si>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</si>
  <si>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</si>
  <si>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</si>
  <si>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</si>
  <si>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</si>
  <si>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Ukraine</t>
  </si>
  <si>
    <t>United Kingdom</t>
  </si>
  <si>
    <t>Australia</t>
  </si>
  <si>
    <t>Brunei Darussalam</t>
  </si>
  <si>
    <t>Israel</t>
  </si>
  <si>
    <t>Japan</t>
  </si>
  <si>
    <t>Jordan</t>
  </si>
  <si>
    <t>Malaysia</t>
  </si>
  <si>
    <t>New Zealand</t>
  </si>
  <si>
    <t>Singapore</t>
  </si>
  <si>
    <t>South Korea</t>
  </si>
  <si>
    <t>Slovenia</t>
  </si>
  <si>
    <t>Czech Republic</t>
  </si>
  <si>
    <t>Slovakia</t>
  </si>
  <si>
    <t>millions</t>
  </si>
  <si>
    <t>$0.2</t>
  </si>
  <si>
    <t>$48.9</t>
  </si>
  <si>
    <t>$0.1</t>
  </si>
  <si>
    <t>$0.0</t>
  </si>
  <si>
    <t>$0.3</t>
  </si>
  <si>
    <t>$0.6</t>
  </si>
  <si>
    <t>$0.8</t>
  </si>
  <si>
    <t>$0.9</t>
  </si>
  <si>
    <t>$0.4</t>
  </si>
  <si>
    <t>$-0.0</t>
  </si>
  <si>
    <t>$7.3</t>
  </si>
  <si>
    <t>$1.4</t>
  </si>
  <si>
    <t>$1.8</t>
  </si>
  <si>
    <t>$74.0</t>
  </si>
  <si>
    <t>$1.9</t>
  </si>
  <si>
    <t>$3.3</t>
  </si>
  <si>
    <t>$2.8</t>
  </si>
  <si>
    <t>$12.4</t>
  </si>
  <si>
    <t>$0.5</t>
  </si>
  <si>
    <t>$3.0</t>
  </si>
  <si>
    <t>$51.0</t>
  </si>
  <si>
    <t>$1.5</t>
  </si>
  <si>
    <t>$1.2</t>
  </si>
  <si>
    <t>$0.7</t>
  </si>
  <si>
    <t>$8.8</t>
  </si>
  <si>
    <t>$2.2</t>
  </si>
  <si>
    <t>$76.0</t>
  </si>
  <si>
    <t>$3.5</t>
  </si>
  <si>
    <t>$3.1</t>
  </si>
  <si>
    <t>$15.7</t>
  </si>
  <si>
    <t>$3.6</t>
  </si>
  <si>
    <t>$56.6</t>
  </si>
  <si>
    <t>$1.1</t>
  </si>
  <si>
    <t>$1.0</t>
  </si>
  <si>
    <t>$11.1</t>
  </si>
  <si>
    <t>$2.3</t>
  </si>
  <si>
    <t>$80.4</t>
  </si>
  <si>
    <t>$3.8</t>
  </si>
  <si>
    <t>$4.0</t>
  </si>
  <si>
    <t>$2.6</t>
  </si>
  <si>
    <t>$15.6</t>
  </si>
  <si>
    <t>$4.8</t>
  </si>
  <si>
    <t>$60.0</t>
  </si>
  <si>
    <t>$1.7</t>
  </si>
  <si>
    <t>$1.3</t>
  </si>
  <si>
    <t>$13.5</t>
  </si>
  <si>
    <t>$2.4</t>
  </si>
  <si>
    <t>$84.1</t>
  </si>
  <si>
    <t>$5.1</t>
  </si>
  <si>
    <t>$4.3</t>
  </si>
  <si>
    <t>$17.2</t>
  </si>
  <si>
    <t>$5.2</t>
  </si>
  <si>
    <t>$63.4</t>
  </si>
  <si>
    <t>$1.6</t>
  </si>
  <si>
    <t>$15.3</t>
  </si>
  <si>
    <t>$2.0</t>
  </si>
  <si>
    <t>$86.4</t>
  </si>
  <si>
    <t>$4.2</t>
  </si>
  <si>
    <t>$5.3</t>
  </si>
  <si>
    <t>$16.2</t>
  </si>
  <si>
    <t>$5.6</t>
  </si>
  <si>
    <t>$64.5</t>
  </si>
  <si>
    <t>$12.3</t>
  </si>
  <si>
    <t>$2.5</t>
  </si>
  <si>
    <t>$2.1</t>
  </si>
  <si>
    <t>$88.2</t>
  </si>
  <si>
    <t>$5.0</t>
  </si>
  <si>
    <t>$4.5</t>
  </si>
  <si>
    <t>$2.9</t>
  </si>
  <si>
    <t>$16.8</t>
  </si>
  <si>
    <t>$6.0</t>
  </si>
  <si>
    <t>$67.7</t>
  </si>
  <si>
    <t>$12.9</t>
  </si>
  <si>
    <t>$90.6</t>
  </si>
  <si>
    <t>$4.4</t>
  </si>
  <si>
    <t>$15.9</t>
  </si>
  <si>
    <t>$6.2</t>
  </si>
  <si>
    <t>$78.0</t>
  </si>
  <si>
    <t>$4.7</t>
  </si>
  <si>
    <t>$15.0</t>
  </si>
  <si>
    <t>$2.7</t>
  </si>
  <si>
    <t>$102.6</t>
  </si>
  <si>
    <t>$5.4</t>
  </si>
  <si>
    <t>$14.7</t>
  </si>
  <si>
    <t>$6.6</t>
  </si>
  <si>
    <t>$84.6</t>
  </si>
  <si>
    <t>$5.9</t>
  </si>
  <si>
    <t>$16.4</t>
  </si>
  <si>
    <t>$112.9</t>
  </si>
  <si>
    <t>$5.7</t>
  </si>
  <si>
    <t>$6.3</t>
  </si>
  <si>
    <t>$3.4</t>
  </si>
  <si>
    <t>$14.1</t>
  </si>
  <si>
    <t>$7.0</t>
  </si>
  <si>
    <t>$93.9</t>
  </si>
  <si>
    <t>$6.9</t>
  </si>
  <si>
    <t>$17.8</t>
  </si>
  <si>
    <t>$121.9</t>
  </si>
  <si>
    <t>$7.5</t>
  </si>
  <si>
    <t>$4.1</t>
  </si>
  <si>
    <t>$14.3</t>
  </si>
  <si>
    <t>$7.9</t>
  </si>
  <si>
    <t>$110.7</t>
  </si>
  <si>
    <t>$3.9</t>
  </si>
  <si>
    <t>$22.7</t>
  </si>
  <si>
    <t>$129.0</t>
  </si>
  <si>
    <t>$6.1</t>
  </si>
  <si>
    <t>$4.9</t>
  </si>
  <si>
    <t>$8.0</t>
  </si>
  <si>
    <t>$133.3</t>
  </si>
  <si>
    <t>$9.1</t>
  </si>
  <si>
    <t>$25.0</t>
  </si>
  <si>
    <t>$3.7</t>
  </si>
  <si>
    <t>$146.9</t>
  </si>
  <si>
    <t>$3.2</t>
  </si>
  <si>
    <t>$6.4</t>
  </si>
  <si>
    <t>$11.5</t>
  </si>
  <si>
    <t>$17.0</t>
  </si>
  <si>
    <t>$8.4</t>
  </si>
  <si>
    <t>$151.8</t>
  </si>
  <si>
    <t>$8.9</t>
  </si>
  <si>
    <t>$25.7</t>
  </si>
  <si>
    <t>$176.0</t>
  </si>
  <si>
    <t>$5.5</t>
  </si>
  <si>
    <t>$8.3</t>
  </si>
  <si>
    <t>$177.9</t>
  </si>
  <si>
    <t>$4.6</t>
  </si>
  <si>
    <t>$10.5</t>
  </si>
  <si>
    <t>$35.2</t>
  </si>
  <si>
    <t>$193.7</t>
  </si>
  <si>
    <t>$37.0</t>
  </si>
  <si>
    <t>$7.4</t>
  </si>
  <si>
    <t>$5.8</t>
  </si>
  <si>
    <t>$24.0</t>
  </si>
  <si>
    <t>$188.5</t>
  </si>
  <si>
    <t>$9.2</t>
  </si>
  <si>
    <t>$9.0</t>
  </si>
  <si>
    <t>$12.0</t>
  </si>
  <si>
    <t>$39.7</t>
  </si>
  <si>
    <t>$219.9</t>
  </si>
  <si>
    <t>$31.5</t>
  </si>
  <si>
    <t>$13.8</t>
  </si>
  <si>
    <t>$26.9</t>
  </si>
  <si>
    <t>$200.0</t>
  </si>
  <si>
    <t>$7.8</t>
  </si>
  <si>
    <t>$10.7</t>
  </si>
  <si>
    <t>$17.7</t>
  </si>
  <si>
    <t>$40.7</t>
  </si>
  <si>
    <t>$8.6</t>
  </si>
  <si>
    <t>$9.7</t>
  </si>
  <si>
    <t>$231.6</t>
  </si>
  <si>
    <t>$31.6</t>
  </si>
  <si>
    <t>$6.8</t>
  </si>
  <si>
    <t>$27.6</t>
  </si>
  <si>
    <t>$9.3</t>
  </si>
  <si>
    <t>$169.6</t>
  </si>
  <si>
    <t>$11.8</t>
  </si>
  <si>
    <t>$19.6</t>
  </si>
  <si>
    <t>$11.0</t>
  </si>
  <si>
    <t>$43.9</t>
  </si>
  <si>
    <t>$8.1</t>
  </si>
  <si>
    <t>$238.1</t>
  </si>
  <si>
    <t>$36.2</t>
  </si>
  <si>
    <t>$7.1</t>
  </si>
  <si>
    <t>$26.0</t>
  </si>
  <si>
    <t>$9.9</t>
  </si>
  <si>
    <t>$198.5</t>
  </si>
  <si>
    <t>$19.9</t>
  </si>
  <si>
    <t>$44.4</t>
  </si>
  <si>
    <t>$8.2</t>
  </si>
  <si>
    <t>$243.3</t>
  </si>
  <si>
    <t>$33.4</t>
  </si>
  <si>
    <t>$7.6</t>
  </si>
  <si>
    <t>$20.0</t>
  </si>
  <si>
    <t>$25.3</t>
  </si>
  <si>
    <t>$202.4</t>
  </si>
  <si>
    <t>$14.6</t>
  </si>
  <si>
    <t>$19.8</t>
  </si>
  <si>
    <t>$46.4</t>
  </si>
  <si>
    <t>$251.5</t>
  </si>
  <si>
    <t>$28.3</t>
  </si>
  <si>
    <t>$21.1</t>
  </si>
  <si>
    <t>$13.1</t>
  </si>
  <si>
    <t>$29.5</t>
  </si>
  <si>
    <t>$224.0</t>
  </si>
  <si>
    <t>$16.3</t>
  </si>
  <si>
    <t>$58.5</t>
  </si>
  <si>
    <t>$265.1</t>
  </si>
  <si>
    <t>$24.8</t>
  </si>
  <si>
    <t>$39.4</t>
  </si>
  <si>
    <t>$13.4</t>
  </si>
  <si>
    <t>$226.1</t>
  </si>
  <si>
    <t>$15.1</t>
  </si>
  <si>
    <t>$18.4</t>
  </si>
  <si>
    <t>$7.2</t>
  </si>
  <si>
    <t>$60.9</t>
  </si>
  <si>
    <t>$288.3</t>
  </si>
  <si>
    <t>$40.1</t>
  </si>
  <si>
    <t>$56.8</t>
  </si>
  <si>
    <t>$13.6</t>
  </si>
  <si>
    <t>$290.8</t>
  </si>
  <si>
    <t>$10.9</t>
  </si>
  <si>
    <t>$17.1</t>
  </si>
  <si>
    <t>$24.5</t>
  </si>
  <si>
    <t>$65.1</t>
  </si>
  <si>
    <t>$292.4</t>
  </si>
  <si>
    <t>$16.7</t>
  </si>
  <si>
    <t>$12.5</t>
  </si>
  <si>
    <t>$9.4</t>
  </si>
  <si>
    <t>$56.1</t>
  </si>
  <si>
    <t>$20.3</t>
  </si>
  <si>
    <t>$49.6</t>
  </si>
  <si>
    <t>$255.4</t>
  </si>
  <si>
    <t>$13.3</t>
  </si>
  <si>
    <t>$10.0</t>
  </si>
  <si>
    <t>$22.9</t>
  </si>
  <si>
    <t>$74.4</t>
  </si>
  <si>
    <t>$299.3</t>
  </si>
  <si>
    <t>$17.6</t>
  </si>
  <si>
    <t>$13.9</t>
  </si>
  <si>
    <t>$56.3</t>
  </si>
  <si>
    <t>$23.5</t>
  </si>
  <si>
    <t>$47.1</t>
  </si>
  <si>
    <t>$14.5</t>
  </si>
  <si>
    <t>$251.3</t>
  </si>
  <si>
    <t>$12.8</t>
  </si>
  <si>
    <t>$22.2</t>
  </si>
  <si>
    <t>$9.8</t>
  </si>
  <si>
    <t>$83.9</t>
  </si>
  <si>
    <t>$22.0</t>
  </si>
  <si>
    <t>$317.7</t>
  </si>
  <si>
    <t>$17.4</t>
  </si>
  <si>
    <t>$20.9</t>
  </si>
  <si>
    <t>$53.6</t>
  </si>
  <si>
    <t>$19.7</t>
  </si>
  <si>
    <t>$42.4</t>
  </si>
  <si>
    <t>$12.7</t>
  </si>
  <si>
    <t>$9.6</t>
  </si>
  <si>
    <t>$272.4</t>
  </si>
  <si>
    <t>$10.4</t>
  </si>
  <si>
    <t>$11.7</t>
  </si>
  <si>
    <t>$19.3</t>
  </si>
  <si>
    <t>$14.2</t>
  </si>
  <si>
    <t>$76.7</t>
  </si>
  <si>
    <t>$25.1</t>
  </si>
  <si>
    <t>$309.8</t>
  </si>
  <si>
    <t>$10.6</t>
  </si>
  <si>
    <t>$23.1</t>
  </si>
  <si>
    <t>$63.3</t>
  </si>
  <si>
    <t>$19.2</t>
  </si>
  <si>
    <t>$14.4</t>
  </si>
  <si>
    <t>$10.1</t>
  </si>
  <si>
    <t>$275.6</t>
  </si>
  <si>
    <t>$6.5</t>
  </si>
  <si>
    <t>$10.2</t>
  </si>
  <si>
    <t>$26.6</t>
  </si>
  <si>
    <t>$15.2</t>
  </si>
  <si>
    <t>$72.8</t>
  </si>
  <si>
    <t>$28.6</t>
  </si>
  <si>
    <t>$6.7</t>
  </si>
  <si>
    <t>$308.0</t>
  </si>
  <si>
    <t>$-0.1</t>
  </si>
  <si>
    <t>$43.2</t>
  </si>
  <si>
    <t>$71.2</t>
  </si>
  <si>
    <t>$18.2</t>
  </si>
  <si>
    <t>$47.2</t>
  </si>
  <si>
    <t>$307.0</t>
  </si>
  <si>
    <t>$15.5</t>
  </si>
  <si>
    <t>$43.6</t>
  </si>
  <si>
    <t>$17.3</t>
  </si>
  <si>
    <t>$8.5</t>
  </si>
  <si>
    <t>$66.3</t>
  </si>
  <si>
    <t>$334.8</t>
  </si>
  <si>
    <t>$60.8</t>
  </si>
  <si>
    <t>$68.5</t>
  </si>
  <si>
    <t>$42.2</t>
  </si>
  <si>
    <t>$19.5</t>
  </si>
  <si>
    <t>$346.5</t>
  </si>
  <si>
    <t>$18.8</t>
  </si>
  <si>
    <t>$13.2</t>
  </si>
  <si>
    <t>$55.4</t>
  </si>
  <si>
    <t>$20.4</t>
  </si>
  <si>
    <t>$74.8</t>
  </si>
  <si>
    <t>$351.8</t>
  </si>
  <si>
    <t>$12.2</t>
  </si>
  <si>
    <t>$61.2</t>
  </si>
  <si>
    <t>$77.2</t>
  </si>
  <si>
    <t>$42.9</t>
  </si>
  <si>
    <t>$39.2</t>
  </si>
  <si>
    <t>$448.3</t>
  </si>
  <si>
    <t>$71.4</t>
  </si>
  <si>
    <t>$-0.2</t>
  </si>
  <si>
    <t>$92.5</t>
  </si>
  <si>
    <t>$25.8</t>
  </si>
  <si>
    <t>$369.5</t>
  </si>
  <si>
    <t>$51.5</t>
  </si>
  <si>
    <t>$32.3</t>
  </si>
  <si>
    <t>$46.8</t>
  </si>
  <si>
    <t>$26.5</t>
  </si>
  <si>
    <t>$490.2</t>
  </si>
  <si>
    <t>$11.6</t>
  </si>
  <si>
    <t>$78.9</t>
  </si>
  <si>
    <t>$33.5</t>
  </si>
  <si>
    <t>$92.9</t>
  </si>
  <si>
    <t>$376.8</t>
  </si>
  <si>
    <t>$102.7</t>
  </si>
  <si>
    <t>$41.4</t>
  </si>
  <si>
    <t>$46.7</t>
  </si>
  <si>
    <t>$10.3</t>
  </si>
  <si>
    <t>$27.9</t>
  </si>
  <si>
    <t>$525.0</t>
  </si>
  <si>
    <t>$81.7</t>
  </si>
  <si>
    <t>$34.6</t>
  </si>
  <si>
    <t>$97.6</t>
  </si>
  <si>
    <t>$31.9</t>
  </si>
  <si>
    <t>$386.9</t>
  </si>
  <si>
    <t>$7.7</t>
  </si>
  <si>
    <t>$16.6</t>
  </si>
  <si>
    <t>$54.6</t>
  </si>
  <si>
    <t>$101.9</t>
  </si>
  <si>
    <t>$44.0</t>
  </si>
  <si>
    <t>$47.0</t>
  </si>
  <si>
    <t>$28.2</t>
  </si>
  <si>
    <t>$22.5</t>
  </si>
  <si>
    <t>$595.0</t>
  </si>
  <si>
    <t>$21.5</t>
  </si>
  <si>
    <t>$90.1</t>
  </si>
  <si>
    <t>$36.5</t>
  </si>
  <si>
    <t>$109.3</t>
  </si>
  <si>
    <t>$31.2</t>
  </si>
  <si>
    <t>$406.1</t>
  </si>
  <si>
    <t>$55.8</t>
  </si>
  <si>
    <t>$106.7</t>
  </si>
  <si>
    <t>$46.1</t>
  </si>
  <si>
    <t>$50.4</t>
  </si>
  <si>
    <t>$28.9</t>
  </si>
  <si>
    <t>NAFTA</t>
  </si>
  <si>
    <t>Canada-Chile FTA</t>
  </si>
  <si>
    <t>Canada-Colombia FTA</t>
  </si>
  <si>
    <t>Canada-Costa Rica FTA</t>
  </si>
  <si>
    <t>Canada-Honduras FTA</t>
  </si>
  <si>
    <t>Canada-Panama FTA</t>
  </si>
  <si>
    <t>Canada-Peru FTA</t>
  </si>
  <si>
    <t>CETA</t>
  </si>
  <si>
    <t>EFTA</t>
  </si>
  <si>
    <t>Canada-Ukraine FTA</t>
  </si>
  <si>
    <t>CPTPP</t>
  </si>
  <si>
    <t>Canada-Israel FTA</t>
  </si>
  <si>
    <t>Canada-Jordan FTA</t>
  </si>
  <si>
    <t>Canada-Korean FTA</t>
  </si>
  <si>
    <t>1/1/1994</t>
  </si>
  <si>
    <t>7/5/1997</t>
  </si>
  <si>
    <t>8/15/2011</t>
  </si>
  <si>
    <t>7/1/2002</t>
  </si>
  <si>
    <t>10/1/2014</t>
  </si>
  <si>
    <t>4/1/2013</t>
  </si>
  <si>
    <t>8/1/2009</t>
  </si>
  <si>
    <t>9/21/2017</t>
  </si>
  <si>
    <t>8/1/2017</t>
  </si>
  <si>
    <t>12/30/2018</t>
  </si>
  <si>
    <t>1/1/1997</t>
  </si>
  <si>
    <t>10/1/2012</t>
  </si>
  <si>
    <t>1/1/2015</t>
  </si>
  <si>
    <t>Sum of FDI_Index</t>
  </si>
  <si>
    <t>Values</t>
  </si>
  <si>
    <t>Sum of VALUE</t>
  </si>
  <si>
    <t>Sum of FDI_pc</t>
  </si>
  <si>
    <t>BV ($millions)</t>
  </si>
  <si>
    <t>FDI Index</t>
  </si>
  <si>
    <t>FDI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</si>
</sst>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3" fontId="0" fillId="0" borderId="2" xfId="0" applyNumberFormat="1" applyBorder="1"/>
    <xf numFmtId="3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9" fontId="0" fillId="0" borderId="0" xfId="1" applyFont="1" applyFill="1" applyBorder="1"/>
    <xf numFmtId="3" fontId="0" fillId="0" borderId="0" xfId="0" applyNumberFormat="1" applyBorder="1"/>
  </cellXfs>
  <cellStyles count="2">
    <cellStyle name="Normal" xfId="0" builtinId="0"/>
    <cellStyle name="Percent" xfId="1" builtinId="5"/>
  </cellStyles>
  <dxfs count="150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Ferris" refreshedDate="43735.647031365741" createdVersion="6" refreshedVersion="6" minRefreshableVersion="3" recordCount="3102">
  <cacheSource type="worksheet">
    <worksheetSource ref="A1:P3103" sheet="DATA"/>
  </cacheSource>
  <cacheFields count="16">
    <cacheField name="REF_DATE" numFmtId="0">
      <sharedItems containsSemiMixedTypes="0" containsString="0" containsNumber="1" containsInteger="1" minValue="1987" maxValue="2018" count="32"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GEO" numFmtId="0">
      <sharedItems/>
    </cacheField>
    <cacheField name="FDI_type_grp" numFmtId="0">
      <sharedItems count="2">
        <s v="Outbound_FDI"/>
        <s v="Inbound_FDI"/>
      </sharedItems>
    </cacheField>
    <cacheField name="Destination" numFmtId="0">
      <sharedItems count="49">
        <s v="Mexico"/>
        <s v="United States"/>
        <s v="Chile"/>
        <s v="Colombia"/>
        <s v="Costa Rica"/>
        <s v="Honduras"/>
        <s v="Panama"/>
        <s v="Peru"/>
        <s v="Austria"/>
        <s v="Belgium"/>
        <s v="Bulgaria"/>
        <s v="Croatia"/>
        <s v="Cyprus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thuania"/>
        <s v="Luxembourg"/>
        <s v="Malta"/>
        <s v="Netherlands"/>
        <s v="Norway"/>
        <s v="Poland"/>
        <s v="Portugal"/>
        <s v="Romania"/>
        <s v="Spain"/>
        <s v="Sweden"/>
        <s v="Switzerland"/>
        <s v="Ukraine"/>
        <s v="United Kingdom"/>
        <s v="Australia"/>
        <s v="Brunei Darussalam"/>
        <s v="Israel"/>
        <s v="Japan"/>
        <s v="Jordan"/>
        <s v="Malaysia"/>
        <s v="New Zealand"/>
        <s v="Singapore"/>
        <s v="South Korea"/>
        <s v="Slovenia"/>
        <s v="Czech Republic"/>
        <s v="Slovakia"/>
      </sharedItems>
    </cacheField>
    <cacheField name="SCALAR_FACTOR" numFmtId="0">
      <sharedItems/>
    </cacheField>
    <cacheField name="VALUE" numFmtId="0">
      <sharedItems containsMixedTypes="1" containsNumber="1" containsInteger="1" minValue="-243" maxValue="594994"/>
    </cacheField>
    <cacheField name="B_VALUE" numFmtId="0">
      <sharedItems/>
    </cacheField>
    <cacheField name="FTA_Flag" numFmtId="0">
      <sharedItems/>
    </cacheField>
    <cacheField name="FTA" numFmtId="0">
      <sharedItems count="14">
        <s v="NAFTA"/>
        <s v="Canada-Chile FTA"/>
        <s v="Canada-Colombia FTA"/>
        <s v="Canada-Costa Rica FTA"/>
        <s v="Canada-Honduras FTA"/>
        <s v="Canada-Panama FTA"/>
        <s v="Canada-Peru FTA"/>
        <s v="CETA"/>
        <s v="EFTA"/>
        <s v="Canada-Ukraine FTA"/>
        <s v="CPTPP"/>
        <s v="Canada-Israel FTA"/>
        <s v="Canada-Jordan FTA"/>
        <s v="Canada-Korean FTA"/>
      </sharedItems>
    </cacheField>
    <cacheField name="DIF_Yr" numFmtId="0">
      <sharedItems containsSemiMixedTypes="0" containsString="0" containsNumber="1" containsInteger="1" minValue="1994" maxValue="2018"/>
    </cacheField>
    <cacheField name="Date_In_Force" numFmtId="0">
      <sharedItems/>
    </cacheField>
    <cacheField name="Year_Fraction" numFmtId="0">
      <sharedItems containsSemiMixedTypes="0" containsString="0" containsNumber="1" minValue="0.74" maxValue="25.74"/>
    </cacheField>
    <cacheField name="BY" numFmtId="0">
      <sharedItems containsSemiMixedTypes="0" containsString="0" containsNumber="1" containsInteger="1" minValue="1994" maxValue="2018" count="11">
        <n v="1994"/>
        <n v="1997"/>
        <n v="2011"/>
        <n v="2002"/>
        <n v="2014"/>
        <n v="2013"/>
        <n v="2009"/>
        <n v="2017"/>
        <n v="2018"/>
        <n v="2012"/>
        <n v="2015"/>
      </sharedItems>
    </cacheField>
    <cacheField name="BY_VALUE" numFmtId="0">
      <sharedItems containsMixedTypes="1" containsNumber="1" containsInteger="1" minValue="1" maxValue="102629"/>
    </cacheField>
    <cacheField name="FDI_Index" numFmtId="0">
      <sharedItems containsMixedTypes="1" containsNumber="1" containsInteger="1" minValue="-900" maxValue="38600"/>
    </cacheField>
    <cacheField name="FDI_pc" numFmtId="0">
      <sharedItems containsMixedTypes="1" containsNumber="1" minValue="-1000" maxValue="3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2">
  <r>
    <x v="0"/>
    <s v="Canada"/>
    <x v="0"/>
    <x v="0"/>
    <s v="millions"/>
    <n v="206"/>
    <s v="$0.2"/>
    <s v="FTA"/>
    <x v="0"/>
    <n v="1994"/>
    <s v="1/1/1994"/>
    <n v="25.74"/>
    <x v="0"/>
    <n v="1073"/>
    <n v="19"/>
    <n v="-80.8"/>
  </r>
  <r>
    <x v="0"/>
    <s v="Canada"/>
    <x v="0"/>
    <x v="1"/>
    <s v="millions"/>
    <n v="48876"/>
    <s v="$48.9"/>
    <s v="FTA"/>
    <x v="0"/>
    <n v="1994"/>
    <s v="1/1/1994"/>
    <n v="25.74"/>
    <x v="0"/>
    <n v="77987"/>
    <n v="63"/>
    <n v="-37.33"/>
  </r>
  <r>
    <x v="0"/>
    <s v="Canada"/>
    <x v="0"/>
    <x v="2"/>
    <s v="millions"/>
    <n v="56"/>
    <s v="$0.1"/>
    <s v="FTA"/>
    <x v="1"/>
    <n v="1997"/>
    <s v="7/5/1997"/>
    <n v="22.23"/>
    <x v="1"/>
    <n v="3876"/>
    <n v="1"/>
    <n v="-98.56"/>
  </r>
  <r>
    <x v="0"/>
    <s v="Canada"/>
    <x v="0"/>
    <x v="3"/>
    <s v="millions"/>
    <n v="13"/>
    <s v="$0.0"/>
    <s v="FTA"/>
    <x v="2"/>
    <n v="2011"/>
    <s v="8/15/2011"/>
    <n v="8.11"/>
    <x v="2"/>
    <n v="1227"/>
    <n v="1"/>
    <n v="-98.94"/>
  </r>
  <r>
    <x v="0"/>
    <s v="Canada"/>
    <x v="0"/>
    <x v="4"/>
    <s v="millions"/>
    <n v="3"/>
    <s v="$0.0"/>
    <s v="FTA"/>
    <x v="3"/>
    <n v="2002"/>
    <s v="7/1/2002"/>
    <n v="17.239999999999998"/>
    <x v="3"/>
    <n v="120"/>
    <n v="2"/>
    <n v="-97.5"/>
  </r>
  <r>
    <x v="0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0"/>
    <s v="Canada"/>
    <x v="0"/>
    <x v="6"/>
    <s v="millions"/>
    <n v="25"/>
    <s v="$0.0"/>
    <s v="FTA"/>
    <x v="5"/>
    <n v="2013"/>
    <s v="4/1/2013"/>
    <n v="6.49"/>
    <x v="5"/>
    <n v="99"/>
    <n v="25"/>
    <n v="-74.75"/>
  </r>
  <r>
    <x v="0"/>
    <s v="Canada"/>
    <x v="0"/>
    <x v="7"/>
    <s v="millions"/>
    <n v="9"/>
    <s v="$0.0"/>
    <s v="FTA"/>
    <x v="6"/>
    <n v="2009"/>
    <s v="8/1/2009"/>
    <n v="10.15"/>
    <x v="6"/>
    <n v="6169"/>
    <n v="0"/>
    <n v="-99.85"/>
  </r>
  <r>
    <x v="0"/>
    <s v="Canada"/>
    <x v="0"/>
    <x v="8"/>
    <s v="millions"/>
    <n v="39"/>
    <s v="$0.0"/>
    <s v="FTA"/>
    <x v="7"/>
    <n v="2017"/>
    <s v="9/21/2017"/>
    <n v="2.0099999999999998"/>
    <x v="7"/>
    <n v="2858"/>
    <n v="1"/>
    <n v="-98.64"/>
  </r>
  <r>
    <x v="0"/>
    <s v="Canada"/>
    <x v="0"/>
    <x v="9"/>
    <s v="millions"/>
    <n v="304"/>
    <s v="$0.3"/>
    <s v="FTA"/>
    <x v="7"/>
    <n v="2017"/>
    <s v="9/21/2017"/>
    <n v="2.0099999999999998"/>
    <x v="7"/>
    <n v="1357"/>
    <n v="22"/>
    <n v="-77.599999999999994"/>
  </r>
  <r>
    <x v="0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0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0"/>
    <s v="Canada"/>
    <x v="0"/>
    <x v="13"/>
    <s v="millions"/>
    <n v="26"/>
    <s v="$0.0"/>
    <s v="FTA"/>
    <x v="7"/>
    <n v="2017"/>
    <s v="9/21/2017"/>
    <n v="2.0099999999999998"/>
    <x v="7"/>
    <n v="690"/>
    <n v="4"/>
    <n v="-96.23"/>
  </r>
  <r>
    <x v="0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0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0"/>
    <s v="Canada"/>
    <x v="0"/>
    <x v="16"/>
    <s v="millions"/>
    <n v="585"/>
    <s v="$0.6"/>
    <s v="FTA"/>
    <x v="7"/>
    <n v="2017"/>
    <s v="9/21/2017"/>
    <n v="2.0099999999999998"/>
    <x v="7"/>
    <n v="6743"/>
    <n v="9"/>
    <n v="-91.32"/>
  </r>
  <r>
    <x v="0"/>
    <s v="Canada"/>
    <x v="0"/>
    <x v="17"/>
    <s v="millions"/>
    <n v="644"/>
    <s v="$0.6"/>
    <s v="FTA"/>
    <x v="7"/>
    <n v="2017"/>
    <s v="9/21/2017"/>
    <n v="2.0099999999999998"/>
    <x v="7"/>
    <n v="9162"/>
    <n v="7"/>
    <n v="-92.97"/>
  </r>
  <r>
    <x v="0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0"/>
    <s v="Canada"/>
    <x v="0"/>
    <x v="19"/>
    <s v="millions"/>
    <e v="#N/A"/>
    <e v="#N/A"/>
    <s v="FTA"/>
    <x v="7"/>
    <n v="2017"/>
    <s v="9/21/2017"/>
    <n v="2.0099999999999998"/>
    <x v="7"/>
    <n v="5129"/>
    <e v="#N/A"/>
    <e v="#N/A"/>
  </r>
  <r>
    <x v="0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0"/>
    <s v="Canada"/>
    <x v="0"/>
    <x v="21"/>
    <s v="millions"/>
    <n v="796"/>
    <s v="$0.8"/>
    <s v="FTA"/>
    <x v="7"/>
    <n v="2017"/>
    <s v="9/21/2017"/>
    <n v="2.0099999999999998"/>
    <x v="7"/>
    <n v="9200"/>
    <n v="9"/>
    <n v="-91.35"/>
  </r>
  <r>
    <x v="0"/>
    <s v="Canada"/>
    <x v="0"/>
    <x v="22"/>
    <s v="millions"/>
    <n v="246"/>
    <s v="$0.2"/>
    <s v="FTA"/>
    <x v="7"/>
    <n v="2017"/>
    <s v="9/21/2017"/>
    <n v="2.0099999999999998"/>
    <x v="7"/>
    <n v="1040"/>
    <n v="24"/>
    <n v="-76.349999999999994"/>
  </r>
  <r>
    <x v="0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0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0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0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0"/>
    <s v="Canada"/>
    <x v="0"/>
    <x v="27"/>
    <s v="millions"/>
    <n v="924"/>
    <s v="$0.9"/>
    <s v="FTA"/>
    <x v="7"/>
    <n v="2017"/>
    <s v="9/21/2017"/>
    <n v="2.0099999999999998"/>
    <x v="7"/>
    <n v="34647"/>
    <n v="3"/>
    <n v="-97.33"/>
  </r>
  <r>
    <x v="0"/>
    <s v="Canada"/>
    <x v="0"/>
    <x v="28"/>
    <s v="millions"/>
    <n v="29"/>
    <s v="$0.0"/>
    <s v="FTA"/>
    <x v="8"/>
    <n v="2002"/>
    <s v="7/1/2002"/>
    <n v="17.239999999999998"/>
    <x v="3"/>
    <n v="362"/>
    <n v="8"/>
    <n v="-91.99"/>
  </r>
  <r>
    <x v="0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0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0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0"/>
    <s v="Canada"/>
    <x v="0"/>
    <x v="32"/>
    <s v="millions"/>
    <n v="435"/>
    <s v="$0.4"/>
    <s v="FTA"/>
    <x v="7"/>
    <n v="2017"/>
    <s v="9/21/2017"/>
    <n v="2.0099999999999998"/>
    <x v="7"/>
    <n v="5205"/>
    <n v="8"/>
    <n v="-91.64"/>
  </r>
  <r>
    <x v="0"/>
    <s v="Canada"/>
    <x v="0"/>
    <x v="33"/>
    <s v="millions"/>
    <n v="-12"/>
    <s v="$-0.0"/>
    <s v="FTA"/>
    <x v="7"/>
    <n v="2017"/>
    <s v="9/21/2017"/>
    <n v="2.0099999999999998"/>
    <x v="7"/>
    <n v="3498"/>
    <n v="0"/>
    <n v="-100.34"/>
  </r>
  <r>
    <x v="0"/>
    <s v="Canada"/>
    <x v="0"/>
    <x v="34"/>
    <s v="millions"/>
    <n v="758"/>
    <s v="$0.8"/>
    <s v="FTA"/>
    <x v="8"/>
    <n v="2002"/>
    <s v="7/1/2002"/>
    <n v="17.239999999999998"/>
    <x v="3"/>
    <n v="5864"/>
    <n v="13"/>
    <n v="-87.07"/>
  </r>
  <r>
    <x v="0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0"/>
    <s v="Canada"/>
    <x v="0"/>
    <x v="36"/>
    <s v="millions"/>
    <n v="7341"/>
    <s v="$7.3"/>
    <s v="FTA"/>
    <x v="7"/>
    <n v="2017"/>
    <s v="9/21/2017"/>
    <n v="2.0099999999999998"/>
    <x v="7"/>
    <n v="97611"/>
    <n v="8"/>
    <n v="-92.48"/>
  </r>
  <r>
    <x v="0"/>
    <s v="Canada"/>
    <x v="0"/>
    <x v="37"/>
    <s v="millions"/>
    <n v="1427"/>
    <s v="$1.4"/>
    <s v="FTA"/>
    <x v="10"/>
    <n v="2018"/>
    <s v="12/30/2018"/>
    <n v="0.74"/>
    <x v="8"/>
    <n v="31205"/>
    <n v="5"/>
    <n v="-95.43"/>
  </r>
  <r>
    <x v="0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0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0"/>
    <s v="Canada"/>
    <x v="0"/>
    <x v="40"/>
    <s v="millions"/>
    <n v="363"/>
    <s v="$0.4"/>
    <s v="FTA"/>
    <x v="10"/>
    <n v="2018"/>
    <s v="12/30/2018"/>
    <n v="0.74"/>
    <x v="8"/>
    <n v="7560"/>
    <n v="5"/>
    <n v="-95.2"/>
  </r>
  <r>
    <x v="0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0"/>
    <s v="Canada"/>
    <x v="0"/>
    <x v="42"/>
    <s v="millions"/>
    <n v="66"/>
    <s v="$0.1"/>
    <s v="FTA"/>
    <x v="10"/>
    <n v="2018"/>
    <s v="12/30/2018"/>
    <n v="0.74"/>
    <x v="8"/>
    <n v="918"/>
    <n v="7"/>
    <n v="-92.81"/>
  </r>
  <r>
    <x v="0"/>
    <s v="Canada"/>
    <x v="0"/>
    <x v="43"/>
    <s v="millions"/>
    <n v="130"/>
    <s v="$0.1"/>
    <s v="FTA"/>
    <x v="10"/>
    <n v="2018"/>
    <s v="12/30/2018"/>
    <n v="0.74"/>
    <x v="8"/>
    <n v="813"/>
    <n v="16"/>
    <n v="-84.01"/>
  </r>
  <r>
    <x v="0"/>
    <s v="Canada"/>
    <x v="0"/>
    <x v="44"/>
    <s v="millions"/>
    <n v="1839"/>
    <s v="$1.8"/>
    <s v="FTA"/>
    <x v="10"/>
    <n v="2018"/>
    <s v="12/30/2018"/>
    <n v="0.74"/>
    <x v="8"/>
    <n v="5850"/>
    <n v="31"/>
    <n v="-68.56"/>
  </r>
  <r>
    <x v="0"/>
    <s v="Canada"/>
    <x v="0"/>
    <x v="45"/>
    <s v="millions"/>
    <e v="#N/A"/>
    <e v="#N/A"/>
    <s v="FTA"/>
    <x v="13"/>
    <n v="2015"/>
    <s v="1/1/2015"/>
    <n v="4.74"/>
    <x v="10"/>
    <n v="1413"/>
    <e v="#N/A"/>
    <e v="#N/A"/>
  </r>
  <r>
    <x v="0"/>
    <s v="Canada"/>
    <x v="1"/>
    <x v="0"/>
    <s v="millions"/>
    <n v="14"/>
    <s v="$0.0"/>
    <s v="FTA"/>
    <x v="0"/>
    <n v="1994"/>
    <s v="1/1/1994"/>
    <n v="25.74"/>
    <x v="0"/>
    <n v="177"/>
    <n v="8"/>
    <n v="-92.09"/>
  </r>
  <r>
    <x v="0"/>
    <s v="Canada"/>
    <x v="1"/>
    <x v="1"/>
    <s v="millions"/>
    <n v="74022"/>
    <s v="$74.0"/>
    <s v="FTA"/>
    <x v="0"/>
    <n v="1994"/>
    <s v="1/1/1994"/>
    <n v="25.74"/>
    <x v="0"/>
    <n v="102629"/>
    <n v="72"/>
    <n v="-27.87"/>
  </r>
  <r>
    <x v="0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0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0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0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0"/>
    <s v="Canada"/>
    <x v="1"/>
    <x v="6"/>
    <s v="millions"/>
    <n v="120"/>
    <s v="$0.1"/>
    <s v="FTA"/>
    <x v="5"/>
    <n v="2013"/>
    <s v="4/1/2013"/>
    <n v="6.49"/>
    <x v="5"/>
    <n v="1"/>
    <n v="12000"/>
    <n v="11900"/>
  </r>
  <r>
    <x v="0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0"/>
    <s v="Canada"/>
    <x v="1"/>
    <x v="8"/>
    <s v="millions"/>
    <n v="57"/>
    <s v="$0.1"/>
    <s v="FTA"/>
    <x v="7"/>
    <n v="2017"/>
    <s v="9/21/2017"/>
    <n v="2.0099999999999998"/>
    <x v="7"/>
    <n v="907"/>
    <n v="6"/>
    <n v="-93.72"/>
  </r>
  <r>
    <x v="0"/>
    <s v="Canada"/>
    <x v="1"/>
    <x v="9"/>
    <s v="millions"/>
    <n v="265"/>
    <s v="$0.3"/>
    <s v="FTA"/>
    <x v="7"/>
    <n v="2017"/>
    <s v="9/21/2017"/>
    <n v="2.0099999999999998"/>
    <x v="7"/>
    <n v="7669"/>
    <n v="3"/>
    <n v="-96.54"/>
  </r>
  <r>
    <x v="0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0"/>
    <s v="Canada"/>
    <x v="1"/>
    <x v="13"/>
    <s v="millions"/>
    <n v="22"/>
    <s v="$0.0"/>
    <s v="FTA"/>
    <x v="7"/>
    <n v="2017"/>
    <s v="9/21/2017"/>
    <n v="2.0099999999999998"/>
    <x v="7"/>
    <n v="684"/>
    <n v="3"/>
    <n v="-96.78"/>
  </r>
  <r>
    <x v="0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15"/>
    <s v="millions"/>
    <n v="355"/>
    <s v="$0.4"/>
    <s v="FTA"/>
    <x v="7"/>
    <n v="2017"/>
    <s v="9/21/2017"/>
    <n v="2.0099999999999998"/>
    <x v="7"/>
    <n v="548"/>
    <n v="65"/>
    <n v="-35.22"/>
  </r>
  <r>
    <x v="0"/>
    <s v="Canada"/>
    <x v="1"/>
    <x v="16"/>
    <s v="millions"/>
    <n v="1860"/>
    <s v="$1.9"/>
    <s v="FTA"/>
    <x v="7"/>
    <n v="2017"/>
    <s v="9/21/2017"/>
    <n v="2.0099999999999998"/>
    <x v="7"/>
    <n v="11545"/>
    <n v="16"/>
    <n v="-83.89"/>
  </r>
  <r>
    <x v="0"/>
    <s v="Canada"/>
    <x v="1"/>
    <x v="17"/>
    <s v="millions"/>
    <n v="3300"/>
    <s v="$3.3"/>
    <s v="FTA"/>
    <x v="7"/>
    <n v="2017"/>
    <s v="9/21/2017"/>
    <n v="2.0099999999999998"/>
    <x v="7"/>
    <n v="16617"/>
    <n v="20"/>
    <n v="-80.14"/>
  </r>
  <r>
    <x v="0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0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0"/>
    <s v="Canada"/>
    <x v="1"/>
    <x v="21"/>
    <s v="millions"/>
    <n v="321"/>
    <s v="$0.3"/>
    <s v="FTA"/>
    <x v="7"/>
    <n v="2017"/>
    <s v="9/21/2017"/>
    <n v="2.0099999999999998"/>
    <x v="7"/>
    <n v="7100"/>
    <n v="5"/>
    <n v="-95.48"/>
  </r>
  <r>
    <x v="0"/>
    <s v="Canada"/>
    <x v="1"/>
    <x v="22"/>
    <s v="millions"/>
    <n v="226"/>
    <s v="$0.2"/>
    <s v="FTA"/>
    <x v="7"/>
    <n v="2017"/>
    <s v="9/21/2017"/>
    <n v="2.0099999999999998"/>
    <x v="7"/>
    <n v="1430"/>
    <n v="16"/>
    <n v="-84.2"/>
  </r>
  <r>
    <x v="0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25"/>
    <s v="millions"/>
    <n v="114"/>
    <s v="$0.1"/>
    <s v="FTA"/>
    <x v="7"/>
    <n v="2017"/>
    <s v="9/21/2017"/>
    <n v="2.0099999999999998"/>
    <x v="7"/>
    <n v="54627"/>
    <n v="0"/>
    <n v="-99.79"/>
  </r>
  <r>
    <x v="0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27"/>
    <s v="millions"/>
    <n v="2756"/>
    <s v="$2.8"/>
    <s v="FTA"/>
    <x v="7"/>
    <n v="2017"/>
    <s v="9/21/2017"/>
    <n v="2.0099999999999998"/>
    <x v="7"/>
    <n v="101861"/>
    <n v="3"/>
    <n v="-97.29"/>
  </r>
  <r>
    <x v="0"/>
    <s v="Canada"/>
    <x v="1"/>
    <x v="28"/>
    <s v="millions"/>
    <n v="49"/>
    <s v="$0.0"/>
    <s v="FTA"/>
    <x v="8"/>
    <n v="2002"/>
    <s v="7/1/2002"/>
    <n v="17.239999999999998"/>
    <x v="3"/>
    <n v="1994"/>
    <n v="2"/>
    <n v="-97.54"/>
  </r>
  <r>
    <x v="0"/>
    <s v="Canada"/>
    <x v="1"/>
    <x v="29"/>
    <s v="millions"/>
    <n v="7"/>
    <s v="$0.0"/>
    <s v="FTA"/>
    <x v="7"/>
    <n v="2017"/>
    <s v="9/21/2017"/>
    <n v="2.0099999999999998"/>
    <x v="7"/>
    <n v="2829"/>
    <n v="0"/>
    <n v="-99.75"/>
  </r>
  <r>
    <x v="0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0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0"/>
    <s v="Canada"/>
    <x v="1"/>
    <x v="32"/>
    <s v="millions"/>
    <n v="28"/>
    <s v="$0.0"/>
    <s v="FTA"/>
    <x v="7"/>
    <n v="2017"/>
    <s v="9/21/2017"/>
    <n v="2.0099999999999998"/>
    <x v="7"/>
    <n v="5435"/>
    <n v="1"/>
    <n v="-99.48"/>
  </r>
  <r>
    <x v="0"/>
    <s v="Canada"/>
    <x v="1"/>
    <x v="33"/>
    <s v="millions"/>
    <n v="415"/>
    <s v="$0.4"/>
    <s v="FTA"/>
    <x v="7"/>
    <n v="2017"/>
    <s v="9/21/2017"/>
    <n v="2.0099999999999998"/>
    <x v="7"/>
    <n v="2416"/>
    <n v="17"/>
    <n v="-82.82"/>
  </r>
  <r>
    <x v="0"/>
    <s v="Canada"/>
    <x v="1"/>
    <x v="34"/>
    <s v="millions"/>
    <n v="1817"/>
    <s v="$1.8"/>
    <s v="FTA"/>
    <x v="8"/>
    <n v="2002"/>
    <s v="7/1/2002"/>
    <n v="17.239999999999998"/>
    <x v="3"/>
    <n v="6959"/>
    <n v="26"/>
    <n v="-73.89"/>
  </r>
  <r>
    <x v="0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0"/>
    <s v="Canada"/>
    <x v="1"/>
    <x v="36"/>
    <s v="millions"/>
    <n v="12401"/>
    <s v="$12.4"/>
    <s v="FTA"/>
    <x v="7"/>
    <n v="2017"/>
    <s v="9/21/2017"/>
    <n v="2.0099999999999998"/>
    <x v="7"/>
    <n v="46988"/>
    <n v="26"/>
    <n v="-73.61"/>
  </r>
  <r>
    <x v="0"/>
    <s v="Canada"/>
    <x v="1"/>
    <x v="37"/>
    <s v="millions"/>
    <n v="511"/>
    <s v="$0.5"/>
    <s v="FTA"/>
    <x v="10"/>
    <n v="2018"/>
    <s v="12/30/2018"/>
    <n v="0.74"/>
    <x v="8"/>
    <n v="9682"/>
    <n v="5"/>
    <n v="-94.72"/>
  </r>
  <r>
    <x v="0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0"/>
    <s v="Canada"/>
    <x v="1"/>
    <x v="39"/>
    <s v="millions"/>
    <n v="87"/>
    <s v="$0.1"/>
    <s v="FTA"/>
    <x v="11"/>
    <n v="1997"/>
    <s v="1/1/1997"/>
    <n v="22.74"/>
    <x v="1"/>
    <n v="34"/>
    <n v="256"/>
    <n v="155.88"/>
  </r>
  <r>
    <x v="0"/>
    <s v="Canada"/>
    <x v="1"/>
    <x v="40"/>
    <s v="millions"/>
    <n v="3045"/>
    <s v="$3.0"/>
    <s v="FTA"/>
    <x v="10"/>
    <n v="2018"/>
    <s v="12/30/2018"/>
    <n v="0.74"/>
    <x v="8"/>
    <n v="28871"/>
    <n v="11"/>
    <n v="-89.45"/>
  </r>
  <r>
    <x v="0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0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0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0"/>
    <s v="Canada"/>
    <x v="1"/>
    <x v="44"/>
    <s v="millions"/>
    <n v="84"/>
    <s v="$0.1"/>
    <s v="FTA"/>
    <x v="10"/>
    <n v="2018"/>
    <s v="12/30/2018"/>
    <n v="0.74"/>
    <x v="8"/>
    <n v="116"/>
    <n v="72"/>
    <n v="-27.59"/>
  </r>
  <r>
    <x v="0"/>
    <s v="Canada"/>
    <x v="1"/>
    <x v="45"/>
    <s v="millions"/>
    <n v="191"/>
    <s v="$0.2"/>
    <s v="FTA"/>
    <x v="13"/>
    <n v="2015"/>
    <s v="1/1/2015"/>
    <n v="4.74"/>
    <x v="10"/>
    <n v="1413"/>
    <n v="14"/>
    <n v="-86.48"/>
  </r>
  <r>
    <x v="1"/>
    <s v="Canada"/>
    <x v="0"/>
    <x v="0"/>
    <s v="millions"/>
    <n v="201"/>
    <s v="$0.2"/>
    <s v="FTA"/>
    <x v="0"/>
    <n v="1994"/>
    <s v="1/1/1994"/>
    <n v="25.74"/>
    <x v="0"/>
    <n v="1073"/>
    <n v="19"/>
    <n v="-81.27"/>
  </r>
  <r>
    <x v="1"/>
    <s v="Canada"/>
    <x v="0"/>
    <x v="1"/>
    <s v="millions"/>
    <n v="51025"/>
    <s v="$51.0"/>
    <s v="FTA"/>
    <x v="0"/>
    <n v="1994"/>
    <s v="1/1/1994"/>
    <n v="25.74"/>
    <x v="0"/>
    <n v="77987"/>
    <n v="65"/>
    <n v="-34.57"/>
  </r>
  <r>
    <x v="1"/>
    <s v="Canada"/>
    <x v="0"/>
    <x v="2"/>
    <s v="millions"/>
    <n v="152"/>
    <s v="$0.2"/>
    <s v="FTA"/>
    <x v="1"/>
    <n v="1997"/>
    <s v="7/5/1997"/>
    <n v="22.23"/>
    <x v="1"/>
    <n v="3876"/>
    <n v="4"/>
    <n v="-96.08"/>
  </r>
  <r>
    <x v="1"/>
    <s v="Canada"/>
    <x v="0"/>
    <x v="3"/>
    <s v="millions"/>
    <n v="31"/>
    <s v="$0.0"/>
    <s v="FTA"/>
    <x v="2"/>
    <n v="2011"/>
    <s v="8/15/2011"/>
    <n v="8.11"/>
    <x v="2"/>
    <n v="1227"/>
    <n v="3"/>
    <n v="-97.47"/>
  </r>
  <r>
    <x v="1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1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"/>
    <s v="Canada"/>
    <x v="0"/>
    <x v="6"/>
    <s v="millions"/>
    <n v="14"/>
    <s v="$0.0"/>
    <s v="FTA"/>
    <x v="5"/>
    <n v="2013"/>
    <s v="4/1/2013"/>
    <n v="6.49"/>
    <x v="5"/>
    <n v="99"/>
    <n v="14"/>
    <n v="-85.86"/>
  </r>
  <r>
    <x v="1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1"/>
    <s v="Canada"/>
    <x v="0"/>
    <x v="8"/>
    <s v="millions"/>
    <n v="35"/>
    <s v="$0.0"/>
    <s v="FTA"/>
    <x v="7"/>
    <n v="2017"/>
    <s v="9/21/2017"/>
    <n v="2.0099999999999998"/>
    <x v="7"/>
    <n v="2858"/>
    <n v="1"/>
    <n v="-98.78"/>
  </r>
  <r>
    <x v="1"/>
    <s v="Canada"/>
    <x v="0"/>
    <x v="9"/>
    <s v="millions"/>
    <n v="331"/>
    <s v="$0.3"/>
    <s v="FTA"/>
    <x v="7"/>
    <n v="2017"/>
    <s v="9/21/2017"/>
    <n v="2.0099999999999998"/>
    <x v="7"/>
    <n v="1357"/>
    <n v="24"/>
    <n v="-75.61"/>
  </r>
  <r>
    <x v="1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1"/>
    <s v="Canada"/>
    <x v="0"/>
    <x v="13"/>
    <s v="millions"/>
    <n v="22"/>
    <s v="$0.0"/>
    <s v="FTA"/>
    <x v="7"/>
    <n v="2017"/>
    <s v="9/21/2017"/>
    <n v="2.0099999999999998"/>
    <x v="7"/>
    <n v="690"/>
    <n v="3"/>
    <n v="-96.81"/>
  </r>
  <r>
    <x v="1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1"/>
    <s v="Canada"/>
    <x v="0"/>
    <x v="16"/>
    <s v="millions"/>
    <n v="1460"/>
    <s v="$1.5"/>
    <s v="FTA"/>
    <x v="7"/>
    <n v="2017"/>
    <s v="9/21/2017"/>
    <n v="2.0099999999999998"/>
    <x v="7"/>
    <n v="6743"/>
    <n v="22"/>
    <n v="-78.349999999999994"/>
  </r>
  <r>
    <x v="1"/>
    <s v="Canada"/>
    <x v="0"/>
    <x v="17"/>
    <s v="millions"/>
    <n v="632"/>
    <s v="$0.6"/>
    <s v="FTA"/>
    <x v="7"/>
    <n v="2017"/>
    <s v="9/21/2017"/>
    <n v="2.0099999999999998"/>
    <x v="7"/>
    <n v="9162"/>
    <n v="7"/>
    <n v="-93.1"/>
  </r>
  <r>
    <x v="1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"/>
    <s v="Canada"/>
    <x v="0"/>
    <x v="19"/>
    <s v="millions"/>
    <e v="#N/A"/>
    <e v="#N/A"/>
    <s v="FTA"/>
    <x v="7"/>
    <n v="2017"/>
    <s v="9/21/2017"/>
    <n v="2.0099999999999998"/>
    <x v="7"/>
    <n v="5129"/>
    <e v="#N/A"/>
    <e v="#N/A"/>
  </r>
  <r>
    <x v="1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"/>
    <s v="Canada"/>
    <x v="0"/>
    <x v="21"/>
    <s v="millions"/>
    <n v="1181"/>
    <s v="$1.2"/>
    <s v="FTA"/>
    <x v="7"/>
    <n v="2017"/>
    <s v="9/21/2017"/>
    <n v="2.0099999999999998"/>
    <x v="7"/>
    <n v="9200"/>
    <n v="13"/>
    <n v="-87.16"/>
  </r>
  <r>
    <x v="1"/>
    <s v="Canada"/>
    <x v="0"/>
    <x v="22"/>
    <s v="millions"/>
    <n v="178"/>
    <s v="$0.2"/>
    <s v="FTA"/>
    <x v="7"/>
    <n v="2017"/>
    <s v="9/21/2017"/>
    <n v="2.0099999999999998"/>
    <x v="7"/>
    <n v="1040"/>
    <n v="17"/>
    <n v="-82.88"/>
  </r>
  <r>
    <x v="1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"/>
    <s v="Canada"/>
    <x v="0"/>
    <x v="25"/>
    <s v="millions"/>
    <n v="9"/>
    <s v="$0.0"/>
    <s v="FTA"/>
    <x v="7"/>
    <n v="2017"/>
    <s v="9/21/2017"/>
    <n v="2.0099999999999998"/>
    <x v="7"/>
    <n v="81692"/>
    <n v="0"/>
    <n v="-99.99"/>
  </r>
  <r>
    <x v="1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"/>
    <s v="Canada"/>
    <x v="0"/>
    <x v="27"/>
    <s v="millions"/>
    <n v="870"/>
    <s v="$0.9"/>
    <s v="FTA"/>
    <x v="7"/>
    <n v="2017"/>
    <s v="9/21/2017"/>
    <n v="2.0099999999999998"/>
    <x v="7"/>
    <n v="34647"/>
    <n v="3"/>
    <n v="-97.49"/>
  </r>
  <r>
    <x v="1"/>
    <s v="Canada"/>
    <x v="0"/>
    <x v="28"/>
    <s v="millions"/>
    <n v="20"/>
    <s v="$0.0"/>
    <s v="FTA"/>
    <x v="8"/>
    <n v="2002"/>
    <s v="7/1/2002"/>
    <n v="17.239999999999998"/>
    <x v="3"/>
    <n v="362"/>
    <n v="6"/>
    <n v="-94.48"/>
  </r>
  <r>
    <x v="1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1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"/>
    <s v="Canada"/>
    <x v="0"/>
    <x v="32"/>
    <s v="millions"/>
    <n v="414"/>
    <s v="$0.4"/>
    <s v="FTA"/>
    <x v="7"/>
    <n v="2017"/>
    <s v="9/21/2017"/>
    <n v="2.0099999999999998"/>
    <x v="7"/>
    <n v="5205"/>
    <n v="8"/>
    <n v="-92.05"/>
  </r>
  <r>
    <x v="1"/>
    <s v="Canada"/>
    <x v="0"/>
    <x v="33"/>
    <s v="millions"/>
    <n v="-6"/>
    <s v="$-0.0"/>
    <s v="FTA"/>
    <x v="7"/>
    <n v="2017"/>
    <s v="9/21/2017"/>
    <n v="2.0099999999999998"/>
    <x v="7"/>
    <n v="3498"/>
    <n v="0"/>
    <n v="-100.17"/>
  </r>
  <r>
    <x v="1"/>
    <s v="Canada"/>
    <x v="0"/>
    <x v="34"/>
    <s v="millions"/>
    <n v="731"/>
    <s v="$0.7"/>
    <s v="FTA"/>
    <x v="8"/>
    <n v="2002"/>
    <s v="7/1/2002"/>
    <n v="17.239999999999998"/>
    <x v="3"/>
    <n v="5864"/>
    <n v="12"/>
    <n v="-87.53"/>
  </r>
  <r>
    <x v="1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"/>
    <s v="Canada"/>
    <x v="0"/>
    <x v="36"/>
    <s v="millions"/>
    <n v="8812"/>
    <s v="$8.8"/>
    <s v="FTA"/>
    <x v="7"/>
    <n v="2017"/>
    <s v="9/21/2017"/>
    <n v="2.0099999999999998"/>
    <x v="7"/>
    <n v="97611"/>
    <n v="9"/>
    <n v="-90.97"/>
  </r>
  <r>
    <x v="1"/>
    <s v="Canada"/>
    <x v="0"/>
    <x v="37"/>
    <s v="millions"/>
    <n v="2152"/>
    <s v="$2.2"/>
    <s v="FTA"/>
    <x v="10"/>
    <n v="2018"/>
    <s v="12/30/2018"/>
    <n v="0.74"/>
    <x v="8"/>
    <n v="31205"/>
    <n v="7"/>
    <n v="-93.1"/>
  </r>
  <r>
    <x v="1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1"/>
    <s v="Canada"/>
    <x v="0"/>
    <x v="40"/>
    <s v="millions"/>
    <n v="481"/>
    <s v="$0.5"/>
    <s v="FTA"/>
    <x v="10"/>
    <n v="2018"/>
    <s v="12/30/2018"/>
    <n v="0.74"/>
    <x v="8"/>
    <n v="7560"/>
    <n v="6"/>
    <n v="-93.64"/>
  </r>
  <r>
    <x v="1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"/>
    <s v="Canada"/>
    <x v="0"/>
    <x v="42"/>
    <s v="millions"/>
    <n v="65"/>
    <s v="$0.1"/>
    <s v="FTA"/>
    <x v="10"/>
    <n v="2018"/>
    <s v="12/30/2018"/>
    <n v="0.74"/>
    <x v="8"/>
    <n v="918"/>
    <n v="7"/>
    <n v="-92.92"/>
  </r>
  <r>
    <x v="1"/>
    <s v="Canada"/>
    <x v="0"/>
    <x v="43"/>
    <s v="millions"/>
    <n v="136"/>
    <s v="$0.1"/>
    <s v="FTA"/>
    <x v="10"/>
    <n v="2018"/>
    <s v="12/30/2018"/>
    <n v="0.74"/>
    <x v="8"/>
    <n v="813"/>
    <n v="17"/>
    <n v="-83.27"/>
  </r>
  <r>
    <x v="1"/>
    <s v="Canada"/>
    <x v="0"/>
    <x v="44"/>
    <s v="millions"/>
    <n v="1834"/>
    <s v="$1.8"/>
    <s v="FTA"/>
    <x v="10"/>
    <n v="2018"/>
    <s v="12/30/2018"/>
    <n v="0.74"/>
    <x v="8"/>
    <n v="5850"/>
    <n v="31"/>
    <n v="-68.650000000000006"/>
  </r>
  <r>
    <x v="1"/>
    <s v="Canada"/>
    <x v="0"/>
    <x v="45"/>
    <s v="millions"/>
    <e v="#N/A"/>
    <e v="#N/A"/>
    <s v="FTA"/>
    <x v="13"/>
    <n v="2015"/>
    <s v="1/1/2015"/>
    <n v="4.74"/>
    <x v="10"/>
    <n v="1413"/>
    <e v="#N/A"/>
    <e v="#N/A"/>
  </r>
  <r>
    <x v="1"/>
    <s v="Canada"/>
    <x v="1"/>
    <x v="0"/>
    <s v="millions"/>
    <n v="31"/>
    <s v="$0.0"/>
    <s v="FTA"/>
    <x v="0"/>
    <n v="1994"/>
    <s v="1/1/1994"/>
    <n v="25.74"/>
    <x v="0"/>
    <n v="177"/>
    <n v="18"/>
    <n v="-82.49"/>
  </r>
  <r>
    <x v="1"/>
    <s v="Canada"/>
    <x v="1"/>
    <x v="1"/>
    <s v="millions"/>
    <n v="76049"/>
    <s v="$76.0"/>
    <s v="FTA"/>
    <x v="0"/>
    <n v="1994"/>
    <s v="1/1/1994"/>
    <n v="25.74"/>
    <x v="0"/>
    <n v="102629"/>
    <n v="74"/>
    <n v="-25.9"/>
  </r>
  <r>
    <x v="1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"/>
    <s v="Canada"/>
    <x v="1"/>
    <x v="6"/>
    <s v="millions"/>
    <n v="105"/>
    <s v="$0.1"/>
    <s v="FTA"/>
    <x v="5"/>
    <n v="2013"/>
    <s v="4/1/2013"/>
    <n v="6.49"/>
    <x v="5"/>
    <n v="1"/>
    <n v="10500"/>
    <n v="10400"/>
  </r>
  <r>
    <x v="1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"/>
    <s v="Canada"/>
    <x v="1"/>
    <x v="8"/>
    <s v="millions"/>
    <n v="77"/>
    <s v="$0.1"/>
    <s v="FTA"/>
    <x v="7"/>
    <n v="2017"/>
    <s v="9/21/2017"/>
    <n v="2.0099999999999998"/>
    <x v="7"/>
    <n v="907"/>
    <n v="8"/>
    <n v="-91.51"/>
  </r>
  <r>
    <x v="1"/>
    <s v="Canada"/>
    <x v="1"/>
    <x v="9"/>
    <s v="millions"/>
    <n v="340"/>
    <s v="$0.3"/>
    <s v="FTA"/>
    <x v="7"/>
    <n v="2017"/>
    <s v="9/21/2017"/>
    <n v="2.0099999999999998"/>
    <x v="7"/>
    <n v="7669"/>
    <n v="4"/>
    <n v="-95.57"/>
  </r>
  <r>
    <x v="1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"/>
    <s v="Canada"/>
    <x v="1"/>
    <x v="13"/>
    <s v="millions"/>
    <n v="33"/>
    <s v="$0.0"/>
    <s v="FTA"/>
    <x v="7"/>
    <n v="2017"/>
    <s v="9/21/2017"/>
    <n v="2.0099999999999998"/>
    <x v="7"/>
    <n v="684"/>
    <n v="5"/>
    <n v="-95.18"/>
  </r>
  <r>
    <x v="1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15"/>
    <s v="millions"/>
    <n v="353"/>
    <s v="$0.4"/>
    <s v="FTA"/>
    <x v="7"/>
    <n v="2017"/>
    <s v="9/21/2017"/>
    <n v="2.0099999999999998"/>
    <x v="7"/>
    <n v="548"/>
    <n v="64"/>
    <n v="-35.58"/>
  </r>
  <r>
    <x v="1"/>
    <s v="Canada"/>
    <x v="1"/>
    <x v="16"/>
    <s v="millions"/>
    <n v="2213"/>
    <s v="$2.2"/>
    <s v="FTA"/>
    <x v="7"/>
    <n v="2017"/>
    <s v="9/21/2017"/>
    <n v="2.0099999999999998"/>
    <x v="7"/>
    <n v="11545"/>
    <n v="19"/>
    <n v="-80.83"/>
  </r>
  <r>
    <x v="1"/>
    <s v="Canada"/>
    <x v="1"/>
    <x v="17"/>
    <s v="millions"/>
    <n v="3497"/>
    <s v="$3.5"/>
    <s v="FTA"/>
    <x v="7"/>
    <n v="2017"/>
    <s v="9/21/2017"/>
    <n v="2.0099999999999998"/>
    <x v="7"/>
    <n v="16617"/>
    <n v="21"/>
    <n v="-78.959999999999994"/>
  </r>
  <r>
    <x v="1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"/>
    <s v="Canada"/>
    <x v="1"/>
    <x v="21"/>
    <s v="millions"/>
    <n v="67"/>
    <s v="$0.1"/>
    <s v="FTA"/>
    <x v="7"/>
    <n v="2017"/>
    <s v="9/21/2017"/>
    <n v="2.0099999999999998"/>
    <x v="7"/>
    <n v="7100"/>
    <n v="1"/>
    <n v="-99.06"/>
  </r>
  <r>
    <x v="1"/>
    <s v="Canada"/>
    <x v="1"/>
    <x v="22"/>
    <s v="millions"/>
    <n v="343"/>
    <s v="$0.3"/>
    <s v="FTA"/>
    <x v="7"/>
    <n v="2017"/>
    <s v="9/21/2017"/>
    <n v="2.0099999999999998"/>
    <x v="7"/>
    <n v="1430"/>
    <n v="24"/>
    <n v="-76.010000000000005"/>
  </r>
  <r>
    <x v="1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25"/>
    <s v="millions"/>
    <n v="89"/>
    <s v="$0.1"/>
    <s v="FTA"/>
    <x v="7"/>
    <n v="2017"/>
    <s v="9/21/2017"/>
    <n v="2.0099999999999998"/>
    <x v="7"/>
    <n v="54627"/>
    <n v="0"/>
    <n v="-99.84"/>
  </r>
  <r>
    <x v="1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27"/>
    <s v="millions"/>
    <n v="3103"/>
    <s v="$3.1"/>
    <s v="FTA"/>
    <x v="7"/>
    <n v="2017"/>
    <s v="9/21/2017"/>
    <n v="2.0099999999999998"/>
    <x v="7"/>
    <n v="101861"/>
    <n v="3"/>
    <n v="-96.95"/>
  </r>
  <r>
    <x v="1"/>
    <s v="Canada"/>
    <x v="1"/>
    <x v="28"/>
    <s v="millions"/>
    <n v="437"/>
    <s v="$0.4"/>
    <s v="FTA"/>
    <x v="8"/>
    <n v="2002"/>
    <s v="7/1/2002"/>
    <n v="17.239999999999998"/>
    <x v="3"/>
    <n v="1994"/>
    <n v="22"/>
    <n v="-78.08"/>
  </r>
  <r>
    <x v="1"/>
    <s v="Canada"/>
    <x v="1"/>
    <x v="29"/>
    <s v="millions"/>
    <n v="6"/>
    <s v="$0.0"/>
    <s v="FTA"/>
    <x v="7"/>
    <n v="2017"/>
    <s v="9/21/2017"/>
    <n v="2.0099999999999998"/>
    <x v="7"/>
    <n v="2829"/>
    <n v="0"/>
    <n v="-99.79"/>
  </r>
  <r>
    <x v="1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"/>
    <s v="Canada"/>
    <x v="1"/>
    <x v="32"/>
    <s v="millions"/>
    <n v="37"/>
    <s v="$0.0"/>
    <s v="FTA"/>
    <x v="7"/>
    <n v="2017"/>
    <s v="9/21/2017"/>
    <n v="2.0099999999999998"/>
    <x v="7"/>
    <n v="5435"/>
    <n v="1"/>
    <n v="-99.32"/>
  </r>
  <r>
    <x v="1"/>
    <s v="Canada"/>
    <x v="1"/>
    <x v="33"/>
    <s v="millions"/>
    <n v="431"/>
    <s v="$0.4"/>
    <s v="FTA"/>
    <x v="7"/>
    <n v="2017"/>
    <s v="9/21/2017"/>
    <n v="2.0099999999999998"/>
    <x v="7"/>
    <n v="2416"/>
    <n v="18"/>
    <n v="-82.16"/>
  </r>
  <r>
    <x v="1"/>
    <s v="Canada"/>
    <x v="1"/>
    <x v="34"/>
    <s v="millions"/>
    <n v="2215"/>
    <s v="$2.2"/>
    <s v="FTA"/>
    <x v="8"/>
    <n v="2002"/>
    <s v="7/1/2002"/>
    <n v="17.239999999999998"/>
    <x v="3"/>
    <n v="6959"/>
    <n v="32"/>
    <n v="-68.17"/>
  </r>
  <r>
    <x v="1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"/>
    <s v="Canada"/>
    <x v="1"/>
    <x v="36"/>
    <s v="millions"/>
    <n v="15696"/>
    <s v="$15.7"/>
    <s v="FTA"/>
    <x v="7"/>
    <n v="2017"/>
    <s v="9/21/2017"/>
    <n v="2.0099999999999998"/>
    <x v="7"/>
    <n v="46988"/>
    <n v="33"/>
    <n v="-66.599999999999994"/>
  </r>
  <r>
    <x v="1"/>
    <s v="Canada"/>
    <x v="1"/>
    <x v="37"/>
    <s v="millions"/>
    <n v="729"/>
    <s v="$0.7"/>
    <s v="FTA"/>
    <x v="10"/>
    <n v="2018"/>
    <s v="12/30/2018"/>
    <n v="0.74"/>
    <x v="8"/>
    <n v="9682"/>
    <n v="8"/>
    <n v="-92.47"/>
  </r>
  <r>
    <x v="1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"/>
    <s v="Canada"/>
    <x v="1"/>
    <x v="39"/>
    <s v="millions"/>
    <n v="85"/>
    <s v="$0.1"/>
    <s v="FTA"/>
    <x v="11"/>
    <n v="1997"/>
    <s v="1/1/1997"/>
    <n v="22.74"/>
    <x v="1"/>
    <n v="34"/>
    <n v="250"/>
    <n v="150"/>
  </r>
  <r>
    <x v="1"/>
    <s v="Canada"/>
    <x v="1"/>
    <x v="40"/>
    <s v="millions"/>
    <n v="3568"/>
    <s v="$3.6"/>
    <s v="FTA"/>
    <x v="10"/>
    <n v="2018"/>
    <s v="12/30/2018"/>
    <n v="0.74"/>
    <x v="8"/>
    <n v="28871"/>
    <n v="12"/>
    <n v="-87.64"/>
  </r>
  <r>
    <x v="1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1"/>
    <s v="Canada"/>
    <x v="1"/>
    <x v="43"/>
    <s v="millions"/>
    <n v="844"/>
    <s v="$0.8"/>
    <s v="FTA"/>
    <x v="10"/>
    <n v="2018"/>
    <s v="12/30/2018"/>
    <n v="0.74"/>
    <x v="8"/>
    <n v="127"/>
    <n v="665"/>
    <n v="564.57000000000005"/>
  </r>
  <r>
    <x v="1"/>
    <s v="Canada"/>
    <x v="1"/>
    <x v="44"/>
    <s v="millions"/>
    <n v="95"/>
    <s v="$0.1"/>
    <s v="FTA"/>
    <x v="10"/>
    <n v="2018"/>
    <s v="12/30/2018"/>
    <n v="0.74"/>
    <x v="8"/>
    <n v="116"/>
    <n v="82"/>
    <n v="-18.100000000000001"/>
  </r>
  <r>
    <x v="1"/>
    <s v="Canada"/>
    <x v="1"/>
    <x v="45"/>
    <s v="millions"/>
    <n v="202"/>
    <s v="$0.2"/>
    <s v="FTA"/>
    <x v="13"/>
    <n v="2015"/>
    <s v="1/1/2015"/>
    <n v="4.74"/>
    <x v="10"/>
    <n v="1413"/>
    <n v="14"/>
    <n v="-85.7"/>
  </r>
  <r>
    <x v="2"/>
    <s v="Canada"/>
    <x v="0"/>
    <x v="0"/>
    <s v="millions"/>
    <n v="237"/>
    <s v="$0.2"/>
    <s v="FTA"/>
    <x v="0"/>
    <n v="1994"/>
    <s v="1/1/1994"/>
    <n v="25.74"/>
    <x v="0"/>
    <n v="1073"/>
    <n v="22"/>
    <n v="-77.91"/>
  </r>
  <r>
    <x v="2"/>
    <s v="Canada"/>
    <x v="0"/>
    <x v="1"/>
    <s v="millions"/>
    <n v="56578"/>
    <s v="$56.6"/>
    <s v="FTA"/>
    <x v="0"/>
    <n v="1994"/>
    <s v="1/1/1994"/>
    <n v="25.74"/>
    <x v="0"/>
    <n v="77987"/>
    <n v="73"/>
    <n v="-27.45"/>
  </r>
  <r>
    <x v="2"/>
    <s v="Canada"/>
    <x v="0"/>
    <x v="2"/>
    <s v="millions"/>
    <n v="211"/>
    <s v="$0.2"/>
    <s v="FTA"/>
    <x v="1"/>
    <n v="1997"/>
    <s v="7/5/1997"/>
    <n v="22.23"/>
    <x v="1"/>
    <n v="3876"/>
    <n v="5"/>
    <n v="-94.56"/>
  </r>
  <r>
    <x v="2"/>
    <s v="Canada"/>
    <x v="0"/>
    <x v="3"/>
    <s v="millions"/>
    <n v="25"/>
    <s v="$0.0"/>
    <s v="FTA"/>
    <x v="2"/>
    <n v="2011"/>
    <s v="8/15/2011"/>
    <n v="8.11"/>
    <x v="2"/>
    <n v="1227"/>
    <n v="2"/>
    <n v="-97.96"/>
  </r>
  <r>
    <x v="2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2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"/>
    <s v="Canada"/>
    <x v="0"/>
    <x v="6"/>
    <s v="millions"/>
    <n v="19"/>
    <s v="$0.0"/>
    <s v="FTA"/>
    <x v="5"/>
    <n v="2013"/>
    <s v="4/1/2013"/>
    <n v="6.49"/>
    <x v="5"/>
    <n v="99"/>
    <n v="19"/>
    <n v="-80.81"/>
  </r>
  <r>
    <x v="2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2"/>
    <s v="Canada"/>
    <x v="0"/>
    <x v="8"/>
    <s v="millions"/>
    <n v="28"/>
    <s v="$0.0"/>
    <s v="FTA"/>
    <x v="7"/>
    <n v="2017"/>
    <s v="9/21/2017"/>
    <n v="2.0099999999999998"/>
    <x v="7"/>
    <n v="2858"/>
    <n v="1"/>
    <n v="-99.02"/>
  </r>
  <r>
    <x v="2"/>
    <s v="Canada"/>
    <x v="0"/>
    <x v="9"/>
    <s v="millions"/>
    <n v="399"/>
    <s v="$0.4"/>
    <s v="FTA"/>
    <x v="7"/>
    <n v="2017"/>
    <s v="9/21/2017"/>
    <n v="2.0099999999999998"/>
    <x v="7"/>
    <n v="1357"/>
    <n v="29"/>
    <n v="-70.599999999999994"/>
  </r>
  <r>
    <x v="2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2"/>
    <s v="Canada"/>
    <x v="0"/>
    <x v="13"/>
    <s v="millions"/>
    <n v="47"/>
    <s v="$0.0"/>
    <s v="FTA"/>
    <x v="7"/>
    <n v="2017"/>
    <s v="9/21/2017"/>
    <n v="2.0099999999999998"/>
    <x v="7"/>
    <n v="690"/>
    <n v="7"/>
    <n v="-93.19"/>
  </r>
  <r>
    <x v="2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2"/>
    <s v="Canada"/>
    <x v="0"/>
    <x v="16"/>
    <s v="millions"/>
    <n v="1770"/>
    <s v="$1.8"/>
    <s v="FTA"/>
    <x v="7"/>
    <n v="2017"/>
    <s v="9/21/2017"/>
    <n v="2.0099999999999998"/>
    <x v="7"/>
    <n v="6743"/>
    <n v="26"/>
    <n v="-73.75"/>
  </r>
  <r>
    <x v="2"/>
    <s v="Canada"/>
    <x v="0"/>
    <x v="17"/>
    <s v="millions"/>
    <n v="870"/>
    <s v="$0.9"/>
    <s v="FTA"/>
    <x v="7"/>
    <n v="2017"/>
    <s v="9/21/2017"/>
    <n v="2.0099999999999998"/>
    <x v="7"/>
    <n v="9162"/>
    <n v="9"/>
    <n v="-90.5"/>
  </r>
  <r>
    <x v="2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"/>
    <s v="Canada"/>
    <x v="0"/>
    <x v="19"/>
    <s v="millions"/>
    <e v="#N/A"/>
    <e v="#N/A"/>
    <s v="FTA"/>
    <x v="7"/>
    <n v="2017"/>
    <s v="9/21/2017"/>
    <n v="2.0099999999999998"/>
    <x v="7"/>
    <n v="5129"/>
    <e v="#N/A"/>
    <e v="#N/A"/>
  </r>
  <r>
    <x v="2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2"/>
    <s v="Canada"/>
    <x v="0"/>
    <x v="21"/>
    <s v="millions"/>
    <n v="1117"/>
    <s v="$1.1"/>
    <s v="FTA"/>
    <x v="7"/>
    <n v="2017"/>
    <s v="9/21/2017"/>
    <n v="2.0099999999999998"/>
    <x v="7"/>
    <n v="9200"/>
    <n v="12"/>
    <n v="-87.86"/>
  </r>
  <r>
    <x v="2"/>
    <s v="Canada"/>
    <x v="0"/>
    <x v="22"/>
    <s v="millions"/>
    <n v="226"/>
    <s v="$0.2"/>
    <s v="FTA"/>
    <x v="7"/>
    <n v="2017"/>
    <s v="9/21/2017"/>
    <n v="2.0099999999999998"/>
    <x v="7"/>
    <n v="1040"/>
    <n v="22"/>
    <n v="-78.27"/>
  </r>
  <r>
    <x v="2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"/>
    <s v="Canada"/>
    <x v="0"/>
    <x v="25"/>
    <s v="millions"/>
    <n v="9"/>
    <s v="$0.0"/>
    <s v="FTA"/>
    <x v="7"/>
    <n v="2017"/>
    <s v="9/21/2017"/>
    <n v="2.0099999999999998"/>
    <x v="7"/>
    <n v="81692"/>
    <n v="0"/>
    <n v="-99.99"/>
  </r>
  <r>
    <x v="2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"/>
    <s v="Canada"/>
    <x v="0"/>
    <x v="27"/>
    <s v="millions"/>
    <n v="1024"/>
    <s v="$1.0"/>
    <s v="FTA"/>
    <x v="7"/>
    <n v="2017"/>
    <s v="9/21/2017"/>
    <n v="2.0099999999999998"/>
    <x v="7"/>
    <n v="34647"/>
    <n v="3"/>
    <n v="-97.04"/>
  </r>
  <r>
    <x v="2"/>
    <s v="Canada"/>
    <x v="0"/>
    <x v="28"/>
    <s v="millions"/>
    <n v="31"/>
    <s v="$0.0"/>
    <s v="FTA"/>
    <x v="8"/>
    <n v="2002"/>
    <s v="7/1/2002"/>
    <n v="17.239999999999998"/>
    <x v="3"/>
    <n v="362"/>
    <n v="9"/>
    <n v="-91.44"/>
  </r>
  <r>
    <x v="2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2"/>
    <s v="Canada"/>
    <x v="0"/>
    <x v="30"/>
    <s v="millions"/>
    <n v="126"/>
    <s v="$0.1"/>
    <s v="FTA"/>
    <x v="7"/>
    <n v="2017"/>
    <s v="9/21/2017"/>
    <n v="2.0099999999999998"/>
    <x v="7"/>
    <n v="59"/>
    <n v="214"/>
    <n v="113.56"/>
  </r>
  <r>
    <x v="2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2"/>
    <s v="Canada"/>
    <x v="0"/>
    <x v="32"/>
    <s v="millions"/>
    <n v="570"/>
    <s v="$0.6"/>
    <s v="FTA"/>
    <x v="7"/>
    <n v="2017"/>
    <s v="9/21/2017"/>
    <n v="2.0099999999999998"/>
    <x v="7"/>
    <n v="5205"/>
    <n v="11"/>
    <n v="-89.05"/>
  </r>
  <r>
    <x v="2"/>
    <s v="Canada"/>
    <x v="0"/>
    <x v="33"/>
    <s v="millions"/>
    <n v="27"/>
    <s v="$0.0"/>
    <s v="FTA"/>
    <x v="7"/>
    <n v="2017"/>
    <s v="9/21/2017"/>
    <n v="2.0099999999999998"/>
    <x v="7"/>
    <n v="3498"/>
    <n v="1"/>
    <n v="-99.23"/>
  </r>
  <r>
    <x v="2"/>
    <s v="Canada"/>
    <x v="0"/>
    <x v="34"/>
    <s v="millions"/>
    <n v="1023"/>
    <s v="$1.0"/>
    <s v="FTA"/>
    <x v="8"/>
    <n v="2002"/>
    <s v="7/1/2002"/>
    <n v="17.239999999999998"/>
    <x v="3"/>
    <n v="5864"/>
    <n v="17"/>
    <n v="-82.55"/>
  </r>
  <r>
    <x v="2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"/>
    <s v="Canada"/>
    <x v="0"/>
    <x v="36"/>
    <s v="millions"/>
    <n v="11085"/>
    <s v="$11.1"/>
    <s v="FTA"/>
    <x v="7"/>
    <n v="2017"/>
    <s v="9/21/2017"/>
    <n v="2.0099999999999998"/>
    <x v="7"/>
    <n v="97611"/>
    <n v="11"/>
    <n v="-88.64"/>
  </r>
  <r>
    <x v="2"/>
    <s v="Canada"/>
    <x v="0"/>
    <x v="37"/>
    <s v="millions"/>
    <n v="2322"/>
    <s v="$2.3"/>
    <s v="FTA"/>
    <x v="10"/>
    <n v="2018"/>
    <s v="12/30/2018"/>
    <n v="0.74"/>
    <x v="8"/>
    <n v="31205"/>
    <n v="7"/>
    <n v="-92.56"/>
  </r>
  <r>
    <x v="2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"/>
    <s v="Canada"/>
    <x v="0"/>
    <x v="40"/>
    <s v="millions"/>
    <n v="507"/>
    <s v="$0.5"/>
    <s v="FTA"/>
    <x v="10"/>
    <n v="2018"/>
    <s v="12/30/2018"/>
    <n v="0.74"/>
    <x v="8"/>
    <n v="7560"/>
    <n v="7"/>
    <n v="-93.29"/>
  </r>
  <r>
    <x v="2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"/>
    <s v="Canada"/>
    <x v="0"/>
    <x v="42"/>
    <s v="millions"/>
    <n v="78"/>
    <s v="$0.1"/>
    <s v="FTA"/>
    <x v="10"/>
    <n v="2018"/>
    <s v="12/30/2018"/>
    <n v="0.74"/>
    <x v="8"/>
    <n v="918"/>
    <n v="8"/>
    <n v="-91.5"/>
  </r>
  <r>
    <x v="2"/>
    <s v="Canada"/>
    <x v="0"/>
    <x v="43"/>
    <s v="millions"/>
    <n v="157"/>
    <s v="$0.2"/>
    <s v="FTA"/>
    <x v="10"/>
    <n v="2018"/>
    <s v="12/30/2018"/>
    <n v="0.74"/>
    <x v="8"/>
    <n v="813"/>
    <n v="19"/>
    <n v="-80.69"/>
  </r>
  <r>
    <x v="2"/>
    <s v="Canada"/>
    <x v="0"/>
    <x v="44"/>
    <s v="millions"/>
    <n v="1485"/>
    <s v="$1.5"/>
    <s v="FTA"/>
    <x v="10"/>
    <n v="2018"/>
    <s v="12/30/2018"/>
    <n v="0.74"/>
    <x v="8"/>
    <n v="5850"/>
    <n v="25"/>
    <n v="-74.62"/>
  </r>
  <r>
    <x v="2"/>
    <s v="Canada"/>
    <x v="0"/>
    <x v="45"/>
    <s v="millions"/>
    <n v="22"/>
    <s v="$0.0"/>
    <s v="FTA"/>
    <x v="13"/>
    <n v="2015"/>
    <s v="1/1/2015"/>
    <n v="4.74"/>
    <x v="10"/>
    <n v="1413"/>
    <n v="2"/>
    <n v="-98.44"/>
  </r>
  <r>
    <x v="2"/>
    <s v="Canada"/>
    <x v="1"/>
    <x v="0"/>
    <s v="millions"/>
    <n v="12"/>
    <s v="$0.0"/>
    <s v="FTA"/>
    <x v="0"/>
    <n v="1994"/>
    <s v="1/1/1994"/>
    <n v="25.74"/>
    <x v="0"/>
    <n v="177"/>
    <n v="7"/>
    <n v="-93.22"/>
  </r>
  <r>
    <x v="2"/>
    <s v="Canada"/>
    <x v="1"/>
    <x v="1"/>
    <s v="millions"/>
    <n v="80427"/>
    <s v="$80.4"/>
    <s v="FTA"/>
    <x v="0"/>
    <n v="1994"/>
    <s v="1/1/1994"/>
    <n v="25.74"/>
    <x v="0"/>
    <n v="102629"/>
    <n v="78"/>
    <n v="-21.63"/>
  </r>
  <r>
    <x v="2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"/>
    <s v="Canada"/>
    <x v="1"/>
    <x v="6"/>
    <s v="millions"/>
    <n v="107"/>
    <s v="$0.1"/>
    <s v="FTA"/>
    <x v="5"/>
    <n v="2013"/>
    <s v="4/1/2013"/>
    <n v="6.49"/>
    <x v="5"/>
    <n v="1"/>
    <n v="10700"/>
    <n v="10600"/>
  </r>
  <r>
    <x v="2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"/>
    <s v="Canada"/>
    <x v="1"/>
    <x v="8"/>
    <s v="millions"/>
    <n v="87"/>
    <s v="$0.1"/>
    <s v="FTA"/>
    <x v="7"/>
    <n v="2017"/>
    <s v="9/21/2017"/>
    <n v="2.0099999999999998"/>
    <x v="7"/>
    <n v="907"/>
    <n v="10"/>
    <n v="-90.41"/>
  </r>
  <r>
    <x v="2"/>
    <s v="Canada"/>
    <x v="1"/>
    <x v="9"/>
    <s v="millions"/>
    <n v="404"/>
    <s v="$0.4"/>
    <s v="FTA"/>
    <x v="7"/>
    <n v="2017"/>
    <s v="9/21/2017"/>
    <n v="2.0099999999999998"/>
    <x v="7"/>
    <n v="7669"/>
    <n v="5"/>
    <n v="-94.73"/>
  </r>
  <r>
    <x v="2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2"/>
    <s v="Canada"/>
    <x v="1"/>
    <x v="13"/>
    <s v="millions"/>
    <n v="62"/>
    <s v="$0.1"/>
    <s v="FTA"/>
    <x v="7"/>
    <n v="2017"/>
    <s v="9/21/2017"/>
    <n v="2.0099999999999998"/>
    <x v="7"/>
    <n v="684"/>
    <n v="9"/>
    <n v="-90.94"/>
  </r>
  <r>
    <x v="2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15"/>
    <s v="millions"/>
    <n v="369"/>
    <s v="$0.4"/>
    <s v="FTA"/>
    <x v="7"/>
    <n v="2017"/>
    <s v="9/21/2017"/>
    <n v="2.0099999999999998"/>
    <x v="7"/>
    <n v="548"/>
    <n v="67"/>
    <n v="-32.659999999999997"/>
  </r>
  <r>
    <x v="2"/>
    <s v="Canada"/>
    <x v="1"/>
    <x v="16"/>
    <s v="millions"/>
    <n v="3521"/>
    <s v="$3.5"/>
    <s v="FTA"/>
    <x v="7"/>
    <n v="2017"/>
    <s v="9/21/2017"/>
    <n v="2.0099999999999998"/>
    <x v="7"/>
    <n v="11545"/>
    <n v="30"/>
    <n v="-69.5"/>
  </r>
  <r>
    <x v="2"/>
    <s v="Canada"/>
    <x v="1"/>
    <x v="17"/>
    <s v="millions"/>
    <n v="3848"/>
    <s v="$3.8"/>
    <s v="FTA"/>
    <x v="7"/>
    <n v="2017"/>
    <s v="9/21/2017"/>
    <n v="2.0099999999999998"/>
    <x v="7"/>
    <n v="16617"/>
    <n v="23"/>
    <n v="-76.84"/>
  </r>
  <r>
    <x v="2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"/>
    <s v="Canada"/>
    <x v="1"/>
    <x v="21"/>
    <s v="millions"/>
    <n v="57"/>
    <s v="$0.1"/>
    <s v="FTA"/>
    <x v="7"/>
    <n v="2017"/>
    <s v="9/21/2017"/>
    <n v="2.0099999999999998"/>
    <x v="7"/>
    <n v="7100"/>
    <n v="1"/>
    <n v="-99.2"/>
  </r>
  <r>
    <x v="2"/>
    <s v="Canada"/>
    <x v="1"/>
    <x v="22"/>
    <s v="millions"/>
    <n v="276"/>
    <s v="$0.3"/>
    <s v="FTA"/>
    <x v="7"/>
    <n v="2017"/>
    <s v="9/21/2017"/>
    <n v="2.0099999999999998"/>
    <x v="7"/>
    <n v="1430"/>
    <n v="19"/>
    <n v="-80.7"/>
  </r>
  <r>
    <x v="2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25"/>
    <s v="millions"/>
    <n v="126"/>
    <s v="$0.1"/>
    <s v="FTA"/>
    <x v="7"/>
    <n v="2017"/>
    <s v="9/21/2017"/>
    <n v="2.0099999999999998"/>
    <x v="7"/>
    <n v="54627"/>
    <n v="0"/>
    <n v="-99.77"/>
  </r>
  <r>
    <x v="2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27"/>
    <s v="millions"/>
    <n v="3988"/>
    <s v="$4.0"/>
    <s v="FTA"/>
    <x v="7"/>
    <n v="2017"/>
    <s v="9/21/2017"/>
    <n v="2.0099999999999998"/>
    <x v="7"/>
    <n v="101861"/>
    <n v="4"/>
    <n v="-96.08"/>
  </r>
  <r>
    <x v="2"/>
    <s v="Canada"/>
    <x v="1"/>
    <x v="28"/>
    <s v="millions"/>
    <n v="735"/>
    <s v="$0.7"/>
    <s v="FTA"/>
    <x v="8"/>
    <n v="2002"/>
    <s v="7/1/2002"/>
    <n v="17.239999999999998"/>
    <x v="3"/>
    <n v="1994"/>
    <n v="37"/>
    <n v="-63.14"/>
  </r>
  <r>
    <x v="2"/>
    <s v="Canada"/>
    <x v="1"/>
    <x v="29"/>
    <s v="millions"/>
    <n v="7"/>
    <s v="$0.0"/>
    <s v="FTA"/>
    <x v="7"/>
    <n v="2017"/>
    <s v="9/21/2017"/>
    <n v="2.0099999999999998"/>
    <x v="7"/>
    <n v="2829"/>
    <n v="0"/>
    <n v="-99.75"/>
  </r>
  <r>
    <x v="2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"/>
    <s v="Canada"/>
    <x v="1"/>
    <x v="32"/>
    <s v="millions"/>
    <n v="31"/>
    <s v="$0.0"/>
    <s v="FTA"/>
    <x v="7"/>
    <n v="2017"/>
    <s v="9/21/2017"/>
    <n v="2.0099999999999998"/>
    <x v="7"/>
    <n v="5435"/>
    <n v="1"/>
    <n v="-99.43"/>
  </r>
  <r>
    <x v="2"/>
    <s v="Canada"/>
    <x v="1"/>
    <x v="33"/>
    <s v="millions"/>
    <n v="564"/>
    <s v="$0.6"/>
    <s v="FTA"/>
    <x v="7"/>
    <n v="2017"/>
    <s v="9/21/2017"/>
    <n v="2.0099999999999998"/>
    <x v="7"/>
    <n v="2416"/>
    <n v="23"/>
    <n v="-76.66"/>
  </r>
  <r>
    <x v="2"/>
    <s v="Canada"/>
    <x v="1"/>
    <x v="34"/>
    <s v="millions"/>
    <n v="2562"/>
    <s v="$2.6"/>
    <s v="FTA"/>
    <x v="8"/>
    <n v="2002"/>
    <s v="7/1/2002"/>
    <n v="17.239999999999998"/>
    <x v="3"/>
    <n v="6959"/>
    <n v="37"/>
    <n v="-63.18"/>
  </r>
  <r>
    <x v="2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"/>
    <s v="Canada"/>
    <x v="1"/>
    <x v="36"/>
    <s v="millions"/>
    <n v="15556"/>
    <s v="$15.6"/>
    <s v="FTA"/>
    <x v="7"/>
    <n v="2017"/>
    <s v="9/21/2017"/>
    <n v="2.0099999999999998"/>
    <x v="7"/>
    <n v="46988"/>
    <n v="33"/>
    <n v="-66.89"/>
  </r>
  <r>
    <x v="2"/>
    <s v="Canada"/>
    <x v="1"/>
    <x v="37"/>
    <s v="millions"/>
    <n v="834"/>
    <s v="$0.8"/>
    <s v="FTA"/>
    <x v="10"/>
    <n v="2018"/>
    <s v="12/30/2018"/>
    <n v="0.74"/>
    <x v="8"/>
    <n v="9682"/>
    <n v="9"/>
    <n v="-91.39"/>
  </r>
  <r>
    <x v="2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"/>
    <s v="Canada"/>
    <x v="1"/>
    <x v="39"/>
    <s v="millions"/>
    <n v="88"/>
    <s v="$0.1"/>
    <s v="FTA"/>
    <x v="11"/>
    <n v="1997"/>
    <s v="1/1/1997"/>
    <n v="22.74"/>
    <x v="1"/>
    <n v="34"/>
    <n v="259"/>
    <n v="158.82"/>
  </r>
  <r>
    <x v="2"/>
    <s v="Canada"/>
    <x v="1"/>
    <x v="40"/>
    <s v="millions"/>
    <n v="4769"/>
    <s v="$4.8"/>
    <s v="FTA"/>
    <x v="10"/>
    <n v="2018"/>
    <s v="12/30/2018"/>
    <n v="0.74"/>
    <x v="8"/>
    <n v="28871"/>
    <n v="17"/>
    <n v="-83.48"/>
  </r>
  <r>
    <x v="2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2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2"/>
    <s v="Canada"/>
    <x v="1"/>
    <x v="44"/>
    <s v="millions"/>
    <n v="104"/>
    <s v="$0.1"/>
    <s v="FTA"/>
    <x v="10"/>
    <n v="2018"/>
    <s v="12/30/2018"/>
    <n v="0.74"/>
    <x v="8"/>
    <n v="116"/>
    <n v="90"/>
    <n v="-10.34"/>
  </r>
  <r>
    <x v="2"/>
    <s v="Canada"/>
    <x v="1"/>
    <x v="45"/>
    <s v="millions"/>
    <n v="235"/>
    <s v="$0.2"/>
    <s v="FTA"/>
    <x v="13"/>
    <n v="2015"/>
    <s v="1/1/2015"/>
    <n v="4.74"/>
    <x v="10"/>
    <n v="1413"/>
    <n v="17"/>
    <n v="-83.37"/>
  </r>
  <r>
    <x v="3"/>
    <s v="Canada"/>
    <x v="0"/>
    <x v="0"/>
    <s v="millions"/>
    <n v="245"/>
    <s v="$0.2"/>
    <s v="FTA"/>
    <x v="0"/>
    <n v="1994"/>
    <s v="1/1/1994"/>
    <n v="25.74"/>
    <x v="0"/>
    <n v="1073"/>
    <n v="23"/>
    <n v="-77.17"/>
  </r>
  <r>
    <x v="3"/>
    <s v="Canada"/>
    <x v="0"/>
    <x v="1"/>
    <s v="millions"/>
    <n v="60049"/>
    <s v="$60.0"/>
    <s v="FTA"/>
    <x v="0"/>
    <n v="1994"/>
    <s v="1/1/1994"/>
    <n v="25.74"/>
    <x v="0"/>
    <n v="77987"/>
    <n v="77"/>
    <n v="-23"/>
  </r>
  <r>
    <x v="3"/>
    <s v="Canada"/>
    <x v="0"/>
    <x v="2"/>
    <s v="millions"/>
    <n v="285"/>
    <s v="$0.3"/>
    <s v="FTA"/>
    <x v="1"/>
    <n v="1997"/>
    <s v="7/5/1997"/>
    <n v="22.23"/>
    <x v="1"/>
    <n v="3876"/>
    <n v="7"/>
    <n v="-92.65"/>
  </r>
  <r>
    <x v="3"/>
    <s v="Canada"/>
    <x v="0"/>
    <x v="3"/>
    <s v="millions"/>
    <n v="24"/>
    <s v="$0.0"/>
    <s v="FTA"/>
    <x v="2"/>
    <n v="2011"/>
    <s v="8/15/2011"/>
    <n v="8.11"/>
    <x v="2"/>
    <n v="1227"/>
    <n v="2"/>
    <n v="-98.04"/>
  </r>
  <r>
    <x v="3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3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3"/>
    <s v="Canada"/>
    <x v="0"/>
    <x v="6"/>
    <s v="millions"/>
    <n v="23"/>
    <s v="$0.0"/>
    <s v="FTA"/>
    <x v="5"/>
    <n v="2013"/>
    <s v="4/1/2013"/>
    <n v="6.49"/>
    <x v="5"/>
    <n v="99"/>
    <n v="23"/>
    <n v="-76.77"/>
  </r>
  <r>
    <x v="3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3"/>
    <s v="Canada"/>
    <x v="0"/>
    <x v="8"/>
    <s v="millions"/>
    <n v="8"/>
    <s v="$0.0"/>
    <s v="FTA"/>
    <x v="7"/>
    <n v="2017"/>
    <s v="9/21/2017"/>
    <n v="2.0099999999999998"/>
    <x v="7"/>
    <n v="2858"/>
    <n v="0"/>
    <n v="-99.72"/>
  </r>
  <r>
    <x v="3"/>
    <s v="Canada"/>
    <x v="0"/>
    <x v="9"/>
    <s v="millions"/>
    <n v="536"/>
    <s v="$0.5"/>
    <s v="FTA"/>
    <x v="7"/>
    <n v="2017"/>
    <s v="9/21/2017"/>
    <n v="2.0099999999999998"/>
    <x v="7"/>
    <n v="1357"/>
    <n v="39"/>
    <n v="-60.5"/>
  </r>
  <r>
    <x v="3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3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3"/>
    <s v="Canada"/>
    <x v="0"/>
    <x v="13"/>
    <s v="millions"/>
    <n v="45"/>
    <s v="$0.0"/>
    <s v="FTA"/>
    <x v="7"/>
    <n v="2017"/>
    <s v="9/21/2017"/>
    <n v="2.0099999999999998"/>
    <x v="7"/>
    <n v="690"/>
    <n v="7"/>
    <n v="-93.48"/>
  </r>
  <r>
    <x v="3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3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3"/>
    <s v="Canada"/>
    <x v="0"/>
    <x v="16"/>
    <s v="millions"/>
    <n v="1745"/>
    <s v="$1.7"/>
    <s v="FTA"/>
    <x v="7"/>
    <n v="2017"/>
    <s v="9/21/2017"/>
    <n v="2.0099999999999998"/>
    <x v="7"/>
    <n v="6743"/>
    <n v="26"/>
    <n v="-74.12"/>
  </r>
  <r>
    <x v="3"/>
    <s v="Canada"/>
    <x v="0"/>
    <x v="17"/>
    <s v="millions"/>
    <n v="898"/>
    <s v="$0.9"/>
    <s v="FTA"/>
    <x v="7"/>
    <n v="2017"/>
    <s v="9/21/2017"/>
    <n v="2.0099999999999998"/>
    <x v="7"/>
    <n v="9162"/>
    <n v="10"/>
    <n v="-90.2"/>
  </r>
  <r>
    <x v="3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3"/>
    <s v="Canada"/>
    <x v="0"/>
    <x v="19"/>
    <s v="millions"/>
    <e v="#N/A"/>
    <e v="#N/A"/>
    <s v="FTA"/>
    <x v="7"/>
    <n v="2017"/>
    <s v="9/21/2017"/>
    <n v="2.0099999999999998"/>
    <x v="7"/>
    <n v="5129"/>
    <e v="#N/A"/>
    <e v="#N/A"/>
  </r>
  <r>
    <x v="3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3"/>
    <s v="Canada"/>
    <x v="0"/>
    <x v="21"/>
    <s v="millions"/>
    <n v="1269"/>
    <s v="$1.3"/>
    <s v="FTA"/>
    <x v="7"/>
    <n v="2017"/>
    <s v="9/21/2017"/>
    <n v="2.0099999999999998"/>
    <x v="7"/>
    <n v="9200"/>
    <n v="14"/>
    <n v="-86.21"/>
  </r>
  <r>
    <x v="3"/>
    <s v="Canada"/>
    <x v="0"/>
    <x v="22"/>
    <s v="millions"/>
    <n v="382"/>
    <s v="$0.4"/>
    <s v="FTA"/>
    <x v="7"/>
    <n v="2017"/>
    <s v="9/21/2017"/>
    <n v="2.0099999999999998"/>
    <x v="7"/>
    <n v="1040"/>
    <n v="37"/>
    <n v="-63.27"/>
  </r>
  <r>
    <x v="3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3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3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3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3"/>
    <s v="Canada"/>
    <x v="0"/>
    <x v="27"/>
    <s v="millions"/>
    <n v="1481"/>
    <s v="$1.5"/>
    <s v="FTA"/>
    <x v="7"/>
    <n v="2017"/>
    <s v="9/21/2017"/>
    <n v="2.0099999999999998"/>
    <x v="7"/>
    <n v="34647"/>
    <n v="4"/>
    <n v="-95.73"/>
  </r>
  <r>
    <x v="3"/>
    <s v="Canada"/>
    <x v="0"/>
    <x v="28"/>
    <s v="millions"/>
    <n v="56"/>
    <s v="$0.1"/>
    <s v="FTA"/>
    <x v="8"/>
    <n v="2002"/>
    <s v="7/1/2002"/>
    <n v="17.239999999999998"/>
    <x v="3"/>
    <n v="362"/>
    <n v="15"/>
    <n v="-84.53"/>
  </r>
  <r>
    <x v="3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3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3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3"/>
    <s v="Canada"/>
    <x v="0"/>
    <x v="32"/>
    <s v="millions"/>
    <n v="522"/>
    <s v="$0.5"/>
    <s v="FTA"/>
    <x v="7"/>
    <n v="2017"/>
    <s v="9/21/2017"/>
    <n v="2.0099999999999998"/>
    <x v="7"/>
    <n v="5205"/>
    <n v="10"/>
    <n v="-89.97"/>
  </r>
  <r>
    <x v="3"/>
    <s v="Canada"/>
    <x v="0"/>
    <x v="33"/>
    <s v="millions"/>
    <n v="29"/>
    <s v="$0.0"/>
    <s v="FTA"/>
    <x v="7"/>
    <n v="2017"/>
    <s v="9/21/2017"/>
    <n v="2.0099999999999998"/>
    <x v="7"/>
    <n v="3498"/>
    <n v="1"/>
    <n v="-99.17"/>
  </r>
  <r>
    <x v="3"/>
    <s v="Canada"/>
    <x v="0"/>
    <x v="34"/>
    <s v="millions"/>
    <n v="1263"/>
    <s v="$1.3"/>
    <s v="FTA"/>
    <x v="8"/>
    <n v="2002"/>
    <s v="7/1/2002"/>
    <n v="17.239999999999998"/>
    <x v="3"/>
    <n v="5864"/>
    <n v="22"/>
    <n v="-78.459999999999994"/>
  </r>
  <r>
    <x v="3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3"/>
    <s v="Canada"/>
    <x v="0"/>
    <x v="36"/>
    <s v="millions"/>
    <n v="13527"/>
    <s v="$13.5"/>
    <s v="FTA"/>
    <x v="7"/>
    <n v="2017"/>
    <s v="9/21/2017"/>
    <n v="2.0099999999999998"/>
    <x v="7"/>
    <n v="97611"/>
    <n v="14"/>
    <n v="-86.14"/>
  </r>
  <r>
    <x v="3"/>
    <s v="Canada"/>
    <x v="0"/>
    <x v="37"/>
    <s v="millions"/>
    <n v="2401"/>
    <s v="$2.4"/>
    <s v="FTA"/>
    <x v="10"/>
    <n v="2018"/>
    <s v="12/30/2018"/>
    <n v="0.74"/>
    <x v="8"/>
    <n v="31205"/>
    <n v="8"/>
    <n v="-92.31"/>
  </r>
  <r>
    <x v="3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3"/>
    <s v="Canada"/>
    <x v="0"/>
    <x v="39"/>
    <s v="millions"/>
    <n v="84"/>
    <s v="$0.1"/>
    <s v="FTA"/>
    <x v="11"/>
    <n v="1997"/>
    <s v="1/1/1997"/>
    <n v="22.74"/>
    <x v="1"/>
    <e v="#N/A"/>
    <e v="#N/A"/>
    <e v="#N/A"/>
  </r>
  <r>
    <x v="3"/>
    <s v="Canada"/>
    <x v="0"/>
    <x v="40"/>
    <s v="millions"/>
    <n v="917"/>
    <s v="$0.9"/>
    <s v="FTA"/>
    <x v="10"/>
    <n v="2018"/>
    <s v="12/30/2018"/>
    <n v="0.74"/>
    <x v="8"/>
    <n v="7560"/>
    <n v="12"/>
    <n v="-87.87"/>
  </r>
  <r>
    <x v="3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3"/>
    <s v="Canada"/>
    <x v="0"/>
    <x v="42"/>
    <s v="millions"/>
    <n v="81"/>
    <s v="$0.1"/>
    <s v="FTA"/>
    <x v="10"/>
    <n v="2018"/>
    <s v="12/30/2018"/>
    <n v="0.74"/>
    <x v="8"/>
    <n v="918"/>
    <n v="9"/>
    <n v="-91.18"/>
  </r>
  <r>
    <x v="3"/>
    <s v="Canada"/>
    <x v="0"/>
    <x v="43"/>
    <s v="millions"/>
    <n v="180"/>
    <s v="$0.2"/>
    <s v="FTA"/>
    <x v="10"/>
    <n v="2018"/>
    <s v="12/30/2018"/>
    <n v="0.74"/>
    <x v="8"/>
    <n v="813"/>
    <n v="22"/>
    <n v="-77.86"/>
  </r>
  <r>
    <x v="3"/>
    <s v="Canada"/>
    <x v="0"/>
    <x v="44"/>
    <s v="millions"/>
    <n v="1837"/>
    <s v="$1.8"/>
    <s v="FTA"/>
    <x v="10"/>
    <n v="2018"/>
    <s v="12/30/2018"/>
    <n v="0.74"/>
    <x v="8"/>
    <n v="5850"/>
    <n v="31"/>
    <n v="-68.599999999999994"/>
  </r>
  <r>
    <x v="3"/>
    <s v="Canada"/>
    <x v="0"/>
    <x v="45"/>
    <s v="millions"/>
    <n v="24"/>
    <s v="$0.0"/>
    <s v="FTA"/>
    <x v="13"/>
    <n v="2015"/>
    <s v="1/1/2015"/>
    <n v="4.74"/>
    <x v="10"/>
    <n v="1413"/>
    <n v="2"/>
    <n v="-98.3"/>
  </r>
  <r>
    <x v="3"/>
    <s v="Canada"/>
    <x v="1"/>
    <x v="0"/>
    <s v="millions"/>
    <n v="-13"/>
    <s v="$-0.0"/>
    <s v="FTA"/>
    <x v="0"/>
    <n v="1994"/>
    <s v="1/1/1994"/>
    <n v="25.74"/>
    <x v="0"/>
    <n v="177"/>
    <n v="-7"/>
    <n v="-107.34"/>
  </r>
  <r>
    <x v="3"/>
    <s v="Canada"/>
    <x v="1"/>
    <x v="1"/>
    <s v="millions"/>
    <n v="84089"/>
    <s v="$84.1"/>
    <s v="FTA"/>
    <x v="0"/>
    <n v="1994"/>
    <s v="1/1/1994"/>
    <n v="25.74"/>
    <x v="0"/>
    <n v="102629"/>
    <n v="82"/>
    <n v="-18.07"/>
  </r>
  <r>
    <x v="3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3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3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3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3"/>
    <s v="Canada"/>
    <x v="1"/>
    <x v="6"/>
    <s v="millions"/>
    <n v="118"/>
    <s v="$0.1"/>
    <s v="FTA"/>
    <x v="5"/>
    <n v="2013"/>
    <s v="4/1/2013"/>
    <n v="6.49"/>
    <x v="5"/>
    <n v="1"/>
    <n v="11800"/>
    <n v="11700"/>
  </r>
  <r>
    <x v="3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3"/>
    <s v="Canada"/>
    <x v="1"/>
    <x v="8"/>
    <s v="millions"/>
    <n v="246"/>
    <s v="$0.2"/>
    <s v="FTA"/>
    <x v="7"/>
    <n v="2017"/>
    <s v="9/21/2017"/>
    <n v="2.0099999999999998"/>
    <x v="7"/>
    <n v="907"/>
    <n v="27"/>
    <n v="-72.88"/>
  </r>
  <r>
    <x v="3"/>
    <s v="Canada"/>
    <x v="1"/>
    <x v="9"/>
    <s v="millions"/>
    <n v="507"/>
    <s v="$0.5"/>
    <s v="FTA"/>
    <x v="7"/>
    <n v="2017"/>
    <s v="9/21/2017"/>
    <n v="2.0099999999999998"/>
    <x v="7"/>
    <n v="7669"/>
    <n v="7"/>
    <n v="-93.39"/>
  </r>
  <r>
    <x v="3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3"/>
    <s v="Canada"/>
    <x v="1"/>
    <x v="13"/>
    <s v="millions"/>
    <n v="17"/>
    <s v="$0.0"/>
    <s v="FTA"/>
    <x v="7"/>
    <n v="2017"/>
    <s v="9/21/2017"/>
    <n v="2.0099999999999998"/>
    <x v="7"/>
    <n v="684"/>
    <n v="2"/>
    <n v="-97.51"/>
  </r>
  <r>
    <x v="3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15"/>
    <s v="millions"/>
    <n v="396"/>
    <s v="$0.4"/>
    <s v="FTA"/>
    <x v="7"/>
    <n v="2017"/>
    <s v="9/21/2017"/>
    <n v="2.0099999999999998"/>
    <x v="7"/>
    <n v="548"/>
    <n v="72"/>
    <n v="-27.74"/>
  </r>
  <r>
    <x v="3"/>
    <s v="Canada"/>
    <x v="1"/>
    <x v="16"/>
    <s v="millions"/>
    <n v="3836"/>
    <s v="$3.8"/>
    <s v="FTA"/>
    <x v="7"/>
    <n v="2017"/>
    <s v="9/21/2017"/>
    <n v="2.0099999999999998"/>
    <x v="7"/>
    <n v="11545"/>
    <n v="33"/>
    <n v="-66.77"/>
  </r>
  <r>
    <x v="3"/>
    <s v="Canada"/>
    <x v="1"/>
    <x v="17"/>
    <s v="millions"/>
    <n v="5074"/>
    <s v="$5.1"/>
    <s v="FTA"/>
    <x v="7"/>
    <n v="2017"/>
    <s v="9/21/2017"/>
    <n v="2.0099999999999998"/>
    <x v="7"/>
    <n v="16617"/>
    <n v="31"/>
    <n v="-69.47"/>
  </r>
  <r>
    <x v="3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3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3"/>
    <s v="Canada"/>
    <x v="1"/>
    <x v="21"/>
    <s v="millions"/>
    <n v="81"/>
    <s v="$0.1"/>
    <s v="FTA"/>
    <x v="7"/>
    <n v="2017"/>
    <s v="9/21/2017"/>
    <n v="2.0099999999999998"/>
    <x v="7"/>
    <n v="7100"/>
    <n v="1"/>
    <n v="-98.86"/>
  </r>
  <r>
    <x v="3"/>
    <s v="Canada"/>
    <x v="1"/>
    <x v="22"/>
    <s v="millions"/>
    <n v="321"/>
    <s v="$0.3"/>
    <s v="FTA"/>
    <x v="7"/>
    <n v="2017"/>
    <s v="9/21/2017"/>
    <n v="2.0099999999999998"/>
    <x v="7"/>
    <n v="1430"/>
    <n v="22"/>
    <n v="-77.55"/>
  </r>
  <r>
    <x v="3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25"/>
    <s v="millions"/>
    <n v="163"/>
    <s v="$0.2"/>
    <s v="FTA"/>
    <x v="7"/>
    <n v="2017"/>
    <s v="9/21/2017"/>
    <n v="2.0099999999999998"/>
    <x v="7"/>
    <n v="54627"/>
    <n v="0"/>
    <n v="-99.7"/>
  </r>
  <r>
    <x v="3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27"/>
    <s v="millions"/>
    <n v="4276"/>
    <s v="$4.3"/>
    <s v="FTA"/>
    <x v="7"/>
    <n v="2017"/>
    <s v="9/21/2017"/>
    <n v="2.0099999999999998"/>
    <x v="7"/>
    <n v="101861"/>
    <n v="4"/>
    <n v="-95.8"/>
  </r>
  <r>
    <x v="3"/>
    <s v="Canada"/>
    <x v="1"/>
    <x v="28"/>
    <s v="millions"/>
    <n v="598"/>
    <s v="$0.6"/>
    <s v="FTA"/>
    <x v="8"/>
    <n v="2002"/>
    <s v="7/1/2002"/>
    <n v="17.239999999999998"/>
    <x v="3"/>
    <n v="1994"/>
    <n v="30"/>
    <n v="-70.010000000000005"/>
  </r>
  <r>
    <x v="3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3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3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3"/>
    <s v="Canada"/>
    <x v="1"/>
    <x v="32"/>
    <s v="millions"/>
    <n v="39"/>
    <s v="$0.0"/>
    <s v="FTA"/>
    <x v="7"/>
    <n v="2017"/>
    <s v="9/21/2017"/>
    <n v="2.0099999999999998"/>
    <x v="7"/>
    <n v="5435"/>
    <n v="1"/>
    <n v="-99.28"/>
  </r>
  <r>
    <x v="3"/>
    <s v="Canada"/>
    <x v="1"/>
    <x v="33"/>
    <s v="millions"/>
    <n v="634"/>
    <s v="$0.6"/>
    <s v="FTA"/>
    <x v="7"/>
    <n v="2017"/>
    <s v="9/21/2017"/>
    <n v="2.0099999999999998"/>
    <x v="7"/>
    <n v="2416"/>
    <n v="26"/>
    <n v="-73.760000000000005"/>
  </r>
  <r>
    <x v="3"/>
    <s v="Canada"/>
    <x v="1"/>
    <x v="34"/>
    <s v="millions"/>
    <n v="2812"/>
    <s v="$2.8"/>
    <s v="FTA"/>
    <x v="8"/>
    <n v="2002"/>
    <s v="7/1/2002"/>
    <n v="17.239999999999998"/>
    <x v="3"/>
    <n v="6959"/>
    <n v="40"/>
    <n v="-59.59"/>
  </r>
  <r>
    <x v="3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3"/>
    <s v="Canada"/>
    <x v="1"/>
    <x v="36"/>
    <s v="millions"/>
    <n v="17185"/>
    <s v="$17.2"/>
    <s v="FTA"/>
    <x v="7"/>
    <n v="2017"/>
    <s v="9/21/2017"/>
    <n v="2.0099999999999998"/>
    <x v="7"/>
    <n v="46988"/>
    <n v="37"/>
    <n v="-63.43"/>
  </r>
  <r>
    <x v="3"/>
    <s v="Canada"/>
    <x v="1"/>
    <x v="37"/>
    <s v="millions"/>
    <n v="758"/>
    <s v="$0.8"/>
    <s v="FTA"/>
    <x v="10"/>
    <n v="2018"/>
    <s v="12/30/2018"/>
    <n v="0.74"/>
    <x v="8"/>
    <n v="9682"/>
    <n v="8"/>
    <n v="-92.17"/>
  </r>
  <r>
    <x v="3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3"/>
    <s v="Canada"/>
    <x v="1"/>
    <x v="39"/>
    <s v="millions"/>
    <n v="98"/>
    <s v="$0.1"/>
    <s v="FTA"/>
    <x v="11"/>
    <n v="1997"/>
    <s v="1/1/1997"/>
    <n v="22.74"/>
    <x v="1"/>
    <n v="34"/>
    <n v="288"/>
    <n v="188.24"/>
  </r>
  <r>
    <x v="3"/>
    <s v="Canada"/>
    <x v="1"/>
    <x v="40"/>
    <s v="millions"/>
    <n v="5222"/>
    <s v="$5.2"/>
    <s v="FTA"/>
    <x v="10"/>
    <n v="2018"/>
    <s v="12/30/2018"/>
    <n v="0.74"/>
    <x v="8"/>
    <n v="28871"/>
    <n v="18"/>
    <n v="-81.91"/>
  </r>
  <r>
    <x v="3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3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3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3"/>
    <s v="Canada"/>
    <x v="1"/>
    <x v="44"/>
    <s v="millions"/>
    <n v="88"/>
    <s v="$0.1"/>
    <s v="FTA"/>
    <x v="10"/>
    <n v="2018"/>
    <s v="12/30/2018"/>
    <n v="0.74"/>
    <x v="8"/>
    <n v="116"/>
    <n v="76"/>
    <n v="-24.14"/>
  </r>
  <r>
    <x v="3"/>
    <s v="Canada"/>
    <x v="1"/>
    <x v="45"/>
    <s v="millions"/>
    <n v="312"/>
    <s v="$0.3"/>
    <s v="FTA"/>
    <x v="13"/>
    <n v="2015"/>
    <s v="1/1/2015"/>
    <n v="4.74"/>
    <x v="10"/>
    <n v="1413"/>
    <n v="22"/>
    <n v="-77.92"/>
  </r>
  <r>
    <x v="4"/>
    <s v="Canada"/>
    <x v="0"/>
    <x v="0"/>
    <s v="millions"/>
    <n v="199"/>
    <s v="$0.2"/>
    <s v="FTA"/>
    <x v="0"/>
    <n v="1994"/>
    <s v="1/1/1994"/>
    <n v="25.74"/>
    <x v="0"/>
    <n v="1073"/>
    <n v="19"/>
    <n v="-81.45"/>
  </r>
  <r>
    <x v="4"/>
    <s v="Canada"/>
    <x v="0"/>
    <x v="1"/>
    <s v="millions"/>
    <n v="63379"/>
    <s v="$63.4"/>
    <s v="FTA"/>
    <x v="0"/>
    <n v="1994"/>
    <s v="1/1/1994"/>
    <n v="25.74"/>
    <x v="0"/>
    <n v="77987"/>
    <n v="81"/>
    <n v="-18.73"/>
  </r>
  <r>
    <x v="4"/>
    <s v="Canada"/>
    <x v="0"/>
    <x v="2"/>
    <s v="millions"/>
    <n v="447"/>
    <s v="$0.4"/>
    <s v="FTA"/>
    <x v="1"/>
    <n v="1997"/>
    <s v="7/5/1997"/>
    <n v="22.23"/>
    <x v="1"/>
    <n v="3876"/>
    <n v="12"/>
    <n v="-88.47"/>
  </r>
  <r>
    <x v="4"/>
    <s v="Canada"/>
    <x v="0"/>
    <x v="3"/>
    <s v="millions"/>
    <n v="33"/>
    <s v="$0.0"/>
    <s v="FTA"/>
    <x v="2"/>
    <n v="2011"/>
    <s v="8/15/2011"/>
    <n v="8.11"/>
    <x v="2"/>
    <n v="1227"/>
    <n v="3"/>
    <n v="-97.31"/>
  </r>
  <r>
    <x v="4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4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4"/>
    <s v="Canada"/>
    <x v="0"/>
    <x v="6"/>
    <s v="millions"/>
    <n v="6"/>
    <s v="$0.0"/>
    <s v="FTA"/>
    <x v="5"/>
    <n v="2013"/>
    <s v="4/1/2013"/>
    <n v="6.49"/>
    <x v="5"/>
    <n v="99"/>
    <n v="6"/>
    <n v="-93.94"/>
  </r>
  <r>
    <x v="4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4"/>
    <s v="Canada"/>
    <x v="0"/>
    <x v="8"/>
    <s v="millions"/>
    <n v="20"/>
    <s v="$0.0"/>
    <s v="FTA"/>
    <x v="7"/>
    <n v="2017"/>
    <s v="9/21/2017"/>
    <n v="2.0099999999999998"/>
    <x v="7"/>
    <n v="2858"/>
    <n v="1"/>
    <n v="-99.3"/>
  </r>
  <r>
    <x v="4"/>
    <s v="Canada"/>
    <x v="0"/>
    <x v="9"/>
    <s v="millions"/>
    <n v="1104"/>
    <s v="$1.1"/>
    <s v="FTA"/>
    <x v="7"/>
    <n v="2017"/>
    <s v="9/21/2017"/>
    <n v="2.0099999999999998"/>
    <x v="7"/>
    <n v="1357"/>
    <n v="81"/>
    <n v="-18.64"/>
  </r>
  <r>
    <x v="4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4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4"/>
    <s v="Canada"/>
    <x v="0"/>
    <x v="13"/>
    <s v="millions"/>
    <n v="33"/>
    <s v="$0.0"/>
    <s v="FTA"/>
    <x v="7"/>
    <n v="2017"/>
    <s v="9/21/2017"/>
    <n v="2.0099999999999998"/>
    <x v="7"/>
    <n v="690"/>
    <n v="5"/>
    <n v="-95.22"/>
  </r>
  <r>
    <x v="4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4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4"/>
    <s v="Canada"/>
    <x v="0"/>
    <x v="16"/>
    <s v="millions"/>
    <n v="1719"/>
    <s v="$1.7"/>
    <s v="FTA"/>
    <x v="7"/>
    <n v="2017"/>
    <s v="9/21/2017"/>
    <n v="2.0099999999999998"/>
    <x v="7"/>
    <n v="6743"/>
    <n v="25"/>
    <n v="-74.510000000000005"/>
  </r>
  <r>
    <x v="4"/>
    <s v="Canada"/>
    <x v="0"/>
    <x v="17"/>
    <s v="millions"/>
    <n v="957"/>
    <s v="$1.0"/>
    <s v="FTA"/>
    <x v="7"/>
    <n v="2017"/>
    <s v="9/21/2017"/>
    <n v="2.0099999999999998"/>
    <x v="7"/>
    <n v="9162"/>
    <n v="10"/>
    <n v="-89.55"/>
  </r>
  <r>
    <x v="4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4"/>
    <s v="Canada"/>
    <x v="0"/>
    <x v="19"/>
    <s v="millions"/>
    <n v="2"/>
    <s v="$0.0"/>
    <s v="FTA"/>
    <x v="7"/>
    <n v="2017"/>
    <s v="9/21/2017"/>
    <n v="2.0099999999999998"/>
    <x v="7"/>
    <n v="5129"/>
    <n v="0"/>
    <n v="-99.96"/>
  </r>
  <r>
    <x v="4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4"/>
    <s v="Canada"/>
    <x v="0"/>
    <x v="21"/>
    <s v="millions"/>
    <n v="1500"/>
    <s v="$1.5"/>
    <s v="FTA"/>
    <x v="7"/>
    <n v="2017"/>
    <s v="9/21/2017"/>
    <n v="2.0099999999999998"/>
    <x v="7"/>
    <n v="9200"/>
    <n v="16"/>
    <n v="-83.7"/>
  </r>
  <r>
    <x v="4"/>
    <s v="Canada"/>
    <x v="0"/>
    <x v="22"/>
    <s v="millions"/>
    <n v="868"/>
    <s v="$0.9"/>
    <s v="FTA"/>
    <x v="7"/>
    <n v="2017"/>
    <s v="9/21/2017"/>
    <n v="2.0099999999999998"/>
    <x v="7"/>
    <n v="1040"/>
    <n v="83"/>
    <n v="-16.54"/>
  </r>
  <r>
    <x v="4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4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4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4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4"/>
    <s v="Canada"/>
    <x v="0"/>
    <x v="27"/>
    <s v="millions"/>
    <n v="1643"/>
    <s v="$1.6"/>
    <s v="FTA"/>
    <x v="7"/>
    <n v="2017"/>
    <s v="9/21/2017"/>
    <n v="2.0099999999999998"/>
    <x v="7"/>
    <n v="34647"/>
    <n v="5"/>
    <n v="-95.26"/>
  </r>
  <r>
    <x v="4"/>
    <s v="Canada"/>
    <x v="0"/>
    <x v="28"/>
    <s v="millions"/>
    <n v="23"/>
    <s v="$0.0"/>
    <s v="FTA"/>
    <x v="8"/>
    <n v="2002"/>
    <s v="7/1/2002"/>
    <n v="17.239999999999998"/>
    <x v="3"/>
    <n v="362"/>
    <n v="6"/>
    <n v="-93.65"/>
  </r>
  <r>
    <x v="4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4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4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4"/>
    <s v="Canada"/>
    <x v="0"/>
    <x v="32"/>
    <s v="millions"/>
    <n v="421"/>
    <s v="$0.4"/>
    <s v="FTA"/>
    <x v="7"/>
    <n v="2017"/>
    <s v="9/21/2017"/>
    <n v="2.0099999999999998"/>
    <x v="7"/>
    <n v="5205"/>
    <n v="8"/>
    <n v="-91.91"/>
  </r>
  <r>
    <x v="4"/>
    <s v="Canada"/>
    <x v="0"/>
    <x v="33"/>
    <s v="millions"/>
    <n v="18"/>
    <s v="$0.0"/>
    <s v="FTA"/>
    <x v="7"/>
    <n v="2017"/>
    <s v="9/21/2017"/>
    <n v="2.0099999999999998"/>
    <x v="7"/>
    <n v="3498"/>
    <n v="1"/>
    <n v="-99.49"/>
  </r>
  <r>
    <x v="4"/>
    <s v="Canada"/>
    <x v="0"/>
    <x v="34"/>
    <s v="millions"/>
    <n v="1113"/>
    <s v="$1.1"/>
    <s v="FTA"/>
    <x v="8"/>
    <n v="2002"/>
    <s v="7/1/2002"/>
    <n v="17.239999999999998"/>
    <x v="3"/>
    <n v="5864"/>
    <n v="19"/>
    <n v="-81.02"/>
  </r>
  <r>
    <x v="4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4"/>
    <s v="Canada"/>
    <x v="0"/>
    <x v="36"/>
    <s v="millions"/>
    <n v="15262"/>
    <s v="$15.3"/>
    <s v="FTA"/>
    <x v="7"/>
    <n v="2017"/>
    <s v="9/21/2017"/>
    <n v="2.0099999999999998"/>
    <x v="7"/>
    <n v="97611"/>
    <n v="16"/>
    <n v="-84.36"/>
  </r>
  <r>
    <x v="4"/>
    <s v="Canada"/>
    <x v="0"/>
    <x v="37"/>
    <s v="millions"/>
    <n v="2154"/>
    <s v="$2.2"/>
    <s v="FTA"/>
    <x v="10"/>
    <n v="2018"/>
    <s v="12/30/2018"/>
    <n v="0.74"/>
    <x v="8"/>
    <n v="31205"/>
    <n v="7"/>
    <n v="-93.1"/>
  </r>
  <r>
    <x v="4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4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4"/>
    <s v="Canada"/>
    <x v="0"/>
    <x v="40"/>
    <s v="millions"/>
    <n v="2182"/>
    <s v="$2.2"/>
    <s v="FTA"/>
    <x v="10"/>
    <n v="2018"/>
    <s v="12/30/2018"/>
    <n v="0.74"/>
    <x v="8"/>
    <n v="7560"/>
    <n v="29"/>
    <n v="-71.14"/>
  </r>
  <r>
    <x v="4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4"/>
    <s v="Canada"/>
    <x v="0"/>
    <x v="42"/>
    <s v="millions"/>
    <n v="113"/>
    <s v="$0.1"/>
    <s v="FTA"/>
    <x v="10"/>
    <n v="2018"/>
    <s v="12/30/2018"/>
    <n v="0.74"/>
    <x v="8"/>
    <n v="918"/>
    <n v="12"/>
    <n v="-87.69"/>
  </r>
  <r>
    <x v="4"/>
    <s v="Canada"/>
    <x v="0"/>
    <x v="43"/>
    <s v="millions"/>
    <n v="156"/>
    <s v="$0.2"/>
    <s v="FTA"/>
    <x v="10"/>
    <n v="2018"/>
    <s v="12/30/2018"/>
    <n v="0.74"/>
    <x v="8"/>
    <n v="813"/>
    <n v="19"/>
    <n v="-80.81"/>
  </r>
  <r>
    <x v="4"/>
    <s v="Canada"/>
    <x v="0"/>
    <x v="44"/>
    <s v="millions"/>
    <n v="1982"/>
    <s v="$2.0"/>
    <s v="FTA"/>
    <x v="10"/>
    <n v="2018"/>
    <s v="12/30/2018"/>
    <n v="0.74"/>
    <x v="8"/>
    <n v="5850"/>
    <n v="34"/>
    <n v="-66.12"/>
  </r>
  <r>
    <x v="4"/>
    <s v="Canada"/>
    <x v="0"/>
    <x v="45"/>
    <s v="millions"/>
    <n v="37"/>
    <s v="$0.0"/>
    <s v="FTA"/>
    <x v="13"/>
    <n v="2015"/>
    <s v="1/1/2015"/>
    <n v="4.74"/>
    <x v="10"/>
    <n v="1413"/>
    <n v="3"/>
    <n v="-97.38"/>
  </r>
  <r>
    <x v="4"/>
    <s v="Canada"/>
    <x v="1"/>
    <x v="0"/>
    <s v="millions"/>
    <n v="-21"/>
    <s v="$-0.0"/>
    <s v="FTA"/>
    <x v="0"/>
    <n v="1994"/>
    <s v="1/1/1994"/>
    <n v="25.74"/>
    <x v="0"/>
    <n v="177"/>
    <n v="-12"/>
    <n v="-111.86"/>
  </r>
  <r>
    <x v="4"/>
    <s v="Canada"/>
    <x v="1"/>
    <x v="1"/>
    <s v="millions"/>
    <n v="86396"/>
    <s v="$86.4"/>
    <s v="FTA"/>
    <x v="0"/>
    <n v="1994"/>
    <s v="1/1/1994"/>
    <n v="25.74"/>
    <x v="0"/>
    <n v="102629"/>
    <n v="84"/>
    <n v="-15.82"/>
  </r>
  <r>
    <x v="4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4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4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4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4"/>
    <s v="Canada"/>
    <x v="1"/>
    <x v="6"/>
    <s v="millions"/>
    <n v="101"/>
    <s v="$0.1"/>
    <s v="FTA"/>
    <x v="5"/>
    <n v="2013"/>
    <s v="4/1/2013"/>
    <n v="6.49"/>
    <x v="5"/>
    <n v="1"/>
    <n v="10100"/>
    <n v="10000"/>
  </r>
  <r>
    <x v="4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4"/>
    <s v="Canada"/>
    <x v="1"/>
    <x v="8"/>
    <s v="millions"/>
    <n v="251"/>
    <s v="$0.3"/>
    <s v="FTA"/>
    <x v="7"/>
    <n v="2017"/>
    <s v="9/21/2017"/>
    <n v="2.0099999999999998"/>
    <x v="7"/>
    <n v="907"/>
    <n v="28"/>
    <n v="-72.33"/>
  </r>
  <r>
    <x v="4"/>
    <s v="Canada"/>
    <x v="1"/>
    <x v="9"/>
    <s v="millions"/>
    <n v="565"/>
    <s v="$0.6"/>
    <s v="FTA"/>
    <x v="7"/>
    <n v="2017"/>
    <s v="9/21/2017"/>
    <n v="2.0099999999999998"/>
    <x v="7"/>
    <n v="7669"/>
    <n v="7"/>
    <n v="-92.63"/>
  </r>
  <r>
    <x v="4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4"/>
    <s v="Canada"/>
    <x v="1"/>
    <x v="13"/>
    <s v="millions"/>
    <n v="76"/>
    <s v="$0.1"/>
    <s v="FTA"/>
    <x v="7"/>
    <n v="2017"/>
    <s v="9/21/2017"/>
    <n v="2.0099999999999998"/>
    <x v="7"/>
    <n v="684"/>
    <n v="11"/>
    <n v="-88.89"/>
  </r>
  <r>
    <x v="4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15"/>
    <s v="millions"/>
    <n v="490"/>
    <s v="$0.5"/>
    <s v="FTA"/>
    <x v="7"/>
    <n v="2017"/>
    <s v="9/21/2017"/>
    <n v="2.0099999999999998"/>
    <x v="7"/>
    <n v="548"/>
    <n v="89"/>
    <n v="-10.58"/>
  </r>
  <r>
    <x v="4"/>
    <s v="Canada"/>
    <x v="1"/>
    <x v="16"/>
    <s v="millions"/>
    <n v="4167"/>
    <s v="$4.2"/>
    <s v="FTA"/>
    <x v="7"/>
    <n v="2017"/>
    <s v="9/21/2017"/>
    <n v="2.0099999999999998"/>
    <x v="7"/>
    <n v="11545"/>
    <n v="36"/>
    <n v="-63.91"/>
  </r>
  <r>
    <x v="4"/>
    <s v="Canada"/>
    <x v="1"/>
    <x v="17"/>
    <s v="millions"/>
    <n v="5302"/>
    <s v="$5.3"/>
    <s v="FTA"/>
    <x v="7"/>
    <n v="2017"/>
    <s v="9/21/2017"/>
    <n v="2.0099999999999998"/>
    <x v="7"/>
    <n v="16617"/>
    <n v="32"/>
    <n v="-68.09"/>
  </r>
  <r>
    <x v="4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4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4"/>
    <s v="Canada"/>
    <x v="1"/>
    <x v="21"/>
    <s v="millions"/>
    <n v="190"/>
    <s v="$0.2"/>
    <s v="FTA"/>
    <x v="7"/>
    <n v="2017"/>
    <s v="9/21/2017"/>
    <n v="2.0099999999999998"/>
    <x v="7"/>
    <n v="7100"/>
    <n v="3"/>
    <n v="-97.32"/>
  </r>
  <r>
    <x v="4"/>
    <s v="Canada"/>
    <x v="1"/>
    <x v="22"/>
    <s v="millions"/>
    <n v="347"/>
    <s v="$0.3"/>
    <s v="FTA"/>
    <x v="7"/>
    <n v="2017"/>
    <s v="9/21/2017"/>
    <n v="2.0099999999999998"/>
    <x v="7"/>
    <n v="1430"/>
    <n v="24"/>
    <n v="-75.73"/>
  </r>
  <r>
    <x v="4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25"/>
    <s v="millions"/>
    <n v="133"/>
    <s v="$0.1"/>
    <s v="FTA"/>
    <x v="7"/>
    <n v="2017"/>
    <s v="9/21/2017"/>
    <n v="2.0099999999999998"/>
    <x v="7"/>
    <n v="54627"/>
    <n v="0"/>
    <n v="-99.76"/>
  </r>
  <r>
    <x v="4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27"/>
    <s v="millions"/>
    <n v="4043"/>
    <s v="$4.0"/>
    <s v="FTA"/>
    <x v="7"/>
    <n v="2017"/>
    <s v="9/21/2017"/>
    <n v="2.0099999999999998"/>
    <x v="7"/>
    <n v="101861"/>
    <n v="4"/>
    <n v="-96.03"/>
  </r>
  <r>
    <x v="4"/>
    <s v="Canada"/>
    <x v="1"/>
    <x v="28"/>
    <s v="millions"/>
    <n v="606"/>
    <s v="$0.6"/>
    <s v="FTA"/>
    <x v="8"/>
    <n v="2002"/>
    <s v="7/1/2002"/>
    <n v="17.239999999999998"/>
    <x v="3"/>
    <n v="1994"/>
    <n v="30"/>
    <n v="-69.61"/>
  </r>
  <r>
    <x v="4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4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4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4"/>
    <s v="Canada"/>
    <x v="1"/>
    <x v="32"/>
    <s v="millions"/>
    <n v="52"/>
    <s v="$0.1"/>
    <s v="FTA"/>
    <x v="7"/>
    <n v="2017"/>
    <s v="9/21/2017"/>
    <n v="2.0099999999999998"/>
    <x v="7"/>
    <n v="5435"/>
    <n v="1"/>
    <n v="-99.04"/>
  </r>
  <r>
    <x v="4"/>
    <s v="Canada"/>
    <x v="1"/>
    <x v="33"/>
    <s v="millions"/>
    <n v="1098"/>
    <s v="$1.1"/>
    <s v="FTA"/>
    <x v="7"/>
    <n v="2017"/>
    <s v="9/21/2017"/>
    <n v="2.0099999999999998"/>
    <x v="7"/>
    <n v="2416"/>
    <n v="45"/>
    <n v="-54.55"/>
  </r>
  <r>
    <x v="4"/>
    <s v="Canada"/>
    <x v="1"/>
    <x v="34"/>
    <s v="millions"/>
    <n v="3034"/>
    <s v="$3.0"/>
    <s v="FTA"/>
    <x v="8"/>
    <n v="2002"/>
    <s v="7/1/2002"/>
    <n v="17.239999999999998"/>
    <x v="3"/>
    <n v="6959"/>
    <n v="44"/>
    <n v="-56.4"/>
  </r>
  <r>
    <x v="4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4"/>
    <s v="Canada"/>
    <x v="1"/>
    <x v="36"/>
    <s v="millions"/>
    <n v="16224"/>
    <s v="$16.2"/>
    <s v="FTA"/>
    <x v="7"/>
    <n v="2017"/>
    <s v="9/21/2017"/>
    <n v="2.0099999999999998"/>
    <x v="7"/>
    <n v="46988"/>
    <n v="35"/>
    <n v="-65.47"/>
  </r>
  <r>
    <x v="4"/>
    <s v="Canada"/>
    <x v="1"/>
    <x v="37"/>
    <s v="millions"/>
    <n v="741"/>
    <s v="$0.7"/>
    <s v="FTA"/>
    <x v="10"/>
    <n v="2018"/>
    <s v="12/30/2018"/>
    <n v="0.74"/>
    <x v="8"/>
    <n v="9682"/>
    <n v="8"/>
    <n v="-92.35"/>
  </r>
  <r>
    <x v="4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4"/>
    <s v="Canada"/>
    <x v="1"/>
    <x v="39"/>
    <s v="millions"/>
    <n v="94"/>
    <s v="$0.1"/>
    <s v="FTA"/>
    <x v="11"/>
    <n v="1997"/>
    <s v="1/1/1997"/>
    <n v="22.74"/>
    <x v="1"/>
    <n v="34"/>
    <n v="276"/>
    <n v="176.47"/>
  </r>
  <r>
    <x v="4"/>
    <s v="Canada"/>
    <x v="1"/>
    <x v="40"/>
    <s v="millions"/>
    <n v="5596"/>
    <s v="$5.6"/>
    <s v="FTA"/>
    <x v="10"/>
    <n v="2018"/>
    <s v="12/30/2018"/>
    <n v="0.74"/>
    <x v="8"/>
    <n v="28871"/>
    <n v="19"/>
    <n v="-80.62"/>
  </r>
  <r>
    <x v="4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4"/>
    <s v="Canada"/>
    <x v="1"/>
    <x v="42"/>
    <s v="millions"/>
    <n v="18"/>
    <s v="$0.0"/>
    <s v="FTA"/>
    <x v="10"/>
    <n v="2018"/>
    <s v="12/30/2018"/>
    <n v="0.74"/>
    <x v="8"/>
    <n v="241"/>
    <n v="7"/>
    <n v="-92.53"/>
  </r>
  <r>
    <x v="4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4"/>
    <s v="Canada"/>
    <x v="1"/>
    <x v="44"/>
    <s v="millions"/>
    <n v="86"/>
    <s v="$0.1"/>
    <s v="FTA"/>
    <x v="10"/>
    <n v="2018"/>
    <s v="12/30/2018"/>
    <n v="0.74"/>
    <x v="8"/>
    <n v="116"/>
    <n v="74"/>
    <n v="-25.86"/>
  </r>
  <r>
    <x v="4"/>
    <s v="Canada"/>
    <x v="1"/>
    <x v="45"/>
    <s v="millions"/>
    <n v="260"/>
    <s v="$0.3"/>
    <s v="FTA"/>
    <x v="13"/>
    <n v="2015"/>
    <s v="1/1/2015"/>
    <n v="4.74"/>
    <x v="10"/>
    <n v="1413"/>
    <n v="18"/>
    <n v="-81.599999999999994"/>
  </r>
  <r>
    <x v="5"/>
    <s v="Canada"/>
    <x v="0"/>
    <x v="0"/>
    <s v="millions"/>
    <n v="451"/>
    <s v="$0.5"/>
    <s v="FTA"/>
    <x v="0"/>
    <n v="1994"/>
    <s v="1/1/1994"/>
    <n v="25.74"/>
    <x v="0"/>
    <n v="1073"/>
    <n v="42"/>
    <n v="-57.97"/>
  </r>
  <r>
    <x v="5"/>
    <s v="Canada"/>
    <x v="0"/>
    <x v="1"/>
    <s v="millions"/>
    <n v="64502"/>
    <s v="$64.5"/>
    <s v="FTA"/>
    <x v="0"/>
    <n v="1994"/>
    <s v="1/1/1994"/>
    <n v="25.74"/>
    <x v="0"/>
    <n v="77987"/>
    <n v="83"/>
    <n v="-17.29"/>
  </r>
  <r>
    <x v="5"/>
    <s v="Canada"/>
    <x v="0"/>
    <x v="2"/>
    <s v="millions"/>
    <n v="482"/>
    <s v="$0.5"/>
    <s v="FTA"/>
    <x v="1"/>
    <n v="1997"/>
    <s v="7/5/1997"/>
    <n v="22.23"/>
    <x v="1"/>
    <n v="3876"/>
    <n v="12"/>
    <n v="-87.56"/>
  </r>
  <r>
    <x v="5"/>
    <s v="Canada"/>
    <x v="0"/>
    <x v="3"/>
    <s v="millions"/>
    <n v="32"/>
    <s v="$0.0"/>
    <s v="FTA"/>
    <x v="2"/>
    <n v="2011"/>
    <s v="8/15/2011"/>
    <n v="8.11"/>
    <x v="2"/>
    <n v="1227"/>
    <n v="3"/>
    <n v="-97.39"/>
  </r>
  <r>
    <x v="5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5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5"/>
    <s v="Canada"/>
    <x v="0"/>
    <x v="6"/>
    <s v="millions"/>
    <n v="18"/>
    <s v="$0.0"/>
    <s v="FTA"/>
    <x v="5"/>
    <n v="2013"/>
    <s v="4/1/2013"/>
    <n v="6.49"/>
    <x v="5"/>
    <n v="99"/>
    <n v="18"/>
    <n v="-81.819999999999993"/>
  </r>
  <r>
    <x v="5"/>
    <s v="Canada"/>
    <x v="0"/>
    <x v="7"/>
    <s v="millions"/>
    <e v="#N/A"/>
    <e v="#N/A"/>
    <s v="FTA"/>
    <x v="6"/>
    <n v="2009"/>
    <s v="8/1/2009"/>
    <n v="10.15"/>
    <x v="6"/>
    <n v="6169"/>
    <e v="#N/A"/>
    <e v="#N/A"/>
  </r>
  <r>
    <x v="5"/>
    <s v="Canada"/>
    <x v="0"/>
    <x v="8"/>
    <s v="millions"/>
    <n v="40"/>
    <s v="$0.0"/>
    <s v="FTA"/>
    <x v="7"/>
    <n v="2017"/>
    <s v="9/21/2017"/>
    <n v="2.0099999999999998"/>
    <x v="7"/>
    <n v="2858"/>
    <n v="1"/>
    <n v="-98.6"/>
  </r>
  <r>
    <x v="5"/>
    <s v="Canada"/>
    <x v="0"/>
    <x v="9"/>
    <s v="millions"/>
    <n v="1225"/>
    <s v="$1.2"/>
    <s v="FTA"/>
    <x v="7"/>
    <n v="2017"/>
    <s v="9/21/2017"/>
    <n v="2.0099999999999998"/>
    <x v="7"/>
    <n v="1357"/>
    <n v="90"/>
    <n v="-9.73"/>
  </r>
  <r>
    <x v="5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5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5"/>
    <s v="Canada"/>
    <x v="0"/>
    <x v="13"/>
    <s v="millions"/>
    <n v="35"/>
    <s v="$0.0"/>
    <s v="FTA"/>
    <x v="7"/>
    <n v="2017"/>
    <s v="9/21/2017"/>
    <n v="2.0099999999999998"/>
    <x v="7"/>
    <n v="690"/>
    <n v="5"/>
    <n v="-94.93"/>
  </r>
  <r>
    <x v="5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5"/>
    <s v="Canada"/>
    <x v="0"/>
    <x v="15"/>
    <s v="millions"/>
    <n v="9"/>
    <s v="$0.0"/>
    <s v="FTA"/>
    <x v="7"/>
    <n v="2017"/>
    <s v="9/21/2017"/>
    <n v="2.0099999999999998"/>
    <x v="7"/>
    <n v="1611"/>
    <n v="1"/>
    <n v="-99.44"/>
  </r>
  <r>
    <x v="5"/>
    <s v="Canada"/>
    <x v="0"/>
    <x v="16"/>
    <s v="millions"/>
    <n v="1900"/>
    <s v="$1.9"/>
    <s v="FTA"/>
    <x v="7"/>
    <n v="2017"/>
    <s v="9/21/2017"/>
    <n v="2.0099999999999998"/>
    <x v="7"/>
    <n v="6743"/>
    <n v="28"/>
    <n v="-71.819999999999993"/>
  </r>
  <r>
    <x v="5"/>
    <s v="Canada"/>
    <x v="0"/>
    <x v="17"/>
    <s v="millions"/>
    <n v="1020"/>
    <s v="$1.0"/>
    <s v="FTA"/>
    <x v="7"/>
    <n v="2017"/>
    <s v="9/21/2017"/>
    <n v="2.0099999999999998"/>
    <x v="7"/>
    <n v="9162"/>
    <n v="11"/>
    <n v="-88.87"/>
  </r>
  <r>
    <x v="5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5"/>
    <s v="Canada"/>
    <x v="0"/>
    <x v="19"/>
    <s v="millions"/>
    <n v="20"/>
    <s v="$0.0"/>
    <s v="FTA"/>
    <x v="7"/>
    <n v="2017"/>
    <s v="9/21/2017"/>
    <n v="2.0099999999999998"/>
    <x v="7"/>
    <n v="5129"/>
    <n v="0"/>
    <n v="-99.61"/>
  </r>
  <r>
    <x v="5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5"/>
    <s v="Canada"/>
    <x v="0"/>
    <x v="21"/>
    <s v="millions"/>
    <n v="1899"/>
    <s v="$1.9"/>
    <s v="FTA"/>
    <x v="7"/>
    <n v="2017"/>
    <s v="9/21/2017"/>
    <n v="2.0099999999999998"/>
    <x v="7"/>
    <n v="9200"/>
    <n v="21"/>
    <n v="-79.36"/>
  </r>
  <r>
    <x v="5"/>
    <s v="Canada"/>
    <x v="0"/>
    <x v="22"/>
    <s v="millions"/>
    <n v="610"/>
    <s v="$0.6"/>
    <s v="FTA"/>
    <x v="7"/>
    <n v="2017"/>
    <s v="9/21/2017"/>
    <n v="2.0099999999999998"/>
    <x v="7"/>
    <n v="1040"/>
    <n v="59"/>
    <n v="-41.35"/>
  </r>
  <r>
    <x v="5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5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5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5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5"/>
    <s v="Canada"/>
    <x v="0"/>
    <x v="27"/>
    <s v="millions"/>
    <n v="1827"/>
    <s v="$1.8"/>
    <s v="FTA"/>
    <x v="7"/>
    <n v="2017"/>
    <s v="9/21/2017"/>
    <n v="2.0099999999999998"/>
    <x v="7"/>
    <n v="34647"/>
    <n v="5"/>
    <n v="-94.73"/>
  </r>
  <r>
    <x v="5"/>
    <s v="Canada"/>
    <x v="0"/>
    <x v="28"/>
    <s v="millions"/>
    <n v="19"/>
    <s v="$0.0"/>
    <s v="FTA"/>
    <x v="8"/>
    <n v="2002"/>
    <s v="7/1/2002"/>
    <n v="17.239999999999998"/>
    <x v="3"/>
    <n v="362"/>
    <n v="5"/>
    <n v="-94.75"/>
  </r>
  <r>
    <x v="5"/>
    <s v="Canada"/>
    <x v="0"/>
    <x v="29"/>
    <s v="millions"/>
    <e v="#N/A"/>
    <e v="#N/A"/>
    <s v="FTA"/>
    <x v="7"/>
    <n v="2017"/>
    <s v="9/21/2017"/>
    <n v="2.0099999999999998"/>
    <x v="7"/>
    <n v="294"/>
    <e v="#N/A"/>
    <e v="#N/A"/>
  </r>
  <r>
    <x v="5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5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5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5"/>
    <s v="Canada"/>
    <x v="0"/>
    <x v="32"/>
    <s v="millions"/>
    <n v="280"/>
    <s v="$0.3"/>
    <s v="FTA"/>
    <x v="7"/>
    <n v="2017"/>
    <s v="9/21/2017"/>
    <n v="2.0099999999999998"/>
    <x v="7"/>
    <n v="5205"/>
    <n v="5"/>
    <n v="-94.62"/>
  </r>
  <r>
    <x v="5"/>
    <s v="Canada"/>
    <x v="0"/>
    <x v="33"/>
    <s v="millions"/>
    <n v="14"/>
    <s v="$0.0"/>
    <s v="FTA"/>
    <x v="7"/>
    <n v="2017"/>
    <s v="9/21/2017"/>
    <n v="2.0099999999999998"/>
    <x v="7"/>
    <n v="3498"/>
    <n v="0"/>
    <n v="-99.6"/>
  </r>
  <r>
    <x v="5"/>
    <s v="Canada"/>
    <x v="0"/>
    <x v="34"/>
    <s v="millions"/>
    <n v="1080"/>
    <s v="$1.1"/>
    <s v="FTA"/>
    <x v="8"/>
    <n v="2002"/>
    <s v="7/1/2002"/>
    <n v="17.239999999999998"/>
    <x v="3"/>
    <n v="5864"/>
    <n v="18"/>
    <n v="-81.58"/>
  </r>
  <r>
    <x v="5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5"/>
    <s v="Canada"/>
    <x v="0"/>
    <x v="36"/>
    <s v="millions"/>
    <n v="12271"/>
    <s v="$12.3"/>
    <s v="FTA"/>
    <x v="7"/>
    <n v="2017"/>
    <s v="9/21/2017"/>
    <n v="2.0099999999999998"/>
    <x v="7"/>
    <n v="97611"/>
    <n v="13"/>
    <n v="-87.43"/>
  </r>
  <r>
    <x v="5"/>
    <s v="Canada"/>
    <x v="0"/>
    <x v="37"/>
    <s v="millions"/>
    <n v="2565"/>
    <s v="$2.6"/>
    <s v="FTA"/>
    <x v="10"/>
    <n v="2018"/>
    <s v="12/30/2018"/>
    <n v="0.74"/>
    <x v="8"/>
    <n v="31205"/>
    <n v="8"/>
    <n v="-91.78"/>
  </r>
  <r>
    <x v="5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5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5"/>
    <s v="Canada"/>
    <x v="0"/>
    <x v="40"/>
    <s v="millions"/>
    <n v="2521"/>
    <s v="$2.5"/>
    <s v="FTA"/>
    <x v="10"/>
    <n v="2018"/>
    <s v="12/30/2018"/>
    <n v="0.74"/>
    <x v="8"/>
    <n v="7560"/>
    <n v="33"/>
    <n v="-66.650000000000006"/>
  </r>
  <r>
    <x v="5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5"/>
    <s v="Canada"/>
    <x v="0"/>
    <x v="42"/>
    <s v="millions"/>
    <n v="90"/>
    <s v="$0.1"/>
    <s v="FTA"/>
    <x v="10"/>
    <n v="2018"/>
    <s v="12/30/2018"/>
    <n v="0.74"/>
    <x v="8"/>
    <n v="918"/>
    <n v="10"/>
    <n v="-90.2"/>
  </r>
  <r>
    <x v="5"/>
    <s v="Canada"/>
    <x v="0"/>
    <x v="43"/>
    <s v="millions"/>
    <n v="142"/>
    <s v="$0.1"/>
    <s v="FTA"/>
    <x v="10"/>
    <n v="2018"/>
    <s v="12/30/2018"/>
    <n v="0.74"/>
    <x v="8"/>
    <n v="813"/>
    <n v="17"/>
    <n v="-82.53"/>
  </r>
  <r>
    <x v="5"/>
    <s v="Canada"/>
    <x v="0"/>
    <x v="44"/>
    <s v="millions"/>
    <n v="2119"/>
    <s v="$2.1"/>
    <s v="FTA"/>
    <x v="10"/>
    <n v="2018"/>
    <s v="12/30/2018"/>
    <n v="0.74"/>
    <x v="8"/>
    <n v="5850"/>
    <n v="36"/>
    <n v="-63.78"/>
  </r>
  <r>
    <x v="5"/>
    <s v="Canada"/>
    <x v="0"/>
    <x v="45"/>
    <s v="millions"/>
    <n v="51"/>
    <s v="$0.1"/>
    <s v="FTA"/>
    <x v="13"/>
    <n v="2015"/>
    <s v="1/1/2015"/>
    <n v="4.74"/>
    <x v="10"/>
    <n v="1413"/>
    <n v="4"/>
    <n v="-96.39"/>
  </r>
  <r>
    <x v="5"/>
    <s v="Canada"/>
    <x v="1"/>
    <x v="0"/>
    <s v="millions"/>
    <n v="60"/>
    <s v="$0.1"/>
    <s v="FTA"/>
    <x v="0"/>
    <n v="1994"/>
    <s v="1/1/1994"/>
    <n v="25.74"/>
    <x v="0"/>
    <n v="177"/>
    <n v="34"/>
    <n v="-66.099999999999994"/>
  </r>
  <r>
    <x v="5"/>
    <s v="Canada"/>
    <x v="1"/>
    <x v="1"/>
    <s v="millions"/>
    <n v="88161"/>
    <s v="$88.2"/>
    <s v="FTA"/>
    <x v="0"/>
    <n v="1994"/>
    <s v="1/1/1994"/>
    <n v="25.74"/>
    <x v="0"/>
    <n v="102629"/>
    <n v="86"/>
    <n v="-14.1"/>
  </r>
  <r>
    <x v="5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5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5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5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5"/>
    <s v="Canada"/>
    <x v="1"/>
    <x v="6"/>
    <s v="millions"/>
    <n v="123"/>
    <s v="$0.1"/>
    <s v="FTA"/>
    <x v="5"/>
    <n v="2013"/>
    <s v="4/1/2013"/>
    <n v="6.49"/>
    <x v="5"/>
    <n v="1"/>
    <n v="12300"/>
    <n v="12200"/>
  </r>
  <r>
    <x v="5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5"/>
    <s v="Canada"/>
    <x v="1"/>
    <x v="8"/>
    <s v="millions"/>
    <n v="278"/>
    <s v="$0.3"/>
    <s v="FTA"/>
    <x v="7"/>
    <n v="2017"/>
    <s v="9/21/2017"/>
    <n v="2.0099999999999998"/>
    <x v="7"/>
    <n v="907"/>
    <n v="31"/>
    <n v="-69.349999999999994"/>
  </r>
  <r>
    <x v="5"/>
    <s v="Canada"/>
    <x v="1"/>
    <x v="9"/>
    <s v="millions"/>
    <n v="569"/>
    <s v="$0.6"/>
    <s v="FTA"/>
    <x v="7"/>
    <n v="2017"/>
    <s v="9/21/2017"/>
    <n v="2.0099999999999998"/>
    <x v="7"/>
    <n v="7669"/>
    <n v="7"/>
    <n v="-92.58"/>
  </r>
  <r>
    <x v="5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5"/>
    <s v="Canada"/>
    <x v="1"/>
    <x v="13"/>
    <s v="millions"/>
    <n v="77"/>
    <s v="$0.1"/>
    <s v="FTA"/>
    <x v="7"/>
    <n v="2017"/>
    <s v="9/21/2017"/>
    <n v="2.0099999999999998"/>
    <x v="7"/>
    <n v="684"/>
    <n v="11"/>
    <n v="-88.74"/>
  </r>
  <r>
    <x v="5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15"/>
    <s v="millions"/>
    <n v="532"/>
    <s v="$0.5"/>
    <s v="FTA"/>
    <x v="7"/>
    <n v="2017"/>
    <s v="9/21/2017"/>
    <n v="2.0099999999999998"/>
    <x v="7"/>
    <n v="548"/>
    <n v="97"/>
    <n v="-2.92"/>
  </r>
  <r>
    <x v="5"/>
    <s v="Canada"/>
    <x v="1"/>
    <x v="16"/>
    <s v="millions"/>
    <n v="4151"/>
    <s v="$4.2"/>
    <s v="FTA"/>
    <x v="7"/>
    <n v="2017"/>
    <s v="9/21/2017"/>
    <n v="2.0099999999999998"/>
    <x v="7"/>
    <n v="11545"/>
    <n v="36"/>
    <n v="-64.05"/>
  </r>
  <r>
    <x v="5"/>
    <s v="Canada"/>
    <x v="1"/>
    <x v="17"/>
    <s v="millions"/>
    <n v="5012"/>
    <s v="$5.0"/>
    <s v="FTA"/>
    <x v="7"/>
    <n v="2017"/>
    <s v="9/21/2017"/>
    <n v="2.0099999999999998"/>
    <x v="7"/>
    <n v="16617"/>
    <n v="30"/>
    <n v="-69.84"/>
  </r>
  <r>
    <x v="5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5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5"/>
    <s v="Canada"/>
    <x v="1"/>
    <x v="21"/>
    <s v="millions"/>
    <n v="73"/>
    <s v="$0.1"/>
    <s v="FTA"/>
    <x v="7"/>
    <n v="2017"/>
    <s v="9/21/2017"/>
    <n v="2.0099999999999998"/>
    <x v="7"/>
    <n v="7100"/>
    <n v="1"/>
    <n v="-98.97"/>
  </r>
  <r>
    <x v="5"/>
    <s v="Canada"/>
    <x v="1"/>
    <x v="22"/>
    <s v="millions"/>
    <n v="388"/>
    <s v="$0.4"/>
    <s v="FTA"/>
    <x v="7"/>
    <n v="2017"/>
    <s v="9/21/2017"/>
    <n v="2.0099999999999998"/>
    <x v="7"/>
    <n v="1430"/>
    <n v="27"/>
    <n v="-72.87"/>
  </r>
  <r>
    <x v="5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25"/>
    <s v="millions"/>
    <n v="217"/>
    <s v="$0.2"/>
    <s v="FTA"/>
    <x v="7"/>
    <n v="2017"/>
    <s v="9/21/2017"/>
    <n v="2.0099999999999998"/>
    <x v="7"/>
    <n v="54627"/>
    <n v="0"/>
    <n v="-99.6"/>
  </r>
  <r>
    <x v="5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27"/>
    <s v="millions"/>
    <n v="4505"/>
    <s v="$4.5"/>
    <s v="FTA"/>
    <x v="7"/>
    <n v="2017"/>
    <s v="9/21/2017"/>
    <n v="2.0099999999999998"/>
    <x v="7"/>
    <n v="101861"/>
    <n v="4"/>
    <n v="-95.58"/>
  </r>
  <r>
    <x v="5"/>
    <s v="Canada"/>
    <x v="1"/>
    <x v="28"/>
    <s v="millions"/>
    <n v="428"/>
    <s v="$0.4"/>
    <s v="FTA"/>
    <x v="8"/>
    <n v="2002"/>
    <s v="7/1/2002"/>
    <n v="17.239999999999998"/>
    <x v="3"/>
    <n v="1994"/>
    <n v="21"/>
    <n v="-78.540000000000006"/>
  </r>
  <r>
    <x v="5"/>
    <s v="Canada"/>
    <x v="1"/>
    <x v="29"/>
    <s v="millions"/>
    <n v="9"/>
    <s v="$0.0"/>
    <s v="FTA"/>
    <x v="7"/>
    <n v="2017"/>
    <s v="9/21/2017"/>
    <n v="2.0099999999999998"/>
    <x v="7"/>
    <n v="2829"/>
    <n v="0"/>
    <n v="-99.68"/>
  </r>
  <r>
    <x v="5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5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5"/>
    <s v="Canada"/>
    <x v="1"/>
    <x v="32"/>
    <s v="millions"/>
    <n v="35"/>
    <s v="$0.0"/>
    <s v="FTA"/>
    <x v="7"/>
    <n v="2017"/>
    <s v="9/21/2017"/>
    <n v="2.0099999999999998"/>
    <x v="7"/>
    <n v="5435"/>
    <n v="1"/>
    <n v="-99.36"/>
  </r>
  <r>
    <x v="5"/>
    <s v="Canada"/>
    <x v="1"/>
    <x v="33"/>
    <s v="millions"/>
    <n v="1091"/>
    <s v="$1.1"/>
    <s v="FTA"/>
    <x v="7"/>
    <n v="2017"/>
    <s v="9/21/2017"/>
    <n v="2.0099999999999998"/>
    <x v="7"/>
    <n v="2416"/>
    <n v="45"/>
    <n v="-54.84"/>
  </r>
  <r>
    <x v="5"/>
    <s v="Canada"/>
    <x v="1"/>
    <x v="34"/>
    <s v="millions"/>
    <n v="2854"/>
    <s v="$2.9"/>
    <s v="FTA"/>
    <x v="8"/>
    <n v="2002"/>
    <s v="7/1/2002"/>
    <n v="17.239999999999998"/>
    <x v="3"/>
    <n v="6959"/>
    <n v="41"/>
    <n v="-58.99"/>
  </r>
  <r>
    <x v="5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5"/>
    <s v="Canada"/>
    <x v="1"/>
    <x v="36"/>
    <s v="millions"/>
    <n v="16799"/>
    <s v="$16.8"/>
    <s v="FTA"/>
    <x v="7"/>
    <n v="2017"/>
    <s v="9/21/2017"/>
    <n v="2.0099999999999998"/>
    <x v="7"/>
    <n v="46988"/>
    <n v="36"/>
    <n v="-64.25"/>
  </r>
  <r>
    <x v="5"/>
    <s v="Canada"/>
    <x v="1"/>
    <x v="37"/>
    <s v="millions"/>
    <n v="825"/>
    <s v="$0.8"/>
    <s v="FTA"/>
    <x v="10"/>
    <n v="2018"/>
    <s v="12/30/2018"/>
    <n v="0.74"/>
    <x v="8"/>
    <n v="9682"/>
    <n v="9"/>
    <n v="-91.48"/>
  </r>
  <r>
    <x v="5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5"/>
    <s v="Canada"/>
    <x v="1"/>
    <x v="39"/>
    <s v="millions"/>
    <n v="77"/>
    <s v="$0.1"/>
    <s v="FTA"/>
    <x v="11"/>
    <n v="1997"/>
    <s v="1/1/1997"/>
    <n v="22.74"/>
    <x v="1"/>
    <n v="34"/>
    <n v="226"/>
    <n v="126.47"/>
  </r>
  <r>
    <x v="5"/>
    <s v="Canada"/>
    <x v="1"/>
    <x v="40"/>
    <s v="millions"/>
    <n v="5962"/>
    <s v="$6.0"/>
    <s v="FTA"/>
    <x v="10"/>
    <n v="2018"/>
    <s v="12/30/2018"/>
    <n v="0.74"/>
    <x v="8"/>
    <n v="28871"/>
    <n v="21"/>
    <n v="-79.349999999999994"/>
  </r>
  <r>
    <x v="5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5"/>
    <s v="Canada"/>
    <x v="1"/>
    <x v="42"/>
    <s v="millions"/>
    <n v="47"/>
    <s v="$0.0"/>
    <s v="FTA"/>
    <x v="10"/>
    <n v="2018"/>
    <s v="12/30/2018"/>
    <n v="0.74"/>
    <x v="8"/>
    <n v="241"/>
    <n v="20"/>
    <n v="-80.5"/>
  </r>
  <r>
    <x v="5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5"/>
    <s v="Canada"/>
    <x v="1"/>
    <x v="44"/>
    <s v="millions"/>
    <n v="102"/>
    <s v="$0.1"/>
    <s v="FTA"/>
    <x v="10"/>
    <n v="2018"/>
    <s v="12/30/2018"/>
    <n v="0.74"/>
    <x v="8"/>
    <n v="116"/>
    <n v="88"/>
    <n v="-12.07"/>
  </r>
  <r>
    <x v="5"/>
    <s v="Canada"/>
    <x v="1"/>
    <x v="45"/>
    <s v="millions"/>
    <n v="57"/>
    <s v="$0.1"/>
    <s v="FTA"/>
    <x v="13"/>
    <n v="2015"/>
    <s v="1/1/2015"/>
    <n v="4.74"/>
    <x v="10"/>
    <n v="1413"/>
    <n v="4"/>
    <n v="-95.97"/>
  </r>
  <r>
    <x v="6"/>
    <s v="Canada"/>
    <x v="0"/>
    <x v="0"/>
    <s v="millions"/>
    <n v="530"/>
    <s v="$0.5"/>
    <s v="FTA"/>
    <x v="0"/>
    <n v="1994"/>
    <s v="1/1/1994"/>
    <n v="25.74"/>
    <x v="0"/>
    <n v="1073"/>
    <n v="49"/>
    <n v="-50.61"/>
  </r>
  <r>
    <x v="6"/>
    <s v="Canada"/>
    <x v="0"/>
    <x v="1"/>
    <s v="millions"/>
    <n v="67677"/>
    <s v="$67.7"/>
    <s v="FTA"/>
    <x v="0"/>
    <n v="1994"/>
    <s v="1/1/1994"/>
    <n v="25.74"/>
    <x v="0"/>
    <n v="77987"/>
    <n v="87"/>
    <n v="-13.22"/>
  </r>
  <r>
    <x v="6"/>
    <s v="Canada"/>
    <x v="0"/>
    <x v="2"/>
    <s v="millions"/>
    <n v="1225"/>
    <s v="$1.2"/>
    <s v="FTA"/>
    <x v="1"/>
    <n v="1997"/>
    <s v="7/5/1997"/>
    <n v="22.23"/>
    <x v="1"/>
    <n v="3876"/>
    <n v="32"/>
    <n v="-68.400000000000006"/>
  </r>
  <r>
    <x v="6"/>
    <s v="Canada"/>
    <x v="0"/>
    <x v="3"/>
    <s v="millions"/>
    <n v="32"/>
    <s v="$0.0"/>
    <s v="FTA"/>
    <x v="2"/>
    <n v="2011"/>
    <s v="8/15/2011"/>
    <n v="8.11"/>
    <x v="2"/>
    <n v="1227"/>
    <n v="3"/>
    <n v="-97.39"/>
  </r>
  <r>
    <x v="6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6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6"/>
    <s v="Canada"/>
    <x v="0"/>
    <x v="6"/>
    <s v="millions"/>
    <n v="45"/>
    <s v="$0.0"/>
    <s v="FTA"/>
    <x v="5"/>
    <n v="2013"/>
    <s v="4/1/2013"/>
    <n v="6.49"/>
    <x v="5"/>
    <n v="99"/>
    <n v="45"/>
    <n v="-54.55"/>
  </r>
  <r>
    <x v="6"/>
    <s v="Canada"/>
    <x v="0"/>
    <x v="7"/>
    <s v="millions"/>
    <n v="14"/>
    <s v="$0.0"/>
    <s v="FTA"/>
    <x v="6"/>
    <n v="2009"/>
    <s v="8/1/2009"/>
    <n v="10.15"/>
    <x v="6"/>
    <n v="6169"/>
    <n v="0"/>
    <n v="-99.77"/>
  </r>
  <r>
    <x v="6"/>
    <s v="Canada"/>
    <x v="0"/>
    <x v="8"/>
    <s v="millions"/>
    <n v="107"/>
    <s v="$0.1"/>
    <s v="FTA"/>
    <x v="7"/>
    <n v="2017"/>
    <s v="9/21/2017"/>
    <n v="2.0099999999999998"/>
    <x v="7"/>
    <n v="2858"/>
    <n v="4"/>
    <n v="-96.26"/>
  </r>
  <r>
    <x v="6"/>
    <s v="Canada"/>
    <x v="0"/>
    <x v="9"/>
    <s v="millions"/>
    <n v="1942"/>
    <s v="$1.9"/>
    <s v="FTA"/>
    <x v="7"/>
    <n v="2017"/>
    <s v="9/21/2017"/>
    <n v="2.0099999999999998"/>
    <x v="7"/>
    <n v="1357"/>
    <n v="143"/>
    <n v="43.11"/>
  </r>
  <r>
    <x v="6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6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0"/>
    <x v="12"/>
    <s v="millions"/>
    <e v="#N/A"/>
    <e v="#N/A"/>
    <s v="FTA"/>
    <x v="7"/>
    <n v="2017"/>
    <s v="9/21/2017"/>
    <n v="2.0099999999999998"/>
    <x v="7"/>
    <n v="3292"/>
    <e v="#N/A"/>
    <e v="#N/A"/>
  </r>
  <r>
    <x v="6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6"/>
    <s v="Canada"/>
    <x v="0"/>
    <x v="13"/>
    <s v="millions"/>
    <n v="27"/>
    <s v="$0.0"/>
    <s v="FTA"/>
    <x v="7"/>
    <n v="2017"/>
    <s v="9/21/2017"/>
    <n v="2.0099999999999998"/>
    <x v="7"/>
    <n v="690"/>
    <n v="4"/>
    <n v="-96.09"/>
  </r>
  <r>
    <x v="6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6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6"/>
    <s v="Canada"/>
    <x v="0"/>
    <x v="16"/>
    <s v="millions"/>
    <n v="1801"/>
    <s v="$1.8"/>
    <s v="FTA"/>
    <x v="7"/>
    <n v="2017"/>
    <s v="9/21/2017"/>
    <n v="2.0099999999999998"/>
    <x v="7"/>
    <n v="6743"/>
    <n v="27"/>
    <n v="-73.290000000000006"/>
  </r>
  <r>
    <x v="6"/>
    <s v="Canada"/>
    <x v="0"/>
    <x v="17"/>
    <s v="millions"/>
    <n v="1774"/>
    <s v="$1.8"/>
    <s v="FTA"/>
    <x v="7"/>
    <n v="2017"/>
    <s v="9/21/2017"/>
    <n v="2.0099999999999998"/>
    <x v="7"/>
    <n v="9162"/>
    <n v="19"/>
    <n v="-80.64"/>
  </r>
  <r>
    <x v="6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6"/>
    <s v="Canada"/>
    <x v="0"/>
    <x v="19"/>
    <s v="millions"/>
    <n v="60"/>
    <s v="$0.1"/>
    <s v="FTA"/>
    <x v="7"/>
    <n v="2017"/>
    <s v="9/21/2017"/>
    <n v="2.0099999999999998"/>
    <x v="7"/>
    <n v="5129"/>
    <n v="1"/>
    <n v="-98.83"/>
  </r>
  <r>
    <x v="6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6"/>
    <s v="Canada"/>
    <x v="0"/>
    <x v="21"/>
    <s v="millions"/>
    <n v="2558"/>
    <s v="$2.6"/>
    <s v="FTA"/>
    <x v="7"/>
    <n v="2017"/>
    <s v="9/21/2017"/>
    <n v="2.0099999999999998"/>
    <x v="7"/>
    <n v="9200"/>
    <n v="28"/>
    <n v="-72.2"/>
  </r>
  <r>
    <x v="6"/>
    <s v="Canada"/>
    <x v="0"/>
    <x v="22"/>
    <s v="millions"/>
    <n v="785"/>
    <s v="$0.8"/>
    <s v="FTA"/>
    <x v="7"/>
    <n v="2017"/>
    <s v="9/21/2017"/>
    <n v="2.0099999999999998"/>
    <x v="7"/>
    <n v="1040"/>
    <n v="75"/>
    <n v="-24.52"/>
  </r>
  <r>
    <x v="6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6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6"/>
    <s v="Canada"/>
    <x v="0"/>
    <x v="25"/>
    <s v="millions"/>
    <n v="13"/>
    <s v="$0.0"/>
    <s v="FTA"/>
    <x v="7"/>
    <n v="2017"/>
    <s v="9/21/2017"/>
    <n v="2.0099999999999998"/>
    <x v="7"/>
    <n v="81692"/>
    <n v="0"/>
    <n v="-99.98"/>
  </r>
  <r>
    <x v="6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6"/>
    <s v="Canada"/>
    <x v="0"/>
    <x v="27"/>
    <s v="millions"/>
    <n v="1901"/>
    <s v="$1.9"/>
    <s v="FTA"/>
    <x v="7"/>
    <n v="2017"/>
    <s v="9/21/2017"/>
    <n v="2.0099999999999998"/>
    <x v="7"/>
    <n v="34647"/>
    <n v="5"/>
    <n v="-94.51"/>
  </r>
  <r>
    <x v="6"/>
    <s v="Canada"/>
    <x v="0"/>
    <x v="28"/>
    <s v="millions"/>
    <n v="7"/>
    <s v="$0.0"/>
    <s v="FTA"/>
    <x v="8"/>
    <n v="2002"/>
    <s v="7/1/2002"/>
    <n v="17.239999999999998"/>
    <x v="3"/>
    <n v="362"/>
    <n v="2"/>
    <n v="-98.07"/>
  </r>
  <r>
    <x v="6"/>
    <s v="Canada"/>
    <x v="0"/>
    <x v="29"/>
    <s v="millions"/>
    <n v="27"/>
    <s v="$0.0"/>
    <s v="FTA"/>
    <x v="7"/>
    <n v="2017"/>
    <s v="9/21/2017"/>
    <n v="2.0099999999999998"/>
    <x v="7"/>
    <n v="294"/>
    <n v="9"/>
    <n v="-90.82"/>
  </r>
  <r>
    <x v="6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6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6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6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6"/>
    <s v="Canada"/>
    <x v="0"/>
    <x v="32"/>
    <s v="millions"/>
    <n v="342"/>
    <s v="$0.3"/>
    <s v="FTA"/>
    <x v="7"/>
    <n v="2017"/>
    <s v="9/21/2017"/>
    <n v="2.0099999999999998"/>
    <x v="7"/>
    <n v="5205"/>
    <n v="7"/>
    <n v="-93.43"/>
  </r>
  <r>
    <x v="6"/>
    <s v="Canada"/>
    <x v="0"/>
    <x v="33"/>
    <s v="millions"/>
    <n v="33"/>
    <s v="$0.0"/>
    <s v="FTA"/>
    <x v="7"/>
    <n v="2017"/>
    <s v="9/21/2017"/>
    <n v="2.0099999999999998"/>
    <x v="7"/>
    <n v="3498"/>
    <n v="1"/>
    <n v="-99.06"/>
  </r>
  <r>
    <x v="6"/>
    <s v="Canada"/>
    <x v="0"/>
    <x v="34"/>
    <s v="millions"/>
    <n v="1118"/>
    <s v="$1.1"/>
    <s v="FTA"/>
    <x v="8"/>
    <n v="2002"/>
    <s v="7/1/2002"/>
    <n v="17.239999999999998"/>
    <x v="3"/>
    <n v="5864"/>
    <n v="19"/>
    <n v="-80.930000000000007"/>
  </r>
  <r>
    <x v="6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6"/>
    <s v="Canada"/>
    <x v="0"/>
    <x v="36"/>
    <s v="millions"/>
    <n v="12907"/>
    <s v="$12.9"/>
    <s v="FTA"/>
    <x v="7"/>
    <n v="2017"/>
    <s v="9/21/2017"/>
    <n v="2.0099999999999998"/>
    <x v="7"/>
    <n v="97611"/>
    <n v="13"/>
    <n v="-86.78"/>
  </r>
  <r>
    <x v="6"/>
    <s v="Canada"/>
    <x v="0"/>
    <x v="37"/>
    <s v="millions"/>
    <n v="2483"/>
    <s v="$2.5"/>
    <s v="FTA"/>
    <x v="10"/>
    <n v="2018"/>
    <s v="12/30/2018"/>
    <n v="0.74"/>
    <x v="8"/>
    <n v="31205"/>
    <n v="8"/>
    <n v="-92.04"/>
  </r>
  <r>
    <x v="6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6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6"/>
    <s v="Canada"/>
    <x v="0"/>
    <x v="40"/>
    <s v="millions"/>
    <n v="2845"/>
    <s v="$2.8"/>
    <s v="FTA"/>
    <x v="10"/>
    <n v="2018"/>
    <s v="12/30/2018"/>
    <n v="0.74"/>
    <x v="8"/>
    <n v="7560"/>
    <n v="38"/>
    <n v="-62.37"/>
  </r>
  <r>
    <x v="6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6"/>
    <s v="Canada"/>
    <x v="0"/>
    <x v="42"/>
    <s v="millions"/>
    <n v="92"/>
    <s v="$0.1"/>
    <s v="FTA"/>
    <x v="10"/>
    <n v="2018"/>
    <s v="12/30/2018"/>
    <n v="0.74"/>
    <x v="8"/>
    <n v="918"/>
    <n v="10"/>
    <n v="-89.98"/>
  </r>
  <r>
    <x v="6"/>
    <s v="Canada"/>
    <x v="0"/>
    <x v="43"/>
    <s v="millions"/>
    <n v="478"/>
    <s v="$0.5"/>
    <s v="FTA"/>
    <x v="10"/>
    <n v="2018"/>
    <s v="12/30/2018"/>
    <n v="0.74"/>
    <x v="8"/>
    <n v="813"/>
    <n v="59"/>
    <n v="-41.21"/>
  </r>
  <r>
    <x v="6"/>
    <s v="Canada"/>
    <x v="0"/>
    <x v="44"/>
    <s v="millions"/>
    <n v="2217"/>
    <s v="$2.2"/>
    <s v="FTA"/>
    <x v="10"/>
    <n v="2018"/>
    <s v="12/30/2018"/>
    <n v="0.74"/>
    <x v="8"/>
    <n v="5850"/>
    <n v="38"/>
    <n v="-62.1"/>
  </r>
  <r>
    <x v="6"/>
    <s v="Canada"/>
    <x v="0"/>
    <x v="45"/>
    <s v="millions"/>
    <n v="123"/>
    <s v="$0.1"/>
    <s v="FTA"/>
    <x v="13"/>
    <n v="2015"/>
    <s v="1/1/2015"/>
    <n v="4.74"/>
    <x v="10"/>
    <n v="1413"/>
    <n v="9"/>
    <n v="-91.3"/>
  </r>
  <r>
    <x v="6"/>
    <s v="Canada"/>
    <x v="1"/>
    <x v="0"/>
    <s v="millions"/>
    <n v="154"/>
    <s v="$0.2"/>
    <s v="FTA"/>
    <x v="0"/>
    <n v="1994"/>
    <s v="1/1/1994"/>
    <n v="25.74"/>
    <x v="0"/>
    <n v="177"/>
    <n v="87"/>
    <n v="-12.99"/>
  </r>
  <r>
    <x v="6"/>
    <s v="Canada"/>
    <x v="1"/>
    <x v="1"/>
    <s v="millions"/>
    <n v="90600"/>
    <s v="$90.6"/>
    <s v="FTA"/>
    <x v="0"/>
    <n v="1994"/>
    <s v="1/1/1994"/>
    <n v="25.74"/>
    <x v="0"/>
    <n v="102629"/>
    <n v="88"/>
    <n v="-11.72"/>
  </r>
  <r>
    <x v="6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6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6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6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6"/>
    <s v="Canada"/>
    <x v="1"/>
    <x v="6"/>
    <s v="millions"/>
    <n v="128"/>
    <s v="$0.1"/>
    <s v="FTA"/>
    <x v="5"/>
    <n v="2013"/>
    <s v="4/1/2013"/>
    <n v="6.49"/>
    <x v="5"/>
    <n v="1"/>
    <n v="12800"/>
    <n v="12700"/>
  </r>
  <r>
    <x v="6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6"/>
    <s v="Canada"/>
    <x v="1"/>
    <x v="8"/>
    <s v="millions"/>
    <n v="309"/>
    <s v="$0.3"/>
    <s v="FTA"/>
    <x v="7"/>
    <n v="2017"/>
    <s v="9/21/2017"/>
    <n v="2.0099999999999998"/>
    <x v="7"/>
    <n v="907"/>
    <n v="34"/>
    <n v="-65.930000000000007"/>
  </r>
  <r>
    <x v="6"/>
    <s v="Canada"/>
    <x v="1"/>
    <x v="9"/>
    <s v="millions"/>
    <n v="657"/>
    <s v="$0.7"/>
    <s v="FTA"/>
    <x v="7"/>
    <n v="2017"/>
    <s v="9/21/2017"/>
    <n v="2.0099999999999998"/>
    <x v="7"/>
    <n v="7669"/>
    <n v="9"/>
    <n v="-91.43"/>
  </r>
  <r>
    <x v="6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6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3"/>
    <s v="millions"/>
    <n v="80"/>
    <s v="$0.1"/>
    <s v="FTA"/>
    <x v="7"/>
    <n v="2017"/>
    <s v="9/21/2017"/>
    <n v="2.0099999999999998"/>
    <x v="7"/>
    <n v="684"/>
    <n v="12"/>
    <n v="-88.3"/>
  </r>
  <r>
    <x v="6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5"/>
    <s v="millions"/>
    <n v="350"/>
    <s v="$0.3"/>
    <s v="FTA"/>
    <x v="7"/>
    <n v="2017"/>
    <s v="9/21/2017"/>
    <n v="2.0099999999999998"/>
    <x v="7"/>
    <n v="548"/>
    <n v="64"/>
    <n v="-36.130000000000003"/>
  </r>
  <r>
    <x v="6"/>
    <s v="Canada"/>
    <x v="1"/>
    <x v="16"/>
    <s v="millions"/>
    <n v="4365"/>
    <s v="$4.4"/>
    <s v="FTA"/>
    <x v="7"/>
    <n v="2017"/>
    <s v="9/21/2017"/>
    <n v="2.0099999999999998"/>
    <x v="7"/>
    <n v="11545"/>
    <n v="38"/>
    <n v="-62.19"/>
  </r>
  <r>
    <x v="6"/>
    <s v="Canada"/>
    <x v="1"/>
    <x v="17"/>
    <s v="millions"/>
    <n v="5066"/>
    <s v="$5.1"/>
    <s v="FTA"/>
    <x v="7"/>
    <n v="2017"/>
    <s v="9/21/2017"/>
    <n v="2.0099999999999998"/>
    <x v="7"/>
    <n v="16617"/>
    <n v="30"/>
    <n v="-69.510000000000005"/>
  </r>
  <r>
    <x v="6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6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6"/>
    <s v="Canada"/>
    <x v="1"/>
    <x v="21"/>
    <s v="millions"/>
    <n v="11"/>
    <s v="$0.0"/>
    <s v="FTA"/>
    <x v="7"/>
    <n v="2017"/>
    <s v="9/21/2017"/>
    <n v="2.0099999999999998"/>
    <x v="7"/>
    <n v="7100"/>
    <n v="0"/>
    <n v="-99.85"/>
  </r>
  <r>
    <x v="6"/>
    <s v="Canada"/>
    <x v="1"/>
    <x v="22"/>
    <s v="millions"/>
    <n v="401"/>
    <s v="$0.4"/>
    <s v="FTA"/>
    <x v="7"/>
    <n v="2017"/>
    <s v="9/21/2017"/>
    <n v="2.0099999999999998"/>
    <x v="7"/>
    <n v="1430"/>
    <n v="28"/>
    <n v="-71.959999999999994"/>
  </r>
  <r>
    <x v="6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25"/>
    <s v="millions"/>
    <n v="260"/>
    <s v="$0.3"/>
    <s v="FTA"/>
    <x v="7"/>
    <n v="2017"/>
    <s v="9/21/2017"/>
    <n v="2.0099999999999998"/>
    <x v="7"/>
    <n v="54627"/>
    <n v="0"/>
    <n v="-99.52"/>
  </r>
  <r>
    <x v="6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27"/>
    <s v="millions"/>
    <n v="4816"/>
    <s v="$4.8"/>
    <s v="FTA"/>
    <x v="7"/>
    <n v="2017"/>
    <s v="9/21/2017"/>
    <n v="2.0099999999999998"/>
    <x v="7"/>
    <n v="101861"/>
    <n v="5"/>
    <n v="-95.27"/>
  </r>
  <r>
    <x v="6"/>
    <s v="Canada"/>
    <x v="1"/>
    <x v="28"/>
    <s v="millions"/>
    <n v="443"/>
    <s v="$0.4"/>
    <s v="FTA"/>
    <x v="8"/>
    <n v="2002"/>
    <s v="7/1/2002"/>
    <n v="17.239999999999998"/>
    <x v="3"/>
    <n v="1994"/>
    <n v="22"/>
    <n v="-77.78"/>
  </r>
  <r>
    <x v="6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6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6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6"/>
    <s v="Canada"/>
    <x v="1"/>
    <x v="32"/>
    <s v="millions"/>
    <n v="37"/>
    <s v="$0.0"/>
    <s v="FTA"/>
    <x v="7"/>
    <n v="2017"/>
    <s v="9/21/2017"/>
    <n v="2.0099999999999998"/>
    <x v="7"/>
    <n v="5435"/>
    <n v="1"/>
    <n v="-99.32"/>
  </r>
  <r>
    <x v="6"/>
    <s v="Canada"/>
    <x v="1"/>
    <x v="33"/>
    <s v="millions"/>
    <n v="982"/>
    <s v="$1.0"/>
    <s v="FTA"/>
    <x v="7"/>
    <n v="2017"/>
    <s v="9/21/2017"/>
    <n v="2.0099999999999998"/>
    <x v="7"/>
    <n v="2416"/>
    <n v="41"/>
    <n v="-59.35"/>
  </r>
  <r>
    <x v="6"/>
    <s v="Canada"/>
    <x v="1"/>
    <x v="34"/>
    <s v="millions"/>
    <n v="2953"/>
    <s v="$3.0"/>
    <s v="FTA"/>
    <x v="8"/>
    <n v="2002"/>
    <s v="7/1/2002"/>
    <n v="17.239999999999998"/>
    <x v="3"/>
    <n v="6959"/>
    <n v="42"/>
    <n v="-57.57"/>
  </r>
  <r>
    <x v="6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6"/>
    <s v="Canada"/>
    <x v="1"/>
    <x v="36"/>
    <s v="millions"/>
    <n v="15872"/>
    <s v="$15.9"/>
    <s v="FTA"/>
    <x v="7"/>
    <n v="2017"/>
    <s v="9/21/2017"/>
    <n v="2.0099999999999998"/>
    <x v="7"/>
    <n v="46988"/>
    <n v="34"/>
    <n v="-66.22"/>
  </r>
  <r>
    <x v="6"/>
    <s v="Canada"/>
    <x v="1"/>
    <x v="37"/>
    <s v="millions"/>
    <n v="765"/>
    <s v="$0.8"/>
    <s v="FTA"/>
    <x v="10"/>
    <n v="2018"/>
    <s v="12/30/2018"/>
    <n v="0.74"/>
    <x v="8"/>
    <n v="9682"/>
    <n v="8"/>
    <n v="-92.1"/>
  </r>
  <r>
    <x v="6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6"/>
    <s v="Canada"/>
    <x v="1"/>
    <x v="39"/>
    <s v="millions"/>
    <n v="70"/>
    <s v="$0.1"/>
    <s v="FTA"/>
    <x v="11"/>
    <n v="1997"/>
    <s v="1/1/1997"/>
    <n v="22.74"/>
    <x v="1"/>
    <n v="34"/>
    <n v="206"/>
    <n v="105.88"/>
  </r>
  <r>
    <x v="6"/>
    <s v="Canada"/>
    <x v="1"/>
    <x v="40"/>
    <s v="millions"/>
    <n v="6249"/>
    <s v="$6.2"/>
    <s v="FTA"/>
    <x v="10"/>
    <n v="2018"/>
    <s v="12/30/2018"/>
    <n v="0.74"/>
    <x v="8"/>
    <n v="28871"/>
    <n v="22"/>
    <n v="-78.36"/>
  </r>
  <r>
    <x v="6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6"/>
    <s v="Canada"/>
    <x v="1"/>
    <x v="42"/>
    <s v="millions"/>
    <n v="73"/>
    <s v="$0.1"/>
    <s v="FTA"/>
    <x v="10"/>
    <n v="2018"/>
    <s v="12/30/2018"/>
    <n v="0.74"/>
    <x v="8"/>
    <n v="241"/>
    <n v="30"/>
    <n v="-69.709999999999994"/>
  </r>
  <r>
    <x v="6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6"/>
    <s v="Canada"/>
    <x v="1"/>
    <x v="44"/>
    <s v="millions"/>
    <n v="153"/>
    <s v="$0.2"/>
    <s v="FTA"/>
    <x v="10"/>
    <n v="2018"/>
    <s v="12/30/2018"/>
    <n v="0.74"/>
    <x v="8"/>
    <n v="116"/>
    <n v="132"/>
    <n v="31.9"/>
  </r>
  <r>
    <x v="6"/>
    <s v="Canada"/>
    <x v="1"/>
    <x v="45"/>
    <s v="millions"/>
    <n v="-2"/>
    <s v="$-0.0"/>
    <s v="FTA"/>
    <x v="13"/>
    <n v="2015"/>
    <s v="1/1/2015"/>
    <n v="4.74"/>
    <x v="10"/>
    <n v="1413"/>
    <n v="0"/>
    <n v="-100.14"/>
  </r>
  <r>
    <x v="7"/>
    <s v="Canada"/>
    <x v="0"/>
    <x v="0"/>
    <s v="millions"/>
    <n v="1073"/>
    <s v="$1.1"/>
    <s v="FTA"/>
    <x v="0"/>
    <n v="1994"/>
    <s v="1/1/1994"/>
    <n v="25.74"/>
    <x v="0"/>
    <n v="1073"/>
    <n v="100"/>
    <n v="0"/>
  </r>
  <r>
    <x v="7"/>
    <s v="Canada"/>
    <x v="0"/>
    <x v="1"/>
    <s v="millions"/>
    <n v="77987"/>
    <s v="$78.0"/>
    <s v="FTA"/>
    <x v="0"/>
    <n v="1994"/>
    <s v="1/1/1994"/>
    <n v="25.74"/>
    <x v="0"/>
    <n v="77987"/>
    <n v="100"/>
    <n v="0"/>
  </r>
  <r>
    <x v="7"/>
    <s v="Canada"/>
    <x v="0"/>
    <x v="2"/>
    <s v="millions"/>
    <n v="1878"/>
    <s v="$1.9"/>
    <s v="FTA"/>
    <x v="1"/>
    <n v="1997"/>
    <s v="7/5/1997"/>
    <n v="22.23"/>
    <x v="1"/>
    <n v="3876"/>
    <n v="48"/>
    <n v="-51.55"/>
  </r>
  <r>
    <x v="7"/>
    <s v="Canada"/>
    <x v="0"/>
    <x v="3"/>
    <s v="millions"/>
    <n v="186"/>
    <s v="$0.2"/>
    <s v="FTA"/>
    <x v="2"/>
    <n v="2011"/>
    <s v="8/15/2011"/>
    <n v="8.11"/>
    <x v="2"/>
    <n v="1227"/>
    <n v="15"/>
    <n v="-84.84"/>
  </r>
  <r>
    <x v="7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7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7"/>
    <s v="Canada"/>
    <x v="0"/>
    <x v="6"/>
    <s v="millions"/>
    <n v="86"/>
    <s v="$0.1"/>
    <s v="FTA"/>
    <x v="5"/>
    <n v="2013"/>
    <s v="4/1/2013"/>
    <n v="6.49"/>
    <x v="5"/>
    <n v="99"/>
    <n v="87"/>
    <n v="-13.13"/>
  </r>
  <r>
    <x v="7"/>
    <s v="Canada"/>
    <x v="0"/>
    <x v="7"/>
    <s v="millions"/>
    <n v="120"/>
    <s v="$0.1"/>
    <s v="FTA"/>
    <x v="6"/>
    <n v="2009"/>
    <s v="8/1/2009"/>
    <n v="10.15"/>
    <x v="6"/>
    <n v="6169"/>
    <n v="2"/>
    <n v="-98.05"/>
  </r>
  <r>
    <x v="7"/>
    <s v="Canada"/>
    <x v="0"/>
    <x v="8"/>
    <s v="millions"/>
    <n v="145"/>
    <s v="$0.1"/>
    <s v="FTA"/>
    <x v="7"/>
    <n v="2017"/>
    <s v="9/21/2017"/>
    <n v="2.0099999999999998"/>
    <x v="7"/>
    <n v="2858"/>
    <n v="5"/>
    <n v="-94.93"/>
  </r>
  <r>
    <x v="7"/>
    <s v="Canada"/>
    <x v="0"/>
    <x v="9"/>
    <s v="millions"/>
    <n v="2466"/>
    <s v="$2.5"/>
    <s v="FTA"/>
    <x v="7"/>
    <n v="2017"/>
    <s v="9/21/2017"/>
    <n v="2.0099999999999998"/>
    <x v="7"/>
    <n v="1357"/>
    <n v="182"/>
    <n v="81.72"/>
  </r>
  <r>
    <x v="7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7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0"/>
    <x v="12"/>
    <s v="millions"/>
    <n v="117"/>
    <s v="$0.1"/>
    <s v="FTA"/>
    <x v="7"/>
    <n v="2017"/>
    <s v="9/21/2017"/>
    <n v="2.0099999999999998"/>
    <x v="7"/>
    <n v="3292"/>
    <n v="4"/>
    <n v="-96.45"/>
  </r>
  <r>
    <x v="7"/>
    <s v="Canada"/>
    <x v="0"/>
    <x v="47"/>
    <s v="millions"/>
    <n v="7"/>
    <s v="$0.0"/>
    <s v="FTA"/>
    <x v="7"/>
    <n v="2017"/>
    <s v="9/21/2017"/>
    <n v="2.0099999999999998"/>
    <x v="7"/>
    <n v="167"/>
    <n v="4"/>
    <n v="-95.81"/>
  </r>
  <r>
    <x v="7"/>
    <s v="Canada"/>
    <x v="0"/>
    <x v="13"/>
    <s v="millions"/>
    <n v="48"/>
    <s v="$0.0"/>
    <s v="FTA"/>
    <x v="7"/>
    <n v="2017"/>
    <s v="9/21/2017"/>
    <n v="2.0099999999999998"/>
    <x v="7"/>
    <n v="690"/>
    <n v="7"/>
    <n v="-93.04"/>
  </r>
  <r>
    <x v="7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7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7"/>
    <s v="Canada"/>
    <x v="0"/>
    <x v="16"/>
    <s v="millions"/>
    <n v="1753"/>
    <s v="$1.8"/>
    <s v="FTA"/>
    <x v="7"/>
    <n v="2017"/>
    <s v="9/21/2017"/>
    <n v="2.0099999999999998"/>
    <x v="7"/>
    <n v="6743"/>
    <n v="26"/>
    <n v="-74"/>
  </r>
  <r>
    <x v="7"/>
    <s v="Canada"/>
    <x v="0"/>
    <x v="17"/>
    <s v="millions"/>
    <n v="2354"/>
    <s v="$2.4"/>
    <s v="FTA"/>
    <x v="7"/>
    <n v="2017"/>
    <s v="9/21/2017"/>
    <n v="2.0099999999999998"/>
    <x v="7"/>
    <n v="9162"/>
    <n v="26"/>
    <n v="-74.31"/>
  </r>
  <r>
    <x v="7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7"/>
    <s v="Canada"/>
    <x v="0"/>
    <x v="19"/>
    <s v="millions"/>
    <n v="62"/>
    <s v="$0.1"/>
    <s v="FTA"/>
    <x v="7"/>
    <n v="2017"/>
    <s v="9/21/2017"/>
    <n v="2.0099999999999998"/>
    <x v="7"/>
    <n v="5129"/>
    <n v="1"/>
    <n v="-98.79"/>
  </r>
  <r>
    <x v="7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7"/>
    <s v="Canada"/>
    <x v="0"/>
    <x v="21"/>
    <s v="millions"/>
    <n v="4679"/>
    <s v="$4.7"/>
    <s v="FTA"/>
    <x v="7"/>
    <n v="2017"/>
    <s v="9/21/2017"/>
    <n v="2.0099999999999998"/>
    <x v="7"/>
    <n v="9200"/>
    <n v="51"/>
    <n v="-49.14"/>
  </r>
  <r>
    <x v="7"/>
    <s v="Canada"/>
    <x v="0"/>
    <x v="22"/>
    <s v="millions"/>
    <n v="985"/>
    <s v="$1.0"/>
    <s v="FTA"/>
    <x v="7"/>
    <n v="2017"/>
    <s v="9/21/2017"/>
    <n v="2.0099999999999998"/>
    <x v="7"/>
    <n v="1040"/>
    <n v="95"/>
    <n v="-5.29"/>
  </r>
  <r>
    <x v="7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7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7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7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7"/>
    <s v="Canada"/>
    <x v="0"/>
    <x v="27"/>
    <s v="millions"/>
    <n v="2132"/>
    <s v="$2.1"/>
    <s v="FTA"/>
    <x v="7"/>
    <n v="2017"/>
    <s v="9/21/2017"/>
    <n v="2.0099999999999998"/>
    <x v="7"/>
    <n v="34647"/>
    <n v="6"/>
    <n v="-93.85"/>
  </r>
  <r>
    <x v="7"/>
    <s v="Canada"/>
    <x v="0"/>
    <x v="28"/>
    <s v="millions"/>
    <n v="80"/>
    <s v="$0.1"/>
    <s v="FTA"/>
    <x v="8"/>
    <n v="2002"/>
    <s v="7/1/2002"/>
    <n v="17.239999999999998"/>
    <x v="3"/>
    <n v="362"/>
    <n v="22"/>
    <n v="-77.900000000000006"/>
  </r>
  <r>
    <x v="7"/>
    <s v="Canada"/>
    <x v="0"/>
    <x v="29"/>
    <s v="millions"/>
    <n v="33"/>
    <s v="$0.0"/>
    <s v="FTA"/>
    <x v="7"/>
    <n v="2017"/>
    <s v="9/21/2017"/>
    <n v="2.0099999999999998"/>
    <x v="7"/>
    <n v="294"/>
    <n v="11"/>
    <n v="-88.78"/>
  </r>
  <r>
    <x v="7"/>
    <s v="Canada"/>
    <x v="0"/>
    <x v="30"/>
    <s v="millions"/>
    <n v="136"/>
    <s v="$0.1"/>
    <s v="FTA"/>
    <x v="7"/>
    <n v="2017"/>
    <s v="9/21/2017"/>
    <n v="2.0099999999999998"/>
    <x v="7"/>
    <n v="59"/>
    <n v="231"/>
    <n v="130.51"/>
  </r>
  <r>
    <x v="7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7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7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7"/>
    <s v="Canada"/>
    <x v="0"/>
    <x v="32"/>
    <s v="millions"/>
    <n v="251"/>
    <s v="$0.3"/>
    <s v="FTA"/>
    <x v="7"/>
    <n v="2017"/>
    <s v="9/21/2017"/>
    <n v="2.0099999999999998"/>
    <x v="7"/>
    <n v="5205"/>
    <n v="5"/>
    <n v="-95.18"/>
  </r>
  <r>
    <x v="7"/>
    <s v="Canada"/>
    <x v="0"/>
    <x v="33"/>
    <s v="millions"/>
    <n v="35"/>
    <s v="$0.0"/>
    <s v="FTA"/>
    <x v="7"/>
    <n v="2017"/>
    <s v="9/21/2017"/>
    <n v="2.0099999999999998"/>
    <x v="7"/>
    <n v="3498"/>
    <n v="1"/>
    <n v="-99"/>
  </r>
  <r>
    <x v="7"/>
    <s v="Canada"/>
    <x v="0"/>
    <x v="34"/>
    <s v="millions"/>
    <n v="1442"/>
    <s v="$1.4"/>
    <s v="FTA"/>
    <x v="8"/>
    <n v="2002"/>
    <s v="7/1/2002"/>
    <n v="17.239999999999998"/>
    <x v="3"/>
    <n v="5864"/>
    <n v="25"/>
    <n v="-75.41"/>
  </r>
  <r>
    <x v="7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7"/>
    <s v="Canada"/>
    <x v="0"/>
    <x v="36"/>
    <s v="millions"/>
    <n v="15038"/>
    <s v="$15.0"/>
    <s v="FTA"/>
    <x v="7"/>
    <n v="2017"/>
    <s v="9/21/2017"/>
    <n v="2.0099999999999998"/>
    <x v="7"/>
    <n v="97611"/>
    <n v="15"/>
    <n v="-84.59"/>
  </r>
  <r>
    <x v="7"/>
    <s v="Canada"/>
    <x v="0"/>
    <x v="37"/>
    <s v="millions"/>
    <n v="2716"/>
    <s v="$2.7"/>
    <s v="FTA"/>
    <x v="10"/>
    <n v="2018"/>
    <s v="12/30/2018"/>
    <n v="0.74"/>
    <x v="8"/>
    <n v="31205"/>
    <n v="9"/>
    <n v="-91.3"/>
  </r>
  <r>
    <x v="7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7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7"/>
    <s v="Canada"/>
    <x v="0"/>
    <x v="40"/>
    <s v="millions"/>
    <n v="3485"/>
    <s v="$3.5"/>
    <s v="FTA"/>
    <x v="10"/>
    <n v="2018"/>
    <s v="12/30/2018"/>
    <n v="0.74"/>
    <x v="8"/>
    <n v="7560"/>
    <n v="46"/>
    <n v="-53.9"/>
  </r>
  <r>
    <x v="7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7"/>
    <s v="Canada"/>
    <x v="0"/>
    <x v="42"/>
    <s v="millions"/>
    <n v="118"/>
    <s v="$0.1"/>
    <s v="FTA"/>
    <x v="10"/>
    <n v="2018"/>
    <s v="12/30/2018"/>
    <n v="0.74"/>
    <x v="8"/>
    <n v="918"/>
    <n v="13"/>
    <n v="-87.15"/>
  </r>
  <r>
    <x v="7"/>
    <s v="Canada"/>
    <x v="0"/>
    <x v="43"/>
    <s v="millions"/>
    <n v="929"/>
    <s v="$0.9"/>
    <s v="FTA"/>
    <x v="10"/>
    <n v="2018"/>
    <s v="12/30/2018"/>
    <n v="0.74"/>
    <x v="8"/>
    <n v="813"/>
    <n v="114"/>
    <n v="14.27"/>
  </r>
  <r>
    <x v="7"/>
    <s v="Canada"/>
    <x v="0"/>
    <x v="44"/>
    <s v="millions"/>
    <n v="2369"/>
    <s v="$2.4"/>
    <s v="FTA"/>
    <x v="10"/>
    <n v="2018"/>
    <s v="12/30/2018"/>
    <n v="0.74"/>
    <x v="8"/>
    <n v="5850"/>
    <n v="40"/>
    <n v="-59.5"/>
  </r>
  <r>
    <x v="7"/>
    <s v="Canada"/>
    <x v="0"/>
    <x v="45"/>
    <s v="millions"/>
    <n v="137"/>
    <s v="$0.1"/>
    <s v="FTA"/>
    <x v="13"/>
    <n v="2015"/>
    <s v="1/1/2015"/>
    <n v="4.74"/>
    <x v="10"/>
    <n v="1413"/>
    <n v="10"/>
    <n v="-90.3"/>
  </r>
  <r>
    <x v="7"/>
    <s v="Canada"/>
    <x v="1"/>
    <x v="0"/>
    <s v="millions"/>
    <n v="177"/>
    <s v="$0.2"/>
    <s v="FTA"/>
    <x v="0"/>
    <n v="1994"/>
    <s v="1/1/1994"/>
    <n v="25.74"/>
    <x v="0"/>
    <n v="177"/>
    <n v="100"/>
    <n v="0"/>
  </r>
  <r>
    <x v="7"/>
    <s v="Canada"/>
    <x v="1"/>
    <x v="1"/>
    <s v="millions"/>
    <n v="102629"/>
    <s v="$102.6"/>
    <s v="FTA"/>
    <x v="0"/>
    <n v="1994"/>
    <s v="1/1/1994"/>
    <n v="25.74"/>
    <x v="0"/>
    <n v="102629"/>
    <n v="100"/>
    <n v="0"/>
  </r>
  <r>
    <x v="7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7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7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7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7"/>
    <s v="Canada"/>
    <x v="1"/>
    <x v="6"/>
    <s v="millions"/>
    <n v="92"/>
    <s v="$0.1"/>
    <s v="FTA"/>
    <x v="5"/>
    <n v="2013"/>
    <s v="4/1/2013"/>
    <n v="6.49"/>
    <x v="5"/>
    <n v="1"/>
    <n v="9200"/>
    <n v="9100"/>
  </r>
  <r>
    <x v="7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7"/>
    <s v="Canada"/>
    <x v="1"/>
    <x v="8"/>
    <s v="millions"/>
    <n v="287"/>
    <s v="$0.3"/>
    <s v="FTA"/>
    <x v="7"/>
    <n v="2017"/>
    <s v="9/21/2017"/>
    <n v="2.0099999999999998"/>
    <x v="7"/>
    <n v="907"/>
    <n v="32"/>
    <n v="-68.36"/>
  </r>
  <r>
    <x v="7"/>
    <s v="Canada"/>
    <x v="1"/>
    <x v="9"/>
    <s v="millions"/>
    <n v="687"/>
    <s v="$0.7"/>
    <s v="FTA"/>
    <x v="7"/>
    <n v="2017"/>
    <s v="9/21/2017"/>
    <n v="2.0099999999999998"/>
    <x v="7"/>
    <n v="7669"/>
    <n v="9"/>
    <n v="-91.04"/>
  </r>
  <r>
    <x v="7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7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3"/>
    <s v="millions"/>
    <n v="177"/>
    <s v="$0.2"/>
    <s v="FTA"/>
    <x v="7"/>
    <n v="2017"/>
    <s v="9/21/2017"/>
    <n v="2.0099999999999998"/>
    <x v="7"/>
    <n v="684"/>
    <n v="26"/>
    <n v="-74.12"/>
  </r>
  <r>
    <x v="7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5"/>
    <s v="millions"/>
    <n v="391"/>
    <s v="$0.4"/>
    <s v="FTA"/>
    <x v="7"/>
    <n v="2017"/>
    <s v="9/21/2017"/>
    <n v="2.0099999999999998"/>
    <x v="7"/>
    <n v="548"/>
    <n v="71"/>
    <n v="-28.65"/>
  </r>
  <r>
    <x v="7"/>
    <s v="Canada"/>
    <x v="1"/>
    <x v="16"/>
    <s v="millions"/>
    <n v="5326"/>
    <s v="$5.3"/>
    <s v="FTA"/>
    <x v="7"/>
    <n v="2017"/>
    <s v="9/21/2017"/>
    <n v="2.0099999999999998"/>
    <x v="7"/>
    <n v="11545"/>
    <n v="46"/>
    <n v="-53.87"/>
  </r>
  <r>
    <x v="7"/>
    <s v="Canada"/>
    <x v="1"/>
    <x v="17"/>
    <s v="millions"/>
    <n v="4713"/>
    <s v="$4.7"/>
    <s v="FTA"/>
    <x v="7"/>
    <n v="2017"/>
    <s v="9/21/2017"/>
    <n v="2.0099999999999998"/>
    <x v="7"/>
    <n v="16617"/>
    <n v="28"/>
    <n v="-71.64"/>
  </r>
  <r>
    <x v="7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7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7"/>
    <s v="Canada"/>
    <x v="1"/>
    <x v="21"/>
    <s v="millions"/>
    <n v="79"/>
    <s v="$0.1"/>
    <s v="FTA"/>
    <x v="7"/>
    <n v="2017"/>
    <s v="9/21/2017"/>
    <n v="2.0099999999999998"/>
    <x v="7"/>
    <n v="7100"/>
    <n v="1"/>
    <n v="-98.89"/>
  </r>
  <r>
    <x v="7"/>
    <s v="Canada"/>
    <x v="1"/>
    <x v="22"/>
    <s v="millions"/>
    <n v="277"/>
    <s v="$0.3"/>
    <s v="FTA"/>
    <x v="7"/>
    <n v="2017"/>
    <s v="9/21/2017"/>
    <n v="2.0099999999999998"/>
    <x v="7"/>
    <n v="1430"/>
    <n v="19"/>
    <n v="-80.63"/>
  </r>
  <r>
    <x v="7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25"/>
    <s v="millions"/>
    <n v="81"/>
    <s v="$0.1"/>
    <s v="FTA"/>
    <x v="7"/>
    <n v="2017"/>
    <s v="9/21/2017"/>
    <n v="2.0099999999999998"/>
    <x v="7"/>
    <n v="54627"/>
    <n v="0"/>
    <n v="-99.85"/>
  </r>
  <r>
    <x v="7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27"/>
    <s v="millions"/>
    <n v="5384"/>
    <s v="$5.4"/>
    <s v="FTA"/>
    <x v="7"/>
    <n v="2017"/>
    <s v="9/21/2017"/>
    <n v="2.0099999999999998"/>
    <x v="7"/>
    <n v="101861"/>
    <n v="5"/>
    <n v="-94.71"/>
  </r>
  <r>
    <x v="7"/>
    <s v="Canada"/>
    <x v="1"/>
    <x v="28"/>
    <s v="millions"/>
    <n v="555"/>
    <s v="$0.6"/>
    <s v="FTA"/>
    <x v="8"/>
    <n v="2002"/>
    <s v="7/1/2002"/>
    <n v="17.239999999999998"/>
    <x v="3"/>
    <n v="1994"/>
    <n v="28"/>
    <n v="-72.17"/>
  </r>
  <r>
    <x v="7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7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7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7"/>
    <s v="Canada"/>
    <x v="1"/>
    <x v="32"/>
    <s v="millions"/>
    <n v="65"/>
    <s v="$0.1"/>
    <s v="FTA"/>
    <x v="7"/>
    <n v="2017"/>
    <s v="9/21/2017"/>
    <n v="2.0099999999999998"/>
    <x v="7"/>
    <n v="5435"/>
    <n v="1"/>
    <n v="-98.8"/>
  </r>
  <r>
    <x v="7"/>
    <s v="Canada"/>
    <x v="1"/>
    <x v="33"/>
    <s v="millions"/>
    <n v="1041"/>
    <s v="$1.0"/>
    <s v="FTA"/>
    <x v="7"/>
    <n v="2017"/>
    <s v="9/21/2017"/>
    <n v="2.0099999999999998"/>
    <x v="7"/>
    <n v="2416"/>
    <n v="43"/>
    <n v="-56.91"/>
  </r>
  <r>
    <x v="7"/>
    <s v="Canada"/>
    <x v="1"/>
    <x v="34"/>
    <s v="millions"/>
    <n v="3476"/>
    <s v="$3.5"/>
    <s v="FTA"/>
    <x v="8"/>
    <n v="2002"/>
    <s v="7/1/2002"/>
    <n v="17.239999999999998"/>
    <x v="3"/>
    <n v="6959"/>
    <n v="50"/>
    <n v="-50.05"/>
  </r>
  <r>
    <x v="7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7"/>
    <s v="Canada"/>
    <x v="1"/>
    <x v="36"/>
    <s v="millions"/>
    <n v="14693"/>
    <s v="$14.7"/>
    <s v="FTA"/>
    <x v="7"/>
    <n v="2017"/>
    <s v="9/21/2017"/>
    <n v="2.0099999999999998"/>
    <x v="7"/>
    <n v="46988"/>
    <n v="31"/>
    <n v="-68.73"/>
  </r>
  <r>
    <x v="7"/>
    <s v="Canada"/>
    <x v="1"/>
    <x v="37"/>
    <s v="millions"/>
    <n v="922"/>
    <s v="$0.9"/>
    <s v="FTA"/>
    <x v="10"/>
    <n v="2018"/>
    <s v="12/30/2018"/>
    <n v="0.74"/>
    <x v="8"/>
    <n v="9682"/>
    <n v="10"/>
    <n v="-90.48"/>
  </r>
  <r>
    <x v="7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7"/>
    <s v="Canada"/>
    <x v="1"/>
    <x v="39"/>
    <s v="millions"/>
    <n v="97"/>
    <s v="$0.1"/>
    <s v="FTA"/>
    <x v="11"/>
    <n v="1997"/>
    <s v="1/1/1997"/>
    <n v="22.74"/>
    <x v="1"/>
    <n v="34"/>
    <n v="285"/>
    <n v="185.29"/>
  </r>
  <r>
    <x v="7"/>
    <s v="Canada"/>
    <x v="1"/>
    <x v="40"/>
    <s v="millions"/>
    <n v="6587"/>
    <s v="$6.6"/>
    <s v="FTA"/>
    <x v="10"/>
    <n v="2018"/>
    <s v="12/30/2018"/>
    <n v="0.74"/>
    <x v="8"/>
    <n v="28871"/>
    <n v="23"/>
    <n v="-77.180000000000007"/>
  </r>
  <r>
    <x v="7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7"/>
    <s v="Canada"/>
    <x v="1"/>
    <x v="42"/>
    <s v="millions"/>
    <n v="104"/>
    <s v="$0.1"/>
    <s v="FTA"/>
    <x v="10"/>
    <n v="2018"/>
    <s v="12/30/2018"/>
    <n v="0.74"/>
    <x v="8"/>
    <n v="241"/>
    <n v="43"/>
    <n v="-56.85"/>
  </r>
  <r>
    <x v="7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7"/>
    <s v="Canada"/>
    <x v="1"/>
    <x v="44"/>
    <s v="millions"/>
    <n v="201"/>
    <s v="$0.2"/>
    <s v="FTA"/>
    <x v="10"/>
    <n v="2018"/>
    <s v="12/30/2018"/>
    <n v="0.74"/>
    <x v="8"/>
    <n v="116"/>
    <n v="173"/>
    <n v="73.28"/>
  </r>
  <r>
    <x v="7"/>
    <s v="Canada"/>
    <x v="1"/>
    <x v="45"/>
    <s v="millions"/>
    <n v="44"/>
    <s v="$0.0"/>
    <s v="FTA"/>
    <x v="13"/>
    <n v="2015"/>
    <s v="1/1/2015"/>
    <n v="4.74"/>
    <x v="10"/>
    <n v="1413"/>
    <n v="3"/>
    <n v="-96.89"/>
  </r>
  <r>
    <x v="8"/>
    <s v="Canada"/>
    <x v="0"/>
    <x v="0"/>
    <s v="millions"/>
    <n v="948"/>
    <s v="$0.9"/>
    <s v="FTA"/>
    <x v="0"/>
    <n v="1994"/>
    <s v="1/1/1994"/>
    <n v="25.74"/>
    <x v="0"/>
    <n v="1073"/>
    <n v="88"/>
    <n v="-11.65"/>
  </r>
  <r>
    <x v="8"/>
    <s v="Canada"/>
    <x v="0"/>
    <x v="1"/>
    <s v="millions"/>
    <n v="84562"/>
    <s v="$84.6"/>
    <s v="FTA"/>
    <x v="0"/>
    <n v="1994"/>
    <s v="1/1/1994"/>
    <n v="25.74"/>
    <x v="0"/>
    <n v="77987"/>
    <n v="108"/>
    <n v="8.43"/>
  </r>
  <r>
    <x v="8"/>
    <s v="Canada"/>
    <x v="0"/>
    <x v="2"/>
    <s v="millions"/>
    <n v="2673"/>
    <s v="$2.7"/>
    <s v="FTA"/>
    <x v="1"/>
    <n v="1997"/>
    <s v="7/5/1997"/>
    <n v="22.23"/>
    <x v="1"/>
    <n v="3876"/>
    <n v="69"/>
    <n v="-31.04"/>
  </r>
  <r>
    <x v="8"/>
    <s v="Canada"/>
    <x v="0"/>
    <x v="3"/>
    <s v="millions"/>
    <n v="272"/>
    <s v="$0.3"/>
    <s v="FTA"/>
    <x v="2"/>
    <n v="2011"/>
    <s v="8/15/2011"/>
    <n v="8.11"/>
    <x v="2"/>
    <n v="1227"/>
    <n v="22"/>
    <n v="-77.83"/>
  </r>
  <r>
    <x v="8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8"/>
    <s v="Canada"/>
    <x v="0"/>
    <x v="5"/>
    <s v="millions"/>
    <n v="55"/>
    <s v="$0.1"/>
    <s v="FTA"/>
    <x v="4"/>
    <n v="2014"/>
    <s v="10/1/2014"/>
    <n v="4.99"/>
    <x v="4"/>
    <n v="238"/>
    <n v="23"/>
    <n v="-76.89"/>
  </r>
  <r>
    <x v="8"/>
    <s v="Canada"/>
    <x v="0"/>
    <x v="6"/>
    <s v="millions"/>
    <n v="101"/>
    <s v="$0.1"/>
    <s v="FTA"/>
    <x v="5"/>
    <n v="2013"/>
    <s v="4/1/2013"/>
    <n v="6.49"/>
    <x v="5"/>
    <n v="99"/>
    <n v="102"/>
    <n v="2.02"/>
  </r>
  <r>
    <x v="8"/>
    <s v="Canada"/>
    <x v="0"/>
    <x v="7"/>
    <s v="millions"/>
    <n v="213"/>
    <s v="$0.2"/>
    <s v="FTA"/>
    <x v="6"/>
    <n v="2009"/>
    <s v="8/1/2009"/>
    <n v="10.15"/>
    <x v="6"/>
    <n v="6169"/>
    <n v="3"/>
    <n v="-96.55"/>
  </r>
  <r>
    <x v="8"/>
    <s v="Canada"/>
    <x v="0"/>
    <x v="8"/>
    <s v="millions"/>
    <n v="177"/>
    <s v="$0.2"/>
    <s v="FTA"/>
    <x v="7"/>
    <n v="2017"/>
    <s v="9/21/2017"/>
    <n v="2.0099999999999998"/>
    <x v="7"/>
    <n v="2858"/>
    <n v="6"/>
    <n v="-93.81"/>
  </r>
  <r>
    <x v="8"/>
    <s v="Canada"/>
    <x v="0"/>
    <x v="9"/>
    <s v="millions"/>
    <n v="2312"/>
    <s v="$2.3"/>
    <s v="FTA"/>
    <x v="7"/>
    <n v="2017"/>
    <s v="9/21/2017"/>
    <n v="2.0099999999999998"/>
    <x v="7"/>
    <n v="1357"/>
    <n v="170"/>
    <n v="70.38"/>
  </r>
  <r>
    <x v="8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8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0"/>
    <x v="12"/>
    <s v="millions"/>
    <n v="93"/>
    <s v="$0.1"/>
    <s v="FTA"/>
    <x v="7"/>
    <n v="2017"/>
    <s v="9/21/2017"/>
    <n v="2.0099999999999998"/>
    <x v="7"/>
    <n v="3292"/>
    <n v="3"/>
    <n v="-97.17"/>
  </r>
  <r>
    <x v="8"/>
    <s v="Canada"/>
    <x v="0"/>
    <x v="47"/>
    <s v="millions"/>
    <n v="18"/>
    <s v="$0.0"/>
    <s v="FTA"/>
    <x v="7"/>
    <n v="2017"/>
    <s v="9/21/2017"/>
    <n v="2.0099999999999998"/>
    <x v="7"/>
    <n v="167"/>
    <n v="11"/>
    <n v="-89.22"/>
  </r>
  <r>
    <x v="8"/>
    <s v="Canada"/>
    <x v="0"/>
    <x v="13"/>
    <s v="millions"/>
    <n v="55"/>
    <s v="$0.1"/>
    <s v="FTA"/>
    <x v="7"/>
    <n v="2017"/>
    <s v="9/21/2017"/>
    <n v="2.0099999999999998"/>
    <x v="7"/>
    <n v="690"/>
    <n v="8"/>
    <n v="-92.03"/>
  </r>
  <r>
    <x v="8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8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8"/>
    <s v="Canada"/>
    <x v="0"/>
    <x v="16"/>
    <s v="millions"/>
    <n v="2516"/>
    <s v="$2.5"/>
    <s v="FTA"/>
    <x v="7"/>
    <n v="2017"/>
    <s v="9/21/2017"/>
    <n v="2.0099999999999998"/>
    <x v="7"/>
    <n v="6743"/>
    <n v="37"/>
    <n v="-62.69"/>
  </r>
  <r>
    <x v="8"/>
    <s v="Canada"/>
    <x v="0"/>
    <x v="17"/>
    <s v="millions"/>
    <n v="2624"/>
    <s v="$2.6"/>
    <s v="FTA"/>
    <x v="7"/>
    <n v="2017"/>
    <s v="9/21/2017"/>
    <n v="2.0099999999999998"/>
    <x v="7"/>
    <n v="9162"/>
    <n v="29"/>
    <n v="-71.36"/>
  </r>
  <r>
    <x v="8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8"/>
    <s v="Canada"/>
    <x v="0"/>
    <x v="19"/>
    <s v="millions"/>
    <n v="116"/>
    <s v="$0.1"/>
    <s v="FTA"/>
    <x v="7"/>
    <n v="2017"/>
    <s v="9/21/2017"/>
    <n v="2.0099999999999998"/>
    <x v="7"/>
    <n v="5129"/>
    <n v="2"/>
    <n v="-97.74"/>
  </r>
  <r>
    <x v="8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8"/>
    <s v="Canada"/>
    <x v="0"/>
    <x v="21"/>
    <s v="millions"/>
    <n v="5925"/>
    <s v="$5.9"/>
    <s v="FTA"/>
    <x v="7"/>
    <n v="2017"/>
    <s v="9/21/2017"/>
    <n v="2.0099999999999998"/>
    <x v="7"/>
    <n v="9200"/>
    <n v="64"/>
    <n v="-35.6"/>
  </r>
  <r>
    <x v="8"/>
    <s v="Canada"/>
    <x v="0"/>
    <x v="22"/>
    <s v="millions"/>
    <n v="805"/>
    <s v="$0.8"/>
    <s v="FTA"/>
    <x v="7"/>
    <n v="2017"/>
    <s v="9/21/2017"/>
    <n v="2.0099999999999998"/>
    <x v="7"/>
    <n v="1040"/>
    <n v="77"/>
    <n v="-22.6"/>
  </r>
  <r>
    <x v="8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8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8"/>
    <s v="Canada"/>
    <x v="0"/>
    <x v="25"/>
    <s v="millions"/>
    <e v="#N/A"/>
    <e v="#N/A"/>
    <s v="FTA"/>
    <x v="7"/>
    <n v="2017"/>
    <s v="9/21/2017"/>
    <n v="2.0099999999999998"/>
    <x v="7"/>
    <n v="81692"/>
    <e v="#N/A"/>
    <e v="#N/A"/>
  </r>
  <r>
    <x v="8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8"/>
    <s v="Canada"/>
    <x v="0"/>
    <x v="27"/>
    <s v="millions"/>
    <n v="2255"/>
    <s v="$2.3"/>
    <s v="FTA"/>
    <x v="7"/>
    <n v="2017"/>
    <s v="9/21/2017"/>
    <n v="2.0099999999999998"/>
    <x v="7"/>
    <n v="34647"/>
    <n v="7"/>
    <n v="-93.49"/>
  </r>
  <r>
    <x v="8"/>
    <s v="Canada"/>
    <x v="0"/>
    <x v="28"/>
    <s v="millions"/>
    <n v="80"/>
    <s v="$0.1"/>
    <s v="FTA"/>
    <x v="8"/>
    <n v="2002"/>
    <s v="7/1/2002"/>
    <n v="17.239999999999998"/>
    <x v="3"/>
    <n v="362"/>
    <n v="22"/>
    <n v="-77.900000000000006"/>
  </r>
  <r>
    <x v="8"/>
    <s v="Canada"/>
    <x v="0"/>
    <x v="29"/>
    <s v="millions"/>
    <n v="44"/>
    <s v="$0.0"/>
    <s v="FTA"/>
    <x v="7"/>
    <n v="2017"/>
    <s v="9/21/2017"/>
    <n v="2.0099999999999998"/>
    <x v="7"/>
    <n v="294"/>
    <n v="15"/>
    <n v="-85.03"/>
  </r>
  <r>
    <x v="8"/>
    <s v="Canada"/>
    <x v="0"/>
    <x v="30"/>
    <s v="millions"/>
    <n v="332"/>
    <s v="$0.3"/>
    <s v="FTA"/>
    <x v="7"/>
    <n v="2017"/>
    <s v="9/21/2017"/>
    <n v="2.0099999999999998"/>
    <x v="7"/>
    <n v="59"/>
    <n v="563"/>
    <n v="462.71"/>
  </r>
  <r>
    <x v="8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8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8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8"/>
    <s v="Canada"/>
    <x v="0"/>
    <x v="32"/>
    <s v="millions"/>
    <n v="211"/>
    <s v="$0.2"/>
    <s v="FTA"/>
    <x v="7"/>
    <n v="2017"/>
    <s v="9/21/2017"/>
    <n v="2.0099999999999998"/>
    <x v="7"/>
    <n v="5205"/>
    <n v="4"/>
    <n v="-95.95"/>
  </r>
  <r>
    <x v="8"/>
    <s v="Canada"/>
    <x v="0"/>
    <x v="33"/>
    <s v="millions"/>
    <n v="73"/>
    <s v="$0.1"/>
    <s v="FTA"/>
    <x v="7"/>
    <n v="2017"/>
    <s v="9/21/2017"/>
    <n v="2.0099999999999998"/>
    <x v="7"/>
    <n v="3498"/>
    <n v="2"/>
    <n v="-97.91"/>
  </r>
  <r>
    <x v="8"/>
    <s v="Canada"/>
    <x v="0"/>
    <x v="34"/>
    <s v="millions"/>
    <n v="1369"/>
    <s v="$1.4"/>
    <s v="FTA"/>
    <x v="8"/>
    <n v="2002"/>
    <s v="7/1/2002"/>
    <n v="17.239999999999998"/>
    <x v="3"/>
    <n v="5864"/>
    <n v="23"/>
    <n v="-76.650000000000006"/>
  </r>
  <r>
    <x v="8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8"/>
    <s v="Canada"/>
    <x v="0"/>
    <x v="36"/>
    <s v="millions"/>
    <n v="16412"/>
    <s v="$16.4"/>
    <s v="FTA"/>
    <x v="7"/>
    <n v="2017"/>
    <s v="9/21/2017"/>
    <n v="2.0099999999999998"/>
    <x v="7"/>
    <n v="97611"/>
    <n v="17"/>
    <n v="-83.19"/>
  </r>
  <r>
    <x v="8"/>
    <s v="Canada"/>
    <x v="0"/>
    <x v="37"/>
    <s v="millions"/>
    <n v="3080"/>
    <s v="$3.1"/>
    <s v="FTA"/>
    <x v="10"/>
    <n v="2018"/>
    <s v="12/30/2018"/>
    <n v="0.74"/>
    <x v="8"/>
    <n v="31205"/>
    <n v="10"/>
    <n v="-90.13"/>
  </r>
  <r>
    <x v="8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8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8"/>
    <s v="Canada"/>
    <x v="0"/>
    <x v="40"/>
    <s v="millions"/>
    <n v="2739"/>
    <s v="$2.7"/>
    <s v="FTA"/>
    <x v="10"/>
    <n v="2018"/>
    <s v="12/30/2018"/>
    <n v="0.74"/>
    <x v="8"/>
    <n v="7560"/>
    <n v="36"/>
    <n v="-63.77"/>
  </r>
  <r>
    <x v="8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8"/>
    <s v="Canada"/>
    <x v="0"/>
    <x v="42"/>
    <s v="millions"/>
    <n v="96"/>
    <s v="$0.1"/>
    <s v="FTA"/>
    <x v="10"/>
    <n v="2018"/>
    <s v="12/30/2018"/>
    <n v="0.74"/>
    <x v="8"/>
    <n v="918"/>
    <n v="10"/>
    <n v="-89.54"/>
  </r>
  <r>
    <x v="8"/>
    <s v="Canada"/>
    <x v="0"/>
    <x v="43"/>
    <s v="millions"/>
    <n v="1446"/>
    <s v="$1.4"/>
    <s v="FTA"/>
    <x v="10"/>
    <n v="2018"/>
    <s v="12/30/2018"/>
    <n v="0.74"/>
    <x v="8"/>
    <n v="813"/>
    <n v="178"/>
    <n v="77.86"/>
  </r>
  <r>
    <x v="8"/>
    <s v="Canada"/>
    <x v="0"/>
    <x v="44"/>
    <s v="millions"/>
    <n v="2342"/>
    <s v="$2.3"/>
    <s v="FTA"/>
    <x v="10"/>
    <n v="2018"/>
    <s v="12/30/2018"/>
    <n v="0.74"/>
    <x v="8"/>
    <n v="5850"/>
    <n v="40"/>
    <n v="-59.97"/>
  </r>
  <r>
    <x v="8"/>
    <s v="Canada"/>
    <x v="0"/>
    <x v="45"/>
    <s v="millions"/>
    <n v="146"/>
    <s v="$0.1"/>
    <s v="FTA"/>
    <x v="13"/>
    <n v="2015"/>
    <s v="1/1/2015"/>
    <n v="4.74"/>
    <x v="10"/>
    <n v="1413"/>
    <n v="10"/>
    <n v="-89.67"/>
  </r>
  <r>
    <x v="8"/>
    <s v="Canada"/>
    <x v="1"/>
    <x v="0"/>
    <s v="millions"/>
    <n v="161"/>
    <s v="$0.2"/>
    <s v="FTA"/>
    <x v="0"/>
    <n v="1994"/>
    <s v="1/1/1994"/>
    <n v="25.74"/>
    <x v="0"/>
    <n v="177"/>
    <n v="91"/>
    <n v="-9.0399999999999991"/>
  </r>
  <r>
    <x v="8"/>
    <s v="Canada"/>
    <x v="1"/>
    <x v="1"/>
    <s v="millions"/>
    <n v="112948"/>
    <s v="$112.9"/>
    <s v="FTA"/>
    <x v="0"/>
    <n v="1994"/>
    <s v="1/1/1994"/>
    <n v="25.74"/>
    <x v="0"/>
    <n v="102629"/>
    <n v="110"/>
    <n v="10.050000000000001"/>
  </r>
  <r>
    <x v="8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8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8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8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8"/>
    <s v="Canada"/>
    <x v="1"/>
    <x v="6"/>
    <s v="millions"/>
    <n v="97"/>
    <s v="$0.1"/>
    <s v="FTA"/>
    <x v="5"/>
    <n v="2013"/>
    <s v="4/1/2013"/>
    <n v="6.49"/>
    <x v="5"/>
    <n v="1"/>
    <n v="9700"/>
    <n v="9600"/>
  </r>
  <r>
    <x v="8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8"/>
    <s v="Canada"/>
    <x v="1"/>
    <x v="8"/>
    <s v="millions"/>
    <n v="275"/>
    <s v="$0.3"/>
    <s v="FTA"/>
    <x v="7"/>
    <n v="2017"/>
    <s v="9/21/2017"/>
    <n v="2.0099999999999998"/>
    <x v="7"/>
    <n v="907"/>
    <n v="30"/>
    <n v="-69.680000000000007"/>
  </r>
  <r>
    <x v="8"/>
    <s v="Canada"/>
    <x v="1"/>
    <x v="9"/>
    <s v="millions"/>
    <n v="2526"/>
    <s v="$2.5"/>
    <s v="FTA"/>
    <x v="7"/>
    <n v="2017"/>
    <s v="9/21/2017"/>
    <n v="2.0099999999999998"/>
    <x v="7"/>
    <n v="7669"/>
    <n v="33"/>
    <n v="-67.06"/>
  </r>
  <r>
    <x v="8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8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3"/>
    <s v="millions"/>
    <n v="184"/>
    <s v="$0.2"/>
    <s v="FTA"/>
    <x v="7"/>
    <n v="2017"/>
    <s v="9/21/2017"/>
    <n v="2.0099999999999998"/>
    <x v="7"/>
    <n v="684"/>
    <n v="27"/>
    <n v="-73.099999999999994"/>
  </r>
  <r>
    <x v="8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5"/>
    <s v="millions"/>
    <n v="351"/>
    <s v="$0.4"/>
    <s v="FTA"/>
    <x v="7"/>
    <n v="2017"/>
    <s v="9/21/2017"/>
    <n v="2.0099999999999998"/>
    <x v="7"/>
    <n v="548"/>
    <n v="64"/>
    <n v="-35.950000000000003"/>
  </r>
  <r>
    <x v="8"/>
    <s v="Canada"/>
    <x v="1"/>
    <x v="16"/>
    <s v="millions"/>
    <n v="5710"/>
    <s v="$5.7"/>
    <s v="FTA"/>
    <x v="7"/>
    <n v="2017"/>
    <s v="9/21/2017"/>
    <n v="2.0099999999999998"/>
    <x v="7"/>
    <n v="11545"/>
    <n v="49"/>
    <n v="-50.54"/>
  </r>
  <r>
    <x v="8"/>
    <s v="Canada"/>
    <x v="1"/>
    <x v="17"/>
    <s v="millions"/>
    <n v="5013"/>
    <s v="$5.0"/>
    <s v="FTA"/>
    <x v="7"/>
    <n v="2017"/>
    <s v="9/21/2017"/>
    <n v="2.0099999999999998"/>
    <x v="7"/>
    <n v="16617"/>
    <n v="30"/>
    <n v="-69.83"/>
  </r>
  <r>
    <x v="8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8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8"/>
    <s v="Canada"/>
    <x v="1"/>
    <x v="21"/>
    <s v="millions"/>
    <n v="53"/>
    <s v="$0.1"/>
    <s v="FTA"/>
    <x v="7"/>
    <n v="2017"/>
    <s v="9/21/2017"/>
    <n v="2.0099999999999998"/>
    <x v="7"/>
    <n v="7100"/>
    <n v="1"/>
    <n v="-99.25"/>
  </r>
  <r>
    <x v="8"/>
    <s v="Canada"/>
    <x v="1"/>
    <x v="22"/>
    <s v="millions"/>
    <n v="290"/>
    <s v="$0.3"/>
    <s v="FTA"/>
    <x v="7"/>
    <n v="2017"/>
    <s v="9/21/2017"/>
    <n v="2.0099999999999998"/>
    <x v="7"/>
    <n v="1430"/>
    <n v="20"/>
    <n v="-79.72"/>
  </r>
  <r>
    <x v="8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25"/>
    <s v="millions"/>
    <n v="138"/>
    <s v="$0.1"/>
    <s v="FTA"/>
    <x v="7"/>
    <n v="2017"/>
    <s v="9/21/2017"/>
    <n v="2.0099999999999998"/>
    <x v="7"/>
    <n v="54627"/>
    <n v="0"/>
    <n v="-99.75"/>
  </r>
  <r>
    <x v="8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27"/>
    <s v="millions"/>
    <n v="6276"/>
    <s v="$6.3"/>
    <s v="FTA"/>
    <x v="7"/>
    <n v="2017"/>
    <s v="9/21/2017"/>
    <n v="2.0099999999999998"/>
    <x v="7"/>
    <n v="101861"/>
    <n v="6"/>
    <n v="-93.84"/>
  </r>
  <r>
    <x v="8"/>
    <s v="Canada"/>
    <x v="1"/>
    <x v="28"/>
    <s v="millions"/>
    <n v="538"/>
    <s v="$0.5"/>
    <s v="FTA"/>
    <x v="8"/>
    <n v="2002"/>
    <s v="7/1/2002"/>
    <n v="17.239999999999998"/>
    <x v="3"/>
    <n v="1994"/>
    <n v="27"/>
    <n v="-73.02"/>
  </r>
  <r>
    <x v="8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8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8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8"/>
    <s v="Canada"/>
    <x v="1"/>
    <x v="32"/>
    <s v="millions"/>
    <n v="62"/>
    <s v="$0.1"/>
    <s v="FTA"/>
    <x v="7"/>
    <n v="2017"/>
    <s v="9/21/2017"/>
    <n v="2.0099999999999998"/>
    <x v="7"/>
    <n v="5435"/>
    <n v="1"/>
    <n v="-98.86"/>
  </r>
  <r>
    <x v="8"/>
    <s v="Canada"/>
    <x v="1"/>
    <x v="33"/>
    <s v="millions"/>
    <n v="857"/>
    <s v="$0.9"/>
    <s v="FTA"/>
    <x v="7"/>
    <n v="2017"/>
    <s v="9/21/2017"/>
    <n v="2.0099999999999998"/>
    <x v="7"/>
    <n v="2416"/>
    <n v="35"/>
    <n v="-64.53"/>
  </r>
  <r>
    <x v="8"/>
    <s v="Canada"/>
    <x v="1"/>
    <x v="34"/>
    <s v="millions"/>
    <n v="3411"/>
    <s v="$3.4"/>
    <s v="FTA"/>
    <x v="8"/>
    <n v="2002"/>
    <s v="7/1/2002"/>
    <n v="17.239999999999998"/>
    <x v="3"/>
    <n v="6959"/>
    <n v="49"/>
    <n v="-50.98"/>
  </r>
  <r>
    <x v="8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8"/>
    <s v="Canada"/>
    <x v="1"/>
    <x v="36"/>
    <s v="millions"/>
    <n v="14097"/>
    <s v="$14.1"/>
    <s v="FTA"/>
    <x v="7"/>
    <n v="2017"/>
    <s v="9/21/2017"/>
    <n v="2.0099999999999998"/>
    <x v="7"/>
    <n v="46988"/>
    <n v="30"/>
    <n v="-70"/>
  </r>
  <r>
    <x v="8"/>
    <s v="Canada"/>
    <x v="1"/>
    <x v="37"/>
    <s v="millions"/>
    <n v="489"/>
    <s v="$0.5"/>
    <s v="FTA"/>
    <x v="10"/>
    <n v="2018"/>
    <s v="12/30/2018"/>
    <n v="0.74"/>
    <x v="8"/>
    <n v="9682"/>
    <n v="5"/>
    <n v="-94.95"/>
  </r>
  <r>
    <x v="8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8"/>
    <s v="Canada"/>
    <x v="1"/>
    <x v="39"/>
    <s v="millions"/>
    <n v="93"/>
    <s v="$0.1"/>
    <s v="FTA"/>
    <x v="11"/>
    <n v="1997"/>
    <s v="1/1/1997"/>
    <n v="22.74"/>
    <x v="1"/>
    <n v="34"/>
    <n v="274"/>
    <n v="173.53"/>
  </r>
  <r>
    <x v="8"/>
    <s v="Canada"/>
    <x v="1"/>
    <x v="40"/>
    <s v="millions"/>
    <n v="6987"/>
    <s v="$7.0"/>
    <s v="FTA"/>
    <x v="10"/>
    <n v="2018"/>
    <s v="12/30/2018"/>
    <n v="0.74"/>
    <x v="8"/>
    <n v="28871"/>
    <n v="24"/>
    <n v="-75.8"/>
  </r>
  <r>
    <x v="8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8"/>
    <s v="Canada"/>
    <x v="1"/>
    <x v="42"/>
    <s v="millions"/>
    <n v="66"/>
    <s v="$0.1"/>
    <s v="FTA"/>
    <x v="10"/>
    <n v="2018"/>
    <s v="12/30/2018"/>
    <n v="0.74"/>
    <x v="8"/>
    <n v="241"/>
    <n v="27"/>
    <n v="-72.61"/>
  </r>
  <r>
    <x v="8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8"/>
    <s v="Canada"/>
    <x v="1"/>
    <x v="44"/>
    <s v="millions"/>
    <n v="356"/>
    <s v="$0.4"/>
    <s v="FTA"/>
    <x v="10"/>
    <n v="2018"/>
    <s v="12/30/2018"/>
    <n v="0.74"/>
    <x v="8"/>
    <n v="116"/>
    <n v="307"/>
    <n v="206.9"/>
  </r>
  <r>
    <x v="8"/>
    <s v="Canada"/>
    <x v="1"/>
    <x v="45"/>
    <s v="millions"/>
    <n v="120"/>
    <s v="$0.1"/>
    <s v="FTA"/>
    <x v="13"/>
    <n v="2015"/>
    <s v="1/1/2015"/>
    <n v="4.74"/>
    <x v="10"/>
    <n v="1413"/>
    <n v="8"/>
    <n v="-91.51"/>
  </r>
  <r>
    <x v="9"/>
    <s v="Canada"/>
    <x v="0"/>
    <x v="0"/>
    <s v="millions"/>
    <n v="1933"/>
    <s v="$1.9"/>
    <s v="FTA"/>
    <x v="0"/>
    <n v="1994"/>
    <s v="1/1/1994"/>
    <n v="25.74"/>
    <x v="0"/>
    <n v="1073"/>
    <n v="180"/>
    <n v="80.150000000000006"/>
  </r>
  <r>
    <x v="9"/>
    <s v="Canada"/>
    <x v="0"/>
    <x v="1"/>
    <s v="millions"/>
    <n v="93939"/>
    <s v="$93.9"/>
    <s v="FTA"/>
    <x v="0"/>
    <n v="1994"/>
    <s v="1/1/1994"/>
    <n v="25.74"/>
    <x v="0"/>
    <n v="77987"/>
    <n v="120"/>
    <n v="20.45"/>
  </r>
  <r>
    <x v="9"/>
    <s v="Canada"/>
    <x v="0"/>
    <x v="2"/>
    <s v="millions"/>
    <n v="3281"/>
    <s v="$3.3"/>
    <s v="FTA"/>
    <x v="1"/>
    <n v="1997"/>
    <s v="7/5/1997"/>
    <n v="22.23"/>
    <x v="1"/>
    <n v="3876"/>
    <n v="85"/>
    <n v="-15.35"/>
  </r>
  <r>
    <x v="9"/>
    <s v="Canada"/>
    <x v="0"/>
    <x v="3"/>
    <s v="millions"/>
    <n v="342"/>
    <s v="$0.3"/>
    <s v="FTA"/>
    <x v="2"/>
    <n v="2011"/>
    <s v="8/15/2011"/>
    <n v="8.11"/>
    <x v="2"/>
    <n v="1227"/>
    <n v="28"/>
    <n v="-72.13"/>
  </r>
  <r>
    <x v="9"/>
    <s v="Canada"/>
    <x v="0"/>
    <x v="4"/>
    <s v="millions"/>
    <n v="45"/>
    <s v="$0.0"/>
    <s v="FTA"/>
    <x v="3"/>
    <n v="2002"/>
    <s v="7/1/2002"/>
    <n v="17.239999999999998"/>
    <x v="3"/>
    <n v="120"/>
    <n v="38"/>
    <n v="-62.5"/>
  </r>
  <r>
    <x v="9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9"/>
    <s v="Canada"/>
    <x v="0"/>
    <x v="6"/>
    <s v="millions"/>
    <n v="110"/>
    <s v="$0.1"/>
    <s v="FTA"/>
    <x v="5"/>
    <n v="2013"/>
    <s v="4/1/2013"/>
    <n v="6.49"/>
    <x v="5"/>
    <n v="99"/>
    <n v="111"/>
    <n v="11.11"/>
  </r>
  <r>
    <x v="9"/>
    <s v="Canada"/>
    <x v="0"/>
    <x v="7"/>
    <s v="millions"/>
    <n v="237"/>
    <s v="$0.2"/>
    <s v="FTA"/>
    <x v="6"/>
    <n v="2009"/>
    <s v="8/1/2009"/>
    <n v="10.15"/>
    <x v="6"/>
    <n v="6169"/>
    <n v="4"/>
    <n v="-96.16"/>
  </r>
  <r>
    <x v="9"/>
    <s v="Canada"/>
    <x v="0"/>
    <x v="8"/>
    <s v="millions"/>
    <n v="201"/>
    <s v="$0.2"/>
    <s v="FTA"/>
    <x v="7"/>
    <n v="2017"/>
    <s v="9/21/2017"/>
    <n v="2.0099999999999998"/>
    <x v="7"/>
    <n v="2858"/>
    <n v="7"/>
    <n v="-92.97"/>
  </r>
  <r>
    <x v="9"/>
    <s v="Canada"/>
    <x v="0"/>
    <x v="9"/>
    <s v="millions"/>
    <n v="2259"/>
    <s v="$2.3"/>
    <s v="FTA"/>
    <x v="7"/>
    <n v="2017"/>
    <s v="9/21/2017"/>
    <n v="2.0099999999999998"/>
    <x v="7"/>
    <n v="1357"/>
    <n v="166"/>
    <n v="66.47"/>
  </r>
  <r>
    <x v="9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9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0"/>
    <x v="12"/>
    <s v="millions"/>
    <n v="110"/>
    <s v="$0.1"/>
    <s v="FTA"/>
    <x v="7"/>
    <n v="2017"/>
    <s v="9/21/2017"/>
    <n v="2.0099999999999998"/>
    <x v="7"/>
    <n v="3292"/>
    <n v="3"/>
    <n v="-96.66"/>
  </r>
  <r>
    <x v="9"/>
    <s v="Canada"/>
    <x v="0"/>
    <x v="47"/>
    <s v="millions"/>
    <n v="3"/>
    <s v="$0.0"/>
    <s v="FTA"/>
    <x v="7"/>
    <n v="2017"/>
    <s v="9/21/2017"/>
    <n v="2.0099999999999998"/>
    <x v="7"/>
    <n v="167"/>
    <n v="2"/>
    <n v="-98.2"/>
  </r>
  <r>
    <x v="9"/>
    <s v="Canada"/>
    <x v="0"/>
    <x v="13"/>
    <s v="millions"/>
    <n v="38"/>
    <s v="$0.0"/>
    <s v="FTA"/>
    <x v="7"/>
    <n v="2017"/>
    <s v="9/21/2017"/>
    <n v="2.0099999999999998"/>
    <x v="7"/>
    <n v="690"/>
    <n v="6"/>
    <n v="-94.49"/>
  </r>
  <r>
    <x v="9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9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9"/>
    <s v="Canada"/>
    <x v="0"/>
    <x v="16"/>
    <s v="millions"/>
    <n v="3542"/>
    <s v="$3.5"/>
    <s v="FTA"/>
    <x v="7"/>
    <n v="2017"/>
    <s v="9/21/2017"/>
    <n v="2.0099999999999998"/>
    <x v="7"/>
    <n v="6743"/>
    <n v="53"/>
    <n v="-47.47"/>
  </r>
  <r>
    <x v="9"/>
    <s v="Canada"/>
    <x v="0"/>
    <x v="17"/>
    <s v="millions"/>
    <n v="2446"/>
    <s v="$2.4"/>
    <s v="FTA"/>
    <x v="7"/>
    <n v="2017"/>
    <s v="9/21/2017"/>
    <n v="2.0099999999999998"/>
    <x v="7"/>
    <n v="9162"/>
    <n v="27"/>
    <n v="-73.3"/>
  </r>
  <r>
    <x v="9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9"/>
    <s v="Canada"/>
    <x v="0"/>
    <x v="19"/>
    <s v="millions"/>
    <n v="102"/>
    <s v="$0.1"/>
    <s v="FTA"/>
    <x v="7"/>
    <n v="2017"/>
    <s v="9/21/2017"/>
    <n v="2.0099999999999998"/>
    <x v="7"/>
    <n v="5129"/>
    <n v="2"/>
    <n v="-98.01"/>
  </r>
  <r>
    <x v="9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9"/>
    <s v="Canada"/>
    <x v="0"/>
    <x v="21"/>
    <s v="millions"/>
    <n v="6872"/>
    <s v="$6.9"/>
    <s v="FTA"/>
    <x v="7"/>
    <n v="2017"/>
    <s v="9/21/2017"/>
    <n v="2.0099999999999998"/>
    <x v="7"/>
    <n v="9200"/>
    <n v="75"/>
    <n v="-25.3"/>
  </r>
  <r>
    <x v="9"/>
    <s v="Canada"/>
    <x v="0"/>
    <x v="22"/>
    <s v="millions"/>
    <n v="768"/>
    <s v="$0.8"/>
    <s v="FTA"/>
    <x v="7"/>
    <n v="2017"/>
    <s v="9/21/2017"/>
    <n v="2.0099999999999998"/>
    <x v="7"/>
    <n v="1040"/>
    <n v="74"/>
    <n v="-26.15"/>
  </r>
  <r>
    <x v="9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9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9"/>
    <s v="Canada"/>
    <x v="0"/>
    <x v="25"/>
    <s v="millions"/>
    <n v="324"/>
    <s v="$0.3"/>
    <s v="FTA"/>
    <x v="7"/>
    <n v="2017"/>
    <s v="9/21/2017"/>
    <n v="2.0099999999999998"/>
    <x v="7"/>
    <n v="81692"/>
    <n v="0"/>
    <n v="-99.6"/>
  </r>
  <r>
    <x v="9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9"/>
    <s v="Canada"/>
    <x v="0"/>
    <x v="27"/>
    <s v="millions"/>
    <n v="1902"/>
    <s v="$1.9"/>
    <s v="FTA"/>
    <x v="7"/>
    <n v="2017"/>
    <s v="9/21/2017"/>
    <n v="2.0099999999999998"/>
    <x v="7"/>
    <n v="34647"/>
    <n v="5"/>
    <n v="-94.51"/>
  </r>
  <r>
    <x v="9"/>
    <s v="Canada"/>
    <x v="0"/>
    <x v="28"/>
    <s v="millions"/>
    <n v="210"/>
    <s v="$0.2"/>
    <s v="FTA"/>
    <x v="8"/>
    <n v="2002"/>
    <s v="7/1/2002"/>
    <n v="17.239999999999998"/>
    <x v="3"/>
    <n v="362"/>
    <n v="58"/>
    <n v="-41.99"/>
  </r>
  <r>
    <x v="9"/>
    <s v="Canada"/>
    <x v="0"/>
    <x v="29"/>
    <s v="millions"/>
    <n v="67"/>
    <s v="$0.1"/>
    <s v="FTA"/>
    <x v="7"/>
    <n v="2017"/>
    <s v="9/21/2017"/>
    <n v="2.0099999999999998"/>
    <x v="7"/>
    <n v="294"/>
    <n v="23"/>
    <n v="-77.209999999999994"/>
  </r>
  <r>
    <x v="9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9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9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9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9"/>
    <s v="Canada"/>
    <x v="0"/>
    <x v="32"/>
    <s v="millions"/>
    <n v="161"/>
    <s v="$0.2"/>
    <s v="FTA"/>
    <x v="7"/>
    <n v="2017"/>
    <s v="9/21/2017"/>
    <n v="2.0099999999999998"/>
    <x v="7"/>
    <n v="5205"/>
    <n v="3"/>
    <n v="-96.91"/>
  </r>
  <r>
    <x v="9"/>
    <s v="Canada"/>
    <x v="0"/>
    <x v="33"/>
    <s v="millions"/>
    <n v="222"/>
    <s v="$0.2"/>
    <s v="FTA"/>
    <x v="7"/>
    <n v="2017"/>
    <s v="9/21/2017"/>
    <n v="2.0099999999999998"/>
    <x v="7"/>
    <n v="3498"/>
    <n v="6"/>
    <n v="-93.65"/>
  </r>
  <r>
    <x v="9"/>
    <s v="Canada"/>
    <x v="0"/>
    <x v="34"/>
    <s v="millions"/>
    <n v="1179"/>
    <s v="$1.2"/>
    <s v="FTA"/>
    <x v="8"/>
    <n v="2002"/>
    <s v="7/1/2002"/>
    <n v="17.239999999999998"/>
    <x v="3"/>
    <n v="5864"/>
    <n v="20"/>
    <n v="-79.89"/>
  </r>
  <r>
    <x v="9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9"/>
    <s v="Canada"/>
    <x v="0"/>
    <x v="36"/>
    <s v="millions"/>
    <n v="17825"/>
    <s v="$17.8"/>
    <s v="FTA"/>
    <x v="7"/>
    <n v="2017"/>
    <s v="9/21/2017"/>
    <n v="2.0099999999999998"/>
    <x v="7"/>
    <n v="97611"/>
    <n v="18"/>
    <n v="-81.739999999999995"/>
  </r>
  <r>
    <x v="9"/>
    <s v="Canada"/>
    <x v="0"/>
    <x v="37"/>
    <s v="millions"/>
    <n v="3138"/>
    <s v="$3.1"/>
    <s v="FTA"/>
    <x v="10"/>
    <n v="2018"/>
    <s v="12/30/2018"/>
    <n v="0.74"/>
    <x v="8"/>
    <n v="31205"/>
    <n v="10"/>
    <n v="-89.94"/>
  </r>
  <r>
    <x v="9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9"/>
    <s v="Canada"/>
    <x v="0"/>
    <x v="39"/>
    <s v="millions"/>
    <n v="4"/>
    <s v="$0.0"/>
    <s v="FTA"/>
    <x v="11"/>
    <n v="1997"/>
    <s v="1/1/1997"/>
    <n v="22.74"/>
    <x v="1"/>
    <e v="#N/A"/>
    <e v="#N/A"/>
    <e v="#N/A"/>
  </r>
  <r>
    <x v="9"/>
    <s v="Canada"/>
    <x v="0"/>
    <x v="40"/>
    <s v="millions"/>
    <n v="2676"/>
    <s v="$2.7"/>
    <s v="FTA"/>
    <x v="10"/>
    <n v="2018"/>
    <s v="12/30/2018"/>
    <n v="0.74"/>
    <x v="8"/>
    <n v="7560"/>
    <n v="35"/>
    <n v="-64.599999999999994"/>
  </r>
  <r>
    <x v="9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9"/>
    <s v="Canada"/>
    <x v="0"/>
    <x v="42"/>
    <s v="millions"/>
    <n v="-46"/>
    <s v="$-0.0"/>
    <s v="FTA"/>
    <x v="10"/>
    <n v="2018"/>
    <s v="12/30/2018"/>
    <n v="0.74"/>
    <x v="8"/>
    <n v="918"/>
    <n v="-5"/>
    <n v="-105.01"/>
  </r>
  <r>
    <x v="9"/>
    <s v="Canada"/>
    <x v="0"/>
    <x v="43"/>
    <s v="millions"/>
    <n v="1452"/>
    <s v="$1.5"/>
    <s v="FTA"/>
    <x v="10"/>
    <n v="2018"/>
    <s v="12/30/2018"/>
    <n v="0.74"/>
    <x v="8"/>
    <n v="813"/>
    <n v="179"/>
    <n v="78.599999999999994"/>
  </r>
  <r>
    <x v="9"/>
    <s v="Canada"/>
    <x v="0"/>
    <x v="44"/>
    <s v="millions"/>
    <n v="2213"/>
    <s v="$2.2"/>
    <s v="FTA"/>
    <x v="10"/>
    <n v="2018"/>
    <s v="12/30/2018"/>
    <n v="0.74"/>
    <x v="8"/>
    <n v="5850"/>
    <n v="38"/>
    <n v="-62.17"/>
  </r>
  <r>
    <x v="9"/>
    <s v="Canada"/>
    <x v="0"/>
    <x v="45"/>
    <s v="millions"/>
    <n v="188"/>
    <s v="$0.2"/>
    <s v="FTA"/>
    <x v="13"/>
    <n v="2015"/>
    <s v="1/1/2015"/>
    <n v="4.74"/>
    <x v="10"/>
    <n v="1413"/>
    <n v="13"/>
    <n v="-86.69"/>
  </r>
  <r>
    <x v="9"/>
    <s v="Canada"/>
    <x v="1"/>
    <x v="0"/>
    <s v="millions"/>
    <e v="#N/A"/>
    <e v="#N/A"/>
    <s v="FTA"/>
    <x v="0"/>
    <n v="1994"/>
    <s v="1/1/1994"/>
    <n v="25.74"/>
    <x v="0"/>
    <n v="177"/>
    <e v="#N/A"/>
    <e v="#N/A"/>
  </r>
  <r>
    <x v="9"/>
    <s v="Canada"/>
    <x v="1"/>
    <x v="1"/>
    <s v="millions"/>
    <n v="121943"/>
    <s v="$121.9"/>
    <s v="FTA"/>
    <x v="0"/>
    <n v="1994"/>
    <s v="1/1/1994"/>
    <n v="25.74"/>
    <x v="0"/>
    <n v="102629"/>
    <n v="119"/>
    <n v="18.82"/>
  </r>
  <r>
    <x v="9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9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9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9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9"/>
    <s v="Canada"/>
    <x v="1"/>
    <x v="6"/>
    <s v="millions"/>
    <n v="101"/>
    <s v="$0.1"/>
    <s v="FTA"/>
    <x v="5"/>
    <n v="2013"/>
    <s v="4/1/2013"/>
    <n v="6.49"/>
    <x v="5"/>
    <n v="1"/>
    <n v="10100"/>
    <n v="10000"/>
  </r>
  <r>
    <x v="9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9"/>
    <s v="Canada"/>
    <x v="1"/>
    <x v="8"/>
    <s v="millions"/>
    <n v="272"/>
    <s v="$0.3"/>
    <s v="FTA"/>
    <x v="7"/>
    <n v="2017"/>
    <s v="9/21/2017"/>
    <n v="2.0099999999999998"/>
    <x v="7"/>
    <n v="907"/>
    <n v="30"/>
    <n v="-70.010000000000005"/>
  </r>
  <r>
    <x v="9"/>
    <s v="Canada"/>
    <x v="1"/>
    <x v="9"/>
    <s v="millions"/>
    <n v="2765"/>
    <s v="$2.8"/>
    <s v="FTA"/>
    <x v="7"/>
    <n v="2017"/>
    <s v="9/21/2017"/>
    <n v="2.0099999999999998"/>
    <x v="7"/>
    <n v="7669"/>
    <n v="36"/>
    <n v="-63.95"/>
  </r>
  <r>
    <x v="9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9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3"/>
    <s v="millions"/>
    <n v="246"/>
    <s v="$0.2"/>
    <s v="FTA"/>
    <x v="7"/>
    <n v="2017"/>
    <s v="9/21/2017"/>
    <n v="2.0099999999999998"/>
    <x v="7"/>
    <n v="684"/>
    <n v="36"/>
    <n v="-64.040000000000006"/>
  </r>
  <r>
    <x v="9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5"/>
    <s v="millions"/>
    <n v="516"/>
    <s v="$0.5"/>
    <s v="FTA"/>
    <x v="7"/>
    <n v="2017"/>
    <s v="9/21/2017"/>
    <n v="2.0099999999999998"/>
    <x v="7"/>
    <n v="548"/>
    <n v="94"/>
    <n v="-5.84"/>
  </r>
  <r>
    <x v="9"/>
    <s v="Canada"/>
    <x v="1"/>
    <x v="16"/>
    <s v="millions"/>
    <n v="5861"/>
    <s v="$5.9"/>
    <s v="FTA"/>
    <x v="7"/>
    <n v="2017"/>
    <s v="9/21/2017"/>
    <n v="2.0099999999999998"/>
    <x v="7"/>
    <n v="11545"/>
    <n v="51"/>
    <n v="-49.23"/>
  </r>
  <r>
    <x v="9"/>
    <s v="Canada"/>
    <x v="1"/>
    <x v="17"/>
    <s v="millions"/>
    <n v="5260"/>
    <s v="$5.3"/>
    <s v="FTA"/>
    <x v="7"/>
    <n v="2017"/>
    <s v="9/21/2017"/>
    <n v="2.0099999999999998"/>
    <x v="7"/>
    <n v="16617"/>
    <n v="32"/>
    <n v="-68.349999999999994"/>
  </r>
  <r>
    <x v="9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9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9"/>
    <s v="Canada"/>
    <x v="1"/>
    <x v="21"/>
    <s v="millions"/>
    <n v="150"/>
    <s v="$0.1"/>
    <s v="FTA"/>
    <x v="7"/>
    <n v="2017"/>
    <s v="9/21/2017"/>
    <n v="2.0099999999999998"/>
    <x v="7"/>
    <n v="7100"/>
    <n v="2"/>
    <n v="-97.89"/>
  </r>
  <r>
    <x v="9"/>
    <s v="Canada"/>
    <x v="1"/>
    <x v="22"/>
    <s v="millions"/>
    <n v="308"/>
    <s v="$0.3"/>
    <s v="FTA"/>
    <x v="7"/>
    <n v="2017"/>
    <s v="9/21/2017"/>
    <n v="2.0099999999999998"/>
    <x v="7"/>
    <n v="1430"/>
    <n v="22"/>
    <n v="-78.459999999999994"/>
  </r>
  <r>
    <x v="9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25"/>
    <s v="millions"/>
    <n v="379"/>
    <s v="$0.4"/>
    <s v="FTA"/>
    <x v="7"/>
    <n v="2017"/>
    <s v="9/21/2017"/>
    <n v="2.0099999999999998"/>
    <x v="7"/>
    <n v="54627"/>
    <n v="1"/>
    <n v="-99.31"/>
  </r>
  <r>
    <x v="9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27"/>
    <s v="millions"/>
    <n v="7479"/>
    <s v="$7.5"/>
    <s v="FTA"/>
    <x v="7"/>
    <n v="2017"/>
    <s v="9/21/2017"/>
    <n v="2.0099999999999998"/>
    <x v="7"/>
    <n v="101861"/>
    <n v="7"/>
    <n v="-92.66"/>
  </r>
  <r>
    <x v="9"/>
    <s v="Canada"/>
    <x v="1"/>
    <x v="28"/>
    <s v="millions"/>
    <n v="596"/>
    <s v="$0.6"/>
    <s v="FTA"/>
    <x v="8"/>
    <n v="2002"/>
    <s v="7/1/2002"/>
    <n v="17.239999999999998"/>
    <x v="3"/>
    <n v="1994"/>
    <n v="30"/>
    <n v="-70.11"/>
  </r>
  <r>
    <x v="9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9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9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9"/>
    <s v="Canada"/>
    <x v="1"/>
    <x v="32"/>
    <s v="millions"/>
    <n v="87"/>
    <s v="$0.1"/>
    <s v="FTA"/>
    <x v="7"/>
    <n v="2017"/>
    <s v="9/21/2017"/>
    <n v="2.0099999999999998"/>
    <x v="7"/>
    <n v="5435"/>
    <n v="2"/>
    <n v="-98.4"/>
  </r>
  <r>
    <x v="9"/>
    <s v="Canada"/>
    <x v="1"/>
    <x v="33"/>
    <s v="millions"/>
    <n v="1038"/>
    <s v="$1.0"/>
    <s v="FTA"/>
    <x v="7"/>
    <n v="2017"/>
    <s v="9/21/2017"/>
    <n v="2.0099999999999998"/>
    <x v="7"/>
    <n v="2416"/>
    <n v="43"/>
    <n v="-57.04"/>
  </r>
  <r>
    <x v="9"/>
    <s v="Canada"/>
    <x v="1"/>
    <x v="34"/>
    <s v="millions"/>
    <n v="4113"/>
    <s v="$4.1"/>
    <s v="FTA"/>
    <x v="8"/>
    <n v="2002"/>
    <s v="7/1/2002"/>
    <n v="17.239999999999998"/>
    <x v="3"/>
    <n v="6959"/>
    <n v="59"/>
    <n v="-40.9"/>
  </r>
  <r>
    <x v="9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9"/>
    <s v="Canada"/>
    <x v="1"/>
    <x v="36"/>
    <s v="millions"/>
    <n v="14292"/>
    <s v="$14.3"/>
    <s v="FTA"/>
    <x v="7"/>
    <n v="2017"/>
    <s v="9/21/2017"/>
    <n v="2.0099999999999998"/>
    <x v="7"/>
    <n v="46988"/>
    <n v="30"/>
    <n v="-69.58"/>
  </r>
  <r>
    <x v="9"/>
    <s v="Canada"/>
    <x v="1"/>
    <x v="37"/>
    <s v="millions"/>
    <n v="661"/>
    <s v="$0.7"/>
    <s v="FTA"/>
    <x v="10"/>
    <n v="2018"/>
    <s v="12/30/2018"/>
    <n v="0.74"/>
    <x v="8"/>
    <n v="9682"/>
    <n v="7"/>
    <n v="-93.17"/>
  </r>
  <r>
    <x v="9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9"/>
    <s v="Canada"/>
    <x v="1"/>
    <x v="39"/>
    <s v="millions"/>
    <n v="86"/>
    <s v="$0.1"/>
    <s v="FTA"/>
    <x v="11"/>
    <n v="1997"/>
    <s v="1/1/1997"/>
    <n v="22.74"/>
    <x v="1"/>
    <n v="34"/>
    <n v="253"/>
    <n v="152.94"/>
  </r>
  <r>
    <x v="9"/>
    <s v="Canada"/>
    <x v="1"/>
    <x v="40"/>
    <s v="millions"/>
    <n v="7873"/>
    <s v="$7.9"/>
    <s v="FTA"/>
    <x v="10"/>
    <n v="2018"/>
    <s v="12/30/2018"/>
    <n v="0.74"/>
    <x v="8"/>
    <n v="28871"/>
    <n v="27"/>
    <n v="-72.73"/>
  </r>
  <r>
    <x v="9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9"/>
    <s v="Canada"/>
    <x v="1"/>
    <x v="42"/>
    <s v="millions"/>
    <n v="124"/>
    <s v="$0.1"/>
    <s v="FTA"/>
    <x v="10"/>
    <n v="2018"/>
    <s v="12/30/2018"/>
    <n v="0.74"/>
    <x v="8"/>
    <n v="241"/>
    <n v="51"/>
    <n v="-48.55"/>
  </r>
  <r>
    <x v="9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9"/>
    <s v="Canada"/>
    <x v="1"/>
    <x v="44"/>
    <s v="millions"/>
    <n v="278"/>
    <s v="$0.3"/>
    <s v="FTA"/>
    <x v="10"/>
    <n v="2018"/>
    <s v="12/30/2018"/>
    <n v="0.74"/>
    <x v="8"/>
    <n v="116"/>
    <n v="240"/>
    <n v="139.66"/>
  </r>
  <r>
    <x v="9"/>
    <s v="Canada"/>
    <x v="1"/>
    <x v="45"/>
    <s v="millions"/>
    <n v="112"/>
    <s v="$0.1"/>
    <s v="FTA"/>
    <x v="13"/>
    <n v="2015"/>
    <s v="1/1/2015"/>
    <n v="4.74"/>
    <x v="10"/>
    <n v="1413"/>
    <n v="8"/>
    <n v="-92.07"/>
  </r>
  <r>
    <x v="10"/>
    <s v="Canada"/>
    <x v="0"/>
    <x v="0"/>
    <s v="millions"/>
    <n v="2163"/>
    <s v="$2.2"/>
    <s v="FTA"/>
    <x v="0"/>
    <n v="1994"/>
    <s v="1/1/1994"/>
    <n v="25.74"/>
    <x v="0"/>
    <n v="1073"/>
    <n v="202"/>
    <n v="101.58"/>
  </r>
  <r>
    <x v="10"/>
    <s v="Canada"/>
    <x v="0"/>
    <x v="1"/>
    <s v="millions"/>
    <n v="110707"/>
    <s v="$110.7"/>
    <s v="FTA"/>
    <x v="0"/>
    <n v="1994"/>
    <s v="1/1/1994"/>
    <n v="25.74"/>
    <x v="0"/>
    <n v="77987"/>
    <n v="142"/>
    <n v="41.96"/>
  </r>
  <r>
    <x v="10"/>
    <s v="Canada"/>
    <x v="0"/>
    <x v="2"/>
    <s v="millions"/>
    <n v="3876"/>
    <s v="$3.9"/>
    <s v="FTA"/>
    <x v="1"/>
    <n v="1997"/>
    <s v="7/5/1997"/>
    <n v="22.23"/>
    <x v="1"/>
    <n v="3876"/>
    <n v="100"/>
    <n v="0"/>
  </r>
  <r>
    <x v="10"/>
    <s v="Canada"/>
    <x v="0"/>
    <x v="3"/>
    <s v="millions"/>
    <n v="383"/>
    <s v="$0.4"/>
    <s v="FTA"/>
    <x v="2"/>
    <n v="2011"/>
    <s v="8/15/2011"/>
    <n v="8.11"/>
    <x v="2"/>
    <n v="1227"/>
    <n v="31"/>
    <n v="-68.790000000000006"/>
  </r>
  <r>
    <x v="10"/>
    <s v="Canada"/>
    <x v="0"/>
    <x v="4"/>
    <s v="millions"/>
    <n v="45"/>
    <s v="$0.0"/>
    <s v="FTA"/>
    <x v="3"/>
    <n v="2002"/>
    <s v="7/1/2002"/>
    <n v="17.239999999999998"/>
    <x v="3"/>
    <n v="120"/>
    <n v="38"/>
    <n v="-62.5"/>
  </r>
  <r>
    <x v="10"/>
    <s v="Canada"/>
    <x v="0"/>
    <x v="5"/>
    <s v="millions"/>
    <n v="91"/>
    <s v="$0.1"/>
    <s v="FTA"/>
    <x v="4"/>
    <n v="2014"/>
    <s v="10/1/2014"/>
    <n v="4.99"/>
    <x v="4"/>
    <n v="238"/>
    <n v="38"/>
    <n v="-61.76"/>
  </r>
  <r>
    <x v="10"/>
    <s v="Canada"/>
    <x v="0"/>
    <x v="6"/>
    <s v="millions"/>
    <n v="159"/>
    <s v="$0.2"/>
    <s v="FTA"/>
    <x v="5"/>
    <n v="2013"/>
    <s v="4/1/2013"/>
    <n v="6.49"/>
    <x v="5"/>
    <n v="99"/>
    <n v="161"/>
    <n v="60.61"/>
  </r>
  <r>
    <x v="10"/>
    <s v="Canada"/>
    <x v="0"/>
    <x v="7"/>
    <s v="millions"/>
    <n v="1338"/>
    <s v="$1.3"/>
    <s v="FTA"/>
    <x v="6"/>
    <n v="2009"/>
    <s v="8/1/2009"/>
    <n v="10.15"/>
    <x v="6"/>
    <n v="6169"/>
    <n v="22"/>
    <n v="-78.31"/>
  </r>
  <r>
    <x v="10"/>
    <s v="Canada"/>
    <x v="0"/>
    <x v="8"/>
    <s v="millions"/>
    <n v="227"/>
    <s v="$0.2"/>
    <s v="FTA"/>
    <x v="7"/>
    <n v="2017"/>
    <s v="9/21/2017"/>
    <n v="2.0099999999999998"/>
    <x v="7"/>
    <n v="2858"/>
    <n v="8"/>
    <n v="-92.06"/>
  </r>
  <r>
    <x v="10"/>
    <s v="Canada"/>
    <x v="0"/>
    <x v="9"/>
    <s v="millions"/>
    <n v="2362"/>
    <s v="$2.4"/>
    <s v="FTA"/>
    <x v="7"/>
    <n v="2017"/>
    <s v="9/21/2017"/>
    <n v="2.0099999999999998"/>
    <x v="7"/>
    <n v="1357"/>
    <n v="174"/>
    <n v="74.06"/>
  </r>
  <r>
    <x v="10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0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0"/>
    <x v="12"/>
    <s v="millions"/>
    <n v="120"/>
    <s v="$0.1"/>
    <s v="FTA"/>
    <x v="7"/>
    <n v="2017"/>
    <s v="9/21/2017"/>
    <n v="2.0099999999999998"/>
    <x v="7"/>
    <n v="3292"/>
    <n v="4"/>
    <n v="-96.35"/>
  </r>
  <r>
    <x v="10"/>
    <s v="Canada"/>
    <x v="0"/>
    <x v="47"/>
    <s v="millions"/>
    <n v="3"/>
    <s v="$0.0"/>
    <s v="FTA"/>
    <x v="7"/>
    <n v="2017"/>
    <s v="9/21/2017"/>
    <n v="2.0099999999999998"/>
    <x v="7"/>
    <n v="167"/>
    <n v="2"/>
    <n v="-98.2"/>
  </r>
  <r>
    <x v="10"/>
    <s v="Canada"/>
    <x v="0"/>
    <x v="13"/>
    <s v="millions"/>
    <n v="30"/>
    <s v="$0.0"/>
    <s v="FTA"/>
    <x v="7"/>
    <n v="2017"/>
    <s v="9/21/2017"/>
    <n v="2.0099999999999998"/>
    <x v="7"/>
    <n v="690"/>
    <n v="4"/>
    <n v="-95.65"/>
  </r>
  <r>
    <x v="10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0"/>
    <s v="Canada"/>
    <x v="0"/>
    <x v="15"/>
    <s v="millions"/>
    <e v="#N/A"/>
    <e v="#N/A"/>
    <s v="FTA"/>
    <x v="7"/>
    <n v="2017"/>
    <s v="9/21/2017"/>
    <n v="2.0099999999999998"/>
    <x v="7"/>
    <n v="1611"/>
    <e v="#N/A"/>
    <e v="#N/A"/>
  </r>
  <r>
    <x v="10"/>
    <s v="Canada"/>
    <x v="0"/>
    <x v="16"/>
    <s v="millions"/>
    <n v="3760"/>
    <s v="$3.8"/>
    <s v="FTA"/>
    <x v="7"/>
    <n v="2017"/>
    <s v="9/21/2017"/>
    <n v="2.0099999999999998"/>
    <x v="7"/>
    <n v="6743"/>
    <n v="56"/>
    <n v="-44.24"/>
  </r>
  <r>
    <x v="10"/>
    <s v="Canada"/>
    <x v="0"/>
    <x v="17"/>
    <s v="millions"/>
    <n v="3531"/>
    <s v="$3.5"/>
    <s v="FTA"/>
    <x v="7"/>
    <n v="2017"/>
    <s v="9/21/2017"/>
    <n v="2.0099999999999998"/>
    <x v="7"/>
    <n v="9162"/>
    <n v="39"/>
    <n v="-61.46"/>
  </r>
  <r>
    <x v="10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0"/>
    <s v="Canada"/>
    <x v="0"/>
    <x v="19"/>
    <s v="millions"/>
    <n v="188"/>
    <s v="$0.2"/>
    <s v="FTA"/>
    <x v="7"/>
    <n v="2017"/>
    <s v="9/21/2017"/>
    <n v="2.0099999999999998"/>
    <x v="7"/>
    <n v="5129"/>
    <n v="4"/>
    <n v="-96.33"/>
  </r>
  <r>
    <x v="10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0"/>
    <s v="Canada"/>
    <x v="0"/>
    <x v="21"/>
    <s v="millions"/>
    <n v="7915"/>
    <s v="$7.9"/>
    <s v="FTA"/>
    <x v="7"/>
    <n v="2017"/>
    <s v="9/21/2017"/>
    <n v="2.0099999999999998"/>
    <x v="7"/>
    <n v="9200"/>
    <n v="86"/>
    <n v="-13.97"/>
  </r>
  <r>
    <x v="10"/>
    <s v="Canada"/>
    <x v="0"/>
    <x v="22"/>
    <s v="millions"/>
    <n v="671"/>
    <s v="$0.7"/>
    <s v="FTA"/>
    <x v="7"/>
    <n v="2017"/>
    <s v="9/21/2017"/>
    <n v="2.0099999999999998"/>
    <x v="7"/>
    <n v="1040"/>
    <n v="65"/>
    <n v="-35.479999999999997"/>
  </r>
  <r>
    <x v="10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0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0"/>
    <s v="Canada"/>
    <x v="0"/>
    <x v="25"/>
    <s v="millions"/>
    <n v="362"/>
    <s v="$0.4"/>
    <s v="FTA"/>
    <x v="7"/>
    <n v="2017"/>
    <s v="9/21/2017"/>
    <n v="2.0099999999999998"/>
    <x v="7"/>
    <n v="81692"/>
    <n v="0"/>
    <n v="-99.56"/>
  </r>
  <r>
    <x v="10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0"/>
    <s v="Canada"/>
    <x v="0"/>
    <x v="27"/>
    <s v="millions"/>
    <n v="1966"/>
    <s v="$2.0"/>
    <s v="FTA"/>
    <x v="7"/>
    <n v="2017"/>
    <s v="9/21/2017"/>
    <n v="2.0099999999999998"/>
    <x v="7"/>
    <n v="34647"/>
    <n v="6"/>
    <n v="-94.33"/>
  </r>
  <r>
    <x v="10"/>
    <s v="Canada"/>
    <x v="0"/>
    <x v="28"/>
    <s v="millions"/>
    <n v="312"/>
    <s v="$0.3"/>
    <s v="FTA"/>
    <x v="8"/>
    <n v="2002"/>
    <s v="7/1/2002"/>
    <n v="17.239999999999998"/>
    <x v="3"/>
    <n v="362"/>
    <n v="86"/>
    <n v="-13.81"/>
  </r>
  <r>
    <x v="10"/>
    <s v="Canada"/>
    <x v="0"/>
    <x v="29"/>
    <s v="millions"/>
    <n v="85"/>
    <s v="$0.1"/>
    <s v="FTA"/>
    <x v="7"/>
    <n v="2017"/>
    <s v="9/21/2017"/>
    <n v="2.0099999999999998"/>
    <x v="7"/>
    <n v="294"/>
    <n v="29"/>
    <n v="-71.09"/>
  </r>
  <r>
    <x v="10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0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0"/>
    <s v="Canada"/>
    <x v="0"/>
    <x v="48"/>
    <s v="millions"/>
    <n v="4"/>
    <s v="$0.0"/>
    <s v="FTA"/>
    <x v="7"/>
    <n v="2017"/>
    <s v="9/21/2017"/>
    <n v="2.0099999999999998"/>
    <x v="7"/>
    <n v="2"/>
    <n v="200"/>
    <n v="100"/>
  </r>
  <r>
    <x v="10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0"/>
    <s v="Canada"/>
    <x v="0"/>
    <x v="32"/>
    <s v="millions"/>
    <n v="270"/>
    <s v="$0.3"/>
    <s v="FTA"/>
    <x v="7"/>
    <n v="2017"/>
    <s v="9/21/2017"/>
    <n v="2.0099999999999998"/>
    <x v="7"/>
    <n v="5205"/>
    <n v="5"/>
    <n v="-94.81"/>
  </r>
  <r>
    <x v="10"/>
    <s v="Canada"/>
    <x v="0"/>
    <x v="33"/>
    <s v="millions"/>
    <n v="828"/>
    <s v="$0.8"/>
    <s v="FTA"/>
    <x v="7"/>
    <n v="2017"/>
    <s v="9/21/2017"/>
    <n v="2.0099999999999998"/>
    <x v="7"/>
    <n v="3498"/>
    <n v="24"/>
    <n v="-76.33"/>
  </r>
  <r>
    <x v="10"/>
    <s v="Canada"/>
    <x v="0"/>
    <x v="34"/>
    <s v="millions"/>
    <n v="1230"/>
    <s v="$1.2"/>
    <s v="FTA"/>
    <x v="8"/>
    <n v="2002"/>
    <s v="7/1/2002"/>
    <n v="17.239999999999998"/>
    <x v="3"/>
    <n v="5864"/>
    <n v="21"/>
    <n v="-79.02"/>
  </r>
  <r>
    <x v="10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0"/>
    <s v="Canada"/>
    <x v="0"/>
    <x v="36"/>
    <s v="millions"/>
    <n v="22722"/>
    <s v="$22.7"/>
    <s v="FTA"/>
    <x v="7"/>
    <n v="2017"/>
    <s v="9/21/2017"/>
    <n v="2.0099999999999998"/>
    <x v="7"/>
    <n v="97611"/>
    <n v="23"/>
    <n v="-76.72"/>
  </r>
  <r>
    <x v="10"/>
    <s v="Canada"/>
    <x v="0"/>
    <x v="37"/>
    <s v="millions"/>
    <n v="2960"/>
    <s v="$3.0"/>
    <s v="FTA"/>
    <x v="10"/>
    <n v="2018"/>
    <s v="12/30/2018"/>
    <n v="0.74"/>
    <x v="8"/>
    <n v="31205"/>
    <n v="9"/>
    <n v="-90.51"/>
  </r>
  <r>
    <x v="10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0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10"/>
    <s v="Canada"/>
    <x v="0"/>
    <x v="40"/>
    <s v="millions"/>
    <n v="2985"/>
    <s v="$3.0"/>
    <s v="FTA"/>
    <x v="10"/>
    <n v="2018"/>
    <s v="12/30/2018"/>
    <n v="0.74"/>
    <x v="8"/>
    <n v="7560"/>
    <n v="39"/>
    <n v="-60.52"/>
  </r>
  <r>
    <x v="10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0"/>
    <s v="Canada"/>
    <x v="0"/>
    <x v="42"/>
    <s v="millions"/>
    <n v="163"/>
    <s v="$0.2"/>
    <s v="FTA"/>
    <x v="10"/>
    <n v="2018"/>
    <s v="12/30/2018"/>
    <n v="0.74"/>
    <x v="8"/>
    <n v="918"/>
    <n v="18"/>
    <n v="-82.24"/>
  </r>
  <r>
    <x v="10"/>
    <s v="Canada"/>
    <x v="0"/>
    <x v="43"/>
    <s v="millions"/>
    <n v="1936"/>
    <s v="$1.9"/>
    <s v="FTA"/>
    <x v="10"/>
    <n v="2018"/>
    <s v="12/30/2018"/>
    <n v="0.74"/>
    <x v="8"/>
    <n v="813"/>
    <n v="238"/>
    <n v="138.13"/>
  </r>
  <r>
    <x v="10"/>
    <s v="Canada"/>
    <x v="0"/>
    <x v="44"/>
    <s v="millions"/>
    <n v="2765"/>
    <s v="$2.8"/>
    <s v="FTA"/>
    <x v="10"/>
    <n v="2018"/>
    <s v="12/30/2018"/>
    <n v="0.74"/>
    <x v="8"/>
    <n v="5850"/>
    <n v="47"/>
    <n v="-52.74"/>
  </r>
  <r>
    <x v="10"/>
    <s v="Canada"/>
    <x v="0"/>
    <x v="45"/>
    <s v="millions"/>
    <n v="172"/>
    <s v="$0.2"/>
    <s v="FTA"/>
    <x v="13"/>
    <n v="2015"/>
    <s v="1/1/2015"/>
    <n v="4.74"/>
    <x v="10"/>
    <n v="1413"/>
    <n v="12"/>
    <n v="-87.83"/>
  </r>
  <r>
    <x v="10"/>
    <s v="Canada"/>
    <x v="1"/>
    <x v="0"/>
    <s v="millions"/>
    <e v="#N/A"/>
    <e v="#N/A"/>
    <s v="FTA"/>
    <x v="0"/>
    <n v="1994"/>
    <s v="1/1/1994"/>
    <n v="25.74"/>
    <x v="0"/>
    <n v="177"/>
    <e v="#N/A"/>
    <e v="#N/A"/>
  </r>
  <r>
    <x v="10"/>
    <s v="Canada"/>
    <x v="1"/>
    <x v="1"/>
    <s v="millions"/>
    <n v="128978"/>
    <s v="$129.0"/>
    <s v="FTA"/>
    <x v="0"/>
    <n v="1994"/>
    <s v="1/1/1994"/>
    <n v="25.74"/>
    <x v="0"/>
    <n v="102629"/>
    <n v="126"/>
    <n v="25.67"/>
  </r>
  <r>
    <x v="10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0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0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0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0"/>
    <s v="Canada"/>
    <x v="1"/>
    <x v="6"/>
    <s v="millions"/>
    <n v="98"/>
    <s v="$0.1"/>
    <s v="FTA"/>
    <x v="5"/>
    <n v="2013"/>
    <s v="4/1/2013"/>
    <n v="6.49"/>
    <x v="5"/>
    <n v="1"/>
    <n v="9800"/>
    <n v="9700"/>
  </r>
  <r>
    <x v="10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0"/>
    <s v="Canada"/>
    <x v="1"/>
    <x v="8"/>
    <s v="millions"/>
    <n v="172"/>
    <s v="$0.2"/>
    <s v="FTA"/>
    <x v="7"/>
    <n v="2017"/>
    <s v="9/21/2017"/>
    <n v="2.0099999999999998"/>
    <x v="7"/>
    <n v="907"/>
    <n v="19"/>
    <n v="-81.040000000000006"/>
  </r>
  <r>
    <x v="10"/>
    <s v="Canada"/>
    <x v="1"/>
    <x v="9"/>
    <s v="millions"/>
    <n v="2592"/>
    <s v="$2.6"/>
    <s v="FTA"/>
    <x v="7"/>
    <n v="2017"/>
    <s v="9/21/2017"/>
    <n v="2.0099999999999998"/>
    <x v="7"/>
    <n v="7669"/>
    <n v="34"/>
    <n v="-66.2"/>
  </r>
  <r>
    <x v="10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0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3"/>
    <s v="millions"/>
    <n v="268"/>
    <s v="$0.3"/>
    <s v="FTA"/>
    <x v="7"/>
    <n v="2017"/>
    <s v="9/21/2017"/>
    <n v="2.0099999999999998"/>
    <x v="7"/>
    <n v="684"/>
    <n v="39"/>
    <n v="-60.82"/>
  </r>
  <r>
    <x v="10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5"/>
    <s v="millions"/>
    <n v="378"/>
    <s v="$0.4"/>
    <s v="FTA"/>
    <x v="7"/>
    <n v="2017"/>
    <s v="9/21/2017"/>
    <n v="2.0099999999999998"/>
    <x v="7"/>
    <n v="548"/>
    <n v="69"/>
    <n v="-31.02"/>
  </r>
  <r>
    <x v="10"/>
    <s v="Canada"/>
    <x v="1"/>
    <x v="16"/>
    <s v="millions"/>
    <n v="6087"/>
    <s v="$6.1"/>
    <s v="FTA"/>
    <x v="7"/>
    <n v="2017"/>
    <s v="9/21/2017"/>
    <n v="2.0099999999999998"/>
    <x v="7"/>
    <n v="11545"/>
    <n v="53"/>
    <n v="-47.28"/>
  </r>
  <r>
    <x v="10"/>
    <s v="Canada"/>
    <x v="1"/>
    <x v="17"/>
    <s v="millions"/>
    <n v="4897"/>
    <s v="$4.9"/>
    <s v="FTA"/>
    <x v="7"/>
    <n v="2017"/>
    <s v="9/21/2017"/>
    <n v="2.0099999999999998"/>
    <x v="7"/>
    <n v="16617"/>
    <n v="29"/>
    <n v="-70.53"/>
  </r>
  <r>
    <x v="10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0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0"/>
    <s v="Canada"/>
    <x v="1"/>
    <x v="21"/>
    <s v="millions"/>
    <n v="370"/>
    <s v="$0.4"/>
    <s v="FTA"/>
    <x v="7"/>
    <n v="2017"/>
    <s v="9/21/2017"/>
    <n v="2.0099999999999998"/>
    <x v="7"/>
    <n v="7100"/>
    <n v="5"/>
    <n v="-94.79"/>
  </r>
  <r>
    <x v="10"/>
    <s v="Canada"/>
    <x v="1"/>
    <x v="22"/>
    <s v="millions"/>
    <n v="832"/>
    <s v="$0.8"/>
    <s v="FTA"/>
    <x v="7"/>
    <n v="2017"/>
    <s v="9/21/2017"/>
    <n v="2.0099999999999998"/>
    <x v="7"/>
    <n v="1430"/>
    <n v="58"/>
    <n v="-41.82"/>
  </r>
  <r>
    <x v="10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25"/>
    <s v="millions"/>
    <e v="#N/A"/>
    <e v="#N/A"/>
    <s v="FTA"/>
    <x v="7"/>
    <n v="2017"/>
    <s v="9/21/2017"/>
    <n v="2.0099999999999998"/>
    <x v="7"/>
    <n v="54627"/>
    <e v="#N/A"/>
    <e v="#N/A"/>
  </r>
  <r>
    <x v="10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27"/>
    <s v="millions"/>
    <n v="7883"/>
    <s v="$7.9"/>
    <s v="FTA"/>
    <x v="7"/>
    <n v="2017"/>
    <s v="9/21/2017"/>
    <n v="2.0099999999999998"/>
    <x v="7"/>
    <n v="101861"/>
    <n v="8"/>
    <n v="-92.26"/>
  </r>
  <r>
    <x v="10"/>
    <s v="Canada"/>
    <x v="1"/>
    <x v="28"/>
    <s v="millions"/>
    <n v="805"/>
    <s v="$0.8"/>
    <s v="FTA"/>
    <x v="8"/>
    <n v="2002"/>
    <s v="7/1/2002"/>
    <n v="17.239999999999998"/>
    <x v="3"/>
    <n v="1994"/>
    <n v="40"/>
    <n v="-59.63"/>
  </r>
  <r>
    <x v="10"/>
    <s v="Canada"/>
    <x v="1"/>
    <x v="29"/>
    <s v="millions"/>
    <n v="6"/>
    <s v="$0.0"/>
    <s v="FTA"/>
    <x v="7"/>
    <n v="2017"/>
    <s v="9/21/2017"/>
    <n v="2.0099999999999998"/>
    <x v="7"/>
    <n v="2829"/>
    <n v="0"/>
    <n v="-99.79"/>
  </r>
  <r>
    <x v="10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0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0"/>
    <s v="Canada"/>
    <x v="1"/>
    <x v="32"/>
    <s v="millions"/>
    <n v="101"/>
    <s v="$0.1"/>
    <s v="FTA"/>
    <x v="7"/>
    <n v="2017"/>
    <s v="9/21/2017"/>
    <n v="2.0099999999999998"/>
    <x v="7"/>
    <n v="5435"/>
    <n v="2"/>
    <n v="-98.14"/>
  </r>
  <r>
    <x v="10"/>
    <s v="Canada"/>
    <x v="1"/>
    <x v="33"/>
    <s v="millions"/>
    <n v="1768"/>
    <s v="$1.8"/>
    <s v="FTA"/>
    <x v="7"/>
    <n v="2017"/>
    <s v="9/21/2017"/>
    <n v="2.0099999999999998"/>
    <x v="7"/>
    <n v="2416"/>
    <n v="73"/>
    <n v="-26.82"/>
  </r>
  <r>
    <x v="10"/>
    <s v="Canada"/>
    <x v="1"/>
    <x v="34"/>
    <s v="millions"/>
    <n v="4849"/>
    <s v="$4.8"/>
    <s v="FTA"/>
    <x v="8"/>
    <n v="2002"/>
    <s v="7/1/2002"/>
    <n v="17.239999999999998"/>
    <x v="3"/>
    <n v="6959"/>
    <n v="70"/>
    <n v="-30.32"/>
  </r>
  <r>
    <x v="10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0"/>
    <s v="Canada"/>
    <x v="1"/>
    <x v="36"/>
    <s v="millions"/>
    <n v="15748"/>
    <s v="$15.7"/>
    <s v="FTA"/>
    <x v="7"/>
    <n v="2017"/>
    <s v="9/21/2017"/>
    <n v="2.0099999999999998"/>
    <x v="7"/>
    <n v="46988"/>
    <n v="34"/>
    <n v="-66.489999999999995"/>
  </r>
  <r>
    <x v="10"/>
    <s v="Canada"/>
    <x v="1"/>
    <x v="37"/>
    <s v="millions"/>
    <n v="847"/>
    <s v="$0.8"/>
    <s v="FTA"/>
    <x v="10"/>
    <n v="2018"/>
    <s v="12/30/2018"/>
    <n v="0.74"/>
    <x v="8"/>
    <n v="9682"/>
    <n v="9"/>
    <n v="-91.25"/>
  </r>
  <r>
    <x v="10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0"/>
    <s v="Canada"/>
    <x v="1"/>
    <x v="39"/>
    <s v="millions"/>
    <n v="34"/>
    <s v="$0.0"/>
    <s v="FTA"/>
    <x v="11"/>
    <n v="1997"/>
    <s v="1/1/1997"/>
    <n v="22.74"/>
    <x v="1"/>
    <n v="34"/>
    <n v="100"/>
    <n v="0"/>
  </r>
  <r>
    <x v="10"/>
    <s v="Canada"/>
    <x v="1"/>
    <x v="40"/>
    <s v="millions"/>
    <n v="7990"/>
    <s v="$8.0"/>
    <s v="FTA"/>
    <x v="10"/>
    <n v="2018"/>
    <s v="12/30/2018"/>
    <n v="0.74"/>
    <x v="8"/>
    <n v="28871"/>
    <n v="28"/>
    <n v="-72.33"/>
  </r>
  <r>
    <x v="10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0"/>
    <s v="Canada"/>
    <x v="1"/>
    <x v="42"/>
    <s v="millions"/>
    <n v="166"/>
    <s v="$0.2"/>
    <s v="FTA"/>
    <x v="10"/>
    <n v="2018"/>
    <s v="12/30/2018"/>
    <n v="0.74"/>
    <x v="8"/>
    <n v="241"/>
    <n v="69"/>
    <n v="-31.12"/>
  </r>
  <r>
    <x v="10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10"/>
    <s v="Canada"/>
    <x v="1"/>
    <x v="44"/>
    <s v="millions"/>
    <n v="273"/>
    <s v="$0.3"/>
    <s v="FTA"/>
    <x v="10"/>
    <n v="2018"/>
    <s v="12/30/2018"/>
    <n v="0.74"/>
    <x v="8"/>
    <n v="116"/>
    <n v="235"/>
    <n v="135.34"/>
  </r>
  <r>
    <x v="10"/>
    <s v="Canada"/>
    <x v="1"/>
    <x v="45"/>
    <s v="millions"/>
    <n v="132"/>
    <s v="$0.1"/>
    <s v="FTA"/>
    <x v="13"/>
    <n v="2015"/>
    <s v="1/1/2015"/>
    <n v="4.74"/>
    <x v="10"/>
    <n v="1413"/>
    <n v="9"/>
    <n v="-90.66"/>
  </r>
  <r>
    <x v="11"/>
    <s v="Canada"/>
    <x v="0"/>
    <x v="0"/>
    <s v="millions"/>
    <n v="2864"/>
    <s v="$2.9"/>
    <s v="FTA"/>
    <x v="0"/>
    <n v="1994"/>
    <s v="1/1/1994"/>
    <n v="25.74"/>
    <x v="0"/>
    <n v="1073"/>
    <n v="267"/>
    <n v="166.92"/>
  </r>
  <r>
    <x v="11"/>
    <s v="Canada"/>
    <x v="0"/>
    <x v="1"/>
    <s v="millions"/>
    <n v="133267"/>
    <s v="$133.3"/>
    <s v="FTA"/>
    <x v="0"/>
    <n v="1994"/>
    <s v="1/1/1994"/>
    <n v="25.74"/>
    <x v="0"/>
    <n v="77987"/>
    <n v="171"/>
    <n v="70.88"/>
  </r>
  <r>
    <x v="11"/>
    <s v="Canada"/>
    <x v="0"/>
    <x v="2"/>
    <s v="millions"/>
    <n v="4878"/>
    <s v="$4.9"/>
    <s v="FTA"/>
    <x v="1"/>
    <n v="1997"/>
    <s v="7/5/1997"/>
    <n v="22.23"/>
    <x v="1"/>
    <n v="3876"/>
    <n v="126"/>
    <n v="25.85"/>
  </r>
  <r>
    <x v="11"/>
    <s v="Canada"/>
    <x v="0"/>
    <x v="3"/>
    <s v="millions"/>
    <n v="759"/>
    <s v="$0.8"/>
    <s v="FTA"/>
    <x v="2"/>
    <n v="2011"/>
    <s v="8/15/2011"/>
    <n v="8.11"/>
    <x v="2"/>
    <n v="1227"/>
    <n v="62"/>
    <n v="-38.14"/>
  </r>
  <r>
    <x v="11"/>
    <s v="Canada"/>
    <x v="0"/>
    <x v="4"/>
    <s v="millions"/>
    <n v="32"/>
    <s v="$0.0"/>
    <s v="FTA"/>
    <x v="3"/>
    <n v="2002"/>
    <s v="7/1/2002"/>
    <n v="17.239999999999998"/>
    <x v="3"/>
    <n v="120"/>
    <n v="27"/>
    <n v="-73.33"/>
  </r>
  <r>
    <x v="11"/>
    <s v="Canada"/>
    <x v="0"/>
    <x v="5"/>
    <s v="millions"/>
    <n v="104"/>
    <s v="$0.1"/>
    <s v="FTA"/>
    <x v="4"/>
    <n v="2014"/>
    <s v="10/1/2014"/>
    <n v="4.99"/>
    <x v="4"/>
    <n v="238"/>
    <n v="44"/>
    <n v="-56.3"/>
  </r>
  <r>
    <x v="11"/>
    <s v="Canada"/>
    <x v="0"/>
    <x v="6"/>
    <s v="millions"/>
    <n v="99"/>
    <s v="$0.1"/>
    <s v="FTA"/>
    <x v="5"/>
    <n v="2013"/>
    <s v="4/1/2013"/>
    <n v="6.49"/>
    <x v="5"/>
    <n v="99"/>
    <n v="100"/>
    <n v="0"/>
  </r>
  <r>
    <x v="11"/>
    <s v="Canada"/>
    <x v="0"/>
    <x v="7"/>
    <s v="millions"/>
    <n v="1485"/>
    <s v="$1.5"/>
    <s v="FTA"/>
    <x v="6"/>
    <n v="2009"/>
    <s v="8/1/2009"/>
    <n v="10.15"/>
    <x v="6"/>
    <n v="6169"/>
    <n v="24"/>
    <n v="-75.930000000000007"/>
  </r>
  <r>
    <x v="11"/>
    <s v="Canada"/>
    <x v="0"/>
    <x v="8"/>
    <s v="millions"/>
    <e v="#N/A"/>
    <e v="#N/A"/>
    <s v="FTA"/>
    <x v="7"/>
    <n v="2017"/>
    <s v="9/21/2017"/>
    <n v="2.0099999999999998"/>
    <x v="7"/>
    <n v="2858"/>
    <e v="#N/A"/>
    <e v="#N/A"/>
  </r>
  <r>
    <x v="11"/>
    <s v="Canada"/>
    <x v="0"/>
    <x v="9"/>
    <s v="millions"/>
    <n v="2201"/>
    <s v="$2.2"/>
    <s v="FTA"/>
    <x v="7"/>
    <n v="2017"/>
    <s v="9/21/2017"/>
    <n v="2.0099999999999998"/>
    <x v="7"/>
    <n v="1357"/>
    <n v="162"/>
    <n v="62.2"/>
  </r>
  <r>
    <x v="11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1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0"/>
    <x v="12"/>
    <s v="millions"/>
    <n v="84"/>
    <s v="$0.1"/>
    <s v="FTA"/>
    <x v="7"/>
    <n v="2017"/>
    <s v="9/21/2017"/>
    <n v="2.0099999999999998"/>
    <x v="7"/>
    <n v="3292"/>
    <n v="3"/>
    <n v="-97.45"/>
  </r>
  <r>
    <x v="11"/>
    <s v="Canada"/>
    <x v="0"/>
    <x v="47"/>
    <s v="millions"/>
    <n v="6"/>
    <s v="$0.0"/>
    <s v="FTA"/>
    <x v="7"/>
    <n v="2017"/>
    <s v="9/21/2017"/>
    <n v="2.0099999999999998"/>
    <x v="7"/>
    <n v="167"/>
    <n v="4"/>
    <n v="-96.41"/>
  </r>
  <r>
    <x v="11"/>
    <s v="Canada"/>
    <x v="0"/>
    <x v="13"/>
    <s v="millions"/>
    <n v="44"/>
    <s v="$0.0"/>
    <s v="FTA"/>
    <x v="7"/>
    <n v="2017"/>
    <s v="9/21/2017"/>
    <n v="2.0099999999999998"/>
    <x v="7"/>
    <n v="690"/>
    <n v="6"/>
    <n v="-93.62"/>
  </r>
  <r>
    <x v="11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1"/>
    <s v="Canada"/>
    <x v="0"/>
    <x v="15"/>
    <s v="millions"/>
    <n v="17"/>
    <s v="$0.0"/>
    <s v="FTA"/>
    <x v="7"/>
    <n v="2017"/>
    <s v="9/21/2017"/>
    <n v="2.0099999999999998"/>
    <x v="7"/>
    <n v="1611"/>
    <n v="1"/>
    <n v="-98.94"/>
  </r>
  <r>
    <x v="11"/>
    <s v="Canada"/>
    <x v="0"/>
    <x v="16"/>
    <s v="millions"/>
    <n v="3854"/>
    <s v="$3.9"/>
    <s v="FTA"/>
    <x v="7"/>
    <n v="2017"/>
    <s v="9/21/2017"/>
    <n v="2.0099999999999998"/>
    <x v="7"/>
    <n v="6743"/>
    <n v="57"/>
    <n v="-42.84"/>
  </r>
  <r>
    <x v="11"/>
    <s v="Canada"/>
    <x v="0"/>
    <x v="17"/>
    <s v="millions"/>
    <n v="4137"/>
    <s v="$4.1"/>
    <s v="FTA"/>
    <x v="7"/>
    <n v="2017"/>
    <s v="9/21/2017"/>
    <n v="2.0099999999999998"/>
    <x v="7"/>
    <n v="9162"/>
    <n v="45"/>
    <n v="-54.85"/>
  </r>
  <r>
    <x v="11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1"/>
    <s v="Canada"/>
    <x v="0"/>
    <x v="19"/>
    <s v="millions"/>
    <n v="228"/>
    <s v="$0.2"/>
    <s v="FTA"/>
    <x v="7"/>
    <n v="2017"/>
    <s v="9/21/2017"/>
    <n v="2.0099999999999998"/>
    <x v="7"/>
    <n v="5129"/>
    <n v="4"/>
    <n v="-95.55"/>
  </r>
  <r>
    <x v="11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1"/>
    <s v="Canada"/>
    <x v="0"/>
    <x v="21"/>
    <s v="millions"/>
    <n v="9051"/>
    <s v="$9.1"/>
    <s v="FTA"/>
    <x v="7"/>
    <n v="2017"/>
    <s v="9/21/2017"/>
    <n v="2.0099999999999998"/>
    <x v="7"/>
    <n v="9200"/>
    <n v="98"/>
    <n v="-1.62"/>
  </r>
  <r>
    <x v="11"/>
    <s v="Canada"/>
    <x v="0"/>
    <x v="22"/>
    <s v="millions"/>
    <n v="649"/>
    <s v="$0.6"/>
    <s v="FTA"/>
    <x v="7"/>
    <n v="2017"/>
    <s v="9/21/2017"/>
    <n v="2.0099999999999998"/>
    <x v="7"/>
    <n v="1040"/>
    <n v="62"/>
    <n v="-37.6"/>
  </r>
  <r>
    <x v="11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1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1"/>
    <s v="Canada"/>
    <x v="0"/>
    <x v="25"/>
    <s v="millions"/>
    <n v="438"/>
    <s v="$0.4"/>
    <s v="FTA"/>
    <x v="7"/>
    <n v="2017"/>
    <s v="9/21/2017"/>
    <n v="2.0099999999999998"/>
    <x v="7"/>
    <n v="81692"/>
    <n v="1"/>
    <n v="-99.46"/>
  </r>
  <r>
    <x v="11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1"/>
    <s v="Canada"/>
    <x v="0"/>
    <x v="27"/>
    <s v="millions"/>
    <n v="6557"/>
    <s v="$6.6"/>
    <s v="FTA"/>
    <x v="7"/>
    <n v="2017"/>
    <s v="9/21/2017"/>
    <n v="2.0099999999999998"/>
    <x v="7"/>
    <n v="34647"/>
    <n v="19"/>
    <n v="-81.069999999999993"/>
  </r>
  <r>
    <x v="11"/>
    <s v="Canada"/>
    <x v="0"/>
    <x v="28"/>
    <s v="millions"/>
    <n v="276"/>
    <s v="$0.3"/>
    <s v="FTA"/>
    <x v="8"/>
    <n v="2002"/>
    <s v="7/1/2002"/>
    <n v="17.239999999999998"/>
    <x v="3"/>
    <n v="362"/>
    <n v="76"/>
    <n v="-23.76"/>
  </r>
  <r>
    <x v="11"/>
    <s v="Canada"/>
    <x v="0"/>
    <x v="29"/>
    <s v="millions"/>
    <n v="48"/>
    <s v="$0.0"/>
    <s v="FTA"/>
    <x v="7"/>
    <n v="2017"/>
    <s v="9/21/2017"/>
    <n v="2.0099999999999998"/>
    <x v="7"/>
    <n v="294"/>
    <n v="16"/>
    <n v="-83.67"/>
  </r>
  <r>
    <x v="11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1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1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1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1"/>
    <s v="Canada"/>
    <x v="0"/>
    <x v="32"/>
    <s v="millions"/>
    <n v="273"/>
    <s v="$0.3"/>
    <s v="FTA"/>
    <x v="7"/>
    <n v="2017"/>
    <s v="9/21/2017"/>
    <n v="2.0099999999999998"/>
    <x v="7"/>
    <n v="5205"/>
    <n v="5"/>
    <n v="-94.76"/>
  </r>
  <r>
    <x v="11"/>
    <s v="Canada"/>
    <x v="0"/>
    <x v="33"/>
    <s v="millions"/>
    <n v="818"/>
    <s v="$0.8"/>
    <s v="FTA"/>
    <x v="7"/>
    <n v="2017"/>
    <s v="9/21/2017"/>
    <n v="2.0099999999999998"/>
    <x v="7"/>
    <n v="3498"/>
    <n v="23"/>
    <n v="-76.62"/>
  </r>
  <r>
    <x v="11"/>
    <s v="Canada"/>
    <x v="0"/>
    <x v="34"/>
    <s v="millions"/>
    <n v="1665"/>
    <s v="$1.7"/>
    <s v="FTA"/>
    <x v="8"/>
    <n v="2002"/>
    <s v="7/1/2002"/>
    <n v="17.239999999999998"/>
    <x v="3"/>
    <n v="5864"/>
    <n v="28"/>
    <n v="-71.61"/>
  </r>
  <r>
    <x v="11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1"/>
    <s v="Canada"/>
    <x v="0"/>
    <x v="36"/>
    <s v="millions"/>
    <n v="24956"/>
    <s v="$25.0"/>
    <s v="FTA"/>
    <x v="7"/>
    <n v="2017"/>
    <s v="9/21/2017"/>
    <n v="2.0099999999999998"/>
    <x v="7"/>
    <n v="97611"/>
    <n v="26"/>
    <n v="-74.430000000000007"/>
  </r>
  <r>
    <x v="11"/>
    <s v="Canada"/>
    <x v="0"/>
    <x v="37"/>
    <s v="millions"/>
    <n v="3739"/>
    <s v="$3.7"/>
    <s v="FTA"/>
    <x v="10"/>
    <n v="2018"/>
    <s v="12/30/2018"/>
    <n v="0.74"/>
    <x v="8"/>
    <n v="31205"/>
    <n v="12"/>
    <n v="-88.02"/>
  </r>
  <r>
    <x v="11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1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11"/>
    <s v="Canada"/>
    <x v="0"/>
    <x v="40"/>
    <s v="millions"/>
    <n v="3268"/>
    <s v="$3.3"/>
    <s v="FTA"/>
    <x v="10"/>
    <n v="2018"/>
    <s v="12/30/2018"/>
    <n v="0.74"/>
    <x v="8"/>
    <n v="7560"/>
    <n v="43"/>
    <n v="-56.77"/>
  </r>
  <r>
    <x v="11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1"/>
    <s v="Canada"/>
    <x v="0"/>
    <x v="42"/>
    <s v="millions"/>
    <n v="239"/>
    <s v="$0.2"/>
    <s v="FTA"/>
    <x v="10"/>
    <n v="2018"/>
    <s v="12/30/2018"/>
    <n v="0.74"/>
    <x v="8"/>
    <n v="918"/>
    <n v="26"/>
    <n v="-73.97"/>
  </r>
  <r>
    <x v="11"/>
    <s v="Canada"/>
    <x v="0"/>
    <x v="43"/>
    <s v="millions"/>
    <n v="1879"/>
    <s v="$1.9"/>
    <s v="FTA"/>
    <x v="10"/>
    <n v="2018"/>
    <s v="12/30/2018"/>
    <n v="0.74"/>
    <x v="8"/>
    <n v="813"/>
    <n v="231"/>
    <n v="131.12"/>
  </r>
  <r>
    <x v="11"/>
    <s v="Canada"/>
    <x v="0"/>
    <x v="44"/>
    <s v="millions"/>
    <n v="3014"/>
    <s v="$3.0"/>
    <s v="FTA"/>
    <x v="10"/>
    <n v="2018"/>
    <s v="12/30/2018"/>
    <n v="0.74"/>
    <x v="8"/>
    <n v="5850"/>
    <n v="52"/>
    <n v="-48.48"/>
  </r>
  <r>
    <x v="11"/>
    <s v="Canada"/>
    <x v="0"/>
    <x v="45"/>
    <s v="millions"/>
    <n v="542"/>
    <s v="$0.5"/>
    <s v="FTA"/>
    <x v="13"/>
    <n v="2015"/>
    <s v="1/1/2015"/>
    <n v="4.74"/>
    <x v="10"/>
    <n v="1413"/>
    <n v="38"/>
    <n v="-61.64"/>
  </r>
  <r>
    <x v="11"/>
    <s v="Canada"/>
    <x v="1"/>
    <x v="0"/>
    <s v="millions"/>
    <n v="117"/>
    <s v="$0.1"/>
    <s v="FTA"/>
    <x v="0"/>
    <n v="1994"/>
    <s v="1/1/1994"/>
    <n v="25.74"/>
    <x v="0"/>
    <n v="177"/>
    <n v="66"/>
    <n v="-33.9"/>
  </r>
  <r>
    <x v="11"/>
    <s v="Canada"/>
    <x v="1"/>
    <x v="1"/>
    <s v="millions"/>
    <n v="146893"/>
    <s v="$146.9"/>
    <s v="FTA"/>
    <x v="0"/>
    <n v="1994"/>
    <s v="1/1/1994"/>
    <n v="25.74"/>
    <x v="0"/>
    <n v="102629"/>
    <n v="143"/>
    <n v="43.13"/>
  </r>
  <r>
    <x v="11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1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1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1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1"/>
    <s v="Canada"/>
    <x v="1"/>
    <x v="6"/>
    <s v="millions"/>
    <n v="99"/>
    <s v="$0.1"/>
    <s v="FTA"/>
    <x v="5"/>
    <n v="2013"/>
    <s v="4/1/2013"/>
    <n v="6.49"/>
    <x v="5"/>
    <n v="1"/>
    <n v="9900"/>
    <n v="9800"/>
  </r>
  <r>
    <x v="11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1"/>
    <s v="Canada"/>
    <x v="1"/>
    <x v="8"/>
    <s v="millions"/>
    <n v="194"/>
    <s v="$0.2"/>
    <s v="FTA"/>
    <x v="7"/>
    <n v="2017"/>
    <s v="9/21/2017"/>
    <n v="2.0099999999999998"/>
    <x v="7"/>
    <n v="907"/>
    <n v="21"/>
    <n v="-78.61"/>
  </r>
  <r>
    <x v="11"/>
    <s v="Canada"/>
    <x v="1"/>
    <x v="9"/>
    <s v="millions"/>
    <n v="3184"/>
    <s v="$3.2"/>
    <s v="FTA"/>
    <x v="7"/>
    <n v="2017"/>
    <s v="9/21/2017"/>
    <n v="2.0099999999999998"/>
    <x v="7"/>
    <n v="7669"/>
    <n v="42"/>
    <n v="-58.48"/>
  </r>
  <r>
    <x v="11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1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3"/>
    <s v="millions"/>
    <n v="308"/>
    <s v="$0.3"/>
    <s v="FTA"/>
    <x v="7"/>
    <n v="2017"/>
    <s v="9/21/2017"/>
    <n v="2.0099999999999998"/>
    <x v="7"/>
    <n v="684"/>
    <n v="45"/>
    <n v="-54.97"/>
  </r>
  <r>
    <x v="11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5"/>
    <s v="millions"/>
    <n v="634"/>
    <s v="$0.6"/>
    <s v="FTA"/>
    <x v="7"/>
    <n v="2017"/>
    <s v="9/21/2017"/>
    <n v="2.0099999999999998"/>
    <x v="7"/>
    <n v="548"/>
    <n v="116"/>
    <n v="15.69"/>
  </r>
  <r>
    <x v="11"/>
    <s v="Canada"/>
    <x v="1"/>
    <x v="16"/>
    <s v="millions"/>
    <n v="6411"/>
    <s v="$6.4"/>
    <s v="FTA"/>
    <x v="7"/>
    <n v="2017"/>
    <s v="9/21/2017"/>
    <n v="2.0099999999999998"/>
    <x v="7"/>
    <n v="11545"/>
    <n v="56"/>
    <n v="-44.47"/>
  </r>
  <r>
    <x v="11"/>
    <s v="Canada"/>
    <x v="1"/>
    <x v="17"/>
    <s v="millions"/>
    <n v="5059"/>
    <s v="$5.1"/>
    <s v="FTA"/>
    <x v="7"/>
    <n v="2017"/>
    <s v="9/21/2017"/>
    <n v="2.0099999999999998"/>
    <x v="7"/>
    <n v="16617"/>
    <n v="30"/>
    <n v="-69.56"/>
  </r>
  <r>
    <x v="11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1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1"/>
    <s v="Canada"/>
    <x v="1"/>
    <x v="21"/>
    <s v="millions"/>
    <n v="666"/>
    <s v="$0.7"/>
    <s v="FTA"/>
    <x v="7"/>
    <n v="2017"/>
    <s v="9/21/2017"/>
    <n v="2.0099999999999998"/>
    <x v="7"/>
    <n v="7100"/>
    <n v="9"/>
    <n v="-90.62"/>
  </r>
  <r>
    <x v="11"/>
    <s v="Canada"/>
    <x v="1"/>
    <x v="22"/>
    <s v="millions"/>
    <n v="744"/>
    <s v="$0.7"/>
    <s v="FTA"/>
    <x v="7"/>
    <n v="2017"/>
    <s v="9/21/2017"/>
    <n v="2.0099999999999998"/>
    <x v="7"/>
    <n v="1430"/>
    <n v="52"/>
    <n v="-47.97"/>
  </r>
  <r>
    <x v="11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25"/>
    <s v="millions"/>
    <n v="194"/>
    <s v="$0.2"/>
    <s v="FTA"/>
    <x v="7"/>
    <n v="2017"/>
    <s v="9/21/2017"/>
    <n v="2.0099999999999998"/>
    <x v="7"/>
    <n v="54627"/>
    <n v="0"/>
    <n v="-99.64"/>
  </r>
  <r>
    <x v="11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27"/>
    <s v="millions"/>
    <n v="11521"/>
    <s v="$11.5"/>
    <s v="FTA"/>
    <x v="7"/>
    <n v="2017"/>
    <s v="9/21/2017"/>
    <n v="2.0099999999999998"/>
    <x v="7"/>
    <n v="101861"/>
    <n v="11"/>
    <n v="-88.69"/>
  </r>
  <r>
    <x v="11"/>
    <s v="Canada"/>
    <x v="1"/>
    <x v="28"/>
    <s v="millions"/>
    <n v="951"/>
    <s v="$1.0"/>
    <s v="FTA"/>
    <x v="8"/>
    <n v="2002"/>
    <s v="7/1/2002"/>
    <n v="17.239999999999998"/>
    <x v="3"/>
    <n v="1994"/>
    <n v="48"/>
    <n v="-52.31"/>
  </r>
  <r>
    <x v="11"/>
    <s v="Canada"/>
    <x v="1"/>
    <x v="29"/>
    <s v="millions"/>
    <n v="7"/>
    <s v="$0.0"/>
    <s v="FTA"/>
    <x v="7"/>
    <n v="2017"/>
    <s v="9/21/2017"/>
    <n v="2.0099999999999998"/>
    <x v="7"/>
    <n v="2829"/>
    <n v="0"/>
    <n v="-99.75"/>
  </r>
  <r>
    <x v="11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1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1"/>
    <s v="Canada"/>
    <x v="1"/>
    <x v="32"/>
    <s v="millions"/>
    <n v="88"/>
    <s v="$0.1"/>
    <s v="FTA"/>
    <x v="7"/>
    <n v="2017"/>
    <s v="9/21/2017"/>
    <n v="2.0099999999999998"/>
    <x v="7"/>
    <n v="5435"/>
    <n v="2"/>
    <n v="-98.38"/>
  </r>
  <r>
    <x v="11"/>
    <s v="Canada"/>
    <x v="1"/>
    <x v="33"/>
    <s v="millions"/>
    <n v="2065"/>
    <s v="$2.1"/>
    <s v="FTA"/>
    <x v="7"/>
    <n v="2017"/>
    <s v="9/21/2017"/>
    <n v="2.0099999999999998"/>
    <x v="7"/>
    <n v="2416"/>
    <n v="85"/>
    <n v="-14.53"/>
  </r>
  <r>
    <x v="11"/>
    <s v="Canada"/>
    <x v="1"/>
    <x v="34"/>
    <s v="millions"/>
    <n v="5096"/>
    <s v="$5.1"/>
    <s v="FTA"/>
    <x v="8"/>
    <n v="2002"/>
    <s v="7/1/2002"/>
    <n v="17.239999999999998"/>
    <x v="3"/>
    <n v="6959"/>
    <n v="73"/>
    <n v="-26.77"/>
  </r>
  <r>
    <x v="11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1"/>
    <s v="Canada"/>
    <x v="1"/>
    <x v="36"/>
    <s v="millions"/>
    <n v="17042"/>
    <s v="$17.0"/>
    <s v="FTA"/>
    <x v="7"/>
    <n v="2017"/>
    <s v="9/21/2017"/>
    <n v="2.0099999999999998"/>
    <x v="7"/>
    <n v="46988"/>
    <n v="36"/>
    <n v="-63.73"/>
  </r>
  <r>
    <x v="11"/>
    <s v="Canada"/>
    <x v="1"/>
    <x v="37"/>
    <s v="millions"/>
    <n v="1135"/>
    <s v="$1.1"/>
    <s v="FTA"/>
    <x v="10"/>
    <n v="2018"/>
    <s v="12/30/2018"/>
    <n v="0.74"/>
    <x v="8"/>
    <n v="9682"/>
    <n v="12"/>
    <n v="-88.28"/>
  </r>
  <r>
    <x v="11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1"/>
    <s v="Canada"/>
    <x v="1"/>
    <x v="39"/>
    <s v="millions"/>
    <n v="41"/>
    <s v="$0.0"/>
    <s v="FTA"/>
    <x v="11"/>
    <n v="1997"/>
    <s v="1/1/1997"/>
    <n v="22.74"/>
    <x v="1"/>
    <n v="34"/>
    <n v="121"/>
    <n v="20.59"/>
  </r>
  <r>
    <x v="11"/>
    <s v="Canada"/>
    <x v="1"/>
    <x v="40"/>
    <s v="millions"/>
    <n v="8393"/>
    <s v="$8.4"/>
    <s v="FTA"/>
    <x v="10"/>
    <n v="2018"/>
    <s v="12/30/2018"/>
    <n v="0.74"/>
    <x v="8"/>
    <n v="28871"/>
    <n v="29"/>
    <n v="-70.930000000000007"/>
  </r>
  <r>
    <x v="11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1"/>
    <s v="Canada"/>
    <x v="1"/>
    <x v="42"/>
    <s v="millions"/>
    <n v="133"/>
    <s v="$0.1"/>
    <s v="FTA"/>
    <x v="10"/>
    <n v="2018"/>
    <s v="12/30/2018"/>
    <n v="0.74"/>
    <x v="8"/>
    <n v="241"/>
    <n v="55"/>
    <n v="-44.81"/>
  </r>
  <r>
    <x v="11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11"/>
    <s v="Canada"/>
    <x v="1"/>
    <x v="44"/>
    <s v="millions"/>
    <n v="195"/>
    <s v="$0.2"/>
    <s v="FTA"/>
    <x v="10"/>
    <n v="2018"/>
    <s v="12/30/2018"/>
    <n v="0.74"/>
    <x v="8"/>
    <n v="116"/>
    <n v="168"/>
    <n v="68.099999999999994"/>
  </r>
  <r>
    <x v="11"/>
    <s v="Canada"/>
    <x v="1"/>
    <x v="45"/>
    <s v="millions"/>
    <n v="142"/>
    <s v="$0.1"/>
    <s v="FTA"/>
    <x v="13"/>
    <n v="2015"/>
    <s v="1/1/2015"/>
    <n v="4.74"/>
    <x v="10"/>
    <n v="1413"/>
    <n v="10"/>
    <n v="-89.95"/>
  </r>
  <r>
    <x v="12"/>
    <s v="Canada"/>
    <x v="0"/>
    <x v="0"/>
    <s v="millions"/>
    <n v="3325"/>
    <s v="$3.3"/>
    <s v="FTA"/>
    <x v="0"/>
    <n v="1994"/>
    <s v="1/1/1994"/>
    <n v="25.74"/>
    <x v="0"/>
    <n v="1073"/>
    <n v="310"/>
    <n v="209.88"/>
  </r>
  <r>
    <x v="12"/>
    <s v="Canada"/>
    <x v="0"/>
    <x v="1"/>
    <s v="millions"/>
    <n v="151775"/>
    <s v="$151.8"/>
    <s v="FTA"/>
    <x v="0"/>
    <n v="1994"/>
    <s v="1/1/1994"/>
    <n v="25.74"/>
    <x v="0"/>
    <n v="77987"/>
    <n v="195"/>
    <n v="94.62"/>
  </r>
  <r>
    <x v="12"/>
    <s v="Canada"/>
    <x v="0"/>
    <x v="2"/>
    <s v="millions"/>
    <n v="5049"/>
    <s v="$5.0"/>
    <s v="FTA"/>
    <x v="1"/>
    <n v="1997"/>
    <s v="7/5/1997"/>
    <n v="22.23"/>
    <x v="1"/>
    <n v="3876"/>
    <n v="130"/>
    <n v="30.26"/>
  </r>
  <r>
    <x v="12"/>
    <s v="Canada"/>
    <x v="0"/>
    <x v="3"/>
    <s v="millions"/>
    <n v="842"/>
    <s v="$0.8"/>
    <s v="FTA"/>
    <x v="2"/>
    <n v="2011"/>
    <s v="8/15/2011"/>
    <n v="8.11"/>
    <x v="2"/>
    <n v="1227"/>
    <n v="69"/>
    <n v="-31.38"/>
  </r>
  <r>
    <x v="12"/>
    <s v="Canada"/>
    <x v="0"/>
    <x v="4"/>
    <s v="millions"/>
    <n v="59"/>
    <s v="$0.1"/>
    <s v="FTA"/>
    <x v="3"/>
    <n v="2002"/>
    <s v="7/1/2002"/>
    <n v="17.239999999999998"/>
    <x v="3"/>
    <n v="120"/>
    <n v="49"/>
    <n v="-50.83"/>
  </r>
  <r>
    <x v="12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2"/>
    <s v="Canada"/>
    <x v="0"/>
    <x v="6"/>
    <s v="millions"/>
    <n v="235"/>
    <s v="$0.2"/>
    <s v="FTA"/>
    <x v="5"/>
    <n v="2013"/>
    <s v="4/1/2013"/>
    <n v="6.49"/>
    <x v="5"/>
    <n v="99"/>
    <n v="237"/>
    <n v="137.37"/>
  </r>
  <r>
    <x v="12"/>
    <s v="Canada"/>
    <x v="0"/>
    <x v="7"/>
    <s v="millions"/>
    <n v="1981"/>
    <s v="$2.0"/>
    <s v="FTA"/>
    <x v="6"/>
    <n v="2009"/>
    <s v="8/1/2009"/>
    <n v="10.15"/>
    <x v="6"/>
    <n v="6169"/>
    <n v="32"/>
    <n v="-67.89"/>
  </r>
  <r>
    <x v="12"/>
    <s v="Canada"/>
    <x v="0"/>
    <x v="8"/>
    <s v="millions"/>
    <e v="#N/A"/>
    <e v="#N/A"/>
    <s v="FTA"/>
    <x v="7"/>
    <n v="2017"/>
    <s v="9/21/2017"/>
    <n v="2.0099999999999998"/>
    <x v="7"/>
    <n v="2858"/>
    <e v="#N/A"/>
    <e v="#N/A"/>
  </r>
  <r>
    <x v="12"/>
    <s v="Canada"/>
    <x v="0"/>
    <x v="9"/>
    <s v="millions"/>
    <n v="1332"/>
    <s v="$1.3"/>
    <s v="FTA"/>
    <x v="7"/>
    <n v="2017"/>
    <s v="9/21/2017"/>
    <n v="2.0099999999999998"/>
    <x v="7"/>
    <n v="1357"/>
    <n v="98"/>
    <n v="-1.84"/>
  </r>
  <r>
    <x v="12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2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0"/>
    <x v="12"/>
    <s v="millions"/>
    <n v="137"/>
    <s v="$0.1"/>
    <s v="FTA"/>
    <x v="7"/>
    <n v="2017"/>
    <s v="9/21/2017"/>
    <n v="2.0099999999999998"/>
    <x v="7"/>
    <n v="3292"/>
    <n v="4"/>
    <n v="-95.84"/>
  </r>
  <r>
    <x v="12"/>
    <s v="Canada"/>
    <x v="0"/>
    <x v="47"/>
    <s v="millions"/>
    <n v="9"/>
    <s v="$0.0"/>
    <s v="FTA"/>
    <x v="7"/>
    <n v="2017"/>
    <s v="9/21/2017"/>
    <n v="2.0099999999999998"/>
    <x v="7"/>
    <n v="167"/>
    <n v="5"/>
    <n v="-94.61"/>
  </r>
  <r>
    <x v="12"/>
    <s v="Canada"/>
    <x v="0"/>
    <x v="13"/>
    <s v="millions"/>
    <n v="37"/>
    <s v="$0.0"/>
    <s v="FTA"/>
    <x v="7"/>
    <n v="2017"/>
    <s v="9/21/2017"/>
    <n v="2.0099999999999998"/>
    <x v="7"/>
    <n v="690"/>
    <n v="5"/>
    <n v="-94.64"/>
  </r>
  <r>
    <x v="12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2"/>
    <s v="Canada"/>
    <x v="0"/>
    <x v="15"/>
    <s v="millions"/>
    <n v="21"/>
    <s v="$0.0"/>
    <s v="FTA"/>
    <x v="7"/>
    <n v="2017"/>
    <s v="9/21/2017"/>
    <n v="2.0099999999999998"/>
    <x v="7"/>
    <n v="1611"/>
    <n v="1"/>
    <n v="-98.7"/>
  </r>
  <r>
    <x v="12"/>
    <s v="Canada"/>
    <x v="0"/>
    <x v="16"/>
    <s v="millions"/>
    <n v="3547"/>
    <s v="$3.5"/>
    <s v="FTA"/>
    <x v="7"/>
    <n v="2017"/>
    <s v="9/21/2017"/>
    <n v="2.0099999999999998"/>
    <x v="7"/>
    <n v="6743"/>
    <n v="53"/>
    <n v="-47.4"/>
  </r>
  <r>
    <x v="12"/>
    <s v="Canada"/>
    <x v="0"/>
    <x v="17"/>
    <s v="millions"/>
    <n v="3086"/>
    <s v="$3.1"/>
    <s v="FTA"/>
    <x v="7"/>
    <n v="2017"/>
    <s v="9/21/2017"/>
    <n v="2.0099999999999998"/>
    <x v="7"/>
    <n v="9162"/>
    <n v="34"/>
    <n v="-66.319999999999993"/>
  </r>
  <r>
    <x v="12"/>
    <s v="Canada"/>
    <x v="0"/>
    <x v="18"/>
    <s v="millions"/>
    <n v="404"/>
    <s v="$0.4"/>
    <s v="FTA"/>
    <x v="7"/>
    <n v="2017"/>
    <s v="9/21/2017"/>
    <n v="2.0099999999999998"/>
    <x v="7"/>
    <n v="297"/>
    <n v="136"/>
    <n v="36.03"/>
  </r>
  <r>
    <x v="12"/>
    <s v="Canada"/>
    <x v="0"/>
    <x v="19"/>
    <s v="millions"/>
    <n v="401"/>
    <s v="$0.4"/>
    <s v="FTA"/>
    <x v="7"/>
    <n v="2017"/>
    <s v="9/21/2017"/>
    <n v="2.0099999999999998"/>
    <x v="7"/>
    <n v="5129"/>
    <n v="8"/>
    <n v="-92.18"/>
  </r>
  <r>
    <x v="12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2"/>
    <s v="Canada"/>
    <x v="0"/>
    <x v="21"/>
    <s v="millions"/>
    <n v="8944"/>
    <s v="$8.9"/>
    <s v="FTA"/>
    <x v="7"/>
    <n v="2017"/>
    <s v="9/21/2017"/>
    <n v="2.0099999999999998"/>
    <x v="7"/>
    <n v="9200"/>
    <n v="97"/>
    <n v="-2.78"/>
  </r>
  <r>
    <x v="12"/>
    <s v="Canada"/>
    <x v="0"/>
    <x v="22"/>
    <s v="millions"/>
    <n v="538"/>
    <s v="$0.5"/>
    <s v="FTA"/>
    <x v="7"/>
    <n v="2017"/>
    <s v="9/21/2017"/>
    <n v="2.0099999999999998"/>
    <x v="7"/>
    <n v="1040"/>
    <n v="52"/>
    <n v="-48.27"/>
  </r>
  <r>
    <x v="12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2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2"/>
    <s v="Canada"/>
    <x v="0"/>
    <x v="25"/>
    <s v="millions"/>
    <n v="568"/>
    <s v="$0.6"/>
    <s v="FTA"/>
    <x v="7"/>
    <n v="2017"/>
    <s v="9/21/2017"/>
    <n v="2.0099999999999998"/>
    <x v="7"/>
    <n v="81692"/>
    <n v="1"/>
    <n v="-99.3"/>
  </r>
  <r>
    <x v="12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2"/>
    <s v="Canada"/>
    <x v="0"/>
    <x v="27"/>
    <s v="millions"/>
    <n v="7319"/>
    <s v="$7.3"/>
    <s v="FTA"/>
    <x v="7"/>
    <n v="2017"/>
    <s v="9/21/2017"/>
    <n v="2.0099999999999998"/>
    <x v="7"/>
    <n v="34647"/>
    <n v="21"/>
    <n v="-78.88"/>
  </r>
  <r>
    <x v="12"/>
    <s v="Canada"/>
    <x v="0"/>
    <x v="28"/>
    <s v="millions"/>
    <n v="533"/>
    <s v="$0.5"/>
    <s v="FTA"/>
    <x v="8"/>
    <n v="2002"/>
    <s v="7/1/2002"/>
    <n v="17.239999999999998"/>
    <x v="3"/>
    <n v="362"/>
    <n v="147"/>
    <n v="47.24"/>
  </r>
  <r>
    <x v="12"/>
    <s v="Canada"/>
    <x v="0"/>
    <x v="29"/>
    <s v="millions"/>
    <n v="36"/>
    <s v="$0.0"/>
    <s v="FTA"/>
    <x v="7"/>
    <n v="2017"/>
    <s v="9/21/2017"/>
    <n v="2.0099999999999998"/>
    <x v="7"/>
    <n v="294"/>
    <n v="12"/>
    <n v="-87.76"/>
  </r>
  <r>
    <x v="12"/>
    <s v="Canada"/>
    <x v="0"/>
    <x v="30"/>
    <s v="millions"/>
    <n v="468"/>
    <s v="$0.5"/>
    <s v="FTA"/>
    <x v="7"/>
    <n v="2017"/>
    <s v="9/21/2017"/>
    <n v="2.0099999999999998"/>
    <x v="7"/>
    <n v="59"/>
    <n v="793"/>
    <n v="693.22"/>
  </r>
  <r>
    <x v="12"/>
    <s v="Canada"/>
    <x v="0"/>
    <x v="31"/>
    <s v="millions"/>
    <n v="0"/>
    <s v="$0.0"/>
    <s v="FTA"/>
    <x v="7"/>
    <n v="2017"/>
    <s v="9/21/2017"/>
    <n v="2.0099999999999998"/>
    <x v="7"/>
    <n v="680"/>
    <n v="0"/>
    <n v="-100"/>
  </r>
  <r>
    <x v="12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2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2"/>
    <s v="Canada"/>
    <x v="0"/>
    <x v="32"/>
    <s v="millions"/>
    <n v="388"/>
    <s v="$0.4"/>
    <s v="FTA"/>
    <x v="7"/>
    <n v="2017"/>
    <s v="9/21/2017"/>
    <n v="2.0099999999999998"/>
    <x v="7"/>
    <n v="5205"/>
    <n v="7"/>
    <n v="-92.55"/>
  </r>
  <r>
    <x v="12"/>
    <s v="Canada"/>
    <x v="0"/>
    <x v="33"/>
    <s v="millions"/>
    <n v="1136"/>
    <s v="$1.1"/>
    <s v="FTA"/>
    <x v="7"/>
    <n v="2017"/>
    <s v="9/21/2017"/>
    <n v="2.0099999999999998"/>
    <x v="7"/>
    <n v="3498"/>
    <n v="32"/>
    <n v="-67.52"/>
  </r>
  <r>
    <x v="12"/>
    <s v="Canada"/>
    <x v="0"/>
    <x v="34"/>
    <s v="millions"/>
    <n v="1920"/>
    <s v="$1.9"/>
    <s v="FTA"/>
    <x v="8"/>
    <n v="2002"/>
    <s v="7/1/2002"/>
    <n v="17.239999999999998"/>
    <x v="3"/>
    <n v="5864"/>
    <n v="33"/>
    <n v="-67.260000000000005"/>
  </r>
  <r>
    <x v="12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2"/>
    <s v="Canada"/>
    <x v="0"/>
    <x v="36"/>
    <s v="millions"/>
    <n v="25686"/>
    <s v="$25.7"/>
    <s v="FTA"/>
    <x v="7"/>
    <n v="2017"/>
    <s v="9/21/2017"/>
    <n v="2.0099999999999998"/>
    <x v="7"/>
    <n v="97611"/>
    <n v="26"/>
    <n v="-73.69"/>
  </r>
  <r>
    <x v="12"/>
    <s v="Canada"/>
    <x v="0"/>
    <x v="37"/>
    <s v="millions"/>
    <n v="3234"/>
    <s v="$3.2"/>
    <s v="FTA"/>
    <x v="10"/>
    <n v="2018"/>
    <s v="12/30/2018"/>
    <n v="0.74"/>
    <x v="8"/>
    <n v="31205"/>
    <n v="10"/>
    <n v="-89.64"/>
  </r>
  <r>
    <x v="12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2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12"/>
    <s v="Canada"/>
    <x v="0"/>
    <x v="40"/>
    <s v="millions"/>
    <n v="3853"/>
    <s v="$3.9"/>
    <s v="FTA"/>
    <x v="10"/>
    <n v="2018"/>
    <s v="12/30/2018"/>
    <n v="0.74"/>
    <x v="8"/>
    <n v="7560"/>
    <n v="51"/>
    <n v="-49.03"/>
  </r>
  <r>
    <x v="12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2"/>
    <s v="Canada"/>
    <x v="0"/>
    <x v="42"/>
    <s v="millions"/>
    <n v="220"/>
    <s v="$0.2"/>
    <s v="FTA"/>
    <x v="10"/>
    <n v="2018"/>
    <s v="12/30/2018"/>
    <n v="0.74"/>
    <x v="8"/>
    <n v="918"/>
    <n v="24"/>
    <n v="-76.03"/>
  </r>
  <r>
    <x v="12"/>
    <s v="Canada"/>
    <x v="0"/>
    <x v="43"/>
    <s v="millions"/>
    <n v="1533"/>
    <s v="$1.5"/>
    <s v="FTA"/>
    <x v="10"/>
    <n v="2018"/>
    <s v="12/30/2018"/>
    <n v="0.74"/>
    <x v="8"/>
    <n v="813"/>
    <n v="189"/>
    <n v="88.56"/>
  </r>
  <r>
    <x v="12"/>
    <s v="Canada"/>
    <x v="0"/>
    <x v="44"/>
    <s v="millions"/>
    <n v="2950"/>
    <s v="$3.0"/>
    <s v="FTA"/>
    <x v="10"/>
    <n v="2018"/>
    <s v="12/30/2018"/>
    <n v="0.74"/>
    <x v="8"/>
    <n v="5850"/>
    <n v="50"/>
    <n v="-49.57"/>
  </r>
  <r>
    <x v="12"/>
    <s v="Canada"/>
    <x v="0"/>
    <x v="45"/>
    <s v="millions"/>
    <n v="1234"/>
    <s v="$1.2"/>
    <s v="FTA"/>
    <x v="13"/>
    <n v="2015"/>
    <s v="1/1/2015"/>
    <n v="4.74"/>
    <x v="10"/>
    <n v="1413"/>
    <n v="87"/>
    <n v="-12.67"/>
  </r>
  <r>
    <x v="12"/>
    <s v="Canada"/>
    <x v="1"/>
    <x v="0"/>
    <s v="millions"/>
    <n v="101"/>
    <s v="$0.1"/>
    <s v="FTA"/>
    <x v="0"/>
    <n v="1994"/>
    <s v="1/1/1994"/>
    <n v="25.74"/>
    <x v="0"/>
    <n v="177"/>
    <n v="57"/>
    <n v="-42.94"/>
  </r>
  <r>
    <x v="12"/>
    <s v="Canada"/>
    <x v="1"/>
    <x v="1"/>
    <s v="millions"/>
    <n v="176045"/>
    <s v="$176.0"/>
    <s v="FTA"/>
    <x v="0"/>
    <n v="1994"/>
    <s v="1/1/1994"/>
    <n v="25.74"/>
    <x v="0"/>
    <n v="102629"/>
    <n v="172"/>
    <n v="71.540000000000006"/>
  </r>
  <r>
    <x v="12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2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2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2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2"/>
    <s v="Canada"/>
    <x v="1"/>
    <x v="6"/>
    <s v="millions"/>
    <n v="94"/>
    <s v="$0.1"/>
    <s v="FTA"/>
    <x v="5"/>
    <n v="2013"/>
    <s v="4/1/2013"/>
    <n v="6.49"/>
    <x v="5"/>
    <n v="1"/>
    <n v="9400"/>
    <n v="9300"/>
  </r>
  <r>
    <x v="12"/>
    <s v="Canada"/>
    <x v="1"/>
    <x v="7"/>
    <s v="millions"/>
    <n v="1"/>
    <s v="$0.0"/>
    <s v="FTA"/>
    <x v="6"/>
    <n v="2009"/>
    <s v="8/1/2009"/>
    <n v="10.15"/>
    <x v="6"/>
    <e v="#N/A"/>
    <e v="#N/A"/>
    <e v="#N/A"/>
  </r>
  <r>
    <x v="12"/>
    <s v="Canada"/>
    <x v="1"/>
    <x v="8"/>
    <s v="millions"/>
    <n v="217"/>
    <s v="$0.2"/>
    <s v="FTA"/>
    <x v="7"/>
    <n v="2017"/>
    <s v="9/21/2017"/>
    <n v="2.0099999999999998"/>
    <x v="7"/>
    <n v="907"/>
    <n v="24"/>
    <n v="-76.069999999999993"/>
  </r>
  <r>
    <x v="12"/>
    <s v="Canada"/>
    <x v="1"/>
    <x v="9"/>
    <s v="millions"/>
    <n v="2944"/>
    <s v="$2.9"/>
    <s v="FTA"/>
    <x v="7"/>
    <n v="2017"/>
    <s v="9/21/2017"/>
    <n v="2.0099999999999998"/>
    <x v="7"/>
    <n v="7669"/>
    <n v="38"/>
    <n v="-61.61"/>
  </r>
  <r>
    <x v="12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2"/>
    <s v="Canada"/>
    <x v="1"/>
    <x v="47"/>
    <s v="millions"/>
    <n v="19"/>
    <s v="$0.0"/>
    <s v="FTA"/>
    <x v="7"/>
    <n v="2017"/>
    <s v="9/21/2017"/>
    <n v="2.0099999999999998"/>
    <x v="7"/>
    <e v="#N/A"/>
    <e v="#N/A"/>
    <e v="#N/A"/>
  </r>
  <r>
    <x v="12"/>
    <s v="Canada"/>
    <x v="1"/>
    <x v="13"/>
    <s v="millions"/>
    <n v="309"/>
    <s v="$0.3"/>
    <s v="FTA"/>
    <x v="7"/>
    <n v="2017"/>
    <s v="9/21/2017"/>
    <n v="2.0099999999999998"/>
    <x v="7"/>
    <n v="684"/>
    <n v="45"/>
    <n v="-54.82"/>
  </r>
  <r>
    <x v="12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15"/>
    <s v="millions"/>
    <n v="790"/>
    <s v="$0.8"/>
    <s v="FTA"/>
    <x v="7"/>
    <n v="2017"/>
    <s v="9/21/2017"/>
    <n v="2.0099999999999998"/>
    <x v="7"/>
    <n v="548"/>
    <n v="144"/>
    <n v="44.16"/>
  </r>
  <r>
    <x v="12"/>
    <s v="Canada"/>
    <x v="1"/>
    <x v="16"/>
    <s v="millions"/>
    <n v="6624"/>
    <s v="$6.6"/>
    <s v="FTA"/>
    <x v="7"/>
    <n v="2017"/>
    <s v="9/21/2017"/>
    <n v="2.0099999999999998"/>
    <x v="7"/>
    <n v="11545"/>
    <n v="57"/>
    <n v="-42.62"/>
  </r>
  <r>
    <x v="12"/>
    <s v="Canada"/>
    <x v="1"/>
    <x v="17"/>
    <s v="millions"/>
    <n v="6877"/>
    <s v="$6.9"/>
    <s v="FTA"/>
    <x v="7"/>
    <n v="2017"/>
    <s v="9/21/2017"/>
    <n v="2.0099999999999998"/>
    <x v="7"/>
    <n v="16617"/>
    <n v="41"/>
    <n v="-58.61"/>
  </r>
  <r>
    <x v="12"/>
    <s v="Canada"/>
    <x v="1"/>
    <x v="18"/>
    <s v="millions"/>
    <n v="34"/>
    <s v="$0.0"/>
    <s v="FTA"/>
    <x v="7"/>
    <n v="2017"/>
    <s v="9/21/2017"/>
    <n v="2.0099999999999998"/>
    <x v="7"/>
    <e v="#N/A"/>
    <e v="#N/A"/>
    <e v="#N/A"/>
  </r>
  <r>
    <x v="12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2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2"/>
    <s v="Canada"/>
    <x v="1"/>
    <x v="21"/>
    <s v="millions"/>
    <n v="396"/>
    <s v="$0.4"/>
    <s v="FTA"/>
    <x v="7"/>
    <n v="2017"/>
    <s v="9/21/2017"/>
    <n v="2.0099999999999998"/>
    <x v="7"/>
    <n v="7100"/>
    <n v="6"/>
    <n v="-94.42"/>
  </r>
  <r>
    <x v="12"/>
    <s v="Canada"/>
    <x v="1"/>
    <x v="22"/>
    <s v="millions"/>
    <n v="788"/>
    <s v="$0.8"/>
    <s v="FTA"/>
    <x v="7"/>
    <n v="2017"/>
    <s v="9/21/2017"/>
    <n v="2.0099999999999998"/>
    <x v="7"/>
    <n v="1430"/>
    <n v="55"/>
    <n v="-44.9"/>
  </r>
  <r>
    <x v="12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25"/>
    <s v="millions"/>
    <n v="954"/>
    <s v="$1.0"/>
    <s v="FTA"/>
    <x v="7"/>
    <n v="2017"/>
    <s v="9/21/2017"/>
    <n v="2.0099999999999998"/>
    <x v="7"/>
    <n v="54627"/>
    <n v="2"/>
    <n v="-98.25"/>
  </r>
  <r>
    <x v="12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27"/>
    <s v="millions"/>
    <n v="13468"/>
    <s v="$13.5"/>
    <s v="FTA"/>
    <x v="7"/>
    <n v="2017"/>
    <s v="9/21/2017"/>
    <n v="2.0099999999999998"/>
    <x v="7"/>
    <n v="101861"/>
    <n v="13"/>
    <n v="-86.78"/>
  </r>
  <r>
    <x v="12"/>
    <s v="Canada"/>
    <x v="1"/>
    <x v="28"/>
    <s v="millions"/>
    <n v="1166"/>
    <s v="$1.2"/>
    <s v="FTA"/>
    <x v="8"/>
    <n v="2002"/>
    <s v="7/1/2002"/>
    <n v="17.239999999999998"/>
    <x v="3"/>
    <n v="1994"/>
    <n v="58"/>
    <n v="-41.52"/>
  </r>
  <r>
    <x v="12"/>
    <s v="Canada"/>
    <x v="1"/>
    <x v="29"/>
    <s v="millions"/>
    <n v="10"/>
    <s v="$0.0"/>
    <s v="FTA"/>
    <x v="7"/>
    <n v="2017"/>
    <s v="9/21/2017"/>
    <n v="2.0099999999999998"/>
    <x v="7"/>
    <n v="2829"/>
    <n v="0"/>
    <n v="-99.65"/>
  </r>
  <r>
    <x v="12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2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2"/>
    <s v="Canada"/>
    <x v="1"/>
    <x v="32"/>
    <s v="millions"/>
    <n v="570"/>
    <s v="$0.6"/>
    <s v="FTA"/>
    <x v="7"/>
    <n v="2017"/>
    <s v="9/21/2017"/>
    <n v="2.0099999999999998"/>
    <x v="7"/>
    <n v="5435"/>
    <n v="10"/>
    <n v="-89.51"/>
  </r>
  <r>
    <x v="12"/>
    <s v="Canada"/>
    <x v="1"/>
    <x v="33"/>
    <s v="millions"/>
    <n v="2335"/>
    <s v="$2.3"/>
    <s v="FTA"/>
    <x v="7"/>
    <n v="2017"/>
    <s v="9/21/2017"/>
    <n v="2.0099999999999998"/>
    <x v="7"/>
    <n v="2416"/>
    <n v="97"/>
    <n v="-3.35"/>
  </r>
  <r>
    <x v="12"/>
    <s v="Canada"/>
    <x v="1"/>
    <x v="34"/>
    <s v="millions"/>
    <n v="5523"/>
    <s v="$5.5"/>
    <s v="FTA"/>
    <x v="8"/>
    <n v="2002"/>
    <s v="7/1/2002"/>
    <n v="17.239999999999998"/>
    <x v="3"/>
    <n v="6959"/>
    <n v="79"/>
    <n v="-20.64"/>
  </r>
  <r>
    <x v="12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2"/>
    <s v="Canada"/>
    <x v="1"/>
    <x v="36"/>
    <s v="millions"/>
    <n v="15279"/>
    <s v="$15.3"/>
    <s v="FTA"/>
    <x v="7"/>
    <n v="2017"/>
    <s v="9/21/2017"/>
    <n v="2.0099999999999998"/>
    <x v="7"/>
    <n v="46988"/>
    <n v="33"/>
    <n v="-67.48"/>
  </r>
  <r>
    <x v="12"/>
    <s v="Canada"/>
    <x v="1"/>
    <x v="37"/>
    <s v="millions"/>
    <n v="1504"/>
    <s v="$1.5"/>
    <s v="FTA"/>
    <x v="10"/>
    <n v="2018"/>
    <s v="12/30/2018"/>
    <n v="0.74"/>
    <x v="8"/>
    <n v="9682"/>
    <n v="16"/>
    <n v="-84.47"/>
  </r>
  <r>
    <x v="12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2"/>
    <s v="Canada"/>
    <x v="1"/>
    <x v="39"/>
    <s v="millions"/>
    <n v="51"/>
    <s v="$0.1"/>
    <s v="FTA"/>
    <x v="11"/>
    <n v="1997"/>
    <s v="1/1/1997"/>
    <n v="22.74"/>
    <x v="1"/>
    <n v="34"/>
    <n v="150"/>
    <n v="50"/>
  </r>
  <r>
    <x v="12"/>
    <s v="Canada"/>
    <x v="1"/>
    <x v="40"/>
    <s v="millions"/>
    <n v="8270"/>
    <s v="$8.3"/>
    <s v="FTA"/>
    <x v="10"/>
    <n v="2018"/>
    <s v="12/30/2018"/>
    <n v="0.74"/>
    <x v="8"/>
    <n v="28871"/>
    <n v="29"/>
    <n v="-71.36"/>
  </r>
  <r>
    <x v="12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2"/>
    <s v="Canada"/>
    <x v="1"/>
    <x v="42"/>
    <s v="millions"/>
    <n v="71"/>
    <s v="$0.1"/>
    <s v="FTA"/>
    <x v="10"/>
    <n v="2018"/>
    <s v="12/30/2018"/>
    <n v="0.74"/>
    <x v="8"/>
    <n v="241"/>
    <n v="29"/>
    <n v="-70.540000000000006"/>
  </r>
  <r>
    <x v="12"/>
    <s v="Canada"/>
    <x v="1"/>
    <x v="43"/>
    <s v="millions"/>
    <n v="1516"/>
    <s v="$1.5"/>
    <s v="FTA"/>
    <x v="10"/>
    <n v="2018"/>
    <s v="12/30/2018"/>
    <n v="0.74"/>
    <x v="8"/>
    <n v="127"/>
    <n v="1194"/>
    <n v="1093.7"/>
  </r>
  <r>
    <x v="12"/>
    <s v="Canada"/>
    <x v="1"/>
    <x v="44"/>
    <s v="millions"/>
    <n v="176"/>
    <s v="$0.2"/>
    <s v="FTA"/>
    <x v="10"/>
    <n v="2018"/>
    <s v="12/30/2018"/>
    <n v="0.74"/>
    <x v="8"/>
    <n v="116"/>
    <n v="152"/>
    <n v="51.72"/>
  </r>
  <r>
    <x v="12"/>
    <s v="Canada"/>
    <x v="1"/>
    <x v="45"/>
    <s v="millions"/>
    <n v="168"/>
    <s v="$0.2"/>
    <s v="FTA"/>
    <x v="13"/>
    <n v="2015"/>
    <s v="1/1/2015"/>
    <n v="4.74"/>
    <x v="10"/>
    <n v="1413"/>
    <n v="12"/>
    <n v="-88.11"/>
  </r>
  <r>
    <x v="13"/>
    <s v="Canada"/>
    <x v="0"/>
    <x v="0"/>
    <s v="millions"/>
    <n v="3857"/>
    <s v="$3.9"/>
    <s v="FTA"/>
    <x v="0"/>
    <n v="1994"/>
    <s v="1/1/1994"/>
    <n v="25.74"/>
    <x v="0"/>
    <n v="1073"/>
    <n v="359"/>
    <n v="259.45999999999998"/>
  </r>
  <r>
    <x v="13"/>
    <s v="Canada"/>
    <x v="0"/>
    <x v="1"/>
    <s v="millions"/>
    <n v="177943"/>
    <s v="$177.9"/>
    <s v="FTA"/>
    <x v="0"/>
    <n v="1994"/>
    <s v="1/1/1994"/>
    <n v="25.74"/>
    <x v="0"/>
    <n v="77987"/>
    <n v="228"/>
    <n v="128.16999999999999"/>
  </r>
  <r>
    <x v="13"/>
    <s v="Canada"/>
    <x v="0"/>
    <x v="2"/>
    <s v="millions"/>
    <n v="5421"/>
    <s v="$5.4"/>
    <s v="FTA"/>
    <x v="1"/>
    <n v="1997"/>
    <s v="7/5/1997"/>
    <n v="22.23"/>
    <x v="1"/>
    <n v="3876"/>
    <n v="140"/>
    <n v="39.86"/>
  </r>
  <r>
    <x v="13"/>
    <s v="Canada"/>
    <x v="0"/>
    <x v="3"/>
    <s v="millions"/>
    <n v="898"/>
    <s v="$0.9"/>
    <s v="FTA"/>
    <x v="2"/>
    <n v="2011"/>
    <s v="8/15/2011"/>
    <n v="8.11"/>
    <x v="2"/>
    <n v="1227"/>
    <n v="73"/>
    <n v="-26.81"/>
  </r>
  <r>
    <x v="13"/>
    <s v="Canada"/>
    <x v="0"/>
    <x v="4"/>
    <s v="millions"/>
    <n v="116"/>
    <s v="$0.1"/>
    <s v="FTA"/>
    <x v="3"/>
    <n v="2002"/>
    <s v="7/1/2002"/>
    <n v="17.239999999999998"/>
    <x v="3"/>
    <n v="120"/>
    <n v="97"/>
    <n v="-3.33"/>
  </r>
  <r>
    <x v="13"/>
    <s v="Canada"/>
    <x v="0"/>
    <x v="5"/>
    <s v="millions"/>
    <n v="9"/>
    <s v="$0.0"/>
    <s v="FTA"/>
    <x v="4"/>
    <n v="2014"/>
    <s v="10/1/2014"/>
    <n v="4.99"/>
    <x v="4"/>
    <n v="238"/>
    <n v="4"/>
    <n v="-96.22"/>
  </r>
  <r>
    <x v="13"/>
    <s v="Canada"/>
    <x v="0"/>
    <x v="6"/>
    <s v="millions"/>
    <n v="217"/>
    <s v="$0.2"/>
    <s v="FTA"/>
    <x v="5"/>
    <n v="2013"/>
    <s v="4/1/2013"/>
    <n v="6.49"/>
    <x v="5"/>
    <n v="99"/>
    <n v="219"/>
    <n v="119.19"/>
  </r>
  <r>
    <x v="13"/>
    <s v="Canada"/>
    <x v="0"/>
    <x v="7"/>
    <s v="millions"/>
    <n v="1925"/>
    <s v="$1.9"/>
    <s v="FTA"/>
    <x v="6"/>
    <n v="2009"/>
    <s v="8/1/2009"/>
    <n v="10.15"/>
    <x v="6"/>
    <n v="6169"/>
    <n v="31"/>
    <n v="-68.8"/>
  </r>
  <r>
    <x v="13"/>
    <s v="Canada"/>
    <x v="0"/>
    <x v="8"/>
    <s v="millions"/>
    <n v="642"/>
    <s v="$0.6"/>
    <s v="FTA"/>
    <x v="7"/>
    <n v="2017"/>
    <s v="9/21/2017"/>
    <n v="2.0099999999999998"/>
    <x v="7"/>
    <n v="2858"/>
    <n v="22"/>
    <n v="-77.540000000000006"/>
  </r>
  <r>
    <x v="13"/>
    <s v="Canada"/>
    <x v="0"/>
    <x v="9"/>
    <s v="millions"/>
    <n v="3003"/>
    <s v="$3.0"/>
    <s v="FTA"/>
    <x v="7"/>
    <n v="2017"/>
    <s v="9/21/2017"/>
    <n v="2.0099999999999998"/>
    <x v="7"/>
    <n v="1357"/>
    <n v="221"/>
    <n v="121.3"/>
  </r>
  <r>
    <x v="13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3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0"/>
    <x v="12"/>
    <s v="millions"/>
    <n v="108"/>
    <s v="$0.1"/>
    <s v="FTA"/>
    <x v="7"/>
    <n v="2017"/>
    <s v="9/21/2017"/>
    <n v="2.0099999999999998"/>
    <x v="7"/>
    <n v="3292"/>
    <n v="3"/>
    <n v="-96.72"/>
  </r>
  <r>
    <x v="13"/>
    <s v="Canada"/>
    <x v="0"/>
    <x v="47"/>
    <s v="millions"/>
    <n v="93"/>
    <s v="$0.1"/>
    <s v="FTA"/>
    <x v="7"/>
    <n v="2017"/>
    <s v="9/21/2017"/>
    <n v="2.0099999999999998"/>
    <x v="7"/>
    <n v="167"/>
    <n v="56"/>
    <n v="-44.31"/>
  </r>
  <r>
    <x v="13"/>
    <s v="Canada"/>
    <x v="0"/>
    <x v="13"/>
    <s v="millions"/>
    <n v="77"/>
    <s v="$0.1"/>
    <s v="FTA"/>
    <x v="7"/>
    <n v="2017"/>
    <s v="9/21/2017"/>
    <n v="2.0099999999999998"/>
    <x v="7"/>
    <n v="690"/>
    <n v="11"/>
    <n v="-88.84"/>
  </r>
  <r>
    <x v="13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3"/>
    <s v="Canada"/>
    <x v="0"/>
    <x v="15"/>
    <s v="millions"/>
    <n v="45"/>
    <s v="$0.0"/>
    <s v="FTA"/>
    <x v="7"/>
    <n v="2017"/>
    <s v="9/21/2017"/>
    <n v="2.0099999999999998"/>
    <x v="7"/>
    <n v="1611"/>
    <n v="3"/>
    <n v="-97.21"/>
  </r>
  <r>
    <x v="13"/>
    <s v="Canada"/>
    <x v="0"/>
    <x v="16"/>
    <s v="millions"/>
    <n v="4642"/>
    <s v="$4.6"/>
    <s v="FTA"/>
    <x v="7"/>
    <n v="2017"/>
    <s v="9/21/2017"/>
    <n v="2.0099999999999998"/>
    <x v="7"/>
    <n v="6743"/>
    <n v="69"/>
    <n v="-31.16"/>
  </r>
  <r>
    <x v="13"/>
    <s v="Canada"/>
    <x v="0"/>
    <x v="17"/>
    <s v="millions"/>
    <n v="4572"/>
    <s v="$4.6"/>
    <s v="FTA"/>
    <x v="7"/>
    <n v="2017"/>
    <s v="9/21/2017"/>
    <n v="2.0099999999999998"/>
    <x v="7"/>
    <n v="9162"/>
    <n v="50"/>
    <n v="-50.1"/>
  </r>
  <r>
    <x v="13"/>
    <s v="Canada"/>
    <x v="0"/>
    <x v="18"/>
    <s v="millions"/>
    <n v="487"/>
    <s v="$0.5"/>
    <s v="FTA"/>
    <x v="7"/>
    <n v="2017"/>
    <s v="9/21/2017"/>
    <n v="2.0099999999999998"/>
    <x v="7"/>
    <n v="297"/>
    <n v="164"/>
    <n v="63.97"/>
  </r>
  <r>
    <x v="13"/>
    <s v="Canada"/>
    <x v="0"/>
    <x v="19"/>
    <s v="millions"/>
    <n v="4395"/>
    <s v="$4.4"/>
    <s v="FTA"/>
    <x v="7"/>
    <n v="2017"/>
    <s v="9/21/2017"/>
    <n v="2.0099999999999998"/>
    <x v="7"/>
    <n v="5129"/>
    <n v="86"/>
    <n v="-14.31"/>
  </r>
  <r>
    <x v="13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3"/>
    <s v="Canada"/>
    <x v="0"/>
    <x v="21"/>
    <s v="millions"/>
    <n v="7255"/>
    <s v="$7.3"/>
    <s v="FTA"/>
    <x v="7"/>
    <n v="2017"/>
    <s v="9/21/2017"/>
    <n v="2.0099999999999998"/>
    <x v="7"/>
    <n v="9200"/>
    <n v="79"/>
    <n v="-21.14"/>
  </r>
  <r>
    <x v="13"/>
    <s v="Canada"/>
    <x v="0"/>
    <x v="22"/>
    <s v="millions"/>
    <n v="4911"/>
    <s v="$4.9"/>
    <s v="FTA"/>
    <x v="7"/>
    <n v="2017"/>
    <s v="9/21/2017"/>
    <n v="2.0099999999999998"/>
    <x v="7"/>
    <n v="1040"/>
    <n v="472"/>
    <n v="372.21"/>
  </r>
  <r>
    <x v="13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3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3"/>
    <s v="Canada"/>
    <x v="0"/>
    <x v="25"/>
    <s v="millions"/>
    <n v="1583"/>
    <s v="$1.6"/>
    <s v="FTA"/>
    <x v="7"/>
    <n v="2017"/>
    <s v="9/21/2017"/>
    <n v="2.0099999999999998"/>
    <x v="7"/>
    <n v="81692"/>
    <n v="2"/>
    <n v="-98.06"/>
  </r>
  <r>
    <x v="13"/>
    <s v="Canada"/>
    <x v="0"/>
    <x v="26"/>
    <s v="millions"/>
    <n v="1"/>
    <s v="$0.0"/>
    <s v="FTA"/>
    <x v="7"/>
    <n v="2017"/>
    <s v="9/21/2017"/>
    <n v="2.0099999999999998"/>
    <x v="7"/>
    <n v="1273"/>
    <n v="0"/>
    <n v="-99.92"/>
  </r>
  <r>
    <x v="13"/>
    <s v="Canada"/>
    <x v="0"/>
    <x v="27"/>
    <s v="millions"/>
    <n v="10490"/>
    <s v="$10.5"/>
    <s v="FTA"/>
    <x v="7"/>
    <n v="2017"/>
    <s v="9/21/2017"/>
    <n v="2.0099999999999998"/>
    <x v="7"/>
    <n v="34647"/>
    <n v="30"/>
    <n v="-69.72"/>
  </r>
  <r>
    <x v="13"/>
    <s v="Canada"/>
    <x v="0"/>
    <x v="28"/>
    <s v="millions"/>
    <n v="419"/>
    <s v="$0.4"/>
    <s v="FTA"/>
    <x v="8"/>
    <n v="2002"/>
    <s v="7/1/2002"/>
    <n v="17.239999999999998"/>
    <x v="3"/>
    <n v="362"/>
    <n v="116"/>
    <n v="15.75"/>
  </r>
  <r>
    <x v="13"/>
    <s v="Canada"/>
    <x v="0"/>
    <x v="29"/>
    <s v="millions"/>
    <n v="120"/>
    <s v="$0.1"/>
    <s v="FTA"/>
    <x v="7"/>
    <n v="2017"/>
    <s v="9/21/2017"/>
    <n v="2.0099999999999998"/>
    <x v="7"/>
    <n v="294"/>
    <n v="41"/>
    <n v="-59.18"/>
  </r>
  <r>
    <x v="13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3"/>
    <s v="Canada"/>
    <x v="0"/>
    <x v="31"/>
    <s v="millions"/>
    <n v="1"/>
    <s v="$0.0"/>
    <s v="FTA"/>
    <x v="7"/>
    <n v="2017"/>
    <s v="9/21/2017"/>
    <n v="2.0099999999999998"/>
    <x v="7"/>
    <n v="680"/>
    <n v="0"/>
    <n v="-99.85"/>
  </r>
  <r>
    <x v="13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3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3"/>
    <s v="Canada"/>
    <x v="0"/>
    <x v="32"/>
    <s v="millions"/>
    <n v="669"/>
    <s v="$0.7"/>
    <s v="FTA"/>
    <x v="7"/>
    <n v="2017"/>
    <s v="9/21/2017"/>
    <n v="2.0099999999999998"/>
    <x v="7"/>
    <n v="5205"/>
    <n v="13"/>
    <n v="-87.15"/>
  </r>
  <r>
    <x v="13"/>
    <s v="Canada"/>
    <x v="0"/>
    <x v="33"/>
    <s v="millions"/>
    <n v="1164"/>
    <s v="$1.2"/>
    <s v="FTA"/>
    <x v="7"/>
    <n v="2017"/>
    <s v="9/21/2017"/>
    <n v="2.0099999999999998"/>
    <x v="7"/>
    <n v="3498"/>
    <n v="33"/>
    <n v="-66.72"/>
  </r>
  <r>
    <x v="13"/>
    <s v="Canada"/>
    <x v="0"/>
    <x v="34"/>
    <s v="millions"/>
    <n v="3147"/>
    <s v="$3.1"/>
    <s v="FTA"/>
    <x v="8"/>
    <n v="2002"/>
    <s v="7/1/2002"/>
    <n v="17.239999999999998"/>
    <x v="3"/>
    <n v="5864"/>
    <n v="54"/>
    <n v="-46.33"/>
  </r>
  <r>
    <x v="13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3"/>
    <s v="Canada"/>
    <x v="0"/>
    <x v="36"/>
    <s v="millions"/>
    <n v="35170"/>
    <s v="$35.2"/>
    <s v="FTA"/>
    <x v="7"/>
    <n v="2017"/>
    <s v="9/21/2017"/>
    <n v="2.0099999999999998"/>
    <x v="7"/>
    <n v="97611"/>
    <n v="36"/>
    <n v="-63.97"/>
  </r>
  <r>
    <x v="13"/>
    <s v="Canada"/>
    <x v="0"/>
    <x v="37"/>
    <s v="millions"/>
    <n v="3104"/>
    <s v="$3.1"/>
    <s v="FTA"/>
    <x v="10"/>
    <n v="2018"/>
    <s v="12/30/2018"/>
    <n v="0.74"/>
    <x v="8"/>
    <n v="31205"/>
    <n v="10"/>
    <n v="-90.05"/>
  </r>
  <r>
    <x v="13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3"/>
    <s v="Canada"/>
    <x v="0"/>
    <x v="39"/>
    <s v="millions"/>
    <n v="456"/>
    <s v="$0.5"/>
    <s v="FTA"/>
    <x v="11"/>
    <n v="1997"/>
    <s v="1/1/1997"/>
    <n v="22.74"/>
    <x v="1"/>
    <e v="#N/A"/>
    <e v="#N/A"/>
    <e v="#N/A"/>
  </r>
  <r>
    <x v="13"/>
    <s v="Canada"/>
    <x v="0"/>
    <x v="40"/>
    <s v="millions"/>
    <n v="5613"/>
    <s v="$5.6"/>
    <s v="FTA"/>
    <x v="10"/>
    <n v="2018"/>
    <s v="12/30/2018"/>
    <n v="0.74"/>
    <x v="8"/>
    <n v="7560"/>
    <n v="74"/>
    <n v="-25.75"/>
  </r>
  <r>
    <x v="13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3"/>
    <s v="Canada"/>
    <x v="0"/>
    <x v="42"/>
    <s v="millions"/>
    <n v="505"/>
    <s v="$0.5"/>
    <s v="FTA"/>
    <x v="10"/>
    <n v="2018"/>
    <s v="12/30/2018"/>
    <n v="0.74"/>
    <x v="8"/>
    <n v="918"/>
    <n v="55"/>
    <n v="-44.99"/>
  </r>
  <r>
    <x v="13"/>
    <s v="Canada"/>
    <x v="0"/>
    <x v="43"/>
    <s v="millions"/>
    <n v="607"/>
    <s v="$0.6"/>
    <s v="FTA"/>
    <x v="10"/>
    <n v="2018"/>
    <s v="12/30/2018"/>
    <n v="0.74"/>
    <x v="8"/>
    <n v="813"/>
    <n v="75"/>
    <n v="-25.34"/>
  </r>
  <r>
    <x v="13"/>
    <s v="Canada"/>
    <x v="0"/>
    <x v="44"/>
    <s v="millions"/>
    <n v="3174"/>
    <s v="$3.2"/>
    <s v="FTA"/>
    <x v="10"/>
    <n v="2018"/>
    <s v="12/30/2018"/>
    <n v="0.74"/>
    <x v="8"/>
    <n v="5850"/>
    <n v="54"/>
    <n v="-45.74"/>
  </r>
  <r>
    <x v="13"/>
    <s v="Canada"/>
    <x v="0"/>
    <x v="45"/>
    <s v="millions"/>
    <n v="760"/>
    <s v="$0.8"/>
    <s v="FTA"/>
    <x v="13"/>
    <n v="2015"/>
    <s v="1/1/2015"/>
    <n v="4.74"/>
    <x v="10"/>
    <n v="1413"/>
    <n v="54"/>
    <n v="-46.21"/>
  </r>
  <r>
    <x v="13"/>
    <s v="Canada"/>
    <x v="1"/>
    <x v="0"/>
    <s v="millions"/>
    <n v="215"/>
    <s v="$0.2"/>
    <s v="FTA"/>
    <x v="0"/>
    <n v="1994"/>
    <s v="1/1/1994"/>
    <n v="25.74"/>
    <x v="0"/>
    <n v="177"/>
    <n v="121"/>
    <n v="21.47"/>
  </r>
  <r>
    <x v="13"/>
    <s v="Canada"/>
    <x v="1"/>
    <x v="1"/>
    <s v="millions"/>
    <n v="193651"/>
    <s v="$193.7"/>
    <s v="FTA"/>
    <x v="0"/>
    <n v="1994"/>
    <s v="1/1/1994"/>
    <n v="25.74"/>
    <x v="0"/>
    <n v="102629"/>
    <n v="189"/>
    <n v="88.69"/>
  </r>
  <r>
    <x v="13"/>
    <s v="Canada"/>
    <x v="1"/>
    <x v="2"/>
    <s v="millions"/>
    <n v="9"/>
    <s v="$0.0"/>
    <s v="FTA"/>
    <x v="1"/>
    <n v="1997"/>
    <s v="7/5/1997"/>
    <n v="22.23"/>
    <x v="1"/>
    <e v="#N/A"/>
    <e v="#N/A"/>
    <e v="#N/A"/>
  </r>
  <r>
    <x v="13"/>
    <s v="Canada"/>
    <x v="1"/>
    <x v="3"/>
    <s v="millions"/>
    <n v="3"/>
    <s v="$0.0"/>
    <s v="FTA"/>
    <x v="2"/>
    <n v="2011"/>
    <s v="8/15/2011"/>
    <n v="8.11"/>
    <x v="2"/>
    <e v="#N/A"/>
    <e v="#N/A"/>
    <e v="#N/A"/>
  </r>
  <r>
    <x v="13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3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3"/>
    <s v="Canada"/>
    <x v="1"/>
    <x v="6"/>
    <s v="millions"/>
    <n v="93"/>
    <s v="$0.1"/>
    <s v="FTA"/>
    <x v="5"/>
    <n v="2013"/>
    <s v="4/1/2013"/>
    <n v="6.49"/>
    <x v="5"/>
    <n v="1"/>
    <n v="9300"/>
    <n v="9200"/>
  </r>
  <r>
    <x v="13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3"/>
    <s v="Canada"/>
    <x v="1"/>
    <x v="8"/>
    <s v="millions"/>
    <n v="227"/>
    <s v="$0.2"/>
    <s v="FTA"/>
    <x v="7"/>
    <n v="2017"/>
    <s v="9/21/2017"/>
    <n v="2.0099999999999998"/>
    <x v="7"/>
    <n v="907"/>
    <n v="25"/>
    <n v="-74.97"/>
  </r>
  <r>
    <x v="13"/>
    <s v="Canada"/>
    <x v="1"/>
    <x v="9"/>
    <s v="millions"/>
    <n v="2880"/>
    <s v="$2.9"/>
    <s v="FTA"/>
    <x v="7"/>
    <n v="2017"/>
    <s v="9/21/2017"/>
    <n v="2.0099999999999998"/>
    <x v="7"/>
    <n v="7669"/>
    <n v="38"/>
    <n v="-62.45"/>
  </r>
  <r>
    <x v="13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3"/>
    <s v="Canada"/>
    <x v="1"/>
    <x v="47"/>
    <s v="millions"/>
    <n v="4"/>
    <s v="$0.0"/>
    <s v="FTA"/>
    <x v="7"/>
    <n v="2017"/>
    <s v="9/21/2017"/>
    <n v="2.0099999999999998"/>
    <x v="7"/>
    <e v="#N/A"/>
    <e v="#N/A"/>
    <e v="#N/A"/>
  </r>
  <r>
    <x v="13"/>
    <s v="Canada"/>
    <x v="1"/>
    <x v="13"/>
    <s v="millions"/>
    <n v="387"/>
    <s v="$0.4"/>
    <s v="FTA"/>
    <x v="7"/>
    <n v="2017"/>
    <s v="9/21/2017"/>
    <n v="2.0099999999999998"/>
    <x v="7"/>
    <n v="684"/>
    <n v="57"/>
    <n v="-43.42"/>
  </r>
  <r>
    <x v="13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15"/>
    <s v="millions"/>
    <n v="503"/>
    <s v="$0.5"/>
    <s v="FTA"/>
    <x v="7"/>
    <n v="2017"/>
    <s v="9/21/2017"/>
    <n v="2.0099999999999998"/>
    <x v="7"/>
    <n v="548"/>
    <n v="92"/>
    <n v="-8.2100000000000009"/>
  </r>
  <r>
    <x v="13"/>
    <s v="Canada"/>
    <x v="1"/>
    <x v="16"/>
    <s v="millions"/>
    <n v="36997"/>
    <s v="$37.0"/>
    <s v="FTA"/>
    <x v="7"/>
    <n v="2017"/>
    <s v="9/21/2017"/>
    <n v="2.0099999999999998"/>
    <x v="7"/>
    <n v="11545"/>
    <n v="320"/>
    <n v="220.46"/>
  </r>
  <r>
    <x v="13"/>
    <s v="Canada"/>
    <x v="1"/>
    <x v="17"/>
    <s v="millions"/>
    <n v="7375"/>
    <s v="$7.4"/>
    <s v="FTA"/>
    <x v="7"/>
    <n v="2017"/>
    <s v="9/21/2017"/>
    <n v="2.0099999999999998"/>
    <x v="7"/>
    <n v="16617"/>
    <n v="44"/>
    <n v="-55.62"/>
  </r>
  <r>
    <x v="13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3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3"/>
    <s v="Canada"/>
    <x v="1"/>
    <x v="21"/>
    <s v="millions"/>
    <n v="1054"/>
    <s v="$1.1"/>
    <s v="FTA"/>
    <x v="7"/>
    <n v="2017"/>
    <s v="9/21/2017"/>
    <n v="2.0099999999999998"/>
    <x v="7"/>
    <n v="7100"/>
    <n v="15"/>
    <n v="-85.15"/>
  </r>
  <r>
    <x v="13"/>
    <s v="Canada"/>
    <x v="1"/>
    <x v="22"/>
    <s v="millions"/>
    <n v="915"/>
    <s v="$0.9"/>
    <s v="FTA"/>
    <x v="7"/>
    <n v="2017"/>
    <s v="9/21/2017"/>
    <n v="2.0099999999999998"/>
    <x v="7"/>
    <n v="1430"/>
    <n v="64"/>
    <n v="-36.01"/>
  </r>
  <r>
    <x v="13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25"/>
    <s v="millions"/>
    <n v="2988"/>
    <s v="$3.0"/>
    <s v="FTA"/>
    <x v="7"/>
    <n v="2017"/>
    <s v="9/21/2017"/>
    <n v="2.0099999999999998"/>
    <x v="7"/>
    <n v="54627"/>
    <n v="5"/>
    <n v="-94.53"/>
  </r>
  <r>
    <x v="13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27"/>
    <s v="millions"/>
    <n v="15335"/>
    <s v="$15.3"/>
    <s v="FTA"/>
    <x v="7"/>
    <n v="2017"/>
    <s v="9/21/2017"/>
    <n v="2.0099999999999998"/>
    <x v="7"/>
    <n v="101861"/>
    <n v="15"/>
    <n v="-84.95"/>
  </r>
  <r>
    <x v="13"/>
    <s v="Canada"/>
    <x v="1"/>
    <x v="28"/>
    <s v="millions"/>
    <n v="5005"/>
    <s v="$5.0"/>
    <s v="FTA"/>
    <x v="8"/>
    <n v="2002"/>
    <s v="7/1/2002"/>
    <n v="17.239999999999998"/>
    <x v="3"/>
    <n v="1994"/>
    <n v="251"/>
    <n v="151"/>
  </r>
  <r>
    <x v="13"/>
    <s v="Canada"/>
    <x v="1"/>
    <x v="29"/>
    <s v="millions"/>
    <n v="12"/>
    <s v="$0.0"/>
    <s v="FTA"/>
    <x v="7"/>
    <n v="2017"/>
    <s v="9/21/2017"/>
    <n v="2.0099999999999998"/>
    <x v="7"/>
    <n v="2829"/>
    <n v="0"/>
    <n v="-99.58"/>
  </r>
  <r>
    <x v="13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3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3"/>
    <s v="Canada"/>
    <x v="1"/>
    <x v="32"/>
    <s v="millions"/>
    <n v="654"/>
    <s v="$0.7"/>
    <s v="FTA"/>
    <x v="7"/>
    <n v="2017"/>
    <s v="9/21/2017"/>
    <n v="2.0099999999999998"/>
    <x v="7"/>
    <n v="5435"/>
    <n v="12"/>
    <n v="-87.97"/>
  </r>
  <r>
    <x v="13"/>
    <s v="Canada"/>
    <x v="1"/>
    <x v="33"/>
    <s v="millions"/>
    <n v="2618"/>
    <s v="$2.6"/>
    <s v="FTA"/>
    <x v="7"/>
    <n v="2017"/>
    <s v="9/21/2017"/>
    <n v="2.0099999999999998"/>
    <x v="7"/>
    <n v="2416"/>
    <n v="108"/>
    <n v="8.36"/>
  </r>
  <r>
    <x v="13"/>
    <s v="Canada"/>
    <x v="1"/>
    <x v="34"/>
    <s v="millions"/>
    <n v="5846"/>
    <s v="$5.8"/>
    <s v="FTA"/>
    <x v="8"/>
    <n v="2002"/>
    <s v="7/1/2002"/>
    <n v="17.239999999999998"/>
    <x v="3"/>
    <n v="6959"/>
    <n v="84"/>
    <n v="-15.99"/>
  </r>
  <r>
    <x v="13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3"/>
    <s v="Canada"/>
    <x v="1"/>
    <x v="36"/>
    <s v="millions"/>
    <n v="23955"/>
    <s v="$24.0"/>
    <s v="FTA"/>
    <x v="7"/>
    <n v="2017"/>
    <s v="9/21/2017"/>
    <n v="2.0099999999999998"/>
    <x v="7"/>
    <n v="46988"/>
    <n v="51"/>
    <n v="-49.02"/>
  </r>
  <r>
    <x v="13"/>
    <s v="Canada"/>
    <x v="1"/>
    <x v="37"/>
    <s v="millions"/>
    <n v="1711"/>
    <s v="$1.7"/>
    <s v="FTA"/>
    <x v="10"/>
    <n v="2018"/>
    <s v="12/30/2018"/>
    <n v="0.74"/>
    <x v="8"/>
    <n v="9682"/>
    <n v="18"/>
    <n v="-82.33"/>
  </r>
  <r>
    <x v="13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3"/>
    <s v="Canada"/>
    <x v="1"/>
    <x v="39"/>
    <s v="millions"/>
    <n v="292"/>
    <s v="$0.3"/>
    <s v="FTA"/>
    <x v="11"/>
    <n v="1997"/>
    <s v="1/1/1997"/>
    <n v="22.74"/>
    <x v="1"/>
    <n v="34"/>
    <n v="859"/>
    <n v="758.82"/>
  </r>
  <r>
    <x v="13"/>
    <s v="Canada"/>
    <x v="1"/>
    <x v="40"/>
    <s v="millions"/>
    <n v="8041"/>
    <s v="$8.0"/>
    <s v="FTA"/>
    <x v="10"/>
    <n v="2018"/>
    <s v="12/30/2018"/>
    <n v="0.74"/>
    <x v="8"/>
    <n v="28871"/>
    <n v="28"/>
    <n v="-72.150000000000006"/>
  </r>
  <r>
    <x v="13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3"/>
    <s v="Canada"/>
    <x v="1"/>
    <x v="42"/>
    <s v="millions"/>
    <n v="118"/>
    <s v="$0.1"/>
    <s v="FTA"/>
    <x v="10"/>
    <n v="2018"/>
    <s v="12/30/2018"/>
    <n v="0.74"/>
    <x v="8"/>
    <n v="241"/>
    <n v="49"/>
    <n v="-51.04"/>
  </r>
  <r>
    <x v="13"/>
    <s v="Canada"/>
    <x v="1"/>
    <x v="43"/>
    <s v="millions"/>
    <n v="101"/>
    <s v="$0.1"/>
    <s v="FTA"/>
    <x v="10"/>
    <n v="2018"/>
    <s v="12/30/2018"/>
    <n v="0.74"/>
    <x v="8"/>
    <n v="127"/>
    <n v="80"/>
    <n v="-20.47"/>
  </r>
  <r>
    <x v="13"/>
    <s v="Canada"/>
    <x v="1"/>
    <x v="44"/>
    <s v="millions"/>
    <n v="146"/>
    <s v="$0.1"/>
    <s v="FTA"/>
    <x v="10"/>
    <n v="2018"/>
    <s v="12/30/2018"/>
    <n v="0.74"/>
    <x v="8"/>
    <n v="116"/>
    <n v="126"/>
    <n v="25.86"/>
  </r>
  <r>
    <x v="13"/>
    <s v="Canada"/>
    <x v="1"/>
    <x v="45"/>
    <s v="millions"/>
    <n v="232"/>
    <s v="$0.2"/>
    <s v="FTA"/>
    <x v="13"/>
    <n v="2015"/>
    <s v="1/1/2015"/>
    <n v="4.74"/>
    <x v="10"/>
    <n v="1413"/>
    <n v="16"/>
    <n v="-83.58"/>
  </r>
  <r>
    <x v="14"/>
    <s v="Canada"/>
    <x v="0"/>
    <x v="0"/>
    <s v="millions"/>
    <n v="3291"/>
    <s v="$3.3"/>
    <s v="FTA"/>
    <x v="0"/>
    <n v="1994"/>
    <s v="1/1/1994"/>
    <n v="25.74"/>
    <x v="0"/>
    <n v="1073"/>
    <n v="307"/>
    <n v="206.71"/>
  </r>
  <r>
    <x v="14"/>
    <s v="Canada"/>
    <x v="0"/>
    <x v="1"/>
    <s v="millions"/>
    <n v="188481"/>
    <s v="$188.5"/>
    <s v="FTA"/>
    <x v="0"/>
    <n v="1994"/>
    <s v="1/1/1994"/>
    <n v="25.74"/>
    <x v="0"/>
    <n v="77987"/>
    <n v="242"/>
    <n v="141.68"/>
  </r>
  <r>
    <x v="14"/>
    <s v="Canada"/>
    <x v="0"/>
    <x v="2"/>
    <s v="millions"/>
    <n v="6144"/>
    <s v="$6.1"/>
    <s v="FTA"/>
    <x v="1"/>
    <n v="1997"/>
    <s v="7/5/1997"/>
    <n v="22.23"/>
    <x v="1"/>
    <n v="3876"/>
    <n v="159"/>
    <n v="58.51"/>
  </r>
  <r>
    <x v="14"/>
    <s v="Canada"/>
    <x v="0"/>
    <x v="3"/>
    <s v="millions"/>
    <n v="820"/>
    <s v="$0.8"/>
    <s v="FTA"/>
    <x v="2"/>
    <n v="2011"/>
    <s v="8/15/2011"/>
    <n v="8.11"/>
    <x v="2"/>
    <n v="1227"/>
    <n v="67"/>
    <n v="-33.17"/>
  </r>
  <r>
    <x v="14"/>
    <s v="Canada"/>
    <x v="0"/>
    <x v="4"/>
    <s v="millions"/>
    <n v="118"/>
    <s v="$0.1"/>
    <s v="FTA"/>
    <x v="3"/>
    <n v="2002"/>
    <s v="7/1/2002"/>
    <n v="17.239999999999998"/>
    <x v="3"/>
    <n v="120"/>
    <n v="98"/>
    <n v="-1.67"/>
  </r>
  <r>
    <x v="14"/>
    <s v="Canada"/>
    <x v="0"/>
    <x v="5"/>
    <s v="millions"/>
    <n v="88"/>
    <s v="$0.1"/>
    <s v="FTA"/>
    <x v="4"/>
    <n v="2014"/>
    <s v="10/1/2014"/>
    <n v="4.99"/>
    <x v="4"/>
    <n v="238"/>
    <n v="37"/>
    <n v="-63.03"/>
  </r>
  <r>
    <x v="14"/>
    <s v="Canada"/>
    <x v="0"/>
    <x v="6"/>
    <s v="millions"/>
    <n v="198"/>
    <s v="$0.2"/>
    <s v="FTA"/>
    <x v="5"/>
    <n v="2013"/>
    <s v="4/1/2013"/>
    <n v="6.49"/>
    <x v="5"/>
    <n v="99"/>
    <n v="200"/>
    <n v="100"/>
  </r>
  <r>
    <x v="14"/>
    <s v="Canada"/>
    <x v="0"/>
    <x v="7"/>
    <s v="millions"/>
    <n v="1980"/>
    <s v="$2.0"/>
    <s v="FTA"/>
    <x v="6"/>
    <n v="2009"/>
    <s v="8/1/2009"/>
    <n v="10.15"/>
    <x v="6"/>
    <n v="6169"/>
    <n v="32"/>
    <n v="-67.900000000000006"/>
  </r>
  <r>
    <x v="14"/>
    <s v="Canada"/>
    <x v="0"/>
    <x v="8"/>
    <s v="millions"/>
    <n v="633"/>
    <s v="$0.6"/>
    <s v="FTA"/>
    <x v="7"/>
    <n v="2017"/>
    <s v="9/21/2017"/>
    <n v="2.0099999999999998"/>
    <x v="7"/>
    <n v="2858"/>
    <n v="22"/>
    <n v="-77.849999999999994"/>
  </r>
  <r>
    <x v="14"/>
    <s v="Canada"/>
    <x v="0"/>
    <x v="9"/>
    <s v="millions"/>
    <n v="2750"/>
    <s v="$2.8"/>
    <s v="FTA"/>
    <x v="7"/>
    <n v="2017"/>
    <s v="9/21/2017"/>
    <n v="2.0099999999999998"/>
    <x v="7"/>
    <n v="1357"/>
    <n v="203"/>
    <n v="102.65"/>
  </r>
  <r>
    <x v="14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4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0"/>
    <x v="12"/>
    <s v="millions"/>
    <n v="117"/>
    <s v="$0.1"/>
    <s v="FTA"/>
    <x v="7"/>
    <n v="2017"/>
    <s v="9/21/2017"/>
    <n v="2.0099999999999998"/>
    <x v="7"/>
    <n v="3292"/>
    <n v="4"/>
    <n v="-96.45"/>
  </r>
  <r>
    <x v="14"/>
    <s v="Canada"/>
    <x v="0"/>
    <x v="47"/>
    <s v="millions"/>
    <n v="108"/>
    <s v="$0.1"/>
    <s v="FTA"/>
    <x v="7"/>
    <n v="2017"/>
    <s v="9/21/2017"/>
    <n v="2.0099999999999998"/>
    <x v="7"/>
    <n v="167"/>
    <n v="65"/>
    <n v="-35.33"/>
  </r>
  <r>
    <x v="14"/>
    <s v="Canada"/>
    <x v="0"/>
    <x v="13"/>
    <s v="millions"/>
    <n v="45"/>
    <s v="$0.0"/>
    <s v="FTA"/>
    <x v="7"/>
    <n v="2017"/>
    <s v="9/21/2017"/>
    <n v="2.0099999999999998"/>
    <x v="7"/>
    <n v="690"/>
    <n v="7"/>
    <n v="-93.48"/>
  </r>
  <r>
    <x v="14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4"/>
    <s v="Canada"/>
    <x v="0"/>
    <x v="15"/>
    <s v="millions"/>
    <n v="43"/>
    <s v="$0.0"/>
    <s v="FTA"/>
    <x v="7"/>
    <n v="2017"/>
    <s v="9/21/2017"/>
    <n v="2.0099999999999998"/>
    <x v="7"/>
    <n v="1611"/>
    <n v="3"/>
    <n v="-97.33"/>
  </r>
  <r>
    <x v="14"/>
    <s v="Canada"/>
    <x v="0"/>
    <x v="16"/>
    <s v="millions"/>
    <n v="3834"/>
    <s v="$3.8"/>
    <s v="FTA"/>
    <x v="7"/>
    <n v="2017"/>
    <s v="9/21/2017"/>
    <n v="2.0099999999999998"/>
    <x v="7"/>
    <n v="6743"/>
    <n v="57"/>
    <n v="-43.14"/>
  </r>
  <r>
    <x v="14"/>
    <s v="Canada"/>
    <x v="0"/>
    <x v="17"/>
    <s v="millions"/>
    <n v="6120"/>
    <s v="$6.1"/>
    <s v="FTA"/>
    <x v="7"/>
    <n v="2017"/>
    <s v="9/21/2017"/>
    <n v="2.0099999999999998"/>
    <x v="7"/>
    <n v="9162"/>
    <n v="67"/>
    <n v="-33.200000000000003"/>
  </r>
  <r>
    <x v="14"/>
    <s v="Canada"/>
    <x v="0"/>
    <x v="18"/>
    <s v="millions"/>
    <n v="116"/>
    <s v="$0.1"/>
    <s v="FTA"/>
    <x v="7"/>
    <n v="2017"/>
    <s v="9/21/2017"/>
    <n v="2.0099999999999998"/>
    <x v="7"/>
    <n v="297"/>
    <n v="39"/>
    <n v="-60.94"/>
  </r>
  <r>
    <x v="14"/>
    <s v="Canada"/>
    <x v="0"/>
    <x v="19"/>
    <s v="millions"/>
    <n v="9231"/>
    <s v="$9.2"/>
    <s v="FTA"/>
    <x v="7"/>
    <n v="2017"/>
    <s v="9/21/2017"/>
    <n v="2.0099999999999998"/>
    <x v="7"/>
    <n v="5129"/>
    <n v="180"/>
    <n v="79.98"/>
  </r>
  <r>
    <x v="14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4"/>
    <s v="Canada"/>
    <x v="0"/>
    <x v="21"/>
    <s v="millions"/>
    <n v="8991"/>
    <s v="$9.0"/>
    <s v="FTA"/>
    <x v="7"/>
    <n v="2017"/>
    <s v="9/21/2017"/>
    <n v="2.0099999999999998"/>
    <x v="7"/>
    <n v="9200"/>
    <n v="98"/>
    <n v="-2.27"/>
  </r>
  <r>
    <x v="14"/>
    <s v="Canada"/>
    <x v="0"/>
    <x v="22"/>
    <s v="millions"/>
    <n v="4922"/>
    <s v="$4.9"/>
    <s v="FTA"/>
    <x v="7"/>
    <n v="2017"/>
    <s v="9/21/2017"/>
    <n v="2.0099999999999998"/>
    <x v="7"/>
    <n v="1040"/>
    <n v="473"/>
    <n v="373.27"/>
  </r>
  <r>
    <x v="14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4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4"/>
    <s v="Canada"/>
    <x v="0"/>
    <x v="25"/>
    <s v="millions"/>
    <n v="552"/>
    <s v="$0.6"/>
    <s v="FTA"/>
    <x v="7"/>
    <n v="2017"/>
    <s v="9/21/2017"/>
    <n v="2.0099999999999998"/>
    <x v="7"/>
    <n v="81692"/>
    <n v="1"/>
    <n v="-99.32"/>
  </r>
  <r>
    <x v="14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4"/>
    <s v="Canada"/>
    <x v="0"/>
    <x v="27"/>
    <s v="millions"/>
    <n v="12046"/>
    <s v="$12.0"/>
    <s v="FTA"/>
    <x v="7"/>
    <n v="2017"/>
    <s v="9/21/2017"/>
    <n v="2.0099999999999998"/>
    <x v="7"/>
    <n v="34647"/>
    <n v="35"/>
    <n v="-65.23"/>
  </r>
  <r>
    <x v="14"/>
    <s v="Canada"/>
    <x v="0"/>
    <x v="28"/>
    <s v="millions"/>
    <n v="372"/>
    <s v="$0.4"/>
    <s v="FTA"/>
    <x v="8"/>
    <n v="2002"/>
    <s v="7/1/2002"/>
    <n v="17.239999999999998"/>
    <x v="3"/>
    <n v="362"/>
    <n v="103"/>
    <n v="2.76"/>
  </r>
  <r>
    <x v="14"/>
    <s v="Canada"/>
    <x v="0"/>
    <x v="29"/>
    <s v="millions"/>
    <n v="111"/>
    <s v="$0.1"/>
    <s v="FTA"/>
    <x v="7"/>
    <n v="2017"/>
    <s v="9/21/2017"/>
    <n v="2.0099999999999998"/>
    <x v="7"/>
    <n v="294"/>
    <n v="38"/>
    <n v="-62.24"/>
  </r>
  <r>
    <x v="14"/>
    <s v="Canada"/>
    <x v="0"/>
    <x v="30"/>
    <s v="millions"/>
    <e v="#N/A"/>
    <e v="#N/A"/>
    <s v="FTA"/>
    <x v="7"/>
    <n v="2017"/>
    <s v="9/21/2017"/>
    <n v="2.0099999999999998"/>
    <x v="7"/>
    <n v="59"/>
    <e v="#N/A"/>
    <e v="#N/A"/>
  </r>
  <r>
    <x v="14"/>
    <s v="Canada"/>
    <x v="0"/>
    <x v="31"/>
    <s v="millions"/>
    <n v="5"/>
    <s v="$0.0"/>
    <s v="FTA"/>
    <x v="7"/>
    <n v="2017"/>
    <s v="9/21/2017"/>
    <n v="2.0099999999999998"/>
    <x v="7"/>
    <n v="680"/>
    <n v="1"/>
    <n v="-99.26"/>
  </r>
  <r>
    <x v="14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4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4"/>
    <s v="Canada"/>
    <x v="0"/>
    <x v="32"/>
    <s v="millions"/>
    <n v="772"/>
    <s v="$0.8"/>
    <s v="FTA"/>
    <x v="7"/>
    <n v="2017"/>
    <s v="9/21/2017"/>
    <n v="2.0099999999999998"/>
    <x v="7"/>
    <n v="5205"/>
    <n v="15"/>
    <n v="-85.17"/>
  </r>
  <r>
    <x v="14"/>
    <s v="Canada"/>
    <x v="0"/>
    <x v="33"/>
    <s v="millions"/>
    <n v="1317"/>
    <s v="$1.3"/>
    <s v="FTA"/>
    <x v="7"/>
    <n v="2017"/>
    <s v="9/21/2017"/>
    <n v="2.0099999999999998"/>
    <x v="7"/>
    <n v="3498"/>
    <n v="38"/>
    <n v="-62.35"/>
  </r>
  <r>
    <x v="14"/>
    <s v="Canada"/>
    <x v="0"/>
    <x v="34"/>
    <s v="millions"/>
    <n v="5501"/>
    <s v="$5.5"/>
    <s v="FTA"/>
    <x v="8"/>
    <n v="2002"/>
    <s v="7/1/2002"/>
    <n v="17.239999999999998"/>
    <x v="3"/>
    <n v="5864"/>
    <n v="94"/>
    <n v="-6.19"/>
  </r>
  <r>
    <x v="14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4"/>
    <s v="Canada"/>
    <x v="0"/>
    <x v="36"/>
    <s v="millions"/>
    <n v="39682"/>
    <s v="$39.7"/>
    <s v="FTA"/>
    <x v="7"/>
    <n v="2017"/>
    <s v="9/21/2017"/>
    <n v="2.0099999999999998"/>
    <x v="7"/>
    <n v="97611"/>
    <n v="41"/>
    <n v="-59.35"/>
  </r>
  <r>
    <x v="14"/>
    <s v="Canada"/>
    <x v="0"/>
    <x v="37"/>
    <s v="millions"/>
    <n v="5568"/>
    <s v="$5.6"/>
    <s v="FTA"/>
    <x v="10"/>
    <n v="2018"/>
    <s v="12/30/2018"/>
    <n v="0.74"/>
    <x v="8"/>
    <n v="31205"/>
    <n v="18"/>
    <n v="-82.16"/>
  </r>
  <r>
    <x v="14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4"/>
    <s v="Canada"/>
    <x v="0"/>
    <x v="39"/>
    <s v="millions"/>
    <n v="226"/>
    <s v="$0.2"/>
    <s v="FTA"/>
    <x v="11"/>
    <n v="1997"/>
    <s v="1/1/1997"/>
    <n v="22.74"/>
    <x v="1"/>
    <e v="#N/A"/>
    <e v="#N/A"/>
    <e v="#N/A"/>
  </r>
  <r>
    <x v="14"/>
    <s v="Canada"/>
    <x v="0"/>
    <x v="40"/>
    <s v="millions"/>
    <n v="7026"/>
    <s v="$7.0"/>
    <s v="FTA"/>
    <x v="10"/>
    <n v="2018"/>
    <s v="12/30/2018"/>
    <n v="0.74"/>
    <x v="8"/>
    <n v="7560"/>
    <n v="93"/>
    <n v="-7.06"/>
  </r>
  <r>
    <x v="14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4"/>
    <s v="Canada"/>
    <x v="0"/>
    <x v="42"/>
    <s v="millions"/>
    <n v="636"/>
    <s v="$0.6"/>
    <s v="FTA"/>
    <x v="10"/>
    <n v="2018"/>
    <s v="12/30/2018"/>
    <n v="0.74"/>
    <x v="8"/>
    <n v="918"/>
    <n v="69"/>
    <n v="-30.72"/>
  </r>
  <r>
    <x v="14"/>
    <s v="Canada"/>
    <x v="0"/>
    <x v="43"/>
    <s v="millions"/>
    <n v="377"/>
    <s v="$0.4"/>
    <s v="FTA"/>
    <x v="10"/>
    <n v="2018"/>
    <s v="12/30/2018"/>
    <n v="0.74"/>
    <x v="8"/>
    <n v="813"/>
    <n v="46"/>
    <n v="-53.63"/>
  </r>
  <r>
    <x v="14"/>
    <s v="Canada"/>
    <x v="0"/>
    <x v="44"/>
    <s v="millions"/>
    <n v="4493"/>
    <s v="$4.5"/>
    <s v="FTA"/>
    <x v="10"/>
    <n v="2018"/>
    <s v="12/30/2018"/>
    <n v="0.74"/>
    <x v="8"/>
    <n v="5850"/>
    <n v="77"/>
    <n v="-23.2"/>
  </r>
  <r>
    <x v="14"/>
    <s v="Canada"/>
    <x v="0"/>
    <x v="45"/>
    <s v="millions"/>
    <n v="725"/>
    <s v="$0.7"/>
    <s v="FTA"/>
    <x v="13"/>
    <n v="2015"/>
    <s v="1/1/2015"/>
    <n v="4.74"/>
    <x v="10"/>
    <n v="1413"/>
    <n v="51"/>
    <n v="-48.69"/>
  </r>
  <r>
    <x v="14"/>
    <s v="Canada"/>
    <x v="1"/>
    <x v="0"/>
    <s v="millions"/>
    <n v="167"/>
    <s v="$0.2"/>
    <s v="FTA"/>
    <x v="0"/>
    <n v="1994"/>
    <s v="1/1/1994"/>
    <n v="25.74"/>
    <x v="0"/>
    <n v="177"/>
    <n v="94"/>
    <n v="-5.65"/>
  </r>
  <r>
    <x v="14"/>
    <s v="Canada"/>
    <x v="1"/>
    <x v="1"/>
    <s v="millions"/>
    <n v="219927"/>
    <s v="$219.9"/>
    <s v="FTA"/>
    <x v="0"/>
    <n v="1994"/>
    <s v="1/1/1994"/>
    <n v="25.74"/>
    <x v="0"/>
    <n v="102629"/>
    <n v="214"/>
    <n v="114.29"/>
  </r>
  <r>
    <x v="14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4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4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4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4"/>
    <s v="Canada"/>
    <x v="1"/>
    <x v="6"/>
    <s v="millions"/>
    <n v="116"/>
    <s v="$0.1"/>
    <s v="FTA"/>
    <x v="5"/>
    <n v="2013"/>
    <s v="4/1/2013"/>
    <n v="6.49"/>
    <x v="5"/>
    <n v="1"/>
    <n v="11600"/>
    <n v="11500"/>
  </r>
  <r>
    <x v="14"/>
    <s v="Canada"/>
    <x v="1"/>
    <x v="7"/>
    <s v="millions"/>
    <n v="1"/>
    <s v="$0.0"/>
    <s v="FTA"/>
    <x v="6"/>
    <n v="2009"/>
    <s v="8/1/2009"/>
    <n v="10.15"/>
    <x v="6"/>
    <e v="#N/A"/>
    <e v="#N/A"/>
    <e v="#N/A"/>
  </r>
  <r>
    <x v="14"/>
    <s v="Canada"/>
    <x v="1"/>
    <x v="8"/>
    <s v="millions"/>
    <n v="233"/>
    <s v="$0.2"/>
    <s v="FTA"/>
    <x v="7"/>
    <n v="2017"/>
    <s v="9/21/2017"/>
    <n v="2.0099999999999998"/>
    <x v="7"/>
    <n v="907"/>
    <n v="26"/>
    <n v="-74.31"/>
  </r>
  <r>
    <x v="14"/>
    <s v="Canada"/>
    <x v="1"/>
    <x v="9"/>
    <s v="millions"/>
    <n v="3562"/>
    <s v="$3.6"/>
    <s v="FTA"/>
    <x v="7"/>
    <n v="2017"/>
    <s v="9/21/2017"/>
    <n v="2.0099999999999998"/>
    <x v="7"/>
    <n v="7669"/>
    <n v="46"/>
    <n v="-53.55"/>
  </r>
  <r>
    <x v="14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12"/>
    <s v="millions"/>
    <n v="40"/>
    <s v="$0.0"/>
    <s v="FTA"/>
    <x v="7"/>
    <n v="2017"/>
    <s v="9/21/2017"/>
    <n v="2.0099999999999998"/>
    <x v="7"/>
    <n v="899"/>
    <n v="4"/>
    <n v="-95.55"/>
  </r>
  <r>
    <x v="14"/>
    <s v="Canada"/>
    <x v="1"/>
    <x v="47"/>
    <s v="millions"/>
    <n v="1"/>
    <s v="$0.0"/>
    <s v="FTA"/>
    <x v="7"/>
    <n v="2017"/>
    <s v="9/21/2017"/>
    <n v="2.0099999999999998"/>
    <x v="7"/>
    <e v="#N/A"/>
    <e v="#N/A"/>
    <e v="#N/A"/>
  </r>
  <r>
    <x v="14"/>
    <s v="Canada"/>
    <x v="1"/>
    <x v="13"/>
    <s v="millions"/>
    <n v="755"/>
    <s v="$0.8"/>
    <s v="FTA"/>
    <x v="7"/>
    <n v="2017"/>
    <s v="9/21/2017"/>
    <n v="2.0099999999999998"/>
    <x v="7"/>
    <n v="684"/>
    <n v="110"/>
    <n v="10.38"/>
  </r>
  <r>
    <x v="14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15"/>
    <s v="millions"/>
    <n v="720"/>
    <s v="$0.7"/>
    <s v="FTA"/>
    <x v="7"/>
    <n v="2017"/>
    <s v="9/21/2017"/>
    <n v="2.0099999999999998"/>
    <x v="7"/>
    <n v="548"/>
    <n v="131"/>
    <n v="31.39"/>
  </r>
  <r>
    <x v="14"/>
    <s v="Canada"/>
    <x v="1"/>
    <x v="16"/>
    <s v="millions"/>
    <n v="31477"/>
    <s v="$31.5"/>
    <s v="FTA"/>
    <x v="7"/>
    <n v="2017"/>
    <s v="9/21/2017"/>
    <n v="2.0099999999999998"/>
    <x v="7"/>
    <n v="11545"/>
    <n v="273"/>
    <n v="172.65"/>
  </r>
  <r>
    <x v="14"/>
    <s v="Canada"/>
    <x v="1"/>
    <x v="17"/>
    <s v="millions"/>
    <n v="6175"/>
    <s v="$6.2"/>
    <s v="FTA"/>
    <x v="7"/>
    <n v="2017"/>
    <s v="9/21/2017"/>
    <n v="2.0099999999999998"/>
    <x v="7"/>
    <n v="16617"/>
    <n v="37"/>
    <n v="-62.84"/>
  </r>
  <r>
    <x v="14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4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4"/>
    <s v="Canada"/>
    <x v="1"/>
    <x v="21"/>
    <s v="millions"/>
    <n v="1157"/>
    <s v="$1.2"/>
    <s v="FTA"/>
    <x v="7"/>
    <n v="2017"/>
    <s v="9/21/2017"/>
    <n v="2.0099999999999998"/>
    <x v="7"/>
    <n v="7100"/>
    <n v="16"/>
    <n v="-83.7"/>
  </r>
  <r>
    <x v="14"/>
    <s v="Canada"/>
    <x v="1"/>
    <x v="22"/>
    <s v="millions"/>
    <n v="915"/>
    <s v="$0.9"/>
    <s v="FTA"/>
    <x v="7"/>
    <n v="2017"/>
    <s v="9/21/2017"/>
    <n v="2.0099999999999998"/>
    <x v="7"/>
    <n v="1430"/>
    <n v="64"/>
    <n v="-36.01"/>
  </r>
  <r>
    <x v="14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25"/>
    <s v="millions"/>
    <n v="2977"/>
    <s v="$3.0"/>
    <s v="FTA"/>
    <x v="7"/>
    <n v="2017"/>
    <s v="9/21/2017"/>
    <n v="2.0099999999999998"/>
    <x v="7"/>
    <n v="54627"/>
    <n v="5"/>
    <n v="-94.55"/>
  </r>
  <r>
    <x v="14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27"/>
    <s v="millions"/>
    <n v="13820"/>
    <s v="$13.8"/>
    <s v="FTA"/>
    <x v="7"/>
    <n v="2017"/>
    <s v="9/21/2017"/>
    <n v="2.0099999999999998"/>
    <x v="7"/>
    <n v="101861"/>
    <n v="14"/>
    <n v="-86.43"/>
  </r>
  <r>
    <x v="14"/>
    <s v="Canada"/>
    <x v="1"/>
    <x v="28"/>
    <s v="millions"/>
    <n v="1846"/>
    <s v="$1.8"/>
    <s v="FTA"/>
    <x v="8"/>
    <n v="2002"/>
    <s v="7/1/2002"/>
    <n v="17.239999999999998"/>
    <x v="3"/>
    <n v="1994"/>
    <n v="93"/>
    <n v="-7.42"/>
  </r>
  <r>
    <x v="14"/>
    <s v="Canada"/>
    <x v="1"/>
    <x v="29"/>
    <s v="millions"/>
    <n v="11"/>
    <s v="$0.0"/>
    <s v="FTA"/>
    <x v="7"/>
    <n v="2017"/>
    <s v="9/21/2017"/>
    <n v="2.0099999999999998"/>
    <x v="7"/>
    <n v="2829"/>
    <n v="0"/>
    <n v="-99.61"/>
  </r>
  <r>
    <x v="14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4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4"/>
    <s v="Canada"/>
    <x v="1"/>
    <x v="32"/>
    <s v="millions"/>
    <n v="532"/>
    <s v="$0.5"/>
    <s v="FTA"/>
    <x v="7"/>
    <n v="2017"/>
    <s v="9/21/2017"/>
    <n v="2.0099999999999998"/>
    <x v="7"/>
    <n v="5435"/>
    <n v="10"/>
    <n v="-90.21"/>
  </r>
  <r>
    <x v="14"/>
    <s v="Canada"/>
    <x v="1"/>
    <x v="33"/>
    <s v="millions"/>
    <n v="2742"/>
    <s v="$2.7"/>
    <s v="FTA"/>
    <x v="7"/>
    <n v="2017"/>
    <s v="9/21/2017"/>
    <n v="2.0099999999999998"/>
    <x v="7"/>
    <n v="2416"/>
    <n v="113"/>
    <n v="13.49"/>
  </r>
  <r>
    <x v="14"/>
    <s v="Canada"/>
    <x v="1"/>
    <x v="34"/>
    <s v="millions"/>
    <n v="6357"/>
    <s v="$6.4"/>
    <s v="FTA"/>
    <x v="8"/>
    <n v="2002"/>
    <s v="7/1/2002"/>
    <n v="17.239999999999998"/>
    <x v="3"/>
    <n v="6959"/>
    <n v="91"/>
    <n v="-8.65"/>
  </r>
  <r>
    <x v="14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4"/>
    <s v="Canada"/>
    <x v="1"/>
    <x v="36"/>
    <s v="millions"/>
    <n v="26913"/>
    <s v="$26.9"/>
    <s v="FTA"/>
    <x v="7"/>
    <n v="2017"/>
    <s v="9/21/2017"/>
    <n v="2.0099999999999998"/>
    <x v="7"/>
    <n v="46988"/>
    <n v="57"/>
    <n v="-42.72"/>
  </r>
  <r>
    <x v="14"/>
    <s v="Canada"/>
    <x v="1"/>
    <x v="37"/>
    <s v="millions"/>
    <n v="1941"/>
    <s v="$1.9"/>
    <s v="FTA"/>
    <x v="10"/>
    <n v="2018"/>
    <s v="12/30/2018"/>
    <n v="0.74"/>
    <x v="8"/>
    <n v="9682"/>
    <n v="20"/>
    <n v="-79.95"/>
  </r>
  <r>
    <x v="14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4"/>
    <s v="Canada"/>
    <x v="1"/>
    <x v="39"/>
    <s v="millions"/>
    <n v="554"/>
    <s v="$0.6"/>
    <s v="FTA"/>
    <x v="11"/>
    <n v="1997"/>
    <s v="1/1/1997"/>
    <n v="22.74"/>
    <x v="1"/>
    <n v="34"/>
    <n v="1629"/>
    <n v="1529.41"/>
  </r>
  <r>
    <x v="14"/>
    <s v="Canada"/>
    <x v="1"/>
    <x v="40"/>
    <s v="millions"/>
    <n v="7864"/>
    <s v="$7.9"/>
    <s v="FTA"/>
    <x v="10"/>
    <n v="2018"/>
    <s v="12/30/2018"/>
    <n v="0.74"/>
    <x v="8"/>
    <n v="28871"/>
    <n v="27"/>
    <n v="-72.760000000000005"/>
  </r>
  <r>
    <x v="14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4"/>
    <s v="Canada"/>
    <x v="1"/>
    <x v="42"/>
    <s v="millions"/>
    <n v="120"/>
    <s v="$0.1"/>
    <s v="FTA"/>
    <x v="10"/>
    <n v="2018"/>
    <s v="12/30/2018"/>
    <n v="0.74"/>
    <x v="8"/>
    <n v="241"/>
    <n v="50"/>
    <n v="-50.21"/>
  </r>
  <r>
    <x v="14"/>
    <s v="Canada"/>
    <x v="1"/>
    <x v="43"/>
    <s v="millions"/>
    <n v="99"/>
    <s v="$0.1"/>
    <s v="FTA"/>
    <x v="10"/>
    <n v="2018"/>
    <s v="12/30/2018"/>
    <n v="0.74"/>
    <x v="8"/>
    <n v="127"/>
    <n v="78"/>
    <n v="-22.05"/>
  </r>
  <r>
    <x v="14"/>
    <s v="Canada"/>
    <x v="1"/>
    <x v="44"/>
    <s v="millions"/>
    <n v="131"/>
    <s v="$0.1"/>
    <s v="FTA"/>
    <x v="10"/>
    <n v="2018"/>
    <s v="12/30/2018"/>
    <n v="0.74"/>
    <x v="8"/>
    <n v="116"/>
    <n v="113"/>
    <n v="12.93"/>
  </r>
  <r>
    <x v="14"/>
    <s v="Canada"/>
    <x v="1"/>
    <x v="45"/>
    <s v="millions"/>
    <n v="269"/>
    <s v="$0.3"/>
    <s v="FTA"/>
    <x v="13"/>
    <n v="2015"/>
    <s v="1/1/2015"/>
    <n v="4.74"/>
    <x v="10"/>
    <n v="1413"/>
    <n v="19"/>
    <n v="-80.959999999999994"/>
  </r>
  <r>
    <x v="15"/>
    <s v="Canada"/>
    <x v="0"/>
    <x v="0"/>
    <s v="millions"/>
    <n v="3201"/>
    <s v="$3.2"/>
    <s v="FTA"/>
    <x v="0"/>
    <n v="1994"/>
    <s v="1/1/1994"/>
    <n v="25.74"/>
    <x v="0"/>
    <n v="1073"/>
    <n v="298"/>
    <n v="198.32"/>
  </r>
  <r>
    <x v="15"/>
    <s v="Canada"/>
    <x v="0"/>
    <x v="1"/>
    <s v="millions"/>
    <n v="199992"/>
    <s v="$200.0"/>
    <s v="FTA"/>
    <x v="0"/>
    <n v="1994"/>
    <s v="1/1/1994"/>
    <n v="25.74"/>
    <x v="0"/>
    <n v="77987"/>
    <n v="256"/>
    <n v="156.44"/>
  </r>
  <r>
    <x v="15"/>
    <s v="Canada"/>
    <x v="0"/>
    <x v="2"/>
    <s v="millions"/>
    <n v="6639"/>
    <s v="$6.6"/>
    <s v="FTA"/>
    <x v="1"/>
    <n v="1997"/>
    <s v="7/5/1997"/>
    <n v="22.23"/>
    <x v="1"/>
    <n v="3876"/>
    <n v="171"/>
    <n v="71.28"/>
  </r>
  <r>
    <x v="15"/>
    <s v="Canada"/>
    <x v="0"/>
    <x v="3"/>
    <s v="millions"/>
    <n v="708"/>
    <s v="$0.7"/>
    <s v="FTA"/>
    <x v="2"/>
    <n v="2011"/>
    <s v="8/15/2011"/>
    <n v="8.11"/>
    <x v="2"/>
    <n v="1227"/>
    <n v="58"/>
    <n v="-42.3"/>
  </r>
  <r>
    <x v="15"/>
    <s v="Canada"/>
    <x v="0"/>
    <x v="4"/>
    <s v="millions"/>
    <n v="120"/>
    <s v="$0.1"/>
    <s v="FTA"/>
    <x v="3"/>
    <n v="2002"/>
    <s v="7/1/2002"/>
    <n v="17.239999999999998"/>
    <x v="3"/>
    <n v="120"/>
    <n v="100"/>
    <n v="0"/>
  </r>
  <r>
    <x v="15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5"/>
    <s v="Canada"/>
    <x v="0"/>
    <x v="6"/>
    <s v="millions"/>
    <n v="153"/>
    <s v="$0.2"/>
    <s v="FTA"/>
    <x v="5"/>
    <n v="2013"/>
    <s v="4/1/2013"/>
    <n v="6.49"/>
    <x v="5"/>
    <n v="99"/>
    <n v="155"/>
    <n v="54.55"/>
  </r>
  <r>
    <x v="15"/>
    <s v="Canada"/>
    <x v="0"/>
    <x v="7"/>
    <s v="millions"/>
    <n v="2081"/>
    <s v="$2.1"/>
    <s v="FTA"/>
    <x v="6"/>
    <n v="2009"/>
    <s v="8/1/2009"/>
    <n v="10.15"/>
    <x v="6"/>
    <n v="6169"/>
    <n v="34"/>
    <n v="-66.27"/>
  </r>
  <r>
    <x v="15"/>
    <s v="Canada"/>
    <x v="0"/>
    <x v="8"/>
    <s v="millions"/>
    <n v="653"/>
    <s v="$0.7"/>
    <s v="FTA"/>
    <x v="7"/>
    <n v="2017"/>
    <s v="9/21/2017"/>
    <n v="2.0099999999999998"/>
    <x v="7"/>
    <n v="2858"/>
    <n v="23"/>
    <n v="-77.150000000000006"/>
  </r>
  <r>
    <x v="15"/>
    <s v="Canada"/>
    <x v="0"/>
    <x v="9"/>
    <s v="millions"/>
    <n v="2831"/>
    <s v="$2.8"/>
    <s v="FTA"/>
    <x v="7"/>
    <n v="2017"/>
    <s v="9/21/2017"/>
    <n v="2.0099999999999998"/>
    <x v="7"/>
    <n v="1357"/>
    <n v="209"/>
    <n v="108.62"/>
  </r>
  <r>
    <x v="15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5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0"/>
    <x v="12"/>
    <s v="millions"/>
    <n v="100"/>
    <s v="$0.1"/>
    <s v="FTA"/>
    <x v="7"/>
    <n v="2017"/>
    <s v="9/21/2017"/>
    <n v="2.0099999999999998"/>
    <x v="7"/>
    <n v="3292"/>
    <n v="3"/>
    <n v="-96.96"/>
  </r>
  <r>
    <x v="15"/>
    <s v="Canada"/>
    <x v="0"/>
    <x v="47"/>
    <s v="millions"/>
    <n v="106"/>
    <s v="$0.1"/>
    <s v="FTA"/>
    <x v="7"/>
    <n v="2017"/>
    <s v="9/21/2017"/>
    <n v="2.0099999999999998"/>
    <x v="7"/>
    <n v="167"/>
    <n v="63"/>
    <n v="-36.53"/>
  </r>
  <r>
    <x v="15"/>
    <s v="Canada"/>
    <x v="0"/>
    <x v="13"/>
    <s v="millions"/>
    <n v="173"/>
    <s v="$0.2"/>
    <s v="FTA"/>
    <x v="7"/>
    <n v="2017"/>
    <s v="9/21/2017"/>
    <n v="2.0099999999999998"/>
    <x v="7"/>
    <n v="690"/>
    <n v="25"/>
    <n v="-74.930000000000007"/>
  </r>
  <r>
    <x v="15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5"/>
    <s v="Canada"/>
    <x v="0"/>
    <x v="15"/>
    <s v="millions"/>
    <n v="164"/>
    <s v="$0.2"/>
    <s v="FTA"/>
    <x v="7"/>
    <n v="2017"/>
    <s v="9/21/2017"/>
    <n v="2.0099999999999998"/>
    <x v="7"/>
    <n v="1611"/>
    <n v="10"/>
    <n v="-89.82"/>
  </r>
  <r>
    <x v="15"/>
    <s v="Canada"/>
    <x v="0"/>
    <x v="16"/>
    <s v="millions"/>
    <n v="4552"/>
    <s v="$4.6"/>
    <s v="FTA"/>
    <x v="7"/>
    <n v="2017"/>
    <s v="9/21/2017"/>
    <n v="2.0099999999999998"/>
    <x v="7"/>
    <n v="6743"/>
    <n v="68"/>
    <n v="-32.49"/>
  </r>
  <r>
    <x v="15"/>
    <s v="Canada"/>
    <x v="0"/>
    <x v="17"/>
    <s v="millions"/>
    <n v="7835"/>
    <s v="$7.8"/>
    <s v="FTA"/>
    <x v="7"/>
    <n v="2017"/>
    <s v="9/21/2017"/>
    <n v="2.0099999999999998"/>
    <x v="7"/>
    <n v="9162"/>
    <n v="86"/>
    <n v="-14.48"/>
  </r>
  <r>
    <x v="15"/>
    <s v="Canada"/>
    <x v="0"/>
    <x v="18"/>
    <s v="millions"/>
    <n v="58"/>
    <s v="$0.1"/>
    <s v="FTA"/>
    <x v="7"/>
    <n v="2017"/>
    <s v="9/21/2017"/>
    <n v="2.0099999999999998"/>
    <x v="7"/>
    <n v="297"/>
    <n v="20"/>
    <n v="-80.47"/>
  </r>
  <r>
    <x v="15"/>
    <s v="Canada"/>
    <x v="0"/>
    <x v="19"/>
    <s v="millions"/>
    <n v="10698"/>
    <s v="$10.7"/>
    <s v="FTA"/>
    <x v="7"/>
    <n v="2017"/>
    <s v="9/21/2017"/>
    <n v="2.0099999999999998"/>
    <x v="7"/>
    <n v="5129"/>
    <n v="209"/>
    <n v="108.58"/>
  </r>
  <r>
    <x v="15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5"/>
    <s v="Canada"/>
    <x v="0"/>
    <x v="21"/>
    <s v="millions"/>
    <n v="17737"/>
    <s v="$17.7"/>
    <s v="FTA"/>
    <x v="7"/>
    <n v="2017"/>
    <s v="9/21/2017"/>
    <n v="2.0099999999999998"/>
    <x v="7"/>
    <n v="9200"/>
    <n v="193"/>
    <n v="92.79"/>
  </r>
  <r>
    <x v="15"/>
    <s v="Canada"/>
    <x v="0"/>
    <x v="22"/>
    <s v="millions"/>
    <n v="1694"/>
    <s v="$1.7"/>
    <s v="FTA"/>
    <x v="7"/>
    <n v="2017"/>
    <s v="9/21/2017"/>
    <n v="2.0099999999999998"/>
    <x v="7"/>
    <n v="1040"/>
    <n v="163"/>
    <n v="62.88"/>
  </r>
  <r>
    <x v="15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5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5"/>
    <s v="Canada"/>
    <x v="0"/>
    <x v="25"/>
    <s v="millions"/>
    <n v="454"/>
    <s v="$0.5"/>
    <s v="FTA"/>
    <x v="7"/>
    <n v="2017"/>
    <s v="9/21/2017"/>
    <n v="2.0099999999999998"/>
    <x v="7"/>
    <n v="81692"/>
    <n v="1"/>
    <n v="-99.44"/>
  </r>
  <r>
    <x v="15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5"/>
    <s v="Canada"/>
    <x v="0"/>
    <x v="27"/>
    <s v="millions"/>
    <n v="10462"/>
    <s v="$10.5"/>
    <s v="FTA"/>
    <x v="7"/>
    <n v="2017"/>
    <s v="9/21/2017"/>
    <n v="2.0099999999999998"/>
    <x v="7"/>
    <n v="34647"/>
    <n v="30"/>
    <n v="-69.8"/>
  </r>
  <r>
    <x v="15"/>
    <s v="Canada"/>
    <x v="0"/>
    <x v="28"/>
    <s v="millions"/>
    <n v="362"/>
    <s v="$0.4"/>
    <s v="FTA"/>
    <x v="8"/>
    <n v="2002"/>
    <s v="7/1/2002"/>
    <n v="17.239999999999998"/>
    <x v="3"/>
    <n v="362"/>
    <n v="100"/>
    <n v="0"/>
  </r>
  <r>
    <x v="15"/>
    <s v="Canada"/>
    <x v="0"/>
    <x v="29"/>
    <s v="millions"/>
    <n v="123"/>
    <s v="$0.1"/>
    <s v="FTA"/>
    <x v="7"/>
    <n v="2017"/>
    <s v="9/21/2017"/>
    <n v="2.0099999999999998"/>
    <x v="7"/>
    <n v="294"/>
    <n v="42"/>
    <n v="-58.16"/>
  </r>
  <r>
    <x v="15"/>
    <s v="Canada"/>
    <x v="0"/>
    <x v="30"/>
    <s v="millions"/>
    <n v="536"/>
    <s v="$0.5"/>
    <s v="FTA"/>
    <x v="7"/>
    <n v="2017"/>
    <s v="9/21/2017"/>
    <n v="2.0099999999999998"/>
    <x v="7"/>
    <n v="59"/>
    <n v="908"/>
    <n v="808.47"/>
  </r>
  <r>
    <x v="15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5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5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5"/>
    <s v="Canada"/>
    <x v="0"/>
    <x v="32"/>
    <s v="millions"/>
    <n v="1295"/>
    <s v="$1.3"/>
    <s v="FTA"/>
    <x v="7"/>
    <n v="2017"/>
    <s v="9/21/2017"/>
    <n v="2.0099999999999998"/>
    <x v="7"/>
    <n v="5205"/>
    <n v="25"/>
    <n v="-75.12"/>
  </r>
  <r>
    <x v="15"/>
    <s v="Canada"/>
    <x v="0"/>
    <x v="33"/>
    <s v="millions"/>
    <n v="1071"/>
    <s v="$1.1"/>
    <s v="FTA"/>
    <x v="7"/>
    <n v="2017"/>
    <s v="9/21/2017"/>
    <n v="2.0099999999999998"/>
    <x v="7"/>
    <n v="3498"/>
    <n v="31"/>
    <n v="-69.38"/>
  </r>
  <r>
    <x v="15"/>
    <s v="Canada"/>
    <x v="0"/>
    <x v="34"/>
    <s v="millions"/>
    <n v="5864"/>
    <s v="$5.9"/>
    <s v="FTA"/>
    <x v="8"/>
    <n v="2002"/>
    <s v="7/1/2002"/>
    <n v="17.239999999999998"/>
    <x v="3"/>
    <n v="5864"/>
    <n v="100"/>
    <n v="0"/>
  </r>
  <r>
    <x v="15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5"/>
    <s v="Canada"/>
    <x v="0"/>
    <x v="36"/>
    <s v="millions"/>
    <n v="40749"/>
    <s v="$40.7"/>
    <s v="FTA"/>
    <x v="7"/>
    <n v="2017"/>
    <s v="9/21/2017"/>
    <n v="2.0099999999999998"/>
    <x v="7"/>
    <n v="97611"/>
    <n v="42"/>
    <n v="-58.25"/>
  </r>
  <r>
    <x v="15"/>
    <s v="Canada"/>
    <x v="0"/>
    <x v="37"/>
    <s v="millions"/>
    <n v="8610"/>
    <s v="$8.6"/>
    <s v="FTA"/>
    <x v="10"/>
    <n v="2018"/>
    <s v="12/30/2018"/>
    <n v="0.74"/>
    <x v="8"/>
    <n v="31205"/>
    <n v="28"/>
    <n v="-72.41"/>
  </r>
  <r>
    <x v="15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5"/>
    <s v="Canada"/>
    <x v="0"/>
    <x v="39"/>
    <s v="millions"/>
    <n v="226"/>
    <s v="$0.2"/>
    <s v="FTA"/>
    <x v="11"/>
    <n v="1997"/>
    <s v="1/1/1997"/>
    <n v="22.74"/>
    <x v="1"/>
    <e v="#N/A"/>
    <e v="#N/A"/>
    <e v="#N/A"/>
  </r>
  <r>
    <x v="15"/>
    <s v="Canada"/>
    <x v="0"/>
    <x v="40"/>
    <s v="millions"/>
    <n v="9708"/>
    <s v="$9.7"/>
    <s v="FTA"/>
    <x v="10"/>
    <n v="2018"/>
    <s v="12/30/2018"/>
    <n v="0.74"/>
    <x v="8"/>
    <n v="7560"/>
    <n v="128"/>
    <n v="28.41"/>
  </r>
  <r>
    <x v="15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5"/>
    <s v="Canada"/>
    <x v="0"/>
    <x v="42"/>
    <s v="millions"/>
    <n v="718"/>
    <s v="$0.7"/>
    <s v="FTA"/>
    <x v="10"/>
    <n v="2018"/>
    <s v="12/30/2018"/>
    <n v="0.74"/>
    <x v="8"/>
    <n v="918"/>
    <n v="78"/>
    <n v="-21.79"/>
  </r>
  <r>
    <x v="15"/>
    <s v="Canada"/>
    <x v="0"/>
    <x v="43"/>
    <s v="millions"/>
    <n v="206"/>
    <s v="$0.2"/>
    <s v="FTA"/>
    <x v="10"/>
    <n v="2018"/>
    <s v="12/30/2018"/>
    <n v="0.74"/>
    <x v="8"/>
    <n v="813"/>
    <n v="25"/>
    <n v="-74.66"/>
  </r>
  <r>
    <x v="15"/>
    <s v="Canada"/>
    <x v="0"/>
    <x v="44"/>
    <s v="millions"/>
    <n v="4228"/>
    <s v="$4.2"/>
    <s v="FTA"/>
    <x v="10"/>
    <n v="2018"/>
    <s v="12/30/2018"/>
    <n v="0.74"/>
    <x v="8"/>
    <n v="5850"/>
    <n v="72"/>
    <n v="-27.73"/>
  </r>
  <r>
    <x v="15"/>
    <s v="Canada"/>
    <x v="0"/>
    <x v="45"/>
    <s v="millions"/>
    <n v="749"/>
    <s v="$0.7"/>
    <s v="FTA"/>
    <x v="13"/>
    <n v="2015"/>
    <s v="1/1/2015"/>
    <n v="4.74"/>
    <x v="10"/>
    <n v="1413"/>
    <n v="53"/>
    <n v="-46.99"/>
  </r>
  <r>
    <x v="15"/>
    <s v="Canada"/>
    <x v="1"/>
    <x v="0"/>
    <s v="millions"/>
    <n v="182"/>
    <s v="$0.2"/>
    <s v="FTA"/>
    <x v="0"/>
    <n v="1994"/>
    <s v="1/1/1994"/>
    <n v="25.74"/>
    <x v="0"/>
    <n v="177"/>
    <n v="103"/>
    <n v="2.82"/>
  </r>
  <r>
    <x v="15"/>
    <s v="Canada"/>
    <x v="1"/>
    <x v="1"/>
    <s v="millions"/>
    <n v="231566"/>
    <s v="$231.6"/>
    <s v="FTA"/>
    <x v="0"/>
    <n v="1994"/>
    <s v="1/1/1994"/>
    <n v="25.74"/>
    <x v="0"/>
    <n v="102629"/>
    <n v="226"/>
    <n v="125.63"/>
  </r>
  <r>
    <x v="15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5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15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5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5"/>
    <s v="Canada"/>
    <x v="1"/>
    <x v="6"/>
    <s v="millions"/>
    <n v="50"/>
    <s v="$0.0"/>
    <s v="FTA"/>
    <x v="5"/>
    <n v="2013"/>
    <s v="4/1/2013"/>
    <n v="6.49"/>
    <x v="5"/>
    <n v="1"/>
    <n v="5000"/>
    <n v="4900"/>
  </r>
  <r>
    <x v="15"/>
    <s v="Canada"/>
    <x v="1"/>
    <x v="7"/>
    <s v="millions"/>
    <n v="1"/>
    <s v="$0.0"/>
    <s v="FTA"/>
    <x v="6"/>
    <n v="2009"/>
    <s v="8/1/2009"/>
    <n v="10.15"/>
    <x v="6"/>
    <e v="#N/A"/>
    <e v="#N/A"/>
    <e v="#N/A"/>
  </r>
  <r>
    <x v="15"/>
    <s v="Canada"/>
    <x v="1"/>
    <x v="8"/>
    <s v="millions"/>
    <n v="207"/>
    <s v="$0.2"/>
    <s v="FTA"/>
    <x v="7"/>
    <n v="2017"/>
    <s v="9/21/2017"/>
    <n v="2.0099999999999998"/>
    <x v="7"/>
    <n v="907"/>
    <n v="23"/>
    <n v="-77.180000000000007"/>
  </r>
  <r>
    <x v="15"/>
    <s v="Canada"/>
    <x v="1"/>
    <x v="9"/>
    <s v="millions"/>
    <n v="3822"/>
    <s v="$3.8"/>
    <s v="FTA"/>
    <x v="7"/>
    <n v="2017"/>
    <s v="9/21/2017"/>
    <n v="2.0099999999999998"/>
    <x v="7"/>
    <n v="7669"/>
    <n v="50"/>
    <n v="-50.16"/>
  </r>
  <r>
    <x v="15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12"/>
    <s v="millions"/>
    <n v="39"/>
    <s v="$0.0"/>
    <s v="FTA"/>
    <x v="7"/>
    <n v="2017"/>
    <s v="9/21/2017"/>
    <n v="2.0099999999999998"/>
    <x v="7"/>
    <n v="899"/>
    <n v="4"/>
    <n v="-95.66"/>
  </r>
  <r>
    <x v="15"/>
    <s v="Canada"/>
    <x v="1"/>
    <x v="47"/>
    <s v="millions"/>
    <n v="1"/>
    <s v="$0.0"/>
    <s v="FTA"/>
    <x v="7"/>
    <n v="2017"/>
    <s v="9/21/2017"/>
    <n v="2.0099999999999998"/>
    <x v="7"/>
    <e v="#N/A"/>
    <e v="#N/A"/>
    <e v="#N/A"/>
  </r>
  <r>
    <x v="15"/>
    <s v="Canada"/>
    <x v="1"/>
    <x v="13"/>
    <s v="millions"/>
    <n v="510"/>
    <s v="$0.5"/>
    <s v="FTA"/>
    <x v="7"/>
    <n v="2017"/>
    <s v="9/21/2017"/>
    <n v="2.0099999999999998"/>
    <x v="7"/>
    <n v="684"/>
    <n v="75"/>
    <n v="-25.44"/>
  </r>
  <r>
    <x v="15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15"/>
    <s v="millions"/>
    <n v="1493"/>
    <s v="$1.5"/>
    <s v="FTA"/>
    <x v="7"/>
    <n v="2017"/>
    <s v="9/21/2017"/>
    <n v="2.0099999999999998"/>
    <x v="7"/>
    <n v="548"/>
    <n v="272"/>
    <n v="172.45"/>
  </r>
  <r>
    <x v="15"/>
    <s v="Canada"/>
    <x v="1"/>
    <x v="16"/>
    <s v="millions"/>
    <n v="31631"/>
    <s v="$31.6"/>
    <s v="FTA"/>
    <x v="7"/>
    <n v="2017"/>
    <s v="9/21/2017"/>
    <n v="2.0099999999999998"/>
    <x v="7"/>
    <n v="11545"/>
    <n v="274"/>
    <n v="173.98"/>
  </r>
  <r>
    <x v="15"/>
    <s v="Canada"/>
    <x v="1"/>
    <x v="17"/>
    <s v="millions"/>
    <n v="6769"/>
    <s v="$6.8"/>
    <s v="FTA"/>
    <x v="7"/>
    <n v="2017"/>
    <s v="9/21/2017"/>
    <n v="2.0099999999999998"/>
    <x v="7"/>
    <n v="16617"/>
    <n v="41"/>
    <n v="-59.26"/>
  </r>
  <r>
    <x v="15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5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5"/>
    <s v="Canada"/>
    <x v="1"/>
    <x v="21"/>
    <s v="millions"/>
    <n v="1483"/>
    <s v="$1.5"/>
    <s v="FTA"/>
    <x v="7"/>
    <n v="2017"/>
    <s v="9/21/2017"/>
    <n v="2.0099999999999998"/>
    <x v="7"/>
    <n v="7100"/>
    <n v="21"/>
    <n v="-79.11"/>
  </r>
  <r>
    <x v="15"/>
    <s v="Canada"/>
    <x v="1"/>
    <x v="22"/>
    <s v="millions"/>
    <n v="1041"/>
    <s v="$1.0"/>
    <s v="FTA"/>
    <x v="7"/>
    <n v="2017"/>
    <s v="9/21/2017"/>
    <n v="2.0099999999999998"/>
    <x v="7"/>
    <n v="1430"/>
    <n v="73"/>
    <n v="-27.2"/>
  </r>
  <r>
    <x v="15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25"/>
    <s v="millions"/>
    <n v="2800"/>
    <s v="$2.8"/>
    <s v="FTA"/>
    <x v="7"/>
    <n v="2017"/>
    <s v="9/21/2017"/>
    <n v="2.0099999999999998"/>
    <x v="7"/>
    <n v="54627"/>
    <n v="5"/>
    <n v="-94.87"/>
  </r>
  <r>
    <x v="15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27"/>
    <s v="millions"/>
    <n v="14654"/>
    <s v="$14.7"/>
    <s v="FTA"/>
    <x v="7"/>
    <n v="2017"/>
    <s v="9/21/2017"/>
    <n v="2.0099999999999998"/>
    <x v="7"/>
    <n v="101861"/>
    <n v="14"/>
    <n v="-85.61"/>
  </r>
  <r>
    <x v="15"/>
    <s v="Canada"/>
    <x v="1"/>
    <x v="28"/>
    <s v="millions"/>
    <n v="1994"/>
    <s v="$2.0"/>
    <s v="FTA"/>
    <x v="8"/>
    <n v="2002"/>
    <s v="7/1/2002"/>
    <n v="17.239999999999998"/>
    <x v="3"/>
    <n v="1994"/>
    <n v="100"/>
    <n v="0"/>
  </r>
  <r>
    <x v="15"/>
    <s v="Canada"/>
    <x v="1"/>
    <x v="29"/>
    <s v="millions"/>
    <n v="8"/>
    <s v="$0.0"/>
    <s v="FTA"/>
    <x v="7"/>
    <n v="2017"/>
    <s v="9/21/2017"/>
    <n v="2.0099999999999998"/>
    <x v="7"/>
    <n v="2829"/>
    <n v="0"/>
    <n v="-99.72"/>
  </r>
  <r>
    <x v="15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5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5"/>
    <s v="Canada"/>
    <x v="1"/>
    <x v="32"/>
    <s v="millions"/>
    <n v="399"/>
    <s v="$0.4"/>
    <s v="FTA"/>
    <x v="7"/>
    <n v="2017"/>
    <s v="9/21/2017"/>
    <n v="2.0099999999999998"/>
    <x v="7"/>
    <n v="5435"/>
    <n v="7"/>
    <n v="-92.66"/>
  </r>
  <r>
    <x v="15"/>
    <s v="Canada"/>
    <x v="1"/>
    <x v="33"/>
    <s v="millions"/>
    <n v="1801"/>
    <s v="$1.8"/>
    <s v="FTA"/>
    <x v="7"/>
    <n v="2017"/>
    <s v="9/21/2017"/>
    <n v="2.0099999999999998"/>
    <x v="7"/>
    <n v="2416"/>
    <n v="75"/>
    <n v="-25.46"/>
  </r>
  <r>
    <x v="15"/>
    <s v="Canada"/>
    <x v="1"/>
    <x v="34"/>
    <s v="millions"/>
    <n v="6959"/>
    <s v="$7.0"/>
    <s v="FTA"/>
    <x v="8"/>
    <n v="2002"/>
    <s v="7/1/2002"/>
    <n v="17.239999999999998"/>
    <x v="3"/>
    <n v="6959"/>
    <n v="100"/>
    <n v="0"/>
  </r>
  <r>
    <x v="15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5"/>
    <s v="Canada"/>
    <x v="1"/>
    <x v="36"/>
    <s v="millions"/>
    <n v="27552"/>
    <s v="$27.6"/>
    <s v="FTA"/>
    <x v="7"/>
    <n v="2017"/>
    <s v="9/21/2017"/>
    <n v="2.0099999999999998"/>
    <x v="7"/>
    <n v="46988"/>
    <n v="59"/>
    <n v="-41.36"/>
  </r>
  <r>
    <x v="15"/>
    <s v="Canada"/>
    <x v="1"/>
    <x v="37"/>
    <s v="millions"/>
    <n v="1541"/>
    <s v="$1.5"/>
    <s v="FTA"/>
    <x v="10"/>
    <n v="2018"/>
    <s v="12/30/2018"/>
    <n v="0.74"/>
    <x v="8"/>
    <n v="9682"/>
    <n v="16"/>
    <n v="-84.08"/>
  </r>
  <r>
    <x v="15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5"/>
    <s v="Canada"/>
    <x v="1"/>
    <x v="39"/>
    <s v="millions"/>
    <n v="479"/>
    <s v="$0.5"/>
    <s v="FTA"/>
    <x v="11"/>
    <n v="1997"/>
    <s v="1/1/1997"/>
    <n v="22.74"/>
    <x v="1"/>
    <n v="34"/>
    <n v="1409"/>
    <n v="1308.82"/>
  </r>
  <r>
    <x v="15"/>
    <s v="Canada"/>
    <x v="1"/>
    <x v="40"/>
    <s v="millions"/>
    <n v="9305"/>
    <s v="$9.3"/>
    <s v="FTA"/>
    <x v="10"/>
    <n v="2018"/>
    <s v="12/30/2018"/>
    <n v="0.74"/>
    <x v="8"/>
    <n v="28871"/>
    <n v="32"/>
    <n v="-67.77"/>
  </r>
  <r>
    <x v="15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5"/>
    <s v="Canada"/>
    <x v="1"/>
    <x v="42"/>
    <s v="millions"/>
    <n v="119"/>
    <s v="$0.1"/>
    <s v="FTA"/>
    <x v="10"/>
    <n v="2018"/>
    <s v="12/30/2018"/>
    <n v="0.74"/>
    <x v="8"/>
    <n v="241"/>
    <n v="49"/>
    <n v="-50.62"/>
  </r>
  <r>
    <x v="15"/>
    <s v="Canada"/>
    <x v="1"/>
    <x v="43"/>
    <s v="millions"/>
    <n v="99"/>
    <s v="$0.1"/>
    <s v="FTA"/>
    <x v="10"/>
    <n v="2018"/>
    <s v="12/30/2018"/>
    <n v="0.74"/>
    <x v="8"/>
    <n v="127"/>
    <n v="78"/>
    <n v="-22.05"/>
  </r>
  <r>
    <x v="15"/>
    <s v="Canada"/>
    <x v="1"/>
    <x v="44"/>
    <s v="millions"/>
    <n v="77"/>
    <s v="$0.1"/>
    <s v="FTA"/>
    <x v="10"/>
    <n v="2018"/>
    <s v="12/30/2018"/>
    <n v="0.74"/>
    <x v="8"/>
    <n v="116"/>
    <n v="66"/>
    <n v="-33.619999999999997"/>
  </r>
  <r>
    <x v="15"/>
    <s v="Canada"/>
    <x v="1"/>
    <x v="45"/>
    <s v="millions"/>
    <n v="274"/>
    <s v="$0.3"/>
    <s v="FTA"/>
    <x v="13"/>
    <n v="2015"/>
    <s v="1/1/2015"/>
    <n v="4.74"/>
    <x v="10"/>
    <n v="1413"/>
    <n v="19"/>
    <n v="-80.61"/>
  </r>
  <r>
    <x v="16"/>
    <s v="Canada"/>
    <x v="0"/>
    <x v="0"/>
    <s v="millions"/>
    <n v="3047"/>
    <s v="$3.0"/>
    <s v="FTA"/>
    <x v="0"/>
    <n v="1994"/>
    <s v="1/1/1994"/>
    <n v="25.74"/>
    <x v="0"/>
    <n v="1073"/>
    <n v="284"/>
    <n v="183.97"/>
  </r>
  <r>
    <x v="16"/>
    <s v="Canada"/>
    <x v="0"/>
    <x v="1"/>
    <s v="millions"/>
    <n v="169605"/>
    <s v="$169.6"/>
    <s v="FTA"/>
    <x v="0"/>
    <n v="1994"/>
    <s v="1/1/1994"/>
    <n v="25.74"/>
    <x v="0"/>
    <n v="77987"/>
    <n v="217"/>
    <n v="117.48"/>
  </r>
  <r>
    <x v="16"/>
    <s v="Canada"/>
    <x v="0"/>
    <x v="2"/>
    <s v="millions"/>
    <n v="6024"/>
    <s v="$6.0"/>
    <s v="FTA"/>
    <x v="1"/>
    <n v="1997"/>
    <s v="7/5/1997"/>
    <n v="22.23"/>
    <x v="1"/>
    <n v="3876"/>
    <n v="155"/>
    <n v="55.42"/>
  </r>
  <r>
    <x v="16"/>
    <s v="Canada"/>
    <x v="0"/>
    <x v="3"/>
    <s v="millions"/>
    <n v="270"/>
    <s v="$0.3"/>
    <s v="FTA"/>
    <x v="2"/>
    <n v="2011"/>
    <s v="8/15/2011"/>
    <n v="8.11"/>
    <x v="2"/>
    <n v="1227"/>
    <n v="22"/>
    <n v="-78"/>
  </r>
  <r>
    <x v="16"/>
    <s v="Canada"/>
    <x v="0"/>
    <x v="4"/>
    <s v="millions"/>
    <n v="99"/>
    <s v="$0.1"/>
    <s v="FTA"/>
    <x v="3"/>
    <n v="2002"/>
    <s v="7/1/2002"/>
    <n v="17.239999999999998"/>
    <x v="3"/>
    <n v="120"/>
    <n v="82"/>
    <n v="-17.5"/>
  </r>
  <r>
    <x v="16"/>
    <s v="Canada"/>
    <x v="0"/>
    <x v="5"/>
    <s v="millions"/>
    <n v="150"/>
    <s v="$0.1"/>
    <s v="FTA"/>
    <x v="4"/>
    <n v="2014"/>
    <s v="10/1/2014"/>
    <n v="4.99"/>
    <x v="4"/>
    <n v="238"/>
    <n v="63"/>
    <n v="-36.97"/>
  </r>
  <r>
    <x v="16"/>
    <s v="Canada"/>
    <x v="0"/>
    <x v="6"/>
    <s v="millions"/>
    <n v="144"/>
    <s v="$0.1"/>
    <s v="FTA"/>
    <x v="5"/>
    <n v="2013"/>
    <s v="4/1/2013"/>
    <n v="6.49"/>
    <x v="5"/>
    <n v="99"/>
    <n v="145"/>
    <n v="45.45"/>
  </r>
  <r>
    <x v="16"/>
    <s v="Canada"/>
    <x v="0"/>
    <x v="7"/>
    <s v="millions"/>
    <n v="1942"/>
    <s v="$1.9"/>
    <s v="FTA"/>
    <x v="6"/>
    <n v="2009"/>
    <s v="8/1/2009"/>
    <n v="10.15"/>
    <x v="6"/>
    <n v="6169"/>
    <n v="31"/>
    <n v="-68.52"/>
  </r>
  <r>
    <x v="16"/>
    <s v="Canada"/>
    <x v="0"/>
    <x v="8"/>
    <s v="millions"/>
    <n v="626"/>
    <s v="$0.6"/>
    <s v="FTA"/>
    <x v="7"/>
    <n v="2017"/>
    <s v="9/21/2017"/>
    <n v="2.0099999999999998"/>
    <x v="7"/>
    <n v="2858"/>
    <n v="22"/>
    <n v="-78.099999999999994"/>
  </r>
  <r>
    <x v="16"/>
    <s v="Canada"/>
    <x v="0"/>
    <x v="9"/>
    <s v="millions"/>
    <n v="3375"/>
    <s v="$3.4"/>
    <s v="FTA"/>
    <x v="7"/>
    <n v="2017"/>
    <s v="9/21/2017"/>
    <n v="2.0099999999999998"/>
    <x v="7"/>
    <n v="1357"/>
    <n v="249"/>
    <n v="148.71"/>
  </r>
  <r>
    <x v="16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6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0"/>
    <x v="12"/>
    <s v="millions"/>
    <n v="105"/>
    <s v="$0.1"/>
    <s v="FTA"/>
    <x v="7"/>
    <n v="2017"/>
    <s v="9/21/2017"/>
    <n v="2.0099999999999998"/>
    <x v="7"/>
    <n v="3292"/>
    <n v="3"/>
    <n v="-96.81"/>
  </r>
  <r>
    <x v="16"/>
    <s v="Canada"/>
    <x v="0"/>
    <x v="47"/>
    <s v="millions"/>
    <n v="94"/>
    <s v="$0.1"/>
    <s v="FTA"/>
    <x v="7"/>
    <n v="2017"/>
    <s v="9/21/2017"/>
    <n v="2.0099999999999998"/>
    <x v="7"/>
    <n v="167"/>
    <n v="56"/>
    <n v="-43.71"/>
  </r>
  <r>
    <x v="16"/>
    <s v="Canada"/>
    <x v="0"/>
    <x v="13"/>
    <s v="millions"/>
    <n v="252"/>
    <s v="$0.3"/>
    <s v="FTA"/>
    <x v="7"/>
    <n v="2017"/>
    <s v="9/21/2017"/>
    <n v="2.0099999999999998"/>
    <x v="7"/>
    <n v="690"/>
    <n v="37"/>
    <n v="-63.48"/>
  </r>
  <r>
    <x v="16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6"/>
    <s v="Canada"/>
    <x v="0"/>
    <x v="15"/>
    <s v="millions"/>
    <n v="237"/>
    <s v="$0.2"/>
    <s v="FTA"/>
    <x v="7"/>
    <n v="2017"/>
    <s v="9/21/2017"/>
    <n v="2.0099999999999998"/>
    <x v="7"/>
    <n v="1611"/>
    <n v="15"/>
    <n v="-85.29"/>
  </r>
  <r>
    <x v="16"/>
    <s v="Canada"/>
    <x v="0"/>
    <x v="16"/>
    <s v="millions"/>
    <n v="11772"/>
    <s v="$11.8"/>
    <s v="FTA"/>
    <x v="7"/>
    <n v="2017"/>
    <s v="9/21/2017"/>
    <n v="2.0099999999999998"/>
    <x v="7"/>
    <n v="6743"/>
    <n v="175"/>
    <n v="74.58"/>
  </r>
  <r>
    <x v="16"/>
    <s v="Canada"/>
    <x v="0"/>
    <x v="17"/>
    <s v="millions"/>
    <n v="9036"/>
    <s v="$9.0"/>
    <s v="FTA"/>
    <x v="7"/>
    <n v="2017"/>
    <s v="9/21/2017"/>
    <n v="2.0099999999999998"/>
    <x v="7"/>
    <n v="9162"/>
    <n v="99"/>
    <n v="-1.38"/>
  </r>
  <r>
    <x v="16"/>
    <s v="Canada"/>
    <x v="0"/>
    <x v="18"/>
    <s v="millions"/>
    <n v="83"/>
    <s v="$0.1"/>
    <s v="FTA"/>
    <x v="7"/>
    <n v="2017"/>
    <s v="9/21/2017"/>
    <n v="2.0099999999999998"/>
    <x v="7"/>
    <n v="297"/>
    <n v="28"/>
    <n v="-72.05"/>
  </r>
  <r>
    <x v="16"/>
    <s v="Canada"/>
    <x v="0"/>
    <x v="19"/>
    <s v="millions"/>
    <n v="9299"/>
    <s v="$9.3"/>
    <s v="FTA"/>
    <x v="7"/>
    <n v="2017"/>
    <s v="9/21/2017"/>
    <n v="2.0099999999999998"/>
    <x v="7"/>
    <n v="5129"/>
    <n v="181"/>
    <n v="81.3"/>
  </r>
  <r>
    <x v="16"/>
    <s v="Canada"/>
    <x v="0"/>
    <x v="20"/>
    <s v="millions"/>
    <n v="965"/>
    <s v="$1.0"/>
    <s v="FTA"/>
    <x v="8"/>
    <n v="2002"/>
    <s v="7/1/2002"/>
    <n v="17.239999999999998"/>
    <x v="3"/>
    <e v="#N/A"/>
    <e v="#N/A"/>
    <e v="#N/A"/>
  </r>
  <r>
    <x v="16"/>
    <s v="Canada"/>
    <x v="0"/>
    <x v="21"/>
    <s v="millions"/>
    <n v="19559"/>
    <s v="$19.6"/>
    <s v="FTA"/>
    <x v="7"/>
    <n v="2017"/>
    <s v="9/21/2017"/>
    <n v="2.0099999999999998"/>
    <x v="7"/>
    <n v="9200"/>
    <n v="213"/>
    <n v="112.6"/>
  </r>
  <r>
    <x v="16"/>
    <s v="Canada"/>
    <x v="0"/>
    <x v="22"/>
    <s v="millions"/>
    <n v="1821"/>
    <s v="$1.8"/>
    <s v="FTA"/>
    <x v="7"/>
    <n v="2017"/>
    <s v="9/21/2017"/>
    <n v="2.0099999999999998"/>
    <x v="7"/>
    <n v="1040"/>
    <n v="175"/>
    <n v="75.099999999999994"/>
  </r>
  <r>
    <x v="16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6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6"/>
    <s v="Canada"/>
    <x v="0"/>
    <x v="25"/>
    <s v="millions"/>
    <n v="1152"/>
    <s v="$1.2"/>
    <s v="FTA"/>
    <x v="7"/>
    <n v="2017"/>
    <s v="9/21/2017"/>
    <n v="2.0099999999999998"/>
    <x v="7"/>
    <n v="81692"/>
    <n v="1"/>
    <n v="-98.59"/>
  </r>
  <r>
    <x v="16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6"/>
    <s v="Canada"/>
    <x v="0"/>
    <x v="27"/>
    <s v="millions"/>
    <n v="11022"/>
    <s v="$11.0"/>
    <s v="FTA"/>
    <x v="7"/>
    <n v="2017"/>
    <s v="9/21/2017"/>
    <n v="2.0099999999999998"/>
    <x v="7"/>
    <n v="34647"/>
    <n v="32"/>
    <n v="-68.19"/>
  </r>
  <r>
    <x v="16"/>
    <s v="Canada"/>
    <x v="0"/>
    <x v="28"/>
    <s v="millions"/>
    <n v="314"/>
    <s v="$0.3"/>
    <s v="FTA"/>
    <x v="8"/>
    <n v="2002"/>
    <s v="7/1/2002"/>
    <n v="17.239999999999998"/>
    <x v="3"/>
    <n v="362"/>
    <n v="87"/>
    <n v="-13.26"/>
  </r>
  <r>
    <x v="16"/>
    <s v="Canada"/>
    <x v="0"/>
    <x v="29"/>
    <s v="millions"/>
    <n v="161"/>
    <s v="$0.2"/>
    <s v="FTA"/>
    <x v="7"/>
    <n v="2017"/>
    <s v="9/21/2017"/>
    <n v="2.0099999999999998"/>
    <x v="7"/>
    <n v="294"/>
    <n v="55"/>
    <n v="-45.24"/>
  </r>
  <r>
    <x v="16"/>
    <s v="Canada"/>
    <x v="0"/>
    <x v="30"/>
    <s v="millions"/>
    <n v="542"/>
    <s v="$0.5"/>
    <s v="FTA"/>
    <x v="7"/>
    <n v="2017"/>
    <s v="9/21/2017"/>
    <n v="2.0099999999999998"/>
    <x v="7"/>
    <n v="59"/>
    <n v="919"/>
    <n v="818.64"/>
  </r>
  <r>
    <x v="16"/>
    <s v="Canada"/>
    <x v="0"/>
    <x v="31"/>
    <s v="millions"/>
    <n v="7"/>
    <s v="$0.0"/>
    <s v="FTA"/>
    <x v="7"/>
    <n v="2017"/>
    <s v="9/21/2017"/>
    <n v="2.0099999999999998"/>
    <x v="7"/>
    <n v="680"/>
    <n v="1"/>
    <n v="-98.97"/>
  </r>
  <r>
    <x v="16"/>
    <s v="Canada"/>
    <x v="0"/>
    <x v="48"/>
    <s v="millions"/>
    <n v="9"/>
    <s v="$0.0"/>
    <s v="FTA"/>
    <x v="7"/>
    <n v="2017"/>
    <s v="9/21/2017"/>
    <n v="2.0099999999999998"/>
    <x v="7"/>
    <n v="2"/>
    <n v="450"/>
    <n v="350"/>
  </r>
  <r>
    <x v="16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6"/>
    <s v="Canada"/>
    <x v="0"/>
    <x v="32"/>
    <s v="millions"/>
    <n v="1688"/>
    <s v="$1.7"/>
    <s v="FTA"/>
    <x v="7"/>
    <n v="2017"/>
    <s v="9/21/2017"/>
    <n v="2.0099999999999998"/>
    <x v="7"/>
    <n v="5205"/>
    <n v="32"/>
    <n v="-67.569999999999993"/>
  </r>
  <r>
    <x v="16"/>
    <s v="Canada"/>
    <x v="0"/>
    <x v="33"/>
    <s v="millions"/>
    <n v="2088"/>
    <s v="$2.1"/>
    <s v="FTA"/>
    <x v="7"/>
    <n v="2017"/>
    <s v="9/21/2017"/>
    <n v="2.0099999999999998"/>
    <x v="7"/>
    <n v="3498"/>
    <n v="60"/>
    <n v="-40.31"/>
  </r>
  <r>
    <x v="16"/>
    <s v="Canada"/>
    <x v="0"/>
    <x v="34"/>
    <s v="millions"/>
    <n v="5353"/>
    <s v="$5.4"/>
    <s v="FTA"/>
    <x v="8"/>
    <n v="2002"/>
    <s v="7/1/2002"/>
    <n v="17.239999999999998"/>
    <x v="3"/>
    <n v="5864"/>
    <n v="91"/>
    <n v="-8.7100000000000009"/>
  </r>
  <r>
    <x v="16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6"/>
    <s v="Canada"/>
    <x v="0"/>
    <x v="36"/>
    <s v="millions"/>
    <n v="43902"/>
    <s v="$43.9"/>
    <s v="FTA"/>
    <x v="7"/>
    <n v="2017"/>
    <s v="9/21/2017"/>
    <n v="2.0099999999999998"/>
    <x v="7"/>
    <n v="97611"/>
    <n v="45"/>
    <n v="-55.02"/>
  </r>
  <r>
    <x v="16"/>
    <s v="Canada"/>
    <x v="0"/>
    <x v="37"/>
    <s v="millions"/>
    <n v="8143"/>
    <s v="$8.1"/>
    <s v="FTA"/>
    <x v="10"/>
    <n v="2018"/>
    <s v="12/30/2018"/>
    <n v="0.74"/>
    <x v="8"/>
    <n v="31205"/>
    <n v="26"/>
    <n v="-73.900000000000006"/>
  </r>
  <r>
    <x v="16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6"/>
    <s v="Canada"/>
    <x v="0"/>
    <x v="39"/>
    <s v="millions"/>
    <n v="263"/>
    <s v="$0.3"/>
    <s v="FTA"/>
    <x v="11"/>
    <n v="1997"/>
    <s v="1/1/1997"/>
    <n v="22.74"/>
    <x v="1"/>
    <e v="#N/A"/>
    <e v="#N/A"/>
    <e v="#N/A"/>
  </r>
  <r>
    <x v="16"/>
    <s v="Canada"/>
    <x v="0"/>
    <x v="40"/>
    <s v="millions"/>
    <n v="8444"/>
    <s v="$8.4"/>
    <s v="FTA"/>
    <x v="10"/>
    <n v="2018"/>
    <s v="12/30/2018"/>
    <n v="0.74"/>
    <x v="8"/>
    <n v="7560"/>
    <n v="112"/>
    <n v="11.69"/>
  </r>
  <r>
    <x v="16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6"/>
    <s v="Canada"/>
    <x v="0"/>
    <x v="42"/>
    <s v="millions"/>
    <n v="435"/>
    <s v="$0.4"/>
    <s v="FTA"/>
    <x v="10"/>
    <n v="2018"/>
    <s v="12/30/2018"/>
    <n v="0.74"/>
    <x v="8"/>
    <n v="918"/>
    <n v="47"/>
    <n v="-52.61"/>
  </r>
  <r>
    <x v="16"/>
    <s v="Canada"/>
    <x v="0"/>
    <x v="43"/>
    <s v="millions"/>
    <n v="230"/>
    <s v="$0.2"/>
    <s v="FTA"/>
    <x v="10"/>
    <n v="2018"/>
    <s v="12/30/2018"/>
    <n v="0.74"/>
    <x v="8"/>
    <n v="813"/>
    <n v="28"/>
    <n v="-71.709999999999994"/>
  </r>
  <r>
    <x v="16"/>
    <s v="Canada"/>
    <x v="0"/>
    <x v="44"/>
    <s v="millions"/>
    <n v="3703"/>
    <s v="$3.7"/>
    <s v="FTA"/>
    <x v="10"/>
    <n v="2018"/>
    <s v="12/30/2018"/>
    <n v="0.74"/>
    <x v="8"/>
    <n v="5850"/>
    <n v="63"/>
    <n v="-36.700000000000003"/>
  </r>
  <r>
    <x v="16"/>
    <s v="Canada"/>
    <x v="0"/>
    <x v="45"/>
    <s v="millions"/>
    <n v="698"/>
    <s v="$0.7"/>
    <s v="FTA"/>
    <x v="13"/>
    <n v="2015"/>
    <s v="1/1/2015"/>
    <n v="4.74"/>
    <x v="10"/>
    <n v="1413"/>
    <n v="49"/>
    <n v="-50.6"/>
  </r>
  <r>
    <x v="16"/>
    <s v="Canada"/>
    <x v="1"/>
    <x v="0"/>
    <s v="millions"/>
    <n v="214"/>
    <s v="$0.2"/>
    <s v="FTA"/>
    <x v="0"/>
    <n v="1994"/>
    <s v="1/1/1994"/>
    <n v="25.74"/>
    <x v="0"/>
    <n v="177"/>
    <n v="121"/>
    <n v="20.9"/>
  </r>
  <r>
    <x v="16"/>
    <s v="Canada"/>
    <x v="1"/>
    <x v="1"/>
    <s v="millions"/>
    <n v="238057"/>
    <s v="$238.1"/>
    <s v="FTA"/>
    <x v="0"/>
    <n v="1994"/>
    <s v="1/1/1994"/>
    <n v="25.74"/>
    <x v="0"/>
    <n v="102629"/>
    <n v="232"/>
    <n v="131.96"/>
  </r>
  <r>
    <x v="16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6"/>
    <s v="Canada"/>
    <x v="1"/>
    <x v="3"/>
    <s v="millions"/>
    <n v="3"/>
    <s v="$0.0"/>
    <s v="FTA"/>
    <x v="2"/>
    <n v="2011"/>
    <s v="8/15/2011"/>
    <n v="8.11"/>
    <x v="2"/>
    <e v="#N/A"/>
    <e v="#N/A"/>
    <e v="#N/A"/>
  </r>
  <r>
    <x v="16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6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6"/>
    <s v="Canada"/>
    <x v="1"/>
    <x v="6"/>
    <s v="millions"/>
    <n v="46"/>
    <s v="$0.0"/>
    <s v="FTA"/>
    <x v="5"/>
    <n v="2013"/>
    <s v="4/1/2013"/>
    <n v="6.49"/>
    <x v="5"/>
    <n v="1"/>
    <n v="4600"/>
    <n v="4500"/>
  </r>
  <r>
    <x v="16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6"/>
    <s v="Canada"/>
    <x v="1"/>
    <x v="8"/>
    <s v="millions"/>
    <n v="185"/>
    <s v="$0.2"/>
    <s v="FTA"/>
    <x v="7"/>
    <n v="2017"/>
    <s v="9/21/2017"/>
    <n v="2.0099999999999998"/>
    <x v="7"/>
    <n v="907"/>
    <n v="20"/>
    <n v="-79.599999999999994"/>
  </r>
  <r>
    <x v="16"/>
    <s v="Canada"/>
    <x v="1"/>
    <x v="9"/>
    <s v="millions"/>
    <n v="4696"/>
    <s v="$4.7"/>
    <s v="FTA"/>
    <x v="7"/>
    <n v="2017"/>
    <s v="9/21/2017"/>
    <n v="2.0099999999999998"/>
    <x v="7"/>
    <n v="7669"/>
    <n v="61"/>
    <n v="-38.770000000000003"/>
  </r>
  <r>
    <x v="16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12"/>
    <s v="millions"/>
    <n v="39"/>
    <s v="$0.0"/>
    <s v="FTA"/>
    <x v="7"/>
    <n v="2017"/>
    <s v="9/21/2017"/>
    <n v="2.0099999999999998"/>
    <x v="7"/>
    <n v="899"/>
    <n v="4"/>
    <n v="-95.66"/>
  </r>
  <r>
    <x v="16"/>
    <s v="Canada"/>
    <x v="1"/>
    <x v="47"/>
    <s v="millions"/>
    <n v="1"/>
    <s v="$0.0"/>
    <s v="FTA"/>
    <x v="7"/>
    <n v="2017"/>
    <s v="9/21/2017"/>
    <n v="2.0099999999999998"/>
    <x v="7"/>
    <e v="#N/A"/>
    <e v="#N/A"/>
    <e v="#N/A"/>
  </r>
  <r>
    <x v="16"/>
    <s v="Canada"/>
    <x v="1"/>
    <x v="13"/>
    <s v="millions"/>
    <n v="508"/>
    <s v="$0.5"/>
    <s v="FTA"/>
    <x v="7"/>
    <n v="2017"/>
    <s v="9/21/2017"/>
    <n v="2.0099999999999998"/>
    <x v="7"/>
    <n v="684"/>
    <n v="74"/>
    <n v="-25.73"/>
  </r>
  <r>
    <x v="16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15"/>
    <s v="millions"/>
    <n v="2054"/>
    <s v="$2.1"/>
    <s v="FTA"/>
    <x v="7"/>
    <n v="2017"/>
    <s v="9/21/2017"/>
    <n v="2.0099999999999998"/>
    <x v="7"/>
    <n v="548"/>
    <n v="375"/>
    <n v="274.82"/>
  </r>
  <r>
    <x v="16"/>
    <s v="Canada"/>
    <x v="1"/>
    <x v="16"/>
    <s v="millions"/>
    <n v="36200"/>
    <s v="$36.2"/>
    <s v="FTA"/>
    <x v="7"/>
    <n v="2017"/>
    <s v="9/21/2017"/>
    <n v="2.0099999999999998"/>
    <x v="7"/>
    <n v="11545"/>
    <n v="314"/>
    <n v="213.56"/>
  </r>
  <r>
    <x v="16"/>
    <s v="Canada"/>
    <x v="1"/>
    <x v="17"/>
    <s v="millions"/>
    <n v="6868"/>
    <s v="$6.9"/>
    <s v="FTA"/>
    <x v="7"/>
    <n v="2017"/>
    <s v="9/21/2017"/>
    <n v="2.0099999999999998"/>
    <x v="7"/>
    <n v="16617"/>
    <n v="41"/>
    <n v="-58.67"/>
  </r>
  <r>
    <x v="16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6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6"/>
    <s v="Canada"/>
    <x v="1"/>
    <x v="21"/>
    <s v="millions"/>
    <n v="1061"/>
    <s v="$1.1"/>
    <s v="FTA"/>
    <x v="7"/>
    <n v="2017"/>
    <s v="9/21/2017"/>
    <n v="2.0099999999999998"/>
    <x v="7"/>
    <n v="7100"/>
    <n v="15"/>
    <n v="-85.06"/>
  </r>
  <r>
    <x v="16"/>
    <s v="Canada"/>
    <x v="1"/>
    <x v="22"/>
    <s v="millions"/>
    <n v="1405"/>
    <s v="$1.4"/>
    <s v="FTA"/>
    <x v="7"/>
    <n v="2017"/>
    <s v="9/21/2017"/>
    <n v="2.0099999999999998"/>
    <x v="7"/>
    <n v="1430"/>
    <n v="98"/>
    <n v="-1.75"/>
  </r>
  <r>
    <x v="16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25"/>
    <s v="millions"/>
    <n v="3073"/>
    <s v="$3.1"/>
    <s v="FTA"/>
    <x v="7"/>
    <n v="2017"/>
    <s v="9/21/2017"/>
    <n v="2.0099999999999998"/>
    <x v="7"/>
    <n v="54627"/>
    <n v="6"/>
    <n v="-94.37"/>
  </r>
  <r>
    <x v="16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27"/>
    <s v="millions"/>
    <n v="17693"/>
    <s v="$17.7"/>
    <s v="FTA"/>
    <x v="7"/>
    <n v="2017"/>
    <s v="9/21/2017"/>
    <n v="2.0099999999999998"/>
    <x v="7"/>
    <n v="101861"/>
    <n v="17"/>
    <n v="-82.63"/>
  </r>
  <r>
    <x v="16"/>
    <s v="Canada"/>
    <x v="1"/>
    <x v="28"/>
    <s v="millions"/>
    <n v="1791"/>
    <s v="$1.8"/>
    <s v="FTA"/>
    <x v="8"/>
    <n v="2002"/>
    <s v="7/1/2002"/>
    <n v="17.239999999999998"/>
    <x v="3"/>
    <n v="1994"/>
    <n v="90"/>
    <n v="-10.18"/>
  </r>
  <r>
    <x v="16"/>
    <s v="Canada"/>
    <x v="1"/>
    <x v="29"/>
    <s v="millions"/>
    <n v="8"/>
    <s v="$0.0"/>
    <s v="FTA"/>
    <x v="7"/>
    <n v="2017"/>
    <s v="9/21/2017"/>
    <n v="2.0099999999999998"/>
    <x v="7"/>
    <n v="2829"/>
    <n v="0"/>
    <n v="-99.72"/>
  </r>
  <r>
    <x v="16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6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6"/>
    <s v="Canada"/>
    <x v="1"/>
    <x v="32"/>
    <s v="millions"/>
    <n v="198"/>
    <s v="$0.2"/>
    <s v="FTA"/>
    <x v="7"/>
    <n v="2017"/>
    <s v="9/21/2017"/>
    <n v="2.0099999999999998"/>
    <x v="7"/>
    <n v="5435"/>
    <n v="4"/>
    <n v="-96.36"/>
  </r>
  <r>
    <x v="16"/>
    <s v="Canada"/>
    <x v="1"/>
    <x v="33"/>
    <s v="millions"/>
    <n v="2128"/>
    <s v="$2.1"/>
    <s v="FTA"/>
    <x v="7"/>
    <n v="2017"/>
    <s v="9/21/2017"/>
    <n v="2.0099999999999998"/>
    <x v="7"/>
    <n v="2416"/>
    <n v="88"/>
    <n v="-11.92"/>
  </r>
  <r>
    <x v="16"/>
    <s v="Canada"/>
    <x v="1"/>
    <x v="34"/>
    <s v="millions"/>
    <n v="7079"/>
    <s v="$7.1"/>
    <s v="FTA"/>
    <x v="8"/>
    <n v="2002"/>
    <s v="7/1/2002"/>
    <n v="17.239999999999998"/>
    <x v="3"/>
    <n v="6959"/>
    <n v="102"/>
    <n v="1.72"/>
  </r>
  <r>
    <x v="16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6"/>
    <s v="Canada"/>
    <x v="1"/>
    <x v="36"/>
    <s v="millions"/>
    <n v="26002"/>
    <s v="$26.0"/>
    <s v="FTA"/>
    <x v="7"/>
    <n v="2017"/>
    <s v="9/21/2017"/>
    <n v="2.0099999999999998"/>
    <x v="7"/>
    <n v="46988"/>
    <n v="55"/>
    <n v="-44.66"/>
  </r>
  <r>
    <x v="16"/>
    <s v="Canada"/>
    <x v="1"/>
    <x v="37"/>
    <s v="millions"/>
    <n v="1758"/>
    <s v="$1.8"/>
    <s v="FTA"/>
    <x v="10"/>
    <n v="2018"/>
    <s v="12/30/2018"/>
    <n v="0.74"/>
    <x v="8"/>
    <n v="9682"/>
    <n v="18"/>
    <n v="-81.84"/>
  </r>
  <r>
    <x v="16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6"/>
    <s v="Canada"/>
    <x v="1"/>
    <x v="39"/>
    <s v="millions"/>
    <n v="361"/>
    <s v="$0.4"/>
    <s v="FTA"/>
    <x v="11"/>
    <n v="1997"/>
    <s v="1/1/1997"/>
    <n v="22.74"/>
    <x v="1"/>
    <n v="34"/>
    <n v="1062"/>
    <n v="961.76"/>
  </r>
  <r>
    <x v="16"/>
    <s v="Canada"/>
    <x v="1"/>
    <x v="40"/>
    <s v="millions"/>
    <n v="9892"/>
    <s v="$9.9"/>
    <s v="FTA"/>
    <x v="10"/>
    <n v="2018"/>
    <s v="12/30/2018"/>
    <n v="0.74"/>
    <x v="8"/>
    <n v="28871"/>
    <n v="34"/>
    <n v="-65.739999999999995"/>
  </r>
  <r>
    <x v="16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6"/>
    <s v="Canada"/>
    <x v="1"/>
    <x v="42"/>
    <s v="millions"/>
    <n v="119"/>
    <s v="$0.1"/>
    <s v="FTA"/>
    <x v="10"/>
    <n v="2018"/>
    <s v="12/30/2018"/>
    <n v="0.74"/>
    <x v="8"/>
    <n v="241"/>
    <n v="49"/>
    <n v="-50.62"/>
  </r>
  <r>
    <x v="16"/>
    <s v="Canada"/>
    <x v="1"/>
    <x v="43"/>
    <s v="millions"/>
    <n v="48"/>
    <s v="$0.0"/>
    <s v="FTA"/>
    <x v="10"/>
    <n v="2018"/>
    <s v="12/30/2018"/>
    <n v="0.74"/>
    <x v="8"/>
    <n v="127"/>
    <n v="38"/>
    <n v="-62.2"/>
  </r>
  <r>
    <x v="16"/>
    <s v="Canada"/>
    <x v="1"/>
    <x v="44"/>
    <s v="millions"/>
    <n v="47"/>
    <s v="$0.0"/>
    <s v="FTA"/>
    <x v="10"/>
    <n v="2018"/>
    <s v="12/30/2018"/>
    <n v="0.74"/>
    <x v="8"/>
    <n v="116"/>
    <n v="41"/>
    <n v="-59.48"/>
  </r>
  <r>
    <x v="16"/>
    <s v="Canada"/>
    <x v="1"/>
    <x v="45"/>
    <s v="millions"/>
    <n v="336"/>
    <s v="$0.3"/>
    <s v="FTA"/>
    <x v="13"/>
    <n v="2015"/>
    <s v="1/1/2015"/>
    <n v="4.74"/>
    <x v="10"/>
    <n v="1413"/>
    <n v="24"/>
    <n v="-76.22"/>
  </r>
  <r>
    <x v="17"/>
    <s v="Canada"/>
    <x v="0"/>
    <x v="0"/>
    <s v="millions"/>
    <n v="2649"/>
    <s v="$2.6"/>
    <s v="FTA"/>
    <x v="0"/>
    <n v="1994"/>
    <s v="1/1/1994"/>
    <n v="25.74"/>
    <x v="0"/>
    <n v="1073"/>
    <n v="247"/>
    <n v="146.88"/>
  </r>
  <r>
    <x v="17"/>
    <s v="Canada"/>
    <x v="0"/>
    <x v="1"/>
    <s v="millions"/>
    <n v="198460"/>
    <s v="$198.5"/>
    <s v="FTA"/>
    <x v="0"/>
    <n v="1994"/>
    <s v="1/1/1994"/>
    <n v="25.74"/>
    <x v="0"/>
    <n v="77987"/>
    <n v="254"/>
    <n v="154.47999999999999"/>
  </r>
  <r>
    <x v="17"/>
    <s v="Canada"/>
    <x v="0"/>
    <x v="2"/>
    <s v="millions"/>
    <n v="5636"/>
    <s v="$5.6"/>
    <s v="FTA"/>
    <x v="1"/>
    <n v="1997"/>
    <s v="7/5/1997"/>
    <n v="22.23"/>
    <x v="1"/>
    <n v="3876"/>
    <n v="145"/>
    <n v="45.41"/>
  </r>
  <r>
    <x v="17"/>
    <s v="Canada"/>
    <x v="0"/>
    <x v="3"/>
    <s v="millions"/>
    <n v="393"/>
    <s v="$0.4"/>
    <s v="FTA"/>
    <x v="2"/>
    <n v="2011"/>
    <s v="8/15/2011"/>
    <n v="8.11"/>
    <x v="2"/>
    <n v="1227"/>
    <n v="32"/>
    <n v="-67.97"/>
  </r>
  <r>
    <x v="17"/>
    <s v="Canada"/>
    <x v="0"/>
    <x v="4"/>
    <s v="millions"/>
    <n v="101"/>
    <s v="$0.1"/>
    <s v="FTA"/>
    <x v="3"/>
    <n v="2002"/>
    <s v="7/1/2002"/>
    <n v="17.239999999999998"/>
    <x v="3"/>
    <n v="120"/>
    <n v="84"/>
    <n v="-15.83"/>
  </r>
  <r>
    <x v="17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7"/>
    <s v="Canada"/>
    <x v="0"/>
    <x v="6"/>
    <s v="millions"/>
    <n v="141"/>
    <s v="$0.1"/>
    <s v="FTA"/>
    <x v="5"/>
    <n v="2013"/>
    <s v="4/1/2013"/>
    <n v="6.49"/>
    <x v="5"/>
    <n v="99"/>
    <n v="142"/>
    <n v="42.42"/>
  </r>
  <r>
    <x v="17"/>
    <s v="Canada"/>
    <x v="0"/>
    <x v="7"/>
    <s v="millions"/>
    <n v="2151"/>
    <s v="$2.2"/>
    <s v="FTA"/>
    <x v="6"/>
    <n v="2009"/>
    <s v="8/1/2009"/>
    <n v="10.15"/>
    <x v="6"/>
    <n v="6169"/>
    <n v="35"/>
    <n v="-65.13"/>
  </r>
  <r>
    <x v="17"/>
    <s v="Canada"/>
    <x v="0"/>
    <x v="8"/>
    <s v="millions"/>
    <n v="574"/>
    <s v="$0.6"/>
    <s v="FTA"/>
    <x v="7"/>
    <n v="2017"/>
    <s v="9/21/2017"/>
    <n v="2.0099999999999998"/>
    <x v="7"/>
    <n v="2858"/>
    <n v="20"/>
    <n v="-79.92"/>
  </r>
  <r>
    <x v="17"/>
    <s v="Canada"/>
    <x v="0"/>
    <x v="9"/>
    <s v="millions"/>
    <n v="4728"/>
    <s v="$4.7"/>
    <s v="FTA"/>
    <x v="7"/>
    <n v="2017"/>
    <s v="9/21/2017"/>
    <n v="2.0099999999999998"/>
    <x v="7"/>
    <n v="1357"/>
    <n v="348"/>
    <n v="248.42"/>
  </r>
  <r>
    <x v="17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7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0"/>
    <x v="12"/>
    <s v="millions"/>
    <n v="96"/>
    <s v="$0.1"/>
    <s v="FTA"/>
    <x v="7"/>
    <n v="2017"/>
    <s v="9/21/2017"/>
    <n v="2.0099999999999998"/>
    <x v="7"/>
    <n v="3292"/>
    <n v="3"/>
    <n v="-97.08"/>
  </r>
  <r>
    <x v="17"/>
    <s v="Canada"/>
    <x v="0"/>
    <x v="47"/>
    <s v="millions"/>
    <n v="103"/>
    <s v="$0.1"/>
    <s v="FTA"/>
    <x v="7"/>
    <n v="2017"/>
    <s v="9/21/2017"/>
    <n v="2.0099999999999998"/>
    <x v="7"/>
    <n v="167"/>
    <n v="62"/>
    <n v="-38.32"/>
  </r>
  <r>
    <x v="17"/>
    <s v="Canada"/>
    <x v="0"/>
    <x v="13"/>
    <s v="millions"/>
    <n v="249"/>
    <s v="$0.2"/>
    <s v="FTA"/>
    <x v="7"/>
    <n v="2017"/>
    <s v="9/21/2017"/>
    <n v="2.0099999999999998"/>
    <x v="7"/>
    <n v="690"/>
    <n v="36"/>
    <n v="-63.91"/>
  </r>
  <r>
    <x v="17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7"/>
    <s v="Canada"/>
    <x v="0"/>
    <x v="15"/>
    <s v="millions"/>
    <n v="224"/>
    <s v="$0.2"/>
    <s v="FTA"/>
    <x v="7"/>
    <n v="2017"/>
    <s v="9/21/2017"/>
    <n v="2.0099999999999998"/>
    <x v="7"/>
    <n v="1611"/>
    <n v="14"/>
    <n v="-86.1"/>
  </r>
  <r>
    <x v="17"/>
    <s v="Canada"/>
    <x v="0"/>
    <x v="16"/>
    <s v="millions"/>
    <n v="14265"/>
    <s v="$14.3"/>
    <s v="FTA"/>
    <x v="7"/>
    <n v="2017"/>
    <s v="9/21/2017"/>
    <n v="2.0099999999999998"/>
    <x v="7"/>
    <n v="6743"/>
    <n v="212"/>
    <n v="111.55"/>
  </r>
  <r>
    <x v="17"/>
    <s v="Canada"/>
    <x v="0"/>
    <x v="17"/>
    <s v="millions"/>
    <n v="8111"/>
    <s v="$8.1"/>
    <s v="FTA"/>
    <x v="7"/>
    <n v="2017"/>
    <s v="9/21/2017"/>
    <n v="2.0099999999999998"/>
    <x v="7"/>
    <n v="9162"/>
    <n v="89"/>
    <n v="-11.47"/>
  </r>
  <r>
    <x v="17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7"/>
    <s v="Canada"/>
    <x v="0"/>
    <x v="19"/>
    <s v="millions"/>
    <n v="8440"/>
    <s v="$8.4"/>
    <s v="FTA"/>
    <x v="7"/>
    <n v="2017"/>
    <s v="9/21/2017"/>
    <n v="2.0099999999999998"/>
    <x v="7"/>
    <n v="5129"/>
    <n v="165"/>
    <n v="64.55"/>
  </r>
  <r>
    <x v="17"/>
    <s v="Canada"/>
    <x v="0"/>
    <x v="20"/>
    <s v="millions"/>
    <n v="1264"/>
    <s v="$1.3"/>
    <s v="FTA"/>
    <x v="8"/>
    <n v="2002"/>
    <s v="7/1/2002"/>
    <n v="17.239999999999998"/>
    <x v="3"/>
    <e v="#N/A"/>
    <e v="#N/A"/>
    <e v="#N/A"/>
  </r>
  <r>
    <x v="17"/>
    <s v="Canada"/>
    <x v="0"/>
    <x v="21"/>
    <s v="millions"/>
    <n v="19859"/>
    <s v="$19.9"/>
    <s v="FTA"/>
    <x v="7"/>
    <n v="2017"/>
    <s v="9/21/2017"/>
    <n v="2.0099999999999998"/>
    <x v="7"/>
    <n v="9200"/>
    <n v="216"/>
    <n v="115.86"/>
  </r>
  <r>
    <x v="17"/>
    <s v="Canada"/>
    <x v="0"/>
    <x v="22"/>
    <s v="millions"/>
    <n v="1675"/>
    <s v="$1.7"/>
    <s v="FTA"/>
    <x v="7"/>
    <n v="2017"/>
    <s v="9/21/2017"/>
    <n v="2.0099999999999998"/>
    <x v="7"/>
    <n v="1040"/>
    <n v="161"/>
    <n v="61.06"/>
  </r>
  <r>
    <x v="17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7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7"/>
    <s v="Canada"/>
    <x v="0"/>
    <x v="25"/>
    <s v="millions"/>
    <n v="616"/>
    <s v="$0.6"/>
    <s v="FTA"/>
    <x v="7"/>
    <n v="2017"/>
    <s v="9/21/2017"/>
    <n v="2.0099999999999998"/>
    <x v="7"/>
    <n v="81692"/>
    <n v="1"/>
    <n v="-99.25"/>
  </r>
  <r>
    <x v="17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7"/>
    <s v="Canada"/>
    <x v="0"/>
    <x v="27"/>
    <s v="millions"/>
    <n v="12367"/>
    <s v="$12.4"/>
    <s v="FTA"/>
    <x v="7"/>
    <n v="2017"/>
    <s v="9/21/2017"/>
    <n v="2.0099999999999998"/>
    <x v="7"/>
    <n v="34647"/>
    <n v="36"/>
    <n v="-64.31"/>
  </r>
  <r>
    <x v="17"/>
    <s v="Canada"/>
    <x v="0"/>
    <x v="28"/>
    <s v="millions"/>
    <n v="729"/>
    <s v="$0.7"/>
    <s v="FTA"/>
    <x v="8"/>
    <n v="2002"/>
    <s v="7/1/2002"/>
    <n v="17.239999999999998"/>
    <x v="3"/>
    <n v="362"/>
    <n v="201"/>
    <n v="101.38"/>
  </r>
  <r>
    <x v="17"/>
    <s v="Canada"/>
    <x v="0"/>
    <x v="29"/>
    <s v="millions"/>
    <n v="161"/>
    <s v="$0.2"/>
    <s v="FTA"/>
    <x v="7"/>
    <n v="2017"/>
    <s v="9/21/2017"/>
    <n v="2.0099999999999998"/>
    <x v="7"/>
    <n v="294"/>
    <n v="55"/>
    <n v="-45.24"/>
  </r>
  <r>
    <x v="17"/>
    <s v="Canada"/>
    <x v="0"/>
    <x v="30"/>
    <s v="millions"/>
    <n v="744"/>
    <s v="$0.7"/>
    <s v="FTA"/>
    <x v="7"/>
    <n v="2017"/>
    <s v="9/21/2017"/>
    <n v="2.0099999999999998"/>
    <x v="7"/>
    <n v="59"/>
    <n v="1261"/>
    <n v="1161.02"/>
  </r>
  <r>
    <x v="17"/>
    <s v="Canada"/>
    <x v="0"/>
    <x v="31"/>
    <s v="millions"/>
    <n v="7"/>
    <s v="$0.0"/>
    <s v="FTA"/>
    <x v="7"/>
    <n v="2017"/>
    <s v="9/21/2017"/>
    <n v="2.0099999999999998"/>
    <x v="7"/>
    <n v="680"/>
    <n v="1"/>
    <n v="-98.97"/>
  </r>
  <r>
    <x v="17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7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7"/>
    <s v="Canada"/>
    <x v="0"/>
    <x v="32"/>
    <s v="millions"/>
    <n v="2463"/>
    <s v="$2.5"/>
    <s v="FTA"/>
    <x v="7"/>
    <n v="2017"/>
    <s v="9/21/2017"/>
    <n v="2.0099999999999998"/>
    <x v="7"/>
    <n v="5205"/>
    <n v="47"/>
    <n v="-52.68"/>
  </r>
  <r>
    <x v="17"/>
    <s v="Canada"/>
    <x v="0"/>
    <x v="33"/>
    <s v="millions"/>
    <n v="2080"/>
    <s v="$2.1"/>
    <s v="FTA"/>
    <x v="7"/>
    <n v="2017"/>
    <s v="9/21/2017"/>
    <n v="2.0099999999999998"/>
    <x v="7"/>
    <n v="3498"/>
    <n v="59"/>
    <n v="-40.54"/>
  </r>
  <r>
    <x v="17"/>
    <s v="Canada"/>
    <x v="0"/>
    <x v="34"/>
    <s v="millions"/>
    <n v="5670"/>
    <s v="$5.7"/>
    <s v="FTA"/>
    <x v="8"/>
    <n v="2002"/>
    <s v="7/1/2002"/>
    <n v="17.239999999999998"/>
    <x v="3"/>
    <n v="5864"/>
    <n v="97"/>
    <n v="-3.31"/>
  </r>
  <r>
    <x v="17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7"/>
    <s v="Canada"/>
    <x v="0"/>
    <x v="36"/>
    <s v="millions"/>
    <n v="44358"/>
    <s v="$44.4"/>
    <s v="FTA"/>
    <x v="7"/>
    <n v="2017"/>
    <s v="9/21/2017"/>
    <n v="2.0099999999999998"/>
    <x v="7"/>
    <n v="97611"/>
    <n v="45"/>
    <n v="-54.56"/>
  </r>
  <r>
    <x v="17"/>
    <s v="Canada"/>
    <x v="0"/>
    <x v="37"/>
    <s v="millions"/>
    <n v="8180"/>
    <s v="$8.2"/>
    <s v="FTA"/>
    <x v="10"/>
    <n v="2018"/>
    <s v="12/30/2018"/>
    <n v="0.74"/>
    <x v="8"/>
    <n v="31205"/>
    <n v="26"/>
    <n v="-73.790000000000006"/>
  </r>
  <r>
    <x v="17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7"/>
    <s v="Canada"/>
    <x v="0"/>
    <x v="39"/>
    <s v="millions"/>
    <n v="266"/>
    <s v="$0.3"/>
    <s v="FTA"/>
    <x v="11"/>
    <n v="1997"/>
    <s v="1/1/1997"/>
    <n v="22.74"/>
    <x v="1"/>
    <e v="#N/A"/>
    <e v="#N/A"/>
    <e v="#N/A"/>
  </r>
  <r>
    <x v="17"/>
    <s v="Canada"/>
    <x v="0"/>
    <x v="40"/>
    <s v="millions"/>
    <n v="8367"/>
    <s v="$8.4"/>
    <s v="FTA"/>
    <x v="10"/>
    <n v="2018"/>
    <s v="12/30/2018"/>
    <n v="0.74"/>
    <x v="8"/>
    <n v="7560"/>
    <n v="111"/>
    <n v="10.67"/>
  </r>
  <r>
    <x v="17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7"/>
    <s v="Canada"/>
    <x v="0"/>
    <x v="42"/>
    <s v="millions"/>
    <n v="564"/>
    <s v="$0.6"/>
    <s v="FTA"/>
    <x v="10"/>
    <n v="2018"/>
    <s v="12/30/2018"/>
    <n v="0.74"/>
    <x v="8"/>
    <n v="918"/>
    <n v="61"/>
    <n v="-38.56"/>
  </r>
  <r>
    <x v="17"/>
    <s v="Canada"/>
    <x v="0"/>
    <x v="43"/>
    <s v="millions"/>
    <n v="476"/>
    <s v="$0.5"/>
    <s v="FTA"/>
    <x v="10"/>
    <n v="2018"/>
    <s v="12/30/2018"/>
    <n v="0.74"/>
    <x v="8"/>
    <n v="813"/>
    <n v="59"/>
    <n v="-41.45"/>
  </r>
  <r>
    <x v="17"/>
    <s v="Canada"/>
    <x v="0"/>
    <x v="44"/>
    <s v="millions"/>
    <n v="3580"/>
    <s v="$3.6"/>
    <s v="FTA"/>
    <x v="10"/>
    <n v="2018"/>
    <s v="12/30/2018"/>
    <n v="0.74"/>
    <x v="8"/>
    <n v="5850"/>
    <n v="61"/>
    <n v="-38.799999999999997"/>
  </r>
  <r>
    <x v="17"/>
    <s v="Canada"/>
    <x v="0"/>
    <x v="45"/>
    <s v="millions"/>
    <n v="1360"/>
    <s v="$1.4"/>
    <s v="FTA"/>
    <x v="13"/>
    <n v="2015"/>
    <s v="1/1/2015"/>
    <n v="4.74"/>
    <x v="10"/>
    <n v="1413"/>
    <n v="96"/>
    <n v="-3.75"/>
  </r>
  <r>
    <x v="17"/>
    <s v="Canada"/>
    <x v="1"/>
    <x v="0"/>
    <s v="millions"/>
    <n v="287"/>
    <s v="$0.3"/>
    <s v="FTA"/>
    <x v="0"/>
    <n v="1994"/>
    <s v="1/1/1994"/>
    <n v="25.74"/>
    <x v="0"/>
    <n v="177"/>
    <n v="162"/>
    <n v="62.15"/>
  </r>
  <r>
    <x v="17"/>
    <s v="Canada"/>
    <x v="1"/>
    <x v="1"/>
    <s v="millions"/>
    <n v="243328"/>
    <s v="$243.3"/>
    <s v="FTA"/>
    <x v="0"/>
    <n v="1994"/>
    <s v="1/1/1994"/>
    <n v="25.74"/>
    <x v="0"/>
    <n v="102629"/>
    <n v="237"/>
    <n v="137.09"/>
  </r>
  <r>
    <x v="17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7"/>
    <s v="Canada"/>
    <x v="1"/>
    <x v="3"/>
    <s v="millions"/>
    <n v="3"/>
    <s v="$0.0"/>
    <s v="FTA"/>
    <x v="2"/>
    <n v="2011"/>
    <s v="8/15/2011"/>
    <n v="8.11"/>
    <x v="2"/>
    <e v="#N/A"/>
    <e v="#N/A"/>
    <e v="#N/A"/>
  </r>
  <r>
    <x v="17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7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7"/>
    <s v="Canada"/>
    <x v="1"/>
    <x v="6"/>
    <s v="millions"/>
    <n v="53"/>
    <s v="$0.1"/>
    <s v="FTA"/>
    <x v="5"/>
    <n v="2013"/>
    <s v="4/1/2013"/>
    <n v="6.49"/>
    <x v="5"/>
    <n v="1"/>
    <n v="5300"/>
    <n v="5200"/>
  </r>
  <r>
    <x v="17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7"/>
    <s v="Canada"/>
    <x v="1"/>
    <x v="8"/>
    <s v="millions"/>
    <n v="222"/>
    <s v="$0.2"/>
    <s v="FTA"/>
    <x v="7"/>
    <n v="2017"/>
    <s v="9/21/2017"/>
    <n v="2.0099999999999998"/>
    <x v="7"/>
    <n v="907"/>
    <n v="24"/>
    <n v="-75.52"/>
  </r>
  <r>
    <x v="17"/>
    <s v="Canada"/>
    <x v="1"/>
    <x v="9"/>
    <s v="millions"/>
    <n v="2179"/>
    <s v="$2.2"/>
    <s v="FTA"/>
    <x v="7"/>
    <n v="2017"/>
    <s v="9/21/2017"/>
    <n v="2.0099999999999998"/>
    <x v="7"/>
    <n v="7669"/>
    <n v="28"/>
    <n v="-71.59"/>
  </r>
  <r>
    <x v="17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7"/>
    <s v="Canada"/>
    <x v="1"/>
    <x v="47"/>
    <s v="millions"/>
    <n v="1"/>
    <s v="$0.0"/>
    <s v="FTA"/>
    <x v="7"/>
    <n v="2017"/>
    <s v="9/21/2017"/>
    <n v="2.0099999999999998"/>
    <x v="7"/>
    <e v="#N/A"/>
    <e v="#N/A"/>
    <e v="#N/A"/>
  </r>
  <r>
    <x v="17"/>
    <s v="Canada"/>
    <x v="1"/>
    <x v="13"/>
    <s v="millions"/>
    <n v="615"/>
    <s v="$0.6"/>
    <s v="FTA"/>
    <x v="7"/>
    <n v="2017"/>
    <s v="9/21/2017"/>
    <n v="2.0099999999999998"/>
    <x v="7"/>
    <n v="684"/>
    <n v="90"/>
    <n v="-10.09"/>
  </r>
  <r>
    <x v="17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15"/>
    <s v="millions"/>
    <n v="2178"/>
    <s v="$2.2"/>
    <s v="FTA"/>
    <x v="7"/>
    <n v="2017"/>
    <s v="9/21/2017"/>
    <n v="2.0099999999999998"/>
    <x v="7"/>
    <n v="548"/>
    <n v="397"/>
    <n v="297.45"/>
  </r>
  <r>
    <x v="17"/>
    <s v="Canada"/>
    <x v="1"/>
    <x v="16"/>
    <s v="millions"/>
    <n v="33419"/>
    <s v="$33.4"/>
    <s v="FTA"/>
    <x v="7"/>
    <n v="2017"/>
    <s v="9/21/2017"/>
    <n v="2.0099999999999998"/>
    <x v="7"/>
    <n v="11545"/>
    <n v="289"/>
    <n v="189.47"/>
  </r>
  <r>
    <x v="17"/>
    <s v="Canada"/>
    <x v="1"/>
    <x v="17"/>
    <s v="millions"/>
    <n v="7575"/>
    <s v="$7.6"/>
    <s v="FTA"/>
    <x v="7"/>
    <n v="2017"/>
    <s v="9/21/2017"/>
    <n v="2.0099999999999998"/>
    <x v="7"/>
    <n v="16617"/>
    <n v="46"/>
    <n v="-54.41"/>
  </r>
  <r>
    <x v="17"/>
    <s v="Canada"/>
    <x v="1"/>
    <x v="18"/>
    <s v="millions"/>
    <n v="90"/>
    <s v="$0.1"/>
    <s v="FTA"/>
    <x v="7"/>
    <n v="2017"/>
    <s v="9/21/2017"/>
    <n v="2.0099999999999998"/>
    <x v="7"/>
    <e v="#N/A"/>
    <e v="#N/A"/>
    <e v="#N/A"/>
  </r>
  <r>
    <x v="17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7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7"/>
    <s v="Canada"/>
    <x v="1"/>
    <x v="21"/>
    <s v="millions"/>
    <n v="1551"/>
    <s v="$1.6"/>
    <s v="FTA"/>
    <x v="7"/>
    <n v="2017"/>
    <s v="9/21/2017"/>
    <n v="2.0099999999999998"/>
    <x v="7"/>
    <n v="7100"/>
    <n v="22"/>
    <n v="-78.150000000000006"/>
  </r>
  <r>
    <x v="17"/>
    <s v="Canada"/>
    <x v="1"/>
    <x v="22"/>
    <s v="millions"/>
    <n v="1244"/>
    <s v="$1.2"/>
    <s v="FTA"/>
    <x v="7"/>
    <n v="2017"/>
    <s v="9/21/2017"/>
    <n v="2.0099999999999998"/>
    <x v="7"/>
    <n v="1430"/>
    <n v="87"/>
    <n v="-13.01"/>
  </r>
  <r>
    <x v="17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25"/>
    <s v="millions"/>
    <n v="2944"/>
    <s v="$2.9"/>
    <s v="FTA"/>
    <x v="7"/>
    <n v="2017"/>
    <s v="9/21/2017"/>
    <n v="2.0099999999999998"/>
    <x v="7"/>
    <n v="54627"/>
    <n v="5"/>
    <n v="-94.61"/>
  </r>
  <r>
    <x v="17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27"/>
    <s v="millions"/>
    <n v="19968"/>
    <s v="$20.0"/>
    <s v="FTA"/>
    <x v="7"/>
    <n v="2017"/>
    <s v="9/21/2017"/>
    <n v="2.0099999999999998"/>
    <x v="7"/>
    <n v="101861"/>
    <n v="20"/>
    <n v="-80.400000000000006"/>
  </r>
  <r>
    <x v="17"/>
    <s v="Canada"/>
    <x v="1"/>
    <x v="28"/>
    <s v="millions"/>
    <n v="1632"/>
    <s v="$1.6"/>
    <s v="FTA"/>
    <x v="8"/>
    <n v="2002"/>
    <s v="7/1/2002"/>
    <n v="17.239999999999998"/>
    <x v="3"/>
    <n v="1994"/>
    <n v="82"/>
    <n v="-18.149999999999999"/>
  </r>
  <r>
    <x v="17"/>
    <s v="Canada"/>
    <x v="1"/>
    <x v="29"/>
    <s v="millions"/>
    <n v="6"/>
    <s v="$0.0"/>
    <s v="FTA"/>
    <x v="7"/>
    <n v="2017"/>
    <s v="9/21/2017"/>
    <n v="2.0099999999999998"/>
    <x v="7"/>
    <n v="2829"/>
    <n v="0"/>
    <n v="-99.79"/>
  </r>
  <r>
    <x v="17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7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7"/>
    <s v="Canada"/>
    <x v="1"/>
    <x v="32"/>
    <s v="millions"/>
    <n v="127"/>
    <s v="$0.1"/>
    <s v="FTA"/>
    <x v="7"/>
    <n v="2017"/>
    <s v="9/21/2017"/>
    <n v="2.0099999999999998"/>
    <x v="7"/>
    <n v="5435"/>
    <n v="2"/>
    <n v="-97.66"/>
  </r>
  <r>
    <x v="17"/>
    <s v="Canada"/>
    <x v="1"/>
    <x v="33"/>
    <s v="millions"/>
    <n v="2115"/>
    <s v="$2.1"/>
    <s v="FTA"/>
    <x v="7"/>
    <n v="2017"/>
    <s v="9/21/2017"/>
    <n v="2.0099999999999998"/>
    <x v="7"/>
    <n v="2416"/>
    <n v="88"/>
    <n v="-12.46"/>
  </r>
  <r>
    <x v="17"/>
    <s v="Canada"/>
    <x v="1"/>
    <x v="34"/>
    <s v="millions"/>
    <n v="7843"/>
    <s v="$7.8"/>
    <s v="FTA"/>
    <x v="8"/>
    <n v="2002"/>
    <s v="7/1/2002"/>
    <n v="17.239999999999998"/>
    <x v="3"/>
    <n v="6959"/>
    <n v="113"/>
    <n v="12.7"/>
  </r>
  <r>
    <x v="17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7"/>
    <s v="Canada"/>
    <x v="1"/>
    <x v="36"/>
    <s v="millions"/>
    <n v="25318"/>
    <s v="$25.3"/>
    <s v="FTA"/>
    <x v="7"/>
    <n v="2017"/>
    <s v="9/21/2017"/>
    <n v="2.0099999999999998"/>
    <x v="7"/>
    <n v="46988"/>
    <n v="54"/>
    <n v="-46.12"/>
  </r>
  <r>
    <x v="17"/>
    <s v="Canada"/>
    <x v="1"/>
    <x v="37"/>
    <s v="millions"/>
    <n v="2225"/>
    <s v="$2.2"/>
    <s v="FTA"/>
    <x v="10"/>
    <n v="2018"/>
    <s v="12/30/2018"/>
    <n v="0.74"/>
    <x v="8"/>
    <n v="9682"/>
    <n v="23"/>
    <n v="-77.02"/>
  </r>
  <r>
    <x v="17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7"/>
    <s v="Canada"/>
    <x v="1"/>
    <x v="39"/>
    <s v="millions"/>
    <n v="332"/>
    <s v="$0.3"/>
    <s v="FTA"/>
    <x v="11"/>
    <n v="1997"/>
    <s v="1/1/1997"/>
    <n v="22.74"/>
    <x v="1"/>
    <n v="34"/>
    <n v="976"/>
    <n v="876.47"/>
  </r>
  <r>
    <x v="17"/>
    <s v="Canada"/>
    <x v="1"/>
    <x v="40"/>
    <s v="millions"/>
    <n v="9939"/>
    <s v="$9.9"/>
    <s v="FTA"/>
    <x v="10"/>
    <n v="2018"/>
    <s v="12/30/2018"/>
    <n v="0.74"/>
    <x v="8"/>
    <n v="28871"/>
    <n v="34"/>
    <n v="-65.569999999999993"/>
  </r>
  <r>
    <x v="17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7"/>
    <s v="Canada"/>
    <x v="1"/>
    <x v="42"/>
    <s v="millions"/>
    <n v="118"/>
    <s v="$0.1"/>
    <s v="FTA"/>
    <x v="10"/>
    <n v="2018"/>
    <s v="12/30/2018"/>
    <n v="0.74"/>
    <x v="8"/>
    <n v="241"/>
    <n v="49"/>
    <n v="-51.04"/>
  </r>
  <r>
    <x v="17"/>
    <s v="Canada"/>
    <x v="1"/>
    <x v="43"/>
    <s v="millions"/>
    <n v="43"/>
    <s v="$0.0"/>
    <s v="FTA"/>
    <x v="10"/>
    <n v="2018"/>
    <s v="12/30/2018"/>
    <n v="0.74"/>
    <x v="8"/>
    <n v="127"/>
    <n v="34"/>
    <n v="-66.14"/>
  </r>
  <r>
    <x v="17"/>
    <s v="Canada"/>
    <x v="1"/>
    <x v="44"/>
    <s v="millions"/>
    <n v="45"/>
    <s v="$0.0"/>
    <s v="FTA"/>
    <x v="10"/>
    <n v="2018"/>
    <s v="12/30/2018"/>
    <n v="0.74"/>
    <x v="8"/>
    <n v="116"/>
    <n v="39"/>
    <n v="-61.21"/>
  </r>
  <r>
    <x v="17"/>
    <s v="Canada"/>
    <x v="1"/>
    <x v="45"/>
    <s v="millions"/>
    <n v="353"/>
    <s v="$0.4"/>
    <s v="FTA"/>
    <x v="13"/>
    <n v="2015"/>
    <s v="1/1/2015"/>
    <n v="4.74"/>
    <x v="10"/>
    <n v="1413"/>
    <n v="25"/>
    <n v="-75.02"/>
  </r>
  <r>
    <x v="18"/>
    <s v="Canada"/>
    <x v="0"/>
    <x v="0"/>
    <s v="millions"/>
    <n v="4397"/>
    <s v="$4.4"/>
    <s v="FTA"/>
    <x v="0"/>
    <n v="1994"/>
    <s v="1/1/1994"/>
    <n v="25.74"/>
    <x v="0"/>
    <n v="1073"/>
    <n v="410"/>
    <n v="309.79000000000002"/>
  </r>
  <r>
    <x v="18"/>
    <s v="Canada"/>
    <x v="0"/>
    <x v="1"/>
    <s v="millions"/>
    <n v="202398"/>
    <s v="$202.4"/>
    <s v="FTA"/>
    <x v="0"/>
    <n v="1994"/>
    <s v="1/1/1994"/>
    <n v="25.74"/>
    <x v="0"/>
    <n v="77987"/>
    <n v="260"/>
    <n v="159.53"/>
  </r>
  <r>
    <x v="18"/>
    <s v="Canada"/>
    <x v="0"/>
    <x v="2"/>
    <s v="millions"/>
    <n v="5330"/>
    <s v="$5.3"/>
    <s v="FTA"/>
    <x v="1"/>
    <n v="1997"/>
    <s v="7/5/1997"/>
    <n v="22.23"/>
    <x v="1"/>
    <n v="3876"/>
    <n v="138"/>
    <n v="37.51"/>
  </r>
  <r>
    <x v="18"/>
    <s v="Canada"/>
    <x v="0"/>
    <x v="3"/>
    <s v="millions"/>
    <n v="344"/>
    <s v="$0.3"/>
    <s v="FTA"/>
    <x v="2"/>
    <n v="2011"/>
    <s v="8/15/2011"/>
    <n v="8.11"/>
    <x v="2"/>
    <n v="1227"/>
    <n v="28"/>
    <n v="-71.959999999999994"/>
  </r>
  <r>
    <x v="18"/>
    <s v="Canada"/>
    <x v="0"/>
    <x v="4"/>
    <s v="millions"/>
    <n v="117"/>
    <s v="$0.1"/>
    <s v="FTA"/>
    <x v="3"/>
    <n v="2002"/>
    <s v="7/1/2002"/>
    <n v="17.239999999999998"/>
    <x v="3"/>
    <n v="120"/>
    <n v="98"/>
    <n v="-2.5"/>
  </r>
  <r>
    <x v="18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18"/>
    <s v="Canada"/>
    <x v="0"/>
    <x v="6"/>
    <s v="millions"/>
    <n v="143"/>
    <s v="$0.1"/>
    <s v="FTA"/>
    <x v="5"/>
    <n v="2013"/>
    <s v="4/1/2013"/>
    <n v="6.49"/>
    <x v="5"/>
    <n v="99"/>
    <n v="144"/>
    <n v="44.44"/>
  </r>
  <r>
    <x v="18"/>
    <s v="Canada"/>
    <x v="0"/>
    <x v="7"/>
    <s v="millions"/>
    <n v="2057"/>
    <s v="$2.1"/>
    <s v="FTA"/>
    <x v="6"/>
    <n v="2009"/>
    <s v="8/1/2009"/>
    <n v="10.15"/>
    <x v="6"/>
    <n v="6169"/>
    <n v="33"/>
    <n v="-66.66"/>
  </r>
  <r>
    <x v="18"/>
    <s v="Canada"/>
    <x v="0"/>
    <x v="8"/>
    <s v="millions"/>
    <n v="498"/>
    <s v="$0.5"/>
    <s v="FTA"/>
    <x v="7"/>
    <n v="2017"/>
    <s v="9/21/2017"/>
    <n v="2.0099999999999998"/>
    <x v="7"/>
    <n v="2858"/>
    <n v="17"/>
    <n v="-82.58"/>
  </r>
  <r>
    <x v="18"/>
    <s v="Canada"/>
    <x v="0"/>
    <x v="9"/>
    <s v="millions"/>
    <n v="2687"/>
    <s v="$2.7"/>
    <s v="FTA"/>
    <x v="7"/>
    <n v="2017"/>
    <s v="9/21/2017"/>
    <n v="2.0099999999999998"/>
    <x v="7"/>
    <n v="1357"/>
    <n v="198"/>
    <n v="98.01"/>
  </r>
  <r>
    <x v="18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8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0"/>
    <x v="12"/>
    <s v="millions"/>
    <n v="170"/>
    <s v="$0.2"/>
    <s v="FTA"/>
    <x v="7"/>
    <n v="2017"/>
    <s v="9/21/2017"/>
    <n v="2.0099999999999998"/>
    <x v="7"/>
    <n v="3292"/>
    <n v="5"/>
    <n v="-94.84"/>
  </r>
  <r>
    <x v="18"/>
    <s v="Canada"/>
    <x v="0"/>
    <x v="47"/>
    <s v="millions"/>
    <n v="248"/>
    <s v="$0.2"/>
    <s v="FTA"/>
    <x v="7"/>
    <n v="2017"/>
    <s v="9/21/2017"/>
    <n v="2.0099999999999998"/>
    <x v="7"/>
    <n v="167"/>
    <n v="149"/>
    <n v="48.5"/>
  </r>
  <r>
    <x v="18"/>
    <s v="Canada"/>
    <x v="0"/>
    <x v="13"/>
    <s v="millions"/>
    <n v="168"/>
    <s v="$0.2"/>
    <s v="FTA"/>
    <x v="7"/>
    <n v="2017"/>
    <s v="9/21/2017"/>
    <n v="2.0099999999999998"/>
    <x v="7"/>
    <n v="690"/>
    <n v="24"/>
    <n v="-75.650000000000006"/>
  </r>
  <r>
    <x v="18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8"/>
    <s v="Canada"/>
    <x v="0"/>
    <x v="15"/>
    <s v="millions"/>
    <n v="231"/>
    <s v="$0.2"/>
    <s v="FTA"/>
    <x v="7"/>
    <n v="2017"/>
    <s v="9/21/2017"/>
    <n v="2.0099999999999998"/>
    <x v="7"/>
    <n v="1611"/>
    <n v="14"/>
    <n v="-85.66"/>
  </r>
  <r>
    <x v="18"/>
    <s v="Canada"/>
    <x v="0"/>
    <x v="16"/>
    <s v="millions"/>
    <n v="14637"/>
    <s v="$14.6"/>
    <s v="FTA"/>
    <x v="7"/>
    <n v="2017"/>
    <s v="9/21/2017"/>
    <n v="2.0099999999999998"/>
    <x v="7"/>
    <n v="6743"/>
    <n v="217"/>
    <n v="117.07"/>
  </r>
  <r>
    <x v="18"/>
    <s v="Canada"/>
    <x v="0"/>
    <x v="17"/>
    <s v="millions"/>
    <n v="7442"/>
    <s v="$7.4"/>
    <s v="FTA"/>
    <x v="7"/>
    <n v="2017"/>
    <s v="9/21/2017"/>
    <n v="2.0099999999999998"/>
    <x v="7"/>
    <n v="9162"/>
    <n v="81"/>
    <n v="-18.77"/>
  </r>
  <r>
    <x v="18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8"/>
    <s v="Canada"/>
    <x v="0"/>
    <x v="19"/>
    <s v="millions"/>
    <n v="5436"/>
    <s v="$5.4"/>
    <s v="FTA"/>
    <x v="7"/>
    <n v="2017"/>
    <s v="9/21/2017"/>
    <n v="2.0099999999999998"/>
    <x v="7"/>
    <n v="5129"/>
    <n v="106"/>
    <n v="5.99"/>
  </r>
  <r>
    <x v="18"/>
    <s v="Canada"/>
    <x v="0"/>
    <x v="20"/>
    <s v="millions"/>
    <n v="1646"/>
    <s v="$1.6"/>
    <s v="FTA"/>
    <x v="8"/>
    <n v="2002"/>
    <s v="7/1/2002"/>
    <n v="17.239999999999998"/>
    <x v="3"/>
    <e v="#N/A"/>
    <e v="#N/A"/>
    <e v="#N/A"/>
  </r>
  <r>
    <x v="18"/>
    <s v="Canada"/>
    <x v="0"/>
    <x v="21"/>
    <s v="millions"/>
    <n v="19844"/>
    <s v="$19.8"/>
    <s v="FTA"/>
    <x v="7"/>
    <n v="2017"/>
    <s v="9/21/2017"/>
    <n v="2.0099999999999998"/>
    <x v="7"/>
    <n v="9200"/>
    <n v="216"/>
    <n v="115.7"/>
  </r>
  <r>
    <x v="18"/>
    <s v="Canada"/>
    <x v="0"/>
    <x v="22"/>
    <s v="millions"/>
    <n v="703"/>
    <s v="$0.7"/>
    <s v="FTA"/>
    <x v="7"/>
    <n v="2017"/>
    <s v="9/21/2017"/>
    <n v="2.0099999999999998"/>
    <x v="7"/>
    <n v="1040"/>
    <n v="68"/>
    <n v="-32.4"/>
  </r>
  <r>
    <x v="18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8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8"/>
    <s v="Canada"/>
    <x v="0"/>
    <x v="25"/>
    <s v="millions"/>
    <n v="305"/>
    <s v="$0.3"/>
    <s v="FTA"/>
    <x v="7"/>
    <n v="2017"/>
    <s v="9/21/2017"/>
    <n v="2.0099999999999998"/>
    <x v="7"/>
    <n v="81692"/>
    <n v="0"/>
    <n v="-99.63"/>
  </r>
  <r>
    <x v="18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8"/>
    <s v="Canada"/>
    <x v="0"/>
    <x v="27"/>
    <s v="millions"/>
    <n v="9852"/>
    <s v="$9.9"/>
    <s v="FTA"/>
    <x v="7"/>
    <n v="2017"/>
    <s v="9/21/2017"/>
    <n v="2.0099999999999998"/>
    <x v="7"/>
    <n v="34647"/>
    <n v="28"/>
    <n v="-71.56"/>
  </r>
  <r>
    <x v="18"/>
    <s v="Canada"/>
    <x v="0"/>
    <x v="28"/>
    <s v="millions"/>
    <n v="911"/>
    <s v="$0.9"/>
    <s v="FTA"/>
    <x v="8"/>
    <n v="2002"/>
    <s v="7/1/2002"/>
    <n v="17.239999999999998"/>
    <x v="3"/>
    <n v="362"/>
    <n v="252"/>
    <n v="151.66"/>
  </r>
  <r>
    <x v="18"/>
    <s v="Canada"/>
    <x v="0"/>
    <x v="29"/>
    <s v="millions"/>
    <n v="399"/>
    <s v="$0.4"/>
    <s v="FTA"/>
    <x v="7"/>
    <n v="2017"/>
    <s v="9/21/2017"/>
    <n v="2.0099999999999998"/>
    <x v="7"/>
    <n v="294"/>
    <n v="136"/>
    <n v="35.71"/>
  </r>
  <r>
    <x v="18"/>
    <s v="Canada"/>
    <x v="0"/>
    <x v="30"/>
    <s v="millions"/>
    <n v="604"/>
    <s v="$0.6"/>
    <s v="FTA"/>
    <x v="7"/>
    <n v="2017"/>
    <s v="9/21/2017"/>
    <n v="2.0099999999999998"/>
    <x v="7"/>
    <n v="59"/>
    <n v="1024"/>
    <n v="923.73"/>
  </r>
  <r>
    <x v="18"/>
    <s v="Canada"/>
    <x v="0"/>
    <x v="31"/>
    <s v="millions"/>
    <n v="68"/>
    <s v="$0.1"/>
    <s v="FTA"/>
    <x v="7"/>
    <n v="2017"/>
    <s v="9/21/2017"/>
    <n v="2.0099999999999998"/>
    <x v="7"/>
    <n v="680"/>
    <n v="10"/>
    <n v="-90"/>
  </r>
  <r>
    <x v="18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8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8"/>
    <s v="Canada"/>
    <x v="0"/>
    <x v="32"/>
    <s v="millions"/>
    <n v="2909"/>
    <s v="$2.9"/>
    <s v="FTA"/>
    <x v="7"/>
    <n v="2017"/>
    <s v="9/21/2017"/>
    <n v="2.0099999999999998"/>
    <x v="7"/>
    <n v="5205"/>
    <n v="56"/>
    <n v="-44.11"/>
  </r>
  <r>
    <x v="18"/>
    <s v="Canada"/>
    <x v="0"/>
    <x v="33"/>
    <s v="millions"/>
    <n v="1210"/>
    <s v="$1.2"/>
    <s v="FTA"/>
    <x v="7"/>
    <n v="2017"/>
    <s v="9/21/2017"/>
    <n v="2.0099999999999998"/>
    <x v="7"/>
    <n v="3498"/>
    <n v="35"/>
    <n v="-65.41"/>
  </r>
  <r>
    <x v="18"/>
    <s v="Canada"/>
    <x v="0"/>
    <x v="34"/>
    <s v="millions"/>
    <n v="5321"/>
    <s v="$5.3"/>
    <s v="FTA"/>
    <x v="8"/>
    <n v="2002"/>
    <s v="7/1/2002"/>
    <n v="17.239999999999998"/>
    <x v="3"/>
    <n v="5864"/>
    <n v="91"/>
    <n v="-9.26"/>
  </r>
  <r>
    <x v="18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8"/>
    <s v="Canada"/>
    <x v="0"/>
    <x v="36"/>
    <s v="millions"/>
    <n v="46410"/>
    <s v="$46.4"/>
    <s v="FTA"/>
    <x v="7"/>
    <n v="2017"/>
    <s v="9/21/2017"/>
    <n v="2.0099999999999998"/>
    <x v="7"/>
    <n v="97611"/>
    <n v="48"/>
    <n v="-52.45"/>
  </r>
  <r>
    <x v="18"/>
    <s v="Canada"/>
    <x v="0"/>
    <x v="37"/>
    <s v="millions"/>
    <n v="8002"/>
    <s v="$8.0"/>
    <s v="FTA"/>
    <x v="10"/>
    <n v="2018"/>
    <s v="12/30/2018"/>
    <n v="0.74"/>
    <x v="8"/>
    <n v="31205"/>
    <n v="26"/>
    <n v="-74.36"/>
  </r>
  <r>
    <x v="18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8"/>
    <s v="Canada"/>
    <x v="0"/>
    <x v="39"/>
    <s v="millions"/>
    <n v="317"/>
    <s v="$0.3"/>
    <s v="FTA"/>
    <x v="11"/>
    <n v="1997"/>
    <s v="1/1/1997"/>
    <n v="22.74"/>
    <x v="1"/>
    <e v="#N/A"/>
    <e v="#N/A"/>
    <e v="#N/A"/>
  </r>
  <r>
    <x v="18"/>
    <s v="Canada"/>
    <x v="0"/>
    <x v="40"/>
    <s v="millions"/>
    <n v="6559"/>
    <s v="$6.6"/>
    <s v="FTA"/>
    <x v="10"/>
    <n v="2018"/>
    <s v="12/30/2018"/>
    <n v="0.74"/>
    <x v="8"/>
    <n v="7560"/>
    <n v="87"/>
    <n v="-13.24"/>
  </r>
  <r>
    <x v="18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8"/>
    <s v="Canada"/>
    <x v="0"/>
    <x v="42"/>
    <s v="millions"/>
    <n v="711"/>
    <s v="$0.7"/>
    <s v="FTA"/>
    <x v="10"/>
    <n v="2018"/>
    <s v="12/30/2018"/>
    <n v="0.74"/>
    <x v="8"/>
    <n v="918"/>
    <n v="77"/>
    <n v="-22.55"/>
  </r>
  <r>
    <x v="18"/>
    <s v="Canada"/>
    <x v="0"/>
    <x v="43"/>
    <s v="millions"/>
    <n v="431"/>
    <s v="$0.4"/>
    <s v="FTA"/>
    <x v="10"/>
    <n v="2018"/>
    <s v="12/30/2018"/>
    <n v="0.74"/>
    <x v="8"/>
    <n v="813"/>
    <n v="53"/>
    <n v="-46.99"/>
  </r>
  <r>
    <x v="18"/>
    <s v="Canada"/>
    <x v="0"/>
    <x v="44"/>
    <s v="millions"/>
    <n v="2728"/>
    <s v="$2.7"/>
    <s v="FTA"/>
    <x v="10"/>
    <n v="2018"/>
    <s v="12/30/2018"/>
    <n v="0.74"/>
    <x v="8"/>
    <n v="5850"/>
    <n v="47"/>
    <n v="-53.37"/>
  </r>
  <r>
    <x v="18"/>
    <s v="Canada"/>
    <x v="0"/>
    <x v="45"/>
    <s v="millions"/>
    <n v="356"/>
    <s v="$0.4"/>
    <s v="FTA"/>
    <x v="13"/>
    <n v="2015"/>
    <s v="1/1/2015"/>
    <n v="4.74"/>
    <x v="10"/>
    <n v="1413"/>
    <n v="25"/>
    <n v="-74.81"/>
  </r>
  <r>
    <x v="18"/>
    <s v="Canada"/>
    <x v="1"/>
    <x v="0"/>
    <s v="millions"/>
    <n v="322"/>
    <s v="$0.3"/>
    <s v="FTA"/>
    <x v="0"/>
    <n v="1994"/>
    <s v="1/1/1994"/>
    <n v="25.74"/>
    <x v="0"/>
    <n v="177"/>
    <n v="182"/>
    <n v="81.92"/>
  </r>
  <r>
    <x v="18"/>
    <s v="Canada"/>
    <x v="1"/>
    <x v="1"/>
    <s v="millions"/>
    <n v="251477"/>
    <s v="$251.5"/>
    <s v="FTA"/>
    <x v="0"/>
    <n v="1994"/>
    <s v="1/1/1994"/>
    <n v="25.74"/>
    <x v="0"/>
    <n v="102629"/>
    <n v="245"/>
    <n v="145.04"/>
  </r>
  <r>
    <x v="18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8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18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8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8"/>
    <s v="Canada"/>
    <x v="1"/>
    <x v="6"/>
    <s v="millions"/>
    <n v="76"/>
    <s v="$0.1"/>
    <s v="FTA"/>
    <x v="5"/>
    <n v="2013"/>
    <s v="4/1/2013"/>
    <n v="6.49"/>
    <x v="5"/>
    <n v="1"/>
    <n v="7600"/>
    <n v="7500"/>
  </r>
  <r>
    <x v="18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8"/>
    <s v="Canada"/>
    <x v="1"/>
    <x v="8"/>
    <s v="millions"/>
    <n v="220"/>
    <s v="$0.2"/>
    <s v="FTA"/>
    <x v="7"/>
    <n v="2017"/>
    <s v="9/21/2017"/>
    <n v="2.0099999999999998"/>
    <x v="7"/>
    <n v="907"/>
    <n v="24"/>
    <n v="-75.739999999999995"/>
  </r>
  <r>
    <x v="18"/>
    <s v="Canada"/>
    <x v="1"/>
    <x v="9"/>
    <s v="millions"/>
    <n v="2337"/>
    <s v="$2.3"/>
    <s v="FTA"/>
    <x v="7"/>
    <n v="2017"/>
    <s v="9/21/2017"/>
    <n v="2.0099999999999998"/>
    <x v="7"/>
    <n v="7669"/>
    <n v="30"/>
    <n v="-69.53"/>
  </r>
  <r>
    <x v="18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2"/>
    <s v="millions"/>
    <n v="74"/>
    <s v="$0.1"/>
    <s v="FTA"/>
    <x v="7"/>
    <n v="2017"/>
    <s v="9/21/2017"/>
    <n v="2.0099999999999998"/>
    <x v="7"/>
    <n v="899"/>
    <n v="8"/>
    <n v="-91.77"/>
  </r>
  <r>
    <x v="18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3"/>
    <s v="millions"/>
    <n v="612"/>
    <s v="$0.6"/>
    <s v="FTA"/>
    <x v="7"/>
    <n v="2017"/>
    <s v="9/21/2017"/>
    <n v="2.0099999999999998"/>
    <x v="7"/>
    <n v="684"/>
    <n v="89"/>
    <n v="-10.53"/>
  </r>
  <r>
    <x v="18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5"/>
    <s v="millions"/>
    <n v="1757"/>
    <s v="$1.8"/>
    <s v="FTA"/>
    <x v="7"/>
    <n v="2017"/>
    <s v="9/21/2017"/>
    <n v="2.0099999999999998"/>
    <x v="7"/>
    <n v="548"/>
    <n v="321"/>
    <n v="220.62"/>
  </r>
  <r>
    <x v="18"/>
    <s v="Canada"/>
    <x v="1"/>
    <x v="16"/>
    <s v="millions"/>
    <n v="28293"/>
    <s v="$28.3"/>
    <s v="FTA"/>
    <x v="7"/>
    <n v="2017"/>
    <s v="9/21/2017"/>
    <n v="2.0099999999999998"/>
    <x v="7"/>
    <n v="11545"/>
    <n v="245"/>
    <n v="145.07"/>
  </r>
  <r>
    <x v="18"/>
    <s v="Canada"/>
    <x v="1"/>
    <x v="17"/>
    <s v="millions"/>
    <n v="8763"/>
    <s v="$8.8"/>
    <s v="FTA"/>
    <x v="7"/>
    <n v="2017"/>
    <s v="9/21/2017"/>
    <n v="2.0099999999999998"/>
    <x v="7"/>
    <n v="16617"/>
    <n v="53"/>
    <n v="-47.26"/>
  </r>
  <r>
    <x v="18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8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8"/>
    <s v="Canada"/>
    <x v="1"/>
    <x v="21"/>
    <s v="millions"/>
    <n v="1146"/>
    <s v="$1.1"/>
    <s v="FTA"/>
    <x v="7"/>
    <n v="2017"/>
    <s v="9/21/2017"/>
    <n v="2.0099999999999998"/>
    <x v="7"/>
    <n v="7100"/>
    <n v="16"/>
    <n v="-83.86"/>
  </r>
  <r>
    <x v="18"/>
    <s v="Canada"/>
    <x v="1"/>
    <x v="22"/>
    <s v="millions"/>
    <n v="1063"/>
    <s v="$1.1"/>
    <s v="FTA"/>
    <x v="7"/>
    <n v="2017"/>
    <s v="9/21/2017"/>
    <n v="2.0099999999999998"/>
    <x v="7"/>
    <n v="1430"/>
    <n v="74"/>
    <n v="-25.66"/>
  </r>
  <r>
    <x v="18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25"/>
    <s v="millions"/>
    <n v="3595"/>
    <s v="$3.6"/>
    <s v="FTA"/>
    <x v="7"/>
    <n v="2017"/>
    <s v="9/21/2017"/>
    <n v="2.0099999999999998"/>
    <x v="7"/>
    <n v="54627"/>
    <n v="7"/>
    <n v="-93.42"/>
  </r>
  <r>
    <x v="18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27"/>
    <s v="millions"/>
    <n v="21068"/>
    <s v="$21.1"/>
    <s v="FTA"/>
    <x v="7"/>
    <n v="2017"/>
    <s v="9/21/2017"/>
    <n v="2.0099999999999998"/>
    <x v="7"/>
    <n v="101861"/>
    <n v="21"/>
    <n v="-79.319999999999993"/>
  </r>
  <r>
    <x v="18"/>
    <s v="Canada"/>
    <x v="1"/>
    <x v="28"/>
    <s v="millions"/>
    <n v="1343"/>
    <s v="$1.3"/>
    <s v="FTA"/>
    <x v="8"/>
    <n v="2002"/>
    <s v="7/1/2002"/>
    <n v="17.239999999999998"/>
    <x v="3"/>
    <n v="1994"/>
    <n v="67"/>
    <n v="-32.65"/>
  </r>
  <r>
    <x v="18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18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8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8"/>
    <s v="Canada"/>
    <x v="1"/>
    <x v="32"/>
    <s v="millions"/>
    <n v="176"/>
    <s v="$0.2"/>
    <s v="FTA"/>
    <x v="7"/>
    <n v="2017"/>
    <s v="9/21/2017"/>
    <n v="2.0099999999999998"/>
    <x v="7"/>
    <n v="5435"/>
    <n v="3"/>
    <n v="-96.76"/>
  </r>
  <r>
    <x v="18"/>
    <s v="Canada"/>
    <x v="1"/>
    <x v="33"/>
    <s v="millions"/>
    <n v="2195"/>
    <s v="$2.2"/>
    <s v="FTA"/>
    <x v="7"/>
    <n v="2017"/>
    <s v="9/21/2017"/>
    <n v="2.0099999999999998"/>
    <x v="7"/>
    <n v="2416"/>
    <n v="91"/>
    <n v="-9.15"/>
  </r>
  <r>
    <x v="18"/>
    <s v="Canada"/>
    <x v="1"/>
    <x v="34"/>
    <s v="millions"/>
    <n v="13061"/>
    <s v="$13.1"/>
    <s v="FTA"/>
    <x v="8"/>
    <n v="2002"/>
    <s v="7/1/2002"/>
    <n v="17.239999999999998"/>
    <x v="3"/>
    <n v="6959"/>
    <n v="188"/>
    <n v="87.69"/>
  </r>
  <r>
    <x v="18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8"/>
    <s v="Canada"/>
    <x v="1"/>
    <x v="36"/>
    <s v="millions"/>
    <n v="29499"/>
    <s v="$29.5"/>
    <s v="FTA"/>
    <x v="7"/>
    <n v="2017"/>
    <s v="9/21/2017"/>
    <n v="2.0099999999999998"/>
    <x v="7"/>
    <n v="46988"/>
    <n v="63"/>
    <n v="-37.22"/>
  </r>
  <r>
    <x v="18"/>
    <s v="Canada"/>
    <x v="1"/>
    <x v="37"/>
    <s v="millions"/>
    <n v="2314"/>
    <s v="$2.3"/>
    <s v="FTA"/>
    <x v="10"/>
    <n v="2018"/>
    <s v="12/30/2018"/>
    <n v="0.74"/>
    <x v="8"/>
    <n v="9682"/>
    <n v="24"/>
    <n v="-76.099999999999994"/>
  </r>
  <r>
    <x v="18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8"/>
    <s v="Canada"/>
    <x v="1"/>
    <x v="39"/>
    <s v="millions"/>
    <n v="328"/>
    <s v="$0.3"/>
    <s v="FTA"/>
    <x v="11"/>
    <n v="1997"/>
    <s v="1/1/1997"/>
    <n v="22.74"/>
    <x v="1"/>
    <n v="34"/>
    <n v="965"/>
    <n v="864.71"/>
  </r>
  <r>
    <x v="18"/>
    <s v="Canada"/>
    <x v="1"/>
    <x v="40"/>
    <s v="millions"/>
    <n v="10523"/>
    <s v="$10.5"/>
    <s v="FTA"/>
    <x v="10"/>
    <n v="2018"/>
    <s v="12/30/2018"/>
    <n v="0.74"/>
    <x v="8"/>
    <n v="28871"/>
    <n v="36"/>
    <n v="-63.55"/>
  </r>
  <r>
    <x v="18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8"/>
    <s v="Canada"/>
    <x v="1"/>
    <x v="42"/>
    <s v="millions"/>
    <n v="140"/>
    <s v="$0.1"/>
    <s v="FTA"/>
    <x v="10"/>
    <n v="2018"/>
    <s v="12/30/2018"/>
    <n v="0.74"/>
    <x v="8"/>
    <n v="241"/>
    <n v="58"/>
    <n v="-41.91"/>
  </r>
  <r>
    <x v="18"/>
    <s v="Canada"/>
    <x v="1"/>
    <x v="43"/>
    <s v="millions"/>
    <n v="47"/>
    <s v="$0.0"/>
    <s v="FTA"/>
    <x v="10"/>
    <n v="2018"/>
    <s v="12/30/2018"/>
    <n v="0.74"/>
    <x v="8"/>
    <n v="127"/>
    <n v="37"/>
    <n v="-62.99"/>
  </r>
  <r>
    <x v="18"/>
    <s v="Canada"/>
    <x v="1"/>
    <x v="44"/>
    <s v="millions"/>
    <n v="28"/>
    <s v="$0.0"/>
    <s v="FTA"/>
    <x v="10"/>
    <n v="2018"/>
    <s v="12/30/2018"/>
    <n v="0.74"/>
    <x v="8"/>
    <n v="116"/>
    <n v="24"/>
    <n v="-75.86"/>
  </r>
  <r>
    <x v="18"/>
    <s v="Canada"/>
    <x v="1"/>
    <x v="45"/>
    <s v="millions"/>
    <n v="397"/>
    <s v="$0.4"/>
    <s v="FTA"/>
    <x v="13"/>
    <n v="2015"/>
    <s v="1/1/2015"/>
    <n v="4.74"/>
    <x v="10"/>
    <n v="1413"/>
    <n v="28"/>
    <n v="-71.900000000000006"/>
  </r>
  <r>
    <x v="19"/>
    <s v="Canada"/>
    <x v="0"/>
    <x v="0"/>
    <s v="millions"/>
    <n v="5157"/>
    <s v="$5.2"/>
    <s v="FTA"/>
    <x v="0"/>
    <n v="1994"/>
    <s v="1/1/1994"/>
    <n v="25.74"/>
    <x v="0"/>
    <n v="1073"/>
    <n v="481"/>
    <n v="380.62"/>
  </r>
  <r>
    <x v="19"/>
    <s v="Canada"/>
    <x v="0"/>
    <x v="1"/>
    <s v="millions"/>
    <n v="224020"/>
    <s v="$224.0"/>
    <s v="FTA"/>
    <x v="0"/>
    <n v="1994"/>
    <s v="1/1/1994"/>
    <n v="25.74"/>
    <x v="0"/>
    <n v="77987"/>
    <n v="287"/>
    <n v="187.25"/>
  </r>
  <r>
    <x v="19"/>
    <s v="Canada"/>
    <x v="0"/>
    <x v="2"/>
    <s v="millions"/>
    <n v="4626"/>
    <s v="$4.6"/>
    <s v="FTA"/>
    <x v="1"/>
    <n v="1997"/>
    <s v="7/5/1997"/>
    <n v="22.23"/>
    <x v="1"/>
    <n v="3876"/>
    <n v="119"/>
    <n v="19.350000000000001"/>
  </r>
  <r>
    <x v="19"/>
    <s v="Canada"/>
    <x v="0"/>
    <x v="3"/>
    <s v="millions"/>
    <n v="414"/>
    <s v="$0.4"/>
    <s v="FTA"/>
    <x v="2"/>
    <n v="2011"/>
    <s v="8/15/2011"/>
    <n v="8.11"/>
    <x v="2"/>
    <n v="1227"/>
    <n v="34"/>
    <n v="-66.260000000000005"/>
  </r>
  <r>
    <x v="19"/>
    <s v="Canada"/>
    <x v="0"/>
    <x v="4"/>
    <s v="millions"/>
    <n v="120"/>
    <s v="$0.1"/>
    <s v="FTA"/>
    <x v="3"/>
    <n v="2002"/>
    <s v="7/1/2002"/>
    <n v="17.239999999999998"/>
    <x v="3"/>
    <n v="120"/>
    <n v="100"/>
    <n v="0"/>
  </r>
  <r>
    <x v="19"/>
    <s v="Canada"/>
    <x v="0"/>
    <x v="5"/>
    <s v="millions"/>
    <n v="68"/>
    <s v="$0.1"/>
    <s v="FTA"/>
    <x v="4"/>
    <n v="2014"/>
    <s v="10/1/2014"/>
    <n v="4.99"/>
    <x v="4"/>
    <n v="238"/>
    <n v="29"/>
    <n v="-71.430000000000007"/>
  </r>
  <r>
    <x v="19"/>
    <s v="Canada"/>
    <x v="0"/>
    <x v="6"/>
    <s v="millions"/>
    <n v="111"/>
    <s v="$0.1"/>
    <s v="FTA"/>
    <x v="5"/>
    <n v="2013"/>
    <s v="4/1/2013"/>
    <n v="6.49"/>
    <x v="5"/>
    <n v="99"/>
    <n v="112"/>
    <n v="12.12"/>
  </r>
  <r>
    <x v="19"/>
    <s v="Canada"/>
    <x v="0"/>
    <x v="7"/>
    <s v="millions"/>
    <n v="2154"/>
    <s v="$2.2"/>
    <s v="FTA"/>
    <x v="6"/>
    <n v="2009"/>
    <s v="8/1/2009"/>
    <n v="10.15"/>
    <x v="6"/>
    <n v="6169"/>
    <n v="35"/>
    <n v="-65.08"/>
  </r>
  <r>
    <x v="19"/>
    <s v="Canada"/>
    <x v="0"/>
    <x v="8"/>
    <s v="millions"/>
    <n v="545"/>
    <s v="$0.5"/>
    <s v="FTA"/>
    <x v="7"/>
    <n v="2017"/>
    <s v="9/21/2017"/>
    <n v="2.0099999999999998"/>
    <x v="7"/>
    <n v="2858"/>
    <n v="19"/>
    <n v="-80.930000000000007"/>
  </r>
  <r>
    <x v="19"/>
    <s v="Canada"/>
    <x v="0"/>
    <x v="9"/>
    <s v="millions"/>
    <n v="2833"/>
    <s v="$2.8"/>
    <s v="FTA"/>
    <x v="7"/>
    <n v="2017"/>
    <s v="9/21/2017"/>
    <n v="2.0099999999999998"/>
    <x v="7"/>
    <n v="1357"/>
    <n v="209"/>
    <n v="108.77"/>
  </r>
  <r>
    <x v="19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19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0"/>
    <x v="12"/>
    <s v="millions"/>
    <n v="50"/>
    <s v="$0.0"/>
    <s v="FTA"/>
    <x v="7"/>
    <n v="2017"/>
    <s v="9/21/2017"/>
    <n v="2.0099999999999998"/>
    <x v="7"/>
    <n v="3292"/>
    <n v="2"/>
    <n v="-98.48"/>
  </r>
  <r>
    <x v="19"/>
    <s v="Canada"/>
    <x v="0"/>
    <x v="47"/>
    <s v="millions"/>
    <n v="255"/>
    <s v="$0.3"/>
    <s v="FTA"/>
    <x v="7"/>
    <n v="2017"/>
    <s v="9/21/2017"/>
    <n v="2.0099999999999998"/>
    <x v="7"/>
    <n v="167"/>
    <n v="153"/>
    <n v="52.69"/>
  </r>
  <r>
    <x v="19"/>
    <s v="Canada"/>
    <x v="0"/>
    <x v="13"/>
    <s v="millions"/>
    <n v="367"/>
    <s v="$0.4"/>
    <s v="FTA"/>
    <x v="7"/>
    <n v="2017"/>
    <s v="9/21/2017"/>
    <n v="2.0099999999999998"/>
    <x v="7"/>
    <n v="690"/>
    <n v="53"/>
    <n v="-46.81"/>
  </r>
  <r>
    <x v="19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19"/>
    <s v="Canada"/>
    <x v="0"/>
    <x v="15"/>
    <s v="millions"/>
    <n v="248"/>
    <s v="$0.2"/>
    <s v="FTA"/>
    <x v="7"/>
    <n v="2017"/>
    <s v="9/21/2017"/>
    <n v="2.0099999999999998"/>
    <x v="7"/>
    <n v="1611"/>
    <n v="15"/>
    <n v="-84.61"/>
  </r>
  <r>
    <x v="19"/>
    <s v="Canada"/>
    <x v="0"/>
    <x v="16"/>
    <s v="millions"/>
    <n v="16317"/>
    <s v="$16.3"/>
    <s v="FTA"/>
    <x v="7"/>
    <n v="2017"/>
    <s v="9/21/2017"/>
    <n v="2.0099999999999998"/>
    <x v="7"/>
    <n v="6743"/>
    <n v="242"/>
    <n v="141.97999999999999"/>
  </r>
  <r>
    <x v="19"/>
    <s v="Canada"/>
    <x v="0"/>
    <x v="17"/>
    <s v="millions"/>
    <n v="8868"/>
    <s v="$8.9"/>
    <s v="FTA"/>
    <x v="7"/>
    <n v="2017"/>
    <s v="9/21/2017"/>
    <n v="2.0099999999999998"/>
    <x v="7"/>
    <n v="9162"/>
    <n v="97"/>
    <n v="-3.21"/>
  </r>
  <r>
    <x v="19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19"/>
    <s v="Canada"/>
    <x v="0"/>
    <x v="19"/>
    <s v="millions"/>
    <n v="6618"/>
    <s v="$6.6"/>
    <s v="FTA"/>
    <x v="7"/>
    <n v="2017"/>
    <s v="9/21/2017"/>
    <n v="2.0099999999999998"/>
    <x v="7"/>
    <n v="5129"/>
    <n v="129"/>
    <n v="29.03"/>
  </r>
  <r>
    <x v="19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19"/>
    <s v="Canada"/>
    <x v="0"/>
    <x v="21"/>
    <s v="millions"/>
    <n v="19989"/>
    <s v="$20.0"/>
    <s v="FTA"/>
    <x v="7"/>
    <n v="2017"/>
    <s v="9/21/2017"/>
    <n v="2.0099999999999998"/>
    <x v="7"/>
    <n v="9200"/>
    <n v="217"/>
    <n v="117.27"/>
  </r>
  <r>
    <x v="19"/>
    <s v="Canada"/>
    <x v="0"/>
    <x v="22"/>
    <s v="millions"/>
    <n v="818"/>
    <s v="$0.8"/>
    <s v="FTA"/>
    <x v="7"/>
    <n v="2017"/>
    <s v="9/21/2017"/>
    <n v="2.0099999999999998"/>
    <x v="7"/>
    <n v="1040"/>
    <n v="79"/>
    <n v="-21.35"/>
  </r>
  <r>
    <x v="19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19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19"/>
    <s v="Canada"/>
    <x v="0"/>
    <x v="25"/>
    <s v="millions"/>
    <n v="3022"/>
    <s v="$3.0"/>
    <s v="FTA"/>
    <x v="7"/>
    <n v="2017"/>
    <s v="9/21/2017"/>
    <n v="2.0099999999999998"/>
    <x v="7"/>
    <n v="81692"/>
    <n v="4"/>
    <n v="-96.3"/>
  </r>
  <r>
    <x v="19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19"/>
    <s v="Canada"/>
    <x v="0"/>
    <x v="27"/>
    <s v="millions"/>
    <n v="8051"/>
    <s v="$8.1"/>
    <s v="FTA"/>
    <x v="7"/>
    <n v="2017"/>
    <s v="9/21/2017"/>
    <n v="2.0099999999999998"/>
    <x v="7"/>
    <n v="34647"/>
    <n v="23"/>
    <n v="-76.760000000000005"/>
  </r>
  <r>
    <x v="19"/>
    <s v="Canada"/>
    <x v="0"/>
    <x v="28"/>
    <s v="millions"/>
    <n v="1135"/>
    <s v="$1.1"/>
    <s v="FTA"/>
    <x v="8"/>
    <n v="2002"/>
    <s v="7/1/2002"/>
    <n v="17.239999999999998"/>
    <x v="3"/>
    <n v="362"/>
    <n v="314"/>
    <n v="213.54"/>
  </r>
  <r>
    <x v="19"/>
    <s v="Canada"/>
    <x v="0"/>
    <x v="29"/>
    <s v="millions"/>
    <n v="387"/>
    <s v="$0.4"/>
    <s v="FTA"/>
    <x v="7"/>
    <n v="2017"/>
    <s v="9/21/2017"/>
    <n v="2.0099999999999998"/>
    <x v="7"/>
    <n v="294"/>
    <n v="132"/>
    <n v="31.63"/>
  </r>
  <r>
    <x v="19"/>
    <s v="Canada"/>
    <x v="0"/>
    <x v="30"/>
    <s v="millions"/>
    <n v="652"/>
    <s v="$0.7"/>
    <s v="FTA"/>
    <x v="7"/>
    <n v="2017"/>
    <s v="9/21/2017"/>
    <n v="2.0099999999999998"/>
    <x v="7"/>
    <n v="59"/>
    <n v="1105"/>
    <n v="1005.08"/>
  </r>
  <r>
    <x v="19"/>
    <s v="Canada"/>
    <x v="0"/>
    <x v="31"/>
    <s v="millions"/>
    <e v="#N/A"/>
    <e v="#N/A"/>
    <s v="FTA"/>
    <x v="7"/>
    <n v="2017"/>
    <s v="9/21/2017"/>
    <n v="2.0099999999999998"/>
    <x v="7"/>
    <n v="680"/>
    <e v="#N/A"/>
    <e v="#N/A"/>
  </r>
  <r>
    <x v="19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19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19"/>
    <s v="Canada"/>
    <x v="0"/>
    <x v="32"/>
    <s v="millions"/>
    <n v="3361"/>
    <s v="$3.4"/>
    <s v="FTA"/>
    <x v="7"/>
    <n v="2017"/>
    <s v="9/21/2017"/>
    <n v="2.0099999999999998"/>
    <x v="7"/>
    <n v="5205"/>
    <n v="65"/>
    <n v="-35.43"/>
  </r>
  <r>
    <x v="19"/>
    <s v="Canada"/>
    <x v="0"/>
    <x v="33"/>
    <s v="millions"/>
    <n v="1881"/>
    <s v="$1.9"/>
    <s v="FTA"/>
    <x v="7"/>
    <n v="2017"/>
    <s v="9/21/2017"/>
    <n v="2.0099999999999998"/>
    <x v="7"/>
    <n v="3498"/>
    <n v="54"/>
    <n v="-46.23"/>
  </r>
  <r>
    <x v="19"/>
    <s v="Canada"/>
    <x v="0"/>
    <x v="34"/>
    <s v="millions"/>
    <n v="7592"/>
    <s v="$7.6"/>
    <s v="FTA"/>
    <x v="8"/>
    <n v="2002"/>
    <s v="7/1/2002"/>
    <n v="17.239999999999998"/>
    <x v="3"/>
    <n v="5864"/>
    <n v="129"/>
    <n v="29.47"/>
  </r>
  <r>
    <x v="19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19"/>
    <s v="Canada"/>
    <x v="0"/>
    <x v="36"/>
    <s v="millions"/>
    <n v="58518"/>
    <s v="$58.5"/>
    <s v="FTA"/>
    <x v="7"/>
    <n v="2017"/>
    <s v="9/21/2017"/>
    <n v="2.0099999999999998"/>
    <x v="7"/>
    <n v="97611"/>
    <n v="60"/>
    <n v="-40.049999999999997"/>
  </r>
  <r>
    <x v="19"/>
    <s v="Canada"/>
    <x v="0"/>
    <x v="37"/>
    <s v="millions"/>
    <n v="6790"/>
    <s v="$6.8"/>
    <s v="FTA"/>
    <x v="10"/>
    <n v="2018"/>
    <s v="12/30/2018"/>
    <n v="0.74"/>
    <x v="8"/>
    <n v="31205"/>
    <n v="22"/>
    <n v="-78.239999999999995"/>
  </r>
  <r>
    <x v="19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19"/>
    <s v="Canada"/>
    <x v="0"/>
    <x v="39"/>
    <s v="millions"/>
    <n v="321"/>
    <s v="$0.3"/>
    <s v="FTA"/>
    <x v="11"/>
    <n v="1997"/>
    <s v="1/1/1997"/>
    <n v="22.74"/>
    <x v="1"/>
    <e v="#N/A"/>
    <e v="#N/A"/>
    <e v="#N/A"/>
  </r>
  <r>
    <x v="19"/>
    <s v="Canada"/>
    <x v="0"/>
    <x v="40"/>
    <s v="millions"/>
    <n v="3780"/>
    <s v="$3.8"/>
    <s v="FTA"/>
    <x v="10"/>
    <n v="2018"/>
    <s v="12/30/2018"/>
    <n v="0.74"/>
    <x v="8"/>
    <n v="7560"/>
    <n v="50"/>
    <n v="-50"/>
  </r>
  <r>
    <x v="19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19"/>
    <s v="Canada"/>
    <x v="0"/>
    <x v="42"/>
    <s v="millions"/>
    <e v="#N/A"/>
    <e v="#N/A"/>
    <s v="FTA"/>
    <x v="10"/>
    <n v="2018"/>
    <s v="12/30/2018"/>
    <n v="0.74"/>
    <x v="8"/>
    <n v="918"/>
    <e v="#N/A"/>
    <e v="#N/A"/>
  </r>
  <r>
    <x v="19"/>
    <s v="Canada"/>
    <x v="0"/>
    <x v="43"/>
    <s v="millions"/>
    <n v="379"/>
    <s v="$0.4"/>
    <s v="FTA"/>
    <x v="10"/>
    <n v="2018"/>
    <s v="12/30/2018"/>
    <n v="0.74"/>
    <x v="8"/>
    <n v="813"/>
    <n v="47"/>
    <n v="-53.38"/>
  </r>
  <r>
    <x v="19"/>
    <s v="Canada"/>
    <x v="0"/>
    <x v="44"/>
    <s v="millions"/>
    <n v="2655"/>
    <s v="$2.7"/>
    <s v="FTA"/>
    <x v="10"/>
    <n v="2018"/>
    <s v="12/30/2018"/>
    <n v="0.74"/>
    <x v="8"/>
    <n v="5850"/>
    <n v="45"/>
    <n v="-54.62"/>
  </r>
  <r>
    <x v="19"/>
    <s v="Canada"/>
    <x v="0"/>
    <x v="45"/>
    <s v="millions"/>
    <n v="478"/>
    <s v="$0.5"/>
    <s v="FTA"/>
    <x v="13"/>
    <n v="2015"/>
    <s v="1/1/2015"/>
    <n v="4.74"/>
    <x v="10"/>
    <n v="1413"/>
    <n v="34"/>
    <n v="-66.17"/>
  </r>
  <r>
    <x v="19"/>
    <s v="Canada"/>
    <x v="1"/>
    <x v="0"/>
    <s v="millions"/>
    <n v="232"/>
    <s v="$0.2"/>
    <s v="FTA"/>
    <x v="0"/>
    <n v="1994"/>
    <s v="1/1/1994"/>
    <n v="25.74"/>
    <x v="0"/>
    <n v="177"/>
    <n v="131"/>
    <n v="31.07"/>
  </r>
  <r>
    <x v="19"/>
    <s v="Canada"/>
    <x v="1"/>
    <x v="1"/>
    <s v="millions"/>
    <n v="265096"/>
    <s v="$265.1"/>
    <s v="FTA"/>
    <x v="0"/>
    <n v="1994"/>
    <s v="1/1/1994"/>
    <n v="25.74"/>
    <x v="0"/>
    <n v="102629"/>
    <n v="258"/>
    <n v="158.31"/>
  </r>
  <r>
    <x v="19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19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19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19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19"/>
    <s v="Canada"/>
    <x v="1"/>
    <x v="6"/>
    <s v="millions"/>
    <n v="49"/>
    <s v="$0.0"/>
    <s v="FTA"/>
    <x v="5"/>
    <n v="2013"/>
    <s v="4/1/2013"/>
    <n v="6.49"/>
    <x v="5"/>
    <n v="1"/>
    <n v="4900"/>
    <n v="4800"/>
  </r>
  <r>
    <x v="19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19"/>
    <s v="Canada"/>
    <x v="1"/>
    <x v="8"/>
    <s v="millions"/>
    <n v="211"/>
    <s v="$0.2"/>
    <s v="FTA"/>
    <x v="7"/>
    <n v="2017"/>
    <s v="9/21/2017"/>
    <n v="2.0099999999999998"/>
    <x v="7"/>
    <n v="907"/>
    <n v="23"/>
    <n v="-76.739999999999995"/>
  </r>
  <r>
    <x v="19"/>
    <s v="Canada"/>
    <x v="1"/>
    <x v="9"/>
    <s v="millions"/>
    <n v="1952"/>
    <s v="$2.0"/>
    <s v="FTA"/>
    <x v="7"/>
    <n v="2017"/>
    <s v="9/21/2017"/>
    <n v="2.0099999999999998"/>
    <x v="7"/>
    <n v="7669"/>
    <n v="25"/>
    <n v="-74.55"/>
  </r>
  <r>
    <x v="19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19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3"/>
    <s v="millions"/>
    <n v="944"/>
    <s v="$0.9"/>
    <s v="FTA"/>
    <x v="7"/>
    <n v="2017"/>
    <s v="9/21/2017"/>
    <n v="2.0099999999999998"/>
    <x v="7"/>
    <n v="684"/>
    <n v="138"/>
    <n v="38.01"/>
  </r>
  <r>
    <x v="19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5"/>
    <s v="millions"/>
    <n v="2548"/>
    <s v="$2.5"/>
    <s v="FTA"/>
    <x v="7"/>
    <n v="2017"/>
    <s v="9/21/2017"/>
    <n v="2.0099999999999998"/>
    <x v="7"/>
    <n v="548"/>
    <n v="465"/>
    <n v="364.96"/>
  </r>
  <r>
    <x v="19"/>
    <s v="Canada"/>
    <x v="1"/>
    <x v="16"/>
    <s v="millions"/>
    <n v="17181"/>
    <s v="$17.2"/>
    <s v="FTA"/>
    <x v="7"/>
    <n v="2017"/>
    <s v="9/21/2017"/>
    <n v="2.0099999999999998"/>
    <x v="7"/>
    <n v="11545"/>
    <n v="149"/>
    <n v="48.82"/>
  </r>
  <r>
    <x v="19"/>
    <s v="Canada"/>
    <x v="1"/>
    <x v="17"/>
    <s v="millions"/>
    <n v="8391"/>
    <s v="$8.4"/>
    <s v="FTA"/>
    <x v="7"/>
    <n v="2017"/>
    <s v="9/21/2017"/>
    <n v="2.0099999999999998"/>
    <x v="7"/>
    <n v="16617"/>
    <n v="50"/>
    <n v="-49.5"/>
  </r>
  <r>
    <x v="19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19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19"/>
    <s v="Canada"/>
    <x v="1"/>
    <x v="21"/>
    <s v="millions"/>
    <n v="1119"/>
    <s v="$1.1"/>
    <s v="FTA"/>
    <x v="7"/>
    <n v="2017"/>
    <s v="9/21/2017"/>
    <n v="2.0099999999999998"/>
    <x v="7"/>
    <n v="7100"/>
    <n v="16"/>
    <n v="-84.24"/>
  </r>
  <r>
    <x v="19"/>
    <s v="Canada"/>
    <x v="1"/>
    <x v="22"/>
    <s v="millions"/>
    <n v="1029"/>
    <s v="$1.0"/>
    <s v="FTA"/>
    <x v="7"/>
    <n v="2017"/>
    <s v="9/21/2017"/>
    <n v="2.0099999999999998"/>
    <x v="7"/>
    <n v="1430"/>
    <n v="72"/>
    <n v="-28.04"/>
  </r>
  <r>
    <x v="19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25"/>
    <s v="millions"/>
    <n v="6574"/>
    <s v="$6.6"/>
    <s v="FTA"/>
    <x v="7"/>
    <n v="2017"/>
    <s v="9/21/2017"/>
    <n v="2.0099999999999998"/>
    <x v="7"/>
    <n v="54627"/>
    <n v="12"/>
    <n v="-87.97"/>
  </r>
  <r>
    <x v="19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27"/>
    <s v="millions"/>
    <n v="24766"/>
    <s v="$24.8"/>
    <s v="FTA"/>
    <x v="7"/>
    <n v="2017"/>
    <s v="9/21/2017"/>
    <n v="2.0099999999999998"/>
    <x v="7"/>
    <n v="101861"/>
    <n v="24"/>
    <n v="-75.69"/>
  </r>
  <r>
    <x v="19"/>
    <s v="Canada"/>
    <x v="1"/>
    <x v="28"/>
    <s v="millions"/>
    <n v="1058"/>
    <s v="$1.1"/>
    <s v="FTA"/>
    <x v="8"/>
    <n v="2002"/>
    <s v="7/1/2002"/>
    <n v="17.239999999999998"/>
    <x v="3"/>
    <n v="1994"/>
    <n v="53"/>
    <n v="-46.94"/>
  </r>
  <r>
    <x v="19"/>
    <s v="Canada"/>
    <x v="1"/>
    <x v="29"/>
    <s v="millions"/>
    <n v="7"/>
    <s v="$0.0"/>
    <s v="FTA"/>
    <x v="7"/>
    <n v="2017"/>
    <s v="9/21/2017"/>
    <n v="2.0099999999999998"/>
    <x v="7"/>
    <n v="2829"/>
    <n v="0"/>
    <n v="-99.75"/>
  </r>
  <r>
    <x v="19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19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19"/>
    <s v="Canada"/>
    <x v="1"/>
    <x v="32"/>
    <s v="millions"/>
    <n v="291"/>
    <s v="$0.3"/>
    <s v="FTA"/>
    <x v="7"/>
    <n v="2017"/>
    <s v="9/21/2017"/>
    <n v="2.0099999999999998"/>
    <x v="7"/>
    <n v="5435"/>
    <n v="5"/>
    <n v="-94.65"/>
  </r>
  <r>
    <x v="19"/>
    <s v="Canada"/>
    <x v="1"/>
    <x v="33"/>
    <s v="millions"/>
    <n v="2277"/>
    <s v="$2.3"/>
    <s v="FTA"/>
    <x v="7"/>
    <n v="2017"/>
    <s v="9/21/2017"/>
    <n v="2.0099999999999998"/>
    <x v="7"/>
    <n v="2416"/>
    <n v="94"/>
    <n v="-5.75"/>
  </r>
  <r>
    <x v="19"/>
    <s v="Canada"/>
    <x v="1"/>
    <x v="34"/>
    <s v="millions"/>
    <n v="14601"/>
    <s v="$14.6"/>
    <s v="FTA"/>
    <x v="8"/>
    <n v="2002"/>
    <s v="7/1/2002"/>
    <n v="17.239999999999998"/>
    <x v="3"/>
    <n v="6959"/>
    <n v="210"/>
    <n v="109.81"/>
  </r>
  <r>
    <x v="19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19"/>
    <s v="Canada"/>
    <x v="1"/>
    <x v="36"/>
    <s v="millions"/>
    <n v="39409"/>
    <s v="$39.4"/>
    <s v="FTA"/>
    <x v="7"/>
    <n v="2017"/>
    <s v="9/21/2017"/>
    <n v="2.0099999999999998"/>
    <x v="7"/>
    <n v="46988"/>
    <n v="84"/>
    <n v="-16.13"/>
  </r>
  <r>
    <x v="19"/>
    <s v="Canada"/>
    <x v="1"/>
    <x v="37"/>
    <s v="millions"/>
    <n v="2580"/>
    <s v="$2.6"/>
    <s v="FTA"/>
    <x v="10"/>
    <n v="2018"/>
    <s v="12/30/2018"/>
    <n v="0.74"/>
    <x v="8"/>
    <n v="9682"/>
    <n v="27"/>
    <n v="-73.349999999999994"/>
  </r>
  <r>
    <x v="19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19"/>
    <s v="Canada"/>
    <x v="1"/>
    <x v="39"/>
    <s v="millions"/>
    <n v="858"/>
    <s v="$0.9"/>
    <s v="FTA"/>
    <x v="11"/>
    <n v="1997"/>
    <s v="1/1/1997"/>
    <n v="22.74"/>
    <x v="1"/>
    <n v="34"/>
    <n v="2524"/>
    <n v="2423.5300000000002"/>
  </r>
  <r>
    <x v="19"/>
    <s v="Canada"/>
    <x v="1"/>
    <x v="40"/>
    <s v="millions"/>
    <n v="13439"/>
    <s v="$13.4"/>
    <s v="FTA"/>
    <x v="10"/>
    <n v="2018"/>
    <s v="12/30/2018"/>
    <n v="0.74"/>
    <x v="8"/>
    <n v="28871"/>
    <n v="47"/>
    <n v="-53.45"/>
  </r>
  <r>
    <x v="19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19"/>
    <s v="Canada"/>
    <x v="1"/>
    <x v="42"/>
    <s v="millions"/>
    <n v="167"/>
    <s v="$0.2"/>
    <s v="FTA"/>
    <x v="10"/>
    <n v="2018"/>
    <s v="12/30/2018"/>
    <n v="0.74"/>
    <x v="8"/>
    <n v="241"/>
    <n v="69"/>
    <n v="-30.71"/>
  </r>
  <r>
    <x v="19"/>
    <s v="Canada"/>
    <x v="1"/>
    <x v="43"/>
    <s v="millions"/>
    <n v="54"/>
    <s v="$0.1"/>
    <s v="FTA"/>
    <x v="10"/>
    <n v="2018"/>
    <s v="12/30/2018"/>
    <n v="0.74"/>
    <x v="8"/>
    <n v="127"/>
    <n v="43"/>
    <n v="-57.48"/>
  </r>
  <r>
    <x v="19"/>
    <s v="Canada"/>
    <x v="1"/>
    <x v="44"/>
    <s v="millions"/>
    <n v="118"/>
    <s v="$0.1"/>
    <s v="FTA"/>
    <x v="10"/>
    <n v="2018"/>
    <s v="12/30/2018"/>
    <n v="0.74"/>
    <x v="8"/>
    <n v="116"/>
    <n v="102"/>
    <n v="1.72"/>
  </r>
  <r>
    <x v="19"/>
    <s v="Canada"/>
    <x v="1"/>
    <x v="45"/>
    <s v="millions"/>
    <n v="839"/>
    <s v="$0.8"/>
    <s v="FTA"/>
    <x v="13"/>
    <n v="2015"/>
    <s v="1/1/2015"/>
    <n v="4.74"/>
    <x v="10"/>
    <n v="1413"/>
    <n v="59"/>
    <n v="-40.619999999999997"/>
  </r>
  <r>
    <x v="20"/>
    <s v="Canada"/>
    <x v="0"/>
    <x v="0"/>
    <s v="millions"/>
    <n v="5100"/>
    <s v="$5.1"/>
    <s v="FTA"/>
    <x v="0"/>
    <n v="1994"/>
    <s v="1/1/1994"/>
    <n v="25.74"/>
    <x v="0"/>
    <n v="1073"/>
    <n v="475"/>
    <n v="375.3"/>
  </r>
  <r>
    <x v="20"/>
    <s v="Canada"/>
    <x v="0"/>
    <x v="1"/>
    <s v="millions"/>
    <n v="226116"/>
    <s v="$226.1"/>
    <s v="FTA"/>
    <x v="0"/>
    <n v="1994"/>
    <s v="1/1/1994"/>
    <n v="25.74"/>
    <x v="0"/>
    <n v="77987"/>
    <n v="290"/>
    <n v="189.94"/>
  </r>
  <r>
    <x v="20"/>
    <s v="Canada"/>
    <x v="0"/>
    <x v="2"/>
    <s v="millions"/>
    <n v="7067"/>
    <s v="$7.1"/>
    <s v="FTA"/>
    <x v="1"/>
    <n v="1997"/>
    <s v="7/5/1997"/>
    <n v="22.23"/>
    <x v="1"/>
    <n v="3876"/>
    <n v="182"/>
    <n v="82.33"/>
  </r>
  <r>
    <x v="20"/>
    <s v="Canada"/>
    <x v="0"/>
    <x v="3"/>
    <s v="millions"/>
    <n v="737"/>
    <s v="$0.7"/>
    <s v="FTA"/>
    <x v="2"/>
    <n v="2011"/>
    <s v="8/15/2011"/>
    <n v="8.11"/>
    <x v="2"/>
    <n v="1227"/>
    <n v="60"/>
    <n v="-39.93"/>
  </r>
  <r>
    <x v="20"/>
    <s v="Canada"/>
    <x v="0"/>
    <x v="4"/>
    <s v="millions"/>
    <n v="128"/>
    <s v="$0.1"/>
    <s v="FTA"/>
    <x v="3"/>
    <n v="2002"/>
    <s v="7/1/2002"/>
    <n v="17.239999999999998"/>
    <x v="3"/>
    <n v="120"/>
    <n v="107"/>
    <n v="6.67"/>
  </r>
  <r>
    <x v="20"/>
    <s v="Canada"/>
    <x v="0"/>
    <x v="5"/>
    <s v="millions"/>
    <n v="105"/>
    <s v="$0.1"/>
    <s v="FTA"/>
    <x v="4"/>
    <n v="2014"/>
    <s v="10/1/2014"/>
    <n v="4.99"/>
    <x v="4"/>
    <n v="238"/>
    <n v="44"/>
    <n v="-55.88"/>
  </r>
  <r>
    <x v="20"/>
    <s v="Canada"/>
    <x v="0"/>
    <x v="6"/>
    <s v="millions"/>
    <e v="#N/A"/>
    <e v="#N/A"/>
    <s v="FTA"/>
    <x v="5"/>
    <n v="2013"/>
    <s v="4/1/2013"/>
    <n v="6.49"/>
    <x v="5"/>
    <n v="99"/>
    <e v="#N/A"/>
    <e v="#N/A"/>
  </r>
  <r>
    <x v="20"/>
    <s v="Canada"/>
    <x v="0"/>
    <x v="7"/>
    <s v="millions"/>
    <n v="2155"/>
    <s v="$2.2"/>
    <s v="FTA"/>
    <x v="6"/>
    <n v="2009"/>
    <s v="8/1/2009"/>
    <n v="10.15"/>
    <x v="6"/>
    <n v="6169"/>
    <n v="35"/>
    <n v="-65.069999999999993"/>
  </r>
  <r>
    <x v="20"/>
    <s v="Canada"/>
    <x v="0"/>
    <x v="8"/>
    <s v="millions"/>
    <n v="440"/>
    <s v="$0.4"/>
    <s v="FTA"/>
    <x v="7"/>
    <n v="2017"/>
    <s v="9/21/2017"/>
    <n v="2.0099999999999998"/>
    <x v="7"/>
    <n v="2858"/>
    <n v="15"/>
    <n v="-84.6"/>
  </r>
  <r>
    <x v="20"/>
    <s v="Canada"/>
    <x v="0"/>
    <x v="9"/>
    <s v="millions"/>
    <n v="1865"/>
    <s v="$1.9"/>
    <s v="FTA"/>
    <x v="7"/>
    <n v="2017"/>
    <s v="9/21/2017"/>
    <n v="2.0099999999999998"/>
    <x v="7"/>
    <n v="1357"/>
    <n v="137"/>
    <n v="37.44"/>
  </r>
  <r>
    <x v="20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0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0"/>
    <x v="12"/>
    <s v="millions"/>
    <n v="83"/>
    <s v="$0.1"/>
    <s v="FTA"/>
    <x v="7"/>
    <n v="2017"/>
    <s v="9/21/2017"/>
    <n v="2.0099999999999998"/>
    <x v="7"/>
    <n v="3292"/>
    <n v="3"/>
    <n v="-97.48"/>
  </r>
  <r>
    <x v="20"/>
    <s v="Canada"/>
    <x v="0"/>
    <x v="47"/>
    <s v="millions"/>
    <n v="173"/>
    <s v="$0.2"/>
    <s v="FTA"/>
    <x v="7"/>
    <n v="2017"/>
    <s v="9/21/2017"/>
    <n v="2.0099999999999998"/>
    <x v="7"/>
    <n v="167"/>
    <n v="104"/>
    <n v="3.59"/>
  </r>
  <r>
    <x v="20"/>
    <s v="Canada"/>
    <x v="0"/>
    <x v="13"/>
    <s v="millions"/>
    <n v="453"/>
    <s v="$0.5"/>
    <s v="FTA"/>
    <x v="7"/>
    <n v="2017"/>
    <s v="9/21/2017"/>
    <n v="2.0099999999999998"/>
    <x v="7"/>
    <n v="690"/>
    <n v="66"/>
    <n v="-34.35"/>
  </r>
  <r>
    <x v="20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0"/>
    <s v="Canada"/>
    <x v="0"/>
    <x v="15"/>
    <s v="millions"/>
    <n v="236"/>
    <s v="$0.2"/>
    <s v="FTA"/>
    <x v="7"/>
    <n v="2017"/>
    <s v="9/21/2017"/>
    <n v="2.0099999999999998"/>
    <x v="7"/>
    <n v="1611"/>
    <n v="15"/>
    <n v="-85.35"/>
  </r>
  <r>
    <x v="20"/>
    <s v="Canada"/>
    <x v="0"/>
    <x v="16"/>
    <s v="millions"/>
    <n v="15122"/>
    <s v="$15.1"/>
    <s v="FTA"/>
    <x v="7"/>
    <n v="2017"/>
    <s v="9/21/2017"/>
    <n v="2.0099999999999998"/>
    <x v="7"/>
    <n v="6743"/>
    <n v="224"/>
    <n v="124.26"/>
  </r>
  <r>
    <x v="20"/>
    <s v="Canada"/>
    <x v="0"/>
    <x v="17"/>
    <s v="millions"/>
    <n v="10660"/>
    <s v="$10.7"/>
    <s v="FTA"/>
    <x v="7"/>
    <n v="2017"/>
    <s v="9/21/2017"/>
    <n v="2.0099999999999998"/>
    <x v="7"/>
    <n v="9162"/>
    <n v="116"/>
    <n v="16.350000000000001"/>
  </r>
  <r>
    <x v="20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0"/>
    <s v="Canada"/>
    <x v="0"/>
    <x v="19"/>
    <s v="millions"/>
    <n v="9336"/>
    <s v="$9.3"/>
    <s v="FTA"/>
    <x v="7"/>
    <n v="2017"/>
    <s v="9/21/2017"/>
    <n v="2.0099999999999998"/>
    <x v="7"/>
    <n v="5129"/>
    <n v="182"/>
    <n v="82.02"/>
  </r>
  <r>
    <x v="20"/>
    <s v="Canada"/>
    <x v="0"/>
    <x v="20"/>
    <s v="millions"/>
    <n v="1154"/>
    <s v="$1.2"/>
    <s v="FTA"/>
    <x v="8"/>
    <n v="2002"/>
    <s v="7/1/2002"/>
    <n v="17.239999999999998"/>
    <x v="3"/>
    <e v="#N/A"/>
    <e v="#N/A"/>
    <e v="#N/A"/>
  </r>
  <r>
    <x v="20"/>
    <s v="Canada"/>
    <x v="0"/>
    <x v="21"/>
    <s v="millions"/>
    <n v="18396"/>
    <s v="$18.4"/>
    <s v="FTA"/>
    <x v="7"/>
    <n v="2017"/>
    <s v="9/21/2017"/>
    <n v="2.0099999999999998"/>
    <x v="7"/>
    <n v="9200"/>
    <n v="200"/>
    <n v="99.96"/>
  </r>
  <r>
    <x v="20"/>
    <s v="Canada"/>
    <x v="0"/>
    <x v="22"/>
    <s v="millions"/>
    <n v="979"/>
    <s v="$1.0"/>
    <s v="FTA"/>
    <x v="7"/>
    <n v="2017"/>
    <s v="9/21/2017"/>
    <n v="2.0099999999999998"/>
    <x v="7"/>
    <n v="1040"/>
    <n v="94"/>
    <n v="-5.87"/>
  </r>
  <r>
    <x v="20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0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0"/>
    <s v="Canada"/>
    <x v="0"/>
    <x v="25"/>
    <s v="millions"/>
    <n v="3311"/>
    <s v="$3.3"/>
    <s v="FTA"/>
    <x v="7"/>
    <n v="2017"/>
    <s v="9/21/2017"/>
    <n v="2.0099999999999998"/>
    <x v="7"/>
    <n v="81692"/>
    <n v="4"/>
    <n v="-95.95"/>
  </r>
  <r>
    <x v="20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0"/>
    <s v="Canada"/>
    <x v="0"/>
    <x v="27"/>
    <s v="millions"/>
    <n v="7027"/>
    <s v="$7.0"/>
    <s v="FTA"/>
    <x v="7"/>
    <n v="2017"/>
    <s v="9/21/2017"/>
    <n v="2.0099999999999998"/>
    <x v="7"/>
    <n v="34647"/>
    <n v="20"/>
    <n v="-79.72"/>
  </r>
  <r>
    <x v="20"/>
    <s v="Canada"/>
    <x v="0"/>
    <x v="28"/>
    <s v="millions"/>
    <n v="940"/>
    <s v="$0.9"/>
    <s v="FTA"/>
    <x v="8"/>
    <n v="2002"/>
    <s v="7/1/2002"/>
    <n v="17.239999999999998"/>
    <x v="3"/>
    <n v="362"/>
    <n v="260"/>
    <n v="159.66999999999999"/>
  </r>
  <r>
    <x v="20"/>
    <s v="Canada"/>
    <x v="0"/>
    <x v="29"/>
    <s v="millions"/>
    <n v="469"/>
    <s v="$0.5"/>
    <s v="FTA"/>
    <x v="7"/>
    <n v="2017"/>
    <s v="9/21/2017"/>
    <n v="2.0099999999999998"/>
    <x v="7"/>
    <n v="294"/>
    <n v="160"/>
    <n v="59.52"/>
  </r>
  <r>
    <x v="20"/>
    <s v="Canada"/>
    <x v="0"/>
    <x v="30"/>
    <s v="millions"/>
    <n v="303"/>
    <s v="$0.3"/>
    <s v="FTA"/>
    <x v="7"/>
    <n v="2017"/>
    <s v="9/21/2017"/>
    <n v="2.0099999999999998"/>
    <x v="7"/>
    <n v="59"/>
    <n v="514"/>
    <n v="413.56"/>
  </r>
  <r>
    <x v="20"/>
    <s v="Canada"/>
    <x v="0"/>
    <x v="31"/>
    <s v="millions"/>
    <n v="245"/>
    <s v="$0.2"/>
    <s v="FTA"/>
    <x v="7"/>
    <n v="2017"/>
    <s v="9/21/2017"/>
    <n v="2.0099999999999998"/>
    <x v="7"/>
    <n v="680"/>
    <n v="36"/>
    <n v="-63.97"/>
  </r>
  <r>
    <x v="20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0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0"/>
    <s v="Canada"/>
    <x v="0"/>
    <x v="32"/>
    <s v="millions"/>
    <n v="3414"/>
    <s v="$3.4"/>
    <s v="FTA"/>
    <x v="7"/>
    <n v="2017"/>
    <s v="9/21/2017"/>
    <n v="2.0099999999999998"/>
    <x v="7"/>
    <n v="5205"/>
    <n v="66"/>
    <n v="-34.409999999999997"/>
  </r>
  <r>
    <x v="20"/>
    <s v="Canada"/>
    <x v="0"/>
    <x v="33"/>
    <s v="millions"/>
    <n v="1821"/>
    <s v="$1.8"/>
    <s v="FTA"/>
    <x v="7"/>
    <n v="2017"/>
    <s v="9/21/2017"/>
    <n v="2.0099999999999998"/>
    <x v="7"/>
    <n v="3498"/>
    <n v="52"/>
    <n v="-47.94"/>
  </r>
  <r>
    <x v="20"/>
    <s v="Canada"/>
    <x v="0"/>
    <x v="34"/>
    <s v="millions"/>
    <n v="7183"/>
    <s v="$7.2"/>
    <s v="FTA"/>
    <x v="8"/>
    <n v="2002"/>
    <s v="7/1/2002"/>
    <n v="17.239999999999998"/>
    <x v="3"/>
    <n v="5864"/>
    <n v="122"/>
    <n v="22.49"/>
  </r>
  <r>
    <x v="20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0"/>
    <s v="Canada"/>
    <x v="0"/>
    <x v="36"/>
    <s v="millions"/>
    <n v="60919"/>
    <s v="$60.9"/>
    <s v="FTA"/>
    <x v="7"/>
    <n v="2017"/>
    <s v="9/21/2017"/>
    <n v="2.0099999999999998"/>
    <x v="7"/>
    <n v="97611"/>
    <n v="62"/>
    <n v="-37.590000000000003"/>
  </r>
  <r>
    <x v="20"/>
    <s v="Canada"/>
    <x v="0"/>
    <x v="37"/>
    <s v="millions"/>
    <n v="7438"/>
    <s v="$7.4"/>
    <s v="FTA"/>
    <x v="10"/>
    <n v="2018"/>
    <s v="12/30/2018"/>
    <n v="0.74"/>
    <x v="8"/>
    <n v="31205"/>
    <n v="24"/>
    <n v="-76.16"/>
  </r>
  <r>
    <x v="20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0"/>
    <s v="Canada"/>
    <x v="0"/>
    <x v="39"/>
    <s v="millions"/>
    <n v="258"/>
    <s v="$0.3"/>
    <s v="FTA"/>
    <x v="11"/>
    <n v="1997"/>
    <s v="1/1/1997"/>
    <n v="22.74"/>
    <x v="1"/>
    <e v="#N/A"/>
    <e v="#N/A"/>
    <e v="#N/A"/>
  </r>
  <r>
    <x v="20"/>
    <s v="Canada"/>
    <x v="0"/>
    <x v="40"/>
    <s v="millions"/>
    <n v="2592"/>
    <s v="$2.6"/>
    <s v="FTA"/>
    <x v="10"/>
    <n v="2018"/>
    <s v="12/30/2018"/>
    <n v="0.74"/>
    <x v="8"/>
    <n v="7560"/>
    <n v="34"/>
    <n v="-65.709999999999994"/>
  </r>
  <r>
    <x v="20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0"/>
    <s v="Canada"/>
    <x v="0"/>
    <x v="42"/>
    <s v="millions"/>
    <n v="886"/>
    <s v="$0.9"/>
    <s v="FTA"/>
    <x v="10"/>
    <n v="2018"/>
    <s v="12/30/2018"/>
    <n v="0.74"/>
    <x v="8"/>
    <n v="918"/>
    <n v="97"/>
    <n v="-3.49"/>
  </r>
  <r>
    <x v="20"/>
    <s v="Canada"/>
    <x v="0"/>
    <x v="43"/>
    <s v="millions"/>
    <n v="892"/>
    <s v="$0.9"/>
    <s v="FTA"/>
    <x v="10"/>
    <n v="2018"/>
    <s v="12/30/2018"/>
    <n v="0.74"/>
    <x v="8"/>
    <n v="813"/>
    <n v="110"/>
    <n v="9.7200000000000006"/>
  </r>
  <r>
    <x v="20"/>
    <s v="Canada"/>
    <x v="0"/>
    <x v="44"/>
    <s v="millions"/>
    <n v="2464"/>
    <s v="$2.5"/>
    <s v="FTA"/>
    <x v="10"/>
    <n v="2018"/>
    <s v="12/30/2018"/>
    <n v="0.74"/>
    <x v="8"/>
    <n v="5850"/>
    <n v="42"/>
    <n v="-57.88"/>
  </r>
  <r>
    <x v="20"/>
    <s v="Canada"/>
    <x v="0"/>
    <x v="45"/>
    <s v="millions"/>
    <n v="977"/>
    <s v="$1.0"/>
    <s v="FTA"/>
    <x v="13"/>
    <n v="2015"/>
    <s v="1/1/2015"/>
    <n v="4.74"/>
    <x v="10"/>
    <n v="1413"/>
    <n v="69"/>
    <n v="-30.86"/>
  </r>
  <r>
    <x v="20"/>
    <s v="Canada"/>
    <x v="1"/>
    <x v="0"/>
    <s v="millions"/>
    <n v="294"/>
    <s v="$0.3"/>
    <s v="FTA"/>
    <x v="0"/>
    <n v="1994"/>
    <s v="1/1/1994"/>
    <n v="25.74"/>
    <x v="0"/>
    <n v="177"/>
    <n v="166"/>
    <n v="66.099999999999994"/>
  </r>
  <r>
    <x v="20"/>
    <s v="Canada"/>
    <x v="1"/>
    <x v="1"/>
    <s v="millions"/>
    <n v="288257"/>
    <s v="$288.3"/>
    <s v="FTA"/>
    <x v="0"/>
    <n v="1994"/>
    <s v="1/1/1994"/>
    <n v="25.74"/>
    <x v="0"/>
    <n v="102629"/>
    <n v="281"/>
    <n v="180.87"/>
  </r>
  <r>
    <x v="20"/>
    <s v="Canada"/>
    <x v="1"/>
    <x v="2"/>
    <s v="millions"/>
    <n v="50"/>
    <s v="$0.0"/>
    <s v="FTA"/>
    <x v="1"/>
    <n v="1997"/>
    <s v="7/5/1997"/>
    <n v="22.23"/>
    <x v="1"/>
    <e v="#N/A"/>
    <e v="#N/A"/>
    <e v="#N/A"/>
  </r>
  <r>
    <x v="20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20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0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0"/>
    <s v="Canada"/>
    <x v="1"/>
    <x v="6"/>
    <s v="millions"/>
    <n v="357"/>
    <s v="$0.4"/>
    <s v="FTA"/>
    <x v="5"/>
    <n v="2013"/>
    <s v="4/1/2013"/>
    <n v="6.49"/>
    <x v="5"/>
    <n v="1"/>
    <n v="35700"/>
    <n v="35600"/>
  </r>
  <r>
    <x v="20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0"/>
    <s v="Canada"/>
    <x v="1"/>
    <x v="8"/>
    <s v="millions"/>
    <n v="509"/>
    <s v="$0.5"/>
    <s v="FTA"/>
    <x v="7"/>
    <n v="2017"/>
    <s v="9/21/2017"/>
    <n v="2.0099999999999998"/>
    <x v="7"/>
    <n v="907"/>
    <n v="56"/>
    <n v="-43.88"/>
  </r>
  <r>
    <x v="20"/>
    <s v="Canada"/>
    <x v="1"/>
    <x v="9"/>
    <s v="millions"/>
    <n v="2505"/>
    <s v="$2.5"/>
    <s v="FTA"/>
    <x v="7"/>
    <n v="2017"/>
    <s v="9/21/2017"/>
    <n v="2.0099999999999998"/>
    <x v="7"/>
    <n v="7669"/>
    <n v="33"/>
    <n v="-67.34"/>
  </r>
  <r>
    <x v="20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2"/>
    <s v="millions"/>
    <n v="848"/>
    <s v="$0.8"/>
    <s v="FTA"/>
    <x v="7"/>
    <n v="2017"/>
    <s v="9/21/2017"/>
    <n v="2.0099999999999998"/>
    <x v="7"/>
    <n v="899"/>
    <n v="94"/>
    <n v="-5.67"/>
  </r>
  <r>
    <x v="20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3"/>
    <s v="millions"/>
    <n v="565"/>
    <s v="$0.6"/>
    <s v="FTA"/>
    <x v="7"/>
    <n v="2017"/>
    <s v="9/21/2017"/>
    <n v="2.0099999999999998"/>
    <x v="7"/>
    <n v="684"/>
    <n v="83"/>
    <n v="-17.399999999999999"/>
  </r>
  <r>
    <x v="20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5"/>
    <s v="millions"/>
    <n v="1992"/>
    <s v="$2.0"/>
    <s v="FTA"/>
    <x v="7"/>
    <n v="2017"/>
    <s v="9/21/2017"/>
    <n v="2.0099999999999998"/>
    <x v="7"/>
    <n v="548"/>
    <n v="364"/>
    <n v="263.5"/>
  </r>
  <r>
    <x v="20"/>
    <s v="Canada"/>
    <x v="1"/>
    <x v="16"/>
    <s v="millions"/>
    <n v="17154"/>
    <s v="$17.2"/>
    <s v="FTA"/>
    <x v="7"/>
    <n v="2017"/>
    <s v="9/21/2017"/>
    <n v="2.0099999999999998"/>
    <x v="7"/>
    <n v="11545"/>
    <n v="149"/>
    <n v="48.58"/>
  </r>
  <r>
    <x v="20"/>
    <s v="Canada"/>
    <x v="1"/>
    <x v="17"/>
    <s v="millions"/>
    <n v="10533"/>
    <s v="$10.5"/>
    <s v="FTA"/>
    <x v="7"/>
    <n v="2017"/>
    <s v="9/21/2017"/>
    <n v="2.0099999999999998"/>
    <x v="7"/>
    <n v="16617"/>
    <n v="63"/>
    <n v="-36.61"/>
  </r>
  <r>
    <x v="20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0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0"/>
    <s v="Canada"/>
    <x v="1"/>
    <x v="21"/>
    <s v="millions"/>
    <n v="828"/>
    <s v="$0.8"/>
    <s v="FTA"/>
    <x v="7"/>
    <n v="2017"/>
    <s v="9/21/2017"/>
    <n v="2.0099999999999998"/>
    <x v="7"/>
    <n v="7100"/>
    <n v="12"/>
    <n v="-88.34"/>
  </r>
  <r>
    <x v="20"/>
    <s v="Canada"/>
    <x v="1"/>
    <x v="22"/>
    <s v="millions"/>
    <n v="1084"/>
    <s v="$1.1"/>
    <s v="FTA"/>
    <x v="7"/>
    <n v="2017"/>
    <s v="9/21/2017"/>
    <n v="2.0099999999999998"/>
    <x v="7"/>
    <n v="1430"/>
    <n v="76"/>
    <n v="-24.2"/>
  </r>
  <r>
    <x v="20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25"/>
    <s v="millions"/>
    <n v="3593"/>
    <s v="$3.6"/>
    <s v="FTA"/>
    <x v="7"/>
    <n v="2017"/>
    <s v="9/21/2017"/>
    <n v="2.0099999999999998"/>
    <x v="7"/>
    <n v="54627"/>
    <n v="7"/>
    <n v="-93.42"/>
  </r>
  <r>
    <x v="20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27"/>
    <s v="millions"/>
    <n v="40093"/>
    <s v="$40.1"/>
    <s v="FTA"/>
    <x v="7"/>
    <n v="2017"/>
    <s v="9/21/2017"/>
    <n v="2.0099999999999998"/>
    <x v="7"/>
    <n v="101861"/>
    <n v="39"/>
    <n v="-60.64"/>
  </r>
  <r>
    <x v="20"/>
    <s v="Canada"/>
    <x v="1"/>
    <x v="28"/>
    <s v="millions"/>
    <n v="2220"/>
    <s v="$2.2"/>
    <s v="FTA"/>
    <x v="8"/>
    <n v="2002"/>
    <s v="7/1/2002"/>
    <n v="17.239999999999998"/>
    <x v="3"/>
    <n v="1994"/>
    <n v="111"/>
    <n v="11.33"/>
  </r>
  <r>
    <x v="20"/>
    <s v="Canada"/>
    <x v="1"/>
    <x v="29"/>
    <s v="millions"/>
    <n v="5"/>
    <s v="$0.0"/>
    <s v="FTA"/>
    <x v="7"/>
    <n v="2017"/>
    <s v="9/21/2017"/>
    <n v="2.0099999999999998"/>
    <x v="7"/>
    <n v="2829"/>
    <n v="0"/>
    <n v="-99.82"/>
  </r>
  <r>
    <x v="20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0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0"/>
    <s v="Canada"/>
    <x v="1"/>
    <x v="32"/>
    <s v="millions"/>
    <n v="66"/>
    <s v="$0.1"/>
    <s v="FTA"/>
    <x v="7"/>
    <n v="2017"/>
    <s v="9/21/2017"/>
    <n v="2.0099999999999998"/>
    <x v="7"/>
    <n v="5435"/>
    <n v="1"/>
    <n v="-98.79"/>
  </r>
  <r>
    <x v="20"/>
    <s v="Canada"/>
    <x v="1"/>
    <x v="33"/>
    <s v="millions"/>
    <n v="5080"/>
    <s v="$5.1"/>
    <s v="FTA"/>
    <x v="7"/>
    <n v="2017"/>
    <s v="9/21/2017"/>
    <n v="2.0099999999999998"/>
    <x v="7"/>
    <n v="2416"/>
    <n v="210"/>
    <n v="110.26"/>
  </r>
  <r>
    <x v="20"/>
    <s v="Canada"/>
    <x v="1"/>
    <x v="34"/>
    <s v="millions"/>
    <n v="15864"/>
    <s v="$15.9"/>
    <s v="FTA"/>
    <x v="8"/>
    <n v="2002"/>
    <s v="7/1/2002"/>
    <n v="17.239999999999998"/>
    <x v="3"/>
    <n v="6959"/>
    <n v="228"/>
    <n v="127.96"/>
  </r>
  <r>
    <x v="20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0"/>
    <s v="Canada"/>
    <x v="1"/>
    <x v="36"/>
    <s v="millions"/>
    <n v="56838"/>
    <s v="$56.8"/>
    <s v="FTA"/>
    <x v="7"/>
    <n v="2017"/>
    <s v="9/21/2017"/>
    <n v="2.0099999999999998"/>
    <x v="7"/>
    <n v="46988"/>
    <n v="121"/>
    <n v="20.96"/>
  </r>
  <r>
    <x v="20"/>
    <s v="Canada"/>
    <x v="1"/>
    <x v="37"/>
    <s v="millions"/>
    <n v="4738"/>
    <s v="$4.7"/>
    <s v="FTA"/>
    <x v="10"/>
    <n v="2018"/>
    <s v="12/30/2018"/>
    <n v="0.74"/>
    <x v="8"/>
    <n v="9682"/>
    <n v="49"/>
    <n v="-51.06"/>
  </r>
  <r>
    <x v="20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0"/>
    <s v="Canada"/>
    <x v="1"/>
    <x v="39"/>
    <s v="millions"/>
    <n v="878"/>
    <s v="$0.9"/>
    <s v="FTA"/>
    <x v="11"/>
    <n v="1997"/>
    <s v="1/1/1997"/>
    <n v="22.74"/>
    <x v="1"/>
    <n v="34"/>
    <n v="2582"/>
    <n v="2482.35"/>
  </r>
  <r>
    <x v="20"/>
    <s v="Canada"/>
    <x v="1"/>
    <x v="40"/>
    <s v="millions"/>
    <n v="13572"/>
    <s v="$13.6"/>
    <s v="FTA"/>
    <x v="10"/>
    <n v="2018"/>
    <s v="12/30/2018"/>
    <n v="0.74"/>
    <x v="8"/>
    <n v="28871"/>
    <n v="47"/>
    <n v="-52.99"/>
  </r>
  <r>
    <x v="20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0"/>
    <s v="Canada"/>
    <x v="1"/>
    <x v="42"/>
    <s v="millions"/>
    <n v="94"/>
    <s v="$0.1"/>
    <s v="FTA"/>
    <x v="10"/>
    <n v="2018"/>
    <s v="12/30/2018"/>
    <n v="0.74"/>
    <x v="8"/>
    <n v="241"/>
    <n v="39"/>
    <n v="-61"/>
  </r>
  <r>
    <x v="20"/>
    <s v="Canada"/>
    <x v="1"/>
    <x v="43"/>
    <s v="millions"/>
    <n v="41"/>
    <s v="$0.0"/>
    <s v="FTA"/>
    <x v="10"/>
    <n v="2018"/>
    <s v="12/30/2018"/>
    <n v="0.74"/>
    <x v="8"/>
    <n v="127"/>
    <n v="32"/>
    <n v="-67.72"/>
  </r>
  <r>
    <x v="20"/>
    <s v="Canada"/>
    <x v="1"/>
    <x v="44"/>
    <s v="millions"/>
    <n v="282"/>
    <s v="$0.3"/>
    <s v="FTA"/>
    <x v="10"/>
    <n v="2018"/>
    <s v="12/30/2018"/>
    <n v="0.74"/>
    <x v="8"/>
    <n v="116"/>
    <n v="243"/>
    <n v="143.1"/>
  </r>
  <r>
    <x v="20"/>
    <s v="Canada"/>
    <x v="1"/>
    <x v="45"/>
    <s v="millions"/>
    <n v="1068"/>
    <s v="$1.1"/>
    <s v="FTA"/>
    <x v="13"/>
    <n v="2015"/>
    <s v="1/1/2015"/>
    <n v="4.74"/>
    <x v="10"/>
    <n v="1413"/>
    <n v="76"/>
    <n v="-24.42"/>
  </r>
  <r>
    <x v="21"/>
    <s v="Canada"/>
    <x v="0"/>
    <x v="0"/>
    <s v="millions"/>
    <n v="4781"/>
    <s v="$4.8"/>
    <s v="FTA"/>
    <x v="0"/>
    <n v="1994"/>
    <s v="1/1/1994"/>
    <n v="25.74"/>
    <x v="0"/>
    <n v="1073"/>
    <n v="446"/>
    <n v="345.57"/>
  </r>
  <r>
    <x v="21"/>
    <s v="Canada"/>
    <x v="0"/>
    <x v="1"/>
    <s v="millions"/>
    <n v="290830"/>
    <s v="$290.8"/>
    <s v="FTA"/>
    <x v="0"/>
    <n v="1994"/>
    <s v="1/1/1994"/>
    <n v="25.74"/>
    <x v="0"/>
    <n v="77987"/>
    <n v="373"/>
    <n v="272.92"/>
  </r>
  <r>
    <x v="21"/>
    <s v="Canada"/>
    <x v="0"/>
    <x v="2"/>
    <s v="millions"/>
    <n v="10856"/>
    <s v="$10.9"/>
    <s v="FTA"/>
    <x v="1"/>
    <n v="1997"/>
    <s v="7/5/1997"/>
    <n v="22.23"/>
    <x v="1"/>
    <n v="3876"/>
    <n v="280"/>
    <n v="180.08"/>
  </r>
  <r>
    <x v="21"/>
    <s v="Canada"/>
    <x v="0"/>
    <x v="3"/>
    <s v="millions"/>
    <n v="1053"/>
    <s v="$1.1"/>
    <s v="FTA"/>
    <x v="2"/>
    <n v="2011"/>
    <s v="8/15/2011"/>
    <n v="8.11"/>
    <x v="2"/>
    <n v="1227"/>
    <n v="86"/>
    <n v="-14.18"/>
  </r>
  <r>
    <x v="21"/>
    <s v="Canada"/>
    <x v="0"/>
    <x v="4"/>
    <s v="millions"/>
    <n v="185"/>
    <s v="$0.2"/>
    <s v="FTA"/>
    <x v="3"/>
    <n v="2002"/>
    <s v="7/1/2002"/>
    <n v="17.239999999999998"/>
    <x v="3"/>
    <n v="120"/>
    <n v="154"/>
    <n v="54.17"/>
  </r>
  <r>
    <x v="21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1"/>
    <s v="Canada"/>
    <x v="0"/>
    <x v="6"/>
    <s v="millions"/>
    <e v="#N/A"/>
    <e v="#N/A"/>
    <s v="FTA"/>
    <x v="5"/>
    <n v="2013"/>
    <s v="4/1/2013"/>
    <n v="6.49"/>
    <x v="5"/>
    <n v="99"/>
    <e v="#N/A"/>
    <e v="#N/A"/>
  </r>
  <r>
    <x v="21"/>
    <s v="Canada"/>
    <x v="0"/>
    <x v="7"/>
    <s v="millions"/>
    <n v="3704"/>
    <s v="$3.7"/>
    <s v="FTA"/>
    <x v="6"/>
    <n v="2009"/>
    <s v="8/1/2009"/>
    <n v="10.15"/>
    <x v="6"/>
    <n v="6169"/>
    <n v="60"/>
    <n v="-39.96"/>
  </r>
  <r>
    <x v="21"/>
    <s v="Canada"/>
    <x v="0"/>
    <x v="8"/>
    <s v="millions"/>
    <n v="502"/>
    <s v="$0.5"/>
    <s v="FTA"/>
    <x v="7"/>
    <n v="2017"/>
    <s v="9/21/2017"/>
    <n v="2.0099999999999998"/>
    <x v="7"/>
    <n v="2858"/>
    <n v="18"/>
    <n v="-82.44"/>
  </r>
  <r>
    <x v="21"/>
    <s v="Canada"/>
    <x v="0"/>
    <x v="9"/>
    <s v="millions"/>
    <n v="1004"/>
    <s v="$1.0"/>
    <s v="FTA"/>
    <x v="7"/>
    <n v="2017"/>
    <s v="9/21/2017"/>
    <n v="2.0099999999999998"/>
    <x v="7"/>
    <n v="1357"/>
    <n v="74"/>
    <n v="-26.01"/>
  </r>
  <r>
    <x v="21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1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0"/>
    <x v="12"/>
    <s v="millions"/>
    <n v="1615"/>
    <s v="$1.6"/>
    <s v="FTA"/>
    <x v="7"/>
    <n v="2017"/>
    <s v="9/21/2017"/>
    <n v="2.0099999999999998"/>
    <x v="7"/>
    <n v="3292"/>
    <n v="49"/>
    <n v="-50.94"/>
  </r>
  <r>
    <x v="21"/>
    <s v="Canada"/>
    <x v="0"/>
    <x v="47"/>
    <s v="millions"/>
    <n v="271"/>
    <s v="$0.3"/>
    <s v="FTA"/>
    <x v="7"/>
    <n v="2017"/>
    <s v="9/21/2017"/>
    <n v="2.0099999999999998"/>
    <x v="7"/>
    <n v="167"/>
    <n v="162"/>
    <n v="62.28"/>
  </r>
  <r>
    <x v="21"/>
    <s v="Canada"/>
    <x v="0"/>
    <x v="13"/>
    <s v="millions"/>
    <n v="368"/>
    <s v="$0.4"/>
    <s v="FTA"/>
    <x v="7"/>
    <n v="2017"/>
    <s v="9/21/2017"/>
    <n v="2.0099999999999998"/>
    <x v="7"/>
    <n v="690"/>
    <n v="53"/>
    <n v="-46.67"/>
  </r>
  <r>
    <x v="21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1"/>
    <s v="Canada"/>
    <x v="0"/>
    <x v="15"/>
    <s v="millions"/>
    <n v="170"/>
    <s v="$0.2"/>
    <s v="FTA"/>
    <x v="7"/>
    <n v="2017"/>
    <s v="9/21/2017"/>
    <n v="2.0099999999999998"/>
    <x v="7"/>
    <n v="1611"/>
    <n v="11"/>
    <n v="-89.45"/>
  </r>
  <r>
    <x v="21"/>
    <s v="Canada"/>
    <x v="0"/>
    <x v="16"/>
    <s v="millions"/>
    <n v="17125"/>
    <s v="$17.1"/>
    <s v="FTA"/>
    <x v="7"/>
    <n v="2017"/>
    <s v="9/21/2017"/>
    <n v="2.0099999999999998"/>
    <x v="7"/>
    <n v="6743"/>
    <n v="254"/>
    <n v="153.97"/>
  </r>
  <r>
    <x v="21"/>
    <s v="Canada"/>
    <x v="0"/>
    <x v="17"/>
    <s v="millions"/>
    <n v="10997"/>
    <s v="$11.0"/>
    <s v="FTA"/>
    <x v="7"/>
    <n v="2017"/>
    <s v="9/21/2017"/>
    <n v="2.0099999999999998"/>
    <x v="7"/>
    <n v="9162"/>
    <n v="120"/>
    <n v="20.03"/>
  </r>
  <r>
    <x v="21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1"/>
    <s v="Canada"/>
    <x v="0"/>
    <x v="19"/>
    <s v="millions"/>
    <n v="12906"/>
    <s v="$12.9"/>
    <s v="FTA"/>
    <x v="7"/>
    <n v="2017"/>
    <s v="9/21/2017"/>
    <n v="2.0099999999999998"/>
    <x v="7"/>
    <n v="5129"/>
    <n v="252"/>
    <n v="151.63"/>
  </r>
  <r>
    <x v="21"/>
    <s v="Canada"/>
    <x v="0"/>
    <x v="20"/>
    <s v="millions"/>
    <n v="1241"/>
    <s v="$1.2"/>
    <s v="FTA"/>
    <x v="8"/>
    <n v="2002"/>
    <s v="7/1/2002"/>
    <n v="17.239999999999998"/>
    <x v="3"/>
    <e v="#N/A"/>
    <e v="#N/A"/>
    <e v="#N/A"/>
  </r>
  <r>
    <x v="21"/>
    <s v="Canada"/>
    <x v="0"/>
    <x v="21"/>
    <s v="millions"/>
    <n v="24505"/>
    <s v="$24.5"/>
    <s v="FTA"/>
    <x v="7"/>
    <n v="2017"/>
    <s v="9/21/2017"/>
    <n v="2.0099999999999998"/>
    <x v="7"/>
    <n v="9200"/>
    <n v="266"/>
    <n v="166.36"/>
  </r>
  <r>
    <x v="21"/>
    <s v="Canada"/>
    <x v="0"/>
    <x v="22"/>
    <s v="millions"/>
    <n v="852"/>
    <s v="$0.9"/>
    <s v="FTA"/>
    <x v="7"/>
    <n v="2017"/>
    <s v="9/21/2017"/>
    <n v="2.0099999999999998"/>
    <x v="7"/>
    <n v="1040"/>
    <n v="82"/>
    <n v="-18.079999999999998"/>
  </r>
  <r>
    <x v="21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1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1"/>
    <s v="Canada"/>
    <x v="0"/>
    <x v="25"/>
    <s v="millions"/>
    <n v="6195"/>
    <s v="$6.2"/>
    <s v="FTA"/>
    <x v="7"/>
    <n v="2017"/>
    <s v="9/21/2017"/>
    <n v="2.0099999999999998"/>
    <x v="7"/>
    <n v="81692"/>
    <n v="8"/>
    <n v="-92.42"/>
  </r>
  <r>
    <x v="21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1"/>
    <s v="Canada"/>
    <x v="0"/>
    <x v="27"/>
    <s v="millions"/>
    <n v="10721"/>
    <s v="$10.7"/>
    <s v="FTA"/>
    <x v="7"/>
    <n v="2017"/>
    <s v="9/21/2017"/>
    <n v="2.0099999999999998"/>
    <x v="7"/>
    <n v="34647"/>
    <n v="31"/>
    <n v="-69.06"/>
  </r>
  <r>
    <x v="21"/>
    <s v="Canada"/>
    <x v="0"/>
    <x v="28"/>
    <s v="millions"/>
    <n v="676"/>
    <s v="$0.7"/>
    <s v="FTA"/>
    <x v="8"/>
    <n v="2002"/>
    <s v="7/1/2002"/>
    <n v="17.239999999999998"/>
    <x v="3"/>
    <n v="362"/>
    <n v="187"/>
    <n v="86.74"/>
  </r>
  <r>
    <x v="21"/>
    <s v="Canada"/>
    <x v="0"/>
    <x v="29"/>
    <s v="millions"/>
    <n v="362"/>
    <s v="$0.4"/>
    <s v="FTA"/>
    <x v="7"/>
    <n v="2017"/>
    <s v="9/21/2017"/>
    <n v="2.0099999999999998"/>
    <x v="7"/>
    <n v="294"/>
    <n v="123"/>
    <n v="23.13"/>
  </r>
  <r>
    <x v="21"/>
    <s v="Canada"/>
    <x v="0"/>
    <x v="30"/>
    <s v="millions"/>
    <n v="96"/>
    <s v="$0.1"/>
    <s v="FTA"/>
    <x v="7"/>
    <n v="2017"/>
    <s v="9/21/2017"/>
    <n v="2.0099999999999998"/>
    <x v="7"/>
    <n v="59"/>
    <n v="163"/>
    <n v="62.71"/>
  </r>
  <r>
    <x v="21"/>
    <s v="Canada"/>
    <x v="0"/>
    <x v="31"/>
    <s v="millions"/>
    <n v="248"/>
    <s v="$0.2"/>
    <s v="FTA"/>
    <x v="7"/>
    <n v="2017"/>
    <s v="9/21/2017"/>
    <n v="2.0099999999999998"/>
    <x v="7"/>
    <n v="680"/>
    <n v="36"/>
    <n v="-63.53"/>
  </r>
  <r>
    <x v="21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1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1"/>
    <s v="Canada"/>
    <x v="0"/>
    <x v="32"/>
    <s v="millions"/>
    <n v="2706"/>
    <s v="$2.7"/>
    <s v="FTA"/>
    <x v="7"/>
    <n v="2017"/>
    <s v="9/21/2017"/>
    <n v="2.0099999999999998"/>
    <x v="7"/>
    <n v="5205"/>
    <n v="52"/>
    <n v="-48.01"/>
  </r>
  <r>
    <x v="21"/>
    <s v="Canada"/>
    <x v="0"/>
    <x v="33"/>
    <s v="millions"/>
    <n v="1442"/>
    <s v="$1.4"/>
    <s v="FTA"/>
    <x v="7"/>
    <n v="2017"/>
    <s v="9/21/2017"/>
    <n v="2.0099999999999998"/>
    <x v="7"/>
    <n v="3498"/>
    <n v="41"/>
    <n v="-58.78"/>
  </r>
  <r>
    <x v="21"/>
    <s v="Canada"/>
    <x v="0"/>
    <x v="34"/>
    <s v="millions"/>
    <n v="6100"/>
    <s v="$6.1"/>
    <s v="FTA"/>
    <x v="8"/>
    <n v="2002"/>
    <s v="7/1/2002"/>
    <n v="17.239999999999998"/>
    <x v="3"/>
    <n v="5864"/>
    <n v="104"/>
    <n v="4.0199999999999996"/>
  </r>
  <r>
    <x v="21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1"/>
    <s v="Canada"/>
    <x v="0"/>
    <x v="36"/>
    <s v="millions"/>
    <n v="65071"/>
    <s v="$65.1"/>
    <s v="FTA"/>
    <x v="7"/>
    <n v="2017"/>
    <s v="9/21/2017"/>
    <n v="2.0099999999999998"/>
    <x v="7"/>
    <n v="97611"/>
    <n v="67"/>
    <n v="-33.340000000000003"/>
  </r>
  <r>
    <x v="21"/>
    <s v="Canada"/>
    <x v="0"/>
    <x v="37"/>
    <s v="millions"/>
    <n v="8554"/>
    <s v="$8.6"/>
    <s v="FTA"/>
    <x v="10"/>
    <n v="2018"/>
    <s v="12/30/2018"/>
    <n v="0.74"/>
    <x v="8"/>
    <n v="31205"/>
    <n v="27"/>
    <n v="-72.59"/>
  </r>
  <r>
    <x v="21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1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1"/>
    <s v="Canada"/>
    <x v="0"/>
    <x v="40"/>
    <s v="millions"/>
    <n v="4242"/>
    <s v="$4.2"/>
    <s v="FTA"/>
    <x v="10"/>
    <n v="2018"/>
    <s v="12/30/2018"/>
    <n v="0.74"/>
    <x v="8"/>
    <n v="7560"/>
    <n v="56"/>
    <n v="-43.89"/>
  </r>
  <r>
    <x v="21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1"/>
    <s v="Canada"/>
    <x v="0"/>
    <x v="42"/>
    <s v="millions"/>
    <n v="478"/>
    <s v="$0.5"/>
    <s v="FTA"/>
    <x v="10"/>
    <n v="2018"/>
    <s v="12/30/2018"/>
    <n v="0.74"/>
    <x v="8"/>
    <n v="918"/>
    <n v="52"/>
    <n v="-47.93"/>
  </r>
  <r>
    <x v="21"/>
    <s v="Canada"/>
    <x v="0"/>
    <x v="43"/>
    <s v="millions"/>
    <n v="951"/>
    <s v="$1.0"/>
    <s v="FTA"/>
    <x v="10"/>
    <n v="2018"/>
    <s v="12/30/2018"/>
    <n v="0.74"/>
    <x v="8"/>
    <n v="813"/>
    <n v="117"/>
    <n v="16.97"/>
  </r>
  <r>
    <x v="21"/>
    <s v="Canada"/>
    <x v="0"/>
    <x v="44"/>
    <s v="millions"/>
    <n v="2864"/>
    <s v="$2.9"/>
    <s v="FTA"/>
    <x v="10"/>
    <n v="2018"/>
    <s v="12/30/2018"/>
    <n v="0.74"/>
    <x v="8"/>
    <n v="5850"/>
    <n v="49"/>
    <n v="-51.04"/>
  </r>
  <r>
    <x v="21"/>
    <s v="Canada"/>
    <x v="0"/>
    <x v="45"/>
    <s v="millions"/>
    <n v="951"/>
    <s v="$1.0"/>
    <s v="FTA"/>
    <x v="13"/>
    <n v="2015"/>
    <s v="1/1/2015"/>
    <n v="4.74"/>
    <x v="10"/>
    <n v="1413"/>
    <n v="67"/>
    <n v="-32.700000000000003"/>
  </r>
  <r>
    <x v="21"/>
    <s v="Canada"/>
    <x v="1"/>
    <x v="0"/>
    <s v="millions"/>
    <n v="285"/>
    <s v="$0.3"/>
    <s v="FTA"/>
    <x v="0"/>
    <n v="1994"/>
    <s v="1/1/1994"/>
    <n v="25.74"/>
    <x v="0"/>
    <n v="177"/>
    <n v="161"/>
    <n v="61.02"/>
  </r>
  <r>
    <x v="21"/>
    <s v="Canada"/>
    <x v="1"/>
    <x v="1"/>
    <s v="millions"/>
    <n v="292364"/>
    <s v="$292.4"/>
    <s v="FTA"/>
    <x v="0"/>
    <n v="1994"/>
    <s v="1/1/1994"/>
    <n v="25.74"/>
    <x v="0"/>
    <n v="102629"/>
    <n v="285"/>
    <n v="184.87"/>
  </r>
  <r>
    <x v="21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1"/>
    <s v="Canada"/>
    <x v="1"/>
    <x v="3"/>
    <s v="millions"/>
    <n v="3"/>
    <s v="$0.0"/>
    <s v="FTA"/>
    <x v="2"/>
    <n v="2011"/>
    <s v="8/15/2011"/>
    <n v="8.11"/>
    <x v="2"/>
    <e v="#N/A"/>
    <e v="#N/A"/>
    <e v="#N/A"/>
  </r>
  <r>
    <x v="21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1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1"/>
    <s v="Canada"/>
    <x v="1"/>
    <x v="6"/>
    <s v="millions"/>
    <n v="386"/>
    <s v="$0.4"/>
    <s v="FTA"/>
    <x v="5"/>
    <n v="2013"/>
    <s v="4/1/2013"/>
    <n v="6.49"/>
    <x v="5"/>
    <n v="1"/>
    <n v="38600"/>
    <n v="38500"/>
  </r>
  <r>
    <x v="21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1"/>
    <s v="Canada"/>
    <x v="1"/>
    <x v="8"/>
    <s v="millions"/>
    <n v="582"/>
    <s v="$0.6"/>
    <s v="FTA"/>
    <x v="7"/>
    <n v="2017"/>
    <s v="9/21/2017"/>
    <n v="2.0099999999999998"/>
    <x v="7"/>
    <n v="907"/>
    <n v="64"/>
    <n v="-35.83"/>
  </r>
  <r>
    <x v="21"/>
    <s v="Canada"/>
    <x v="1"/>
    <x v="9"/>
    <s v="millions"/>
    <n v="3774"/>
    <s v="$3.8"/>
    <s v="FTA"/>
    <x v="7"/>
    <n v="2017"/>
    <s v="9/21/2017"/>
    <n v="2.0099999999999998"/>
    <x v="7"/>
    <n v="7669"/>
    <n v="49"/>
    <n v="-50.79"/>
  </r>
  <r>
    <x v="21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21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3"/>
    <s v="millions"/>
    <n v="739"/>
    <s v="$0.7"/>
    <s v="FTA"/>
    <x v="7"/>
    <n v="2017"/>
    <s v="9/21/2017"/>
    <n v="2.0099999999999998"/>
    <x v="7"/>
    <n v="684"/>
    <n v="108"/>
    <n v="8.0399999999999991"/>
  </r>
  <r>
    <x v="21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5"/>
    <s v="millions"/>
    <n v="1850"/>
    <s v="$1.8"/>
    <s v="FTA"/>
    <x v="7"/>
    <n v="2017"/>
    <s v="9/21/2017"/>
    <n v="2.0099999999999998"/>
    <x v="7"/>
    <n v="548"/>
    <n v="338"/>
    <n v="237.59"/>
  </r>
  <r>
    <x v="21"/>
    <s v="Canada"/>
    <x v="1"/>
    <x v="16"/>
    <s v="millions"/>
    <n v="16655"/>
    <s v="$16.7"/>
    <s v="FTA"/>
    <x v="7"/>
    <n v="2017"/>
    <s v="9/21/2017"/>
    <n v="2.0099999999999998"/>
    <x v="7"/>
    <n v="11545"/>
    <n v="144"/>
    <n v="44.26"/>
  </r>
  <r>
    <x v="21"/>
    <s v="Canada"/>
    <x v="1"/>
    <x v="17"/>
    <s v="millions"/>
    <n v="12454"/>
    <s v="$12.5"/>
    <s v="FTA"/>
    <x v="7"/>
    <n v="2017"/>
    <s v="9/21/2017"/>
    <n v="2.0099999999999998"/>
    <x v="7"/>
    <n v="16617"/>
    <n v="75"/>
    <n v="-25.05"/>
  </r>
  <r>
    <x v="21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1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1"/>
    <s v="Canada"/>
    <x v="1"/>
    <x v="21"/>
    <s v="millions"/>
    <n v="1099"/>
    <s v="$1.1"/>
    <s v="FTA"/>
    <x v="7"/>
    <n v="2017"/>
    <s v="9/21/2017"/>
    <n v="2.0099999999999998"/>
    <x v="7"/>
    <n v="7100"/>
    <n v="15"/>
    <n v="-84.52"/>
  </r>
  <r>
    <x v="21"/>
    <s v="Canada"/>
    <x v="1"/>
    <x v="22"/>
    <s v="millions"/>
    <n v="972"/>
    <s v="$1.0"/>
    <s v="FTA"/>
    <x v="7"/>
    <n v="2017"/>
    <s v="9/21/2017"/>
    <n v="2.0099999999999998"/>
    <x v="7"/>
    <n v="1430"/>
    <n v="68"/>
    <n v="-32.03"/>
  </r>
  <r>
    <x v="21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25"/>
    <s v="millions"/>
    <n v="9379"/>
    <s v="$9.4"/>
    <s v="FTA"/>
    <x v="7"/>
    <n v="2017"/>
    <s v="9/21/2017"/>
    <n v="2.0099999999999998"/>
    <x v="7"/>
    <n v="54627"/>
    <n v="17"/>
    <n v="-82.83"/>
  </r>
  <r>
    <x v="21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27"/>
    <s v="millions"/>
    <n v="56100"/>
    <s v="$56.1"/>
    <s v="FTA"/>
    <x v="7"/>
    <n v="2017"/>
    <s v="9/21/2017"/>
    <n v="2.0099999999999998"/>
    <x v="7"/>
    <n v="101861"/>
    <n v="55"/>
    <n v="-44.92"/>
  </r>
  <r>
    <x v="21"/>
    <s v="Canada"/>
    <x v="1"/>
    <x v="28"/>
    <s v="millions"/>
    <n v="2552"/>
    <s v="$2.6"/>
    <s v="FTA"/>
    <x v="8"/>
    <n v="2002"/>
    <s v="7/1/2002"/>
    <n v="17.239999999999998"/>
    <x v="3"/>
    <n v="1994"/>
    <n v="128"/>
    <n v="27.98"/>
  </r>
  <r>
    <x v="21"/>
    <s v="Canada"/>
    <x v="1"/>
    <x v="29"/>
    <s v="millions"/>
    <n v="2"/>
    <s v="$0.0"/>
    <s v="FTA"/>
    <x v="7"/>
    <n v="2017"/>
    <s v="9/21/2017"/>
    <n v="2.0099999999999998"/>
    <x v="7"/>
    <n v="2829"/>
    <n v="0"/>
    <n v="-99.93"/>
  </r>
  <r>
    <x v="21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1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1"/>
    <s v="Canada"/>
    <x v="1"/>
    <x v="32"/>
    <s v="millions"/>
    <n v="58"/>
    <s v="$0.1"/>
    <s v="FTA"/>
    <x v="7"/>
    <n v="2017"/>
    <s v="9/21/2017"/>
    <n v="2.0099999999999998"/>
    <x v="7"/>
    <n v="5435"/>
    <n v="1"/>
    <n v="-98.93"/>
  </r>
  <r>
    <x v="21"/>
    <s v="Canada"/>
    <x v="1"/>
    <x v="33"/>
    <s v="millions"/>
    <n v="2262"/>
    <s v="$2.3"/>
    <s v="FTA"/>
    <x v="7"/>
    <n v="2017"/>
    <s v="9/21/2017"/>
    <n v="2.0099999999999998"/>
    <x v="7"/>
    <n v="2416"/>
    <n v="94"/>
    <n v="-6.37"/>
  </r>
  <r>
    <x v="21"/>
    <s v="Canada"/>
    <x v="1"/>
    <x v="34"/>
    <s v="millions"/>
    <n v="20268"/>
    <s v="$20.3"/>
    <s v="FTA"/>
    <x v="8"/>
    <n v="2002"/>
    <s v="7/1/2002"/>
    <n v="17.239999999999998"/>
    <x v="3"/>
    <n v="6959"/>
    <n v="291"/>
    <n v="191.25"/>
  </r>
  <r>
    <x v="21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1"/>
    <s v="Canada"/>
    <x v="1"/>
    <x v="36"/>
    <s v="millions"/>
    <n v="49551"/>
    <s v="$49.6"/>
    <s v="FTA"/>
    <x v="7"/>
    <n v="2017"/>
    <s v="9/21/2017"/>
    <n v="2.0099999999999998"/>
    <x v="7"/>
    <n v="46988"/>
    <n v="105"/>
    <n v="5.45"/>
  </r>
  <r>
    <x v="21"/>
    <s v="Canada"/>
    <x v="1"/>
    <x v="37"/>
    <s v="millions"/>
    <n v="5167"/>
    <s v="$5.2"/>
    <s v="FTA"/>
    <x v="10"/>
    <n v="2018"/>
    <s v="12/30/2018"/>
    <n v="0.74"/>
    <x v="8"/>
    <n v="9682"/>
    <n v="53"/>
    <n v="-46.63"/>
  </r>
  <r>
    <x v="21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1"/>
    <s v="Canada"/>
    <x v="1"/>
    <x v="39"/>
    <s v="millions"/>
    <e v="#N/A"/>
    <e v="#N/A"/>
    <s v="FTA"/>
    <x v="11"/>
    <n v="1997"/>
    <s v="1/1/1997"/>
    <n v="22.74"/>
    <x v="1"/>
    <n v="34"/>
    <e v="#N/A"/>
    <e v="#N/A"/>
  </r>
  <r>
    <x v="21"/>
    <s v="Canada"/>
    <x v="1"/>
    <x v="40"/>
    <s v="millions"/>
    <n v="12411"/>
    <s v="$12.4"/>
    <s v="FTA"/>
    <x v="10"/>
    <n v="2018"/>
    <s v="12/30/2018"/>
    <n v="0.74"/>
    <x v="8"/>
    <n v="28871"/>
    <n v="43"/>
    <n v="-57.01"/>
  </r>
  <r>
    <x v="21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1"/>
    <s v="Canada"/>
    <x v="1"/>
    <x v="42"/>
    <s v="millions"/>
    <n v="64"/>
    <s v="$0.1"/>
    <s v="FTA"/>
    <x v="10"/>
    <n v="2018"/>
    <s v="12/30/2018"/>
    <n v="0.74"/>
    <x v="8"/>
    <n v="241"/>
    <n v="27"/>
    <n v="-73.44"/>
  </r>
  <r>
    <x v="21"/>
    <s v="Canada"/>
    <x v="1"/>
    <x v="43"/>
    <s v="millions"/>
    <n v="43"/>
    <s v="$0.0"/>
    <s v="FTA"/>
    <x v="10"/>
    <n v="2018"/>
    <s v="12/30/2018"/>
    <n v="0.74"/>
    <x v="8"/>
    <n v="127"/>
    <n v="34"/>
    <n v="-66.14"/>
  </r>
  <r>
    <x v="21"/>
    <s v="Canada"/>
    <x v="1"/>
    <x v="44"/>
    <s v="millions"/>
    <n v="226"/>
    <s v="$0.2"/>
    <s v="FTA"/>
    <x v="10"/>
    <n v="2018"/>
    <s v="12/30/2018"/>
    <n v="0.74"/>
    <x v="8"/>
    <n v="116"/>
    <n v="195"/>
    <n v="94.83"/>
  </r>
  <r>
    <x v="21"/>
    <s v="Canada"/>
    <x v="1"/>
    <x v="45"/>
    <s v="millions"/>
    <n v="1425"/>
    <s v="$1.4"/>
    <s v="FTA"/>
    <x v="13"/>
    <n v="2015"/>
    <s v="1/1/2015"/>
    <n v="4.74"/>
    <x v="10"/>
    <n v="1413"/>
    <n v="101"/>
    <n v="0.85"/>
  </r>
  <r>
    <x v="22"/>
    <s v="Canada"/>
    <x v="0"/>
    <x v="0"/>
    <s v="millions"/>
    <n v="4837"/>
    <s v="$4.8"/>
    <s v="FTA"/>
    <x v="0"/>
    <n v="1994"/>
    <s v="1/1/1994"/>
    <n v="25.74"/>
    <x v="0"/>
    <n v="1073"/>
    <n v="451"/>
    <n v="350.79"/>
  </r>
  <r>
    <x v="22"/>
    <s v="Canada"/>
    <x v="0"/>
    <x v="1"/>
    <s v="millions"/>
    <n v="255396"/>
    <s v="$255.4"/>
    <s v="FTA"/>
    <x v="0"/>
    <n v="1994"/>
    <s v="1/1/1994"/>
    <n v="25.74"/>
    <x v="0"/>
    <n v="77987"/>
    <n v="327"/>
    <n v="227.49"/>
  </r>
  <r>
    <x v="22"/>
    <s v="Canada"/>
    <x v="0"/>
    <x v="2"/>
    <s v="millions"/>
    <n v="13263"/>
    <s v="$13.3"/>
    <s v="FTA"/>
    <x v="1"/>
    <n v="1997"/>
    <s v="7/5/1997"/>
    <n v="22.23"/>
    <x v="1"/>
    <n v="3876"/>
    <n v="342"/>
    <n v="242.18"/>
  </r>
  <r>
    <x v="22"/>
    <s v="Canada"/>
    <x v="0"/>
    <x v="3"/>
    <s v="millions"/>
    <n v="799"/>
    <s v="$0.8"/>
    <s v="FTA"/>
    <x v="2"/>
    <n v="2011"/>
    <s v="8/15/2011"/>
    <n v="8.11"/>
    <x v="2"/>
    <n v="1227"/>
    <n v="65"/>
    <n v="-34.880000000000003"/>
  </r>
  <r>
    <x v="22"/>
    <s v="Canada"/>
    <x v="0"/>
    <x v="4"/>
    <s v="millions"/>
    <n v="214"/>
    <s v="$0.2"/>
    <s v="FTA"/>
    <x v="3"/>
    <n v="2002"/>
    <s v="7/1/2002"/>
    <n v="17.239999999999998"/>
    <x v="3"/>
    <n v="120"/>
    <n v="178"/>
    <n v="78.33"/>
  </r>
  <r>
    <x v="22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2"/>
    <s v="Canada"/>
    <x v="0"/>
    <x v="6"/>
    <s v="millions"/>
    <n v="415"/>
    <s v="$0.4"/>
    <s v="FTA"/>
    <x v="5"/>
    <n v="2013"/>
    <s v="4/1/2013"/>
    <n v="6.49"/>
    <x v="5"/>
    <n v="99"/>
    <n v="419"/>
    <n v="319.19"/>
  </r>
  <r>
    <x v="22"/>
    <s v="Canada"/>
    <x v="0"/>
    <x v="7"/>
    <s v="millions"/>
    <n v="6169"/>
    <s v="$6.2"/>
    <s v="FTA"/>
    <x v="6"/>
    <n v="2009"/>
    <s v="8/1/2009"/>
    <n v="10.15"/>
    <x v="6"/>
    <n v="6169"/>
    <n v="100"/>
    <n v="0"/>
  </r>
  <r>
    <x v="22"/>
    <s v="Canada"/>
    <x v="0"/>
    <x v="8"/>
    <s v="millions"/>
    <n v="383"/>
    <s v="$0.4"/>
    <s v="FTA"/>
    <x v="7"/>
    <n v="2017"/>
    <s v="9/21/2017"/>
    <n v="2.0099999999999998"/>
    <x v="7"/>
    <n v="2858"/>
    <n v="13"/>
    <n v="-86.6"/>
  </r>
  <r>
    <x v="22"/>
    <s v="Canada"/>
    <x v="0"/>
    <x v="9"/>
    <s v="millions"/>
    <n v="1489"/>
    <s v="$1.5"/>
    <s v="FTA"/>
    <x v="7"/>
    <n v="2017"/>
    <s v="9/21/2017"/>
    <n v="2.0099999999999998"/>
    <x v="7"/>
    <n v="1357"/>
    <n v="110"/>
    <n v="9.73"/>
  </r>
  <r>
    <x v="22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2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0"/>
    <x v="12"/>
    <s v="millions"/>
    <n v="2579"/>
    <s v="$2.6"/>
    <s v="FTA"/>
    <x v="7"/>
    <n v="2017"/>
    <s v="9/21/2017"/>
    <n v="2.0099999999999998"/>
    <x v="7"/>
    <n v="3292"/>
    <n v="78"/>
    <n v="-21.66"/>
  </r>
  <r>
    <x v="22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22"/>
    <s v="Canada"/>
    <x v="0"/>
    <x v="13"/>
    <s v="millions"/>
    <n v="291"/>
    <s v="$0.3"/>
    <s v="FTA"/>
    <x v="7"/>
    <n v="2017"/>
    <s v="9/21/2017"/>
    <n v="2.0099999999999998"/>
    <x v="7"/>
    <n v="690"/>
    <n v="42"/>
    <n v="-57.83"/>
  </r>
  <r>
    <x v="22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2"/>
    <s v="Canada"/>
    <x v="0"/>
    <x v="15"/>
    <s v="millions"/>
    <n v="187"/>
    <s v="$0.2"/>
    <s v="FTA"/>
    <x v="7"/>
    <n v="2017"/>
    <s v="9/21/2017"/>
    <n v="2.0099999999999998"/>
    <x v="7"/>
    <n v="1611"/>
    <n v="12"/>
    <n v="-88.39"/>
  </r>
  <r>
    <x v="22"/>
    <s v="Canada"/>
    <x v="0"/>
    <x v="16"/>
    <s v="millions"/>
    <n v="15691"/>
    <s v="$15.7"/>
    <s v="FTA"/>
    <x v="7"/>
    <n v="2017"/>
    <s v="9/21/2017"/>
    <n v="2.0099999999999998"/>
    <x v="7"/>
    <n v="6743"/>
    <n v="233"/>
    <n v="132.69999999999999"/>
  </r>
  <r>
    <x v="22"/>
    <s v="Canada"/>
    <x v="0"/>
    <x v="17"/>
    <s v="millions"/>
    <n v="10022"/>
    <s v="$10.0"/>
    <s v="FTA"/>
    <x v="7"/>
    <n v="2017"/>
    <s v="9/21/2017"/>
    <n v="2.0099999999999998"/>
    <x v="7"/>
    <n v="9162"/>
    <n v="109"/>
    <n v="9.39"/>
  </r>
  <r>
    <x v="22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2"/>
    <s v="Canada"/>
    <x v="0"/>
    <x v="19"/>
    <s v="millions"/>
    <n v="13374"/>
    <s v="$13.4"/>
    <s v="FTA"/>
    <x v="7"/>
    <n v="2017"/>
    <s v="9/21/2017"/>
    <n v="2.0099999999999998"/>
    <x v="7"/>
    <n v="5129"/>
    <n v="261"/>
    <n v="160.75"/>
  </r>
  <r>
    <x v="22"/>
    <s v="Canada"/>
    <x v="0"/>
    <x v="20"/>
    <s v="millions"/>
    <n v="670"/>
    <s v="$0.7"/>
    <s v="FTA"/>
    <x v="8"/>
    <n v="2002"/>
    <s v="7/1/2002"/>
    <n v="17.239999999999998"/>
    <x v="3"/>
    <e v="#N/A"/>
    <e v="#N/A"/>
    <e v="#N/A"/>
  </r>
  <r>
    <x v="22"/>
    <s v="Canada"/>
    <x v="0"/>
    <x v="21"/>
    <s v="millions"/>
    <n v="22924"/>
    <s v="$22.9"/>
    <s v="FTA"/>
    <x v="7"/>
    <n v="2017"/>
    <s v="9/21/2017"/>
    <n v="2.0099999999999998"/>
    <x v="7"/>
    <n v="9200"/>
    <n v="249"/>
    <n v="149.16999999999999"/>
  </r>
  <r>
    <x v="22"/>
    <s v="Canada"/>
    <x v="0"/>
    <x v="22"/>
    <s v="millions"/>
    <n v="707"/>
    <s v="$0.7"/>
    <s v="FTA"/>
    <x v="7"/>
    <n v="2017"/>
    <s v="9/21/2017"/>
    <n v="2.0099999999999998"/>
    <x v="7"/>
    <n v="1040"/>
    <n v="68"/>
    <n v="-32.020000000000003"/>
  </r>
  <r>
    <x v="22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2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2"/>
    <s v="Canada"/>
    <x v="0"/>
    <x v="25"/>
    <s v="millions"/>
    <n v="6977"/>
    <s v="$7.0"/>
    <s v="FTA"/>
    <x v="7"/>
    <n v="2017"/>
    <s v="9/21/2017"/>
    <n v="2.0099999999999998"/>
    <x v="7"/>
    <n v="81692"/>
    <n v="9"/>
    <n v="-91.46"/>
  </r>
  <r>
    <x v="22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2"/>
    <s v="Canada"/>
    <x v="0"/>
    <x v="27"/>
    <s v="millions"/>
    <n v="11028"/>
    <s v="$11.0"/>
    <s v="FTA"/>
    <x v="7"/>
    <n v="2017"/>
    <s v="9/21/2017"/>
    <n v="2.0099999999999998"/>
    <x v="7"/>
    <n v="34647"/>
    <n v="32"/>
    <n v="-68.17"/>
  </r>
  <r>
    <x v="22"/>
    <s v="Canada"/>
    <x v="0"/>
    <x v="28"/>
    <s v="millions"/>
    <n v="385"/>
    <s v="$0.4"/>
    <s v="FTA"/>
    <x v="8"/>
    <n v="2002"/>
    <s v="7/1/2002"/>
    <n v="17.239999999999998"/>
    <x v="3"/>
    <n v="362"/>
    <n v="106"/>
    <n v="6.35"/>
  </r>
  <r>
    <x v="22"/>
    <s v="Canada"/>
    <x v="0"/>
    <x v="29"/>
    <s v="millions"/>
    <n v="435"/>
    <s v="$0.4"/>
    <s v="FTA"/>
    <x v="7"/>
    <n v="2017"/>
    <s v="9/21/2017"/>
    <n v="2.0099999999999998"/>
    <x v="7"/>
    <n v="294"/>
    <n v="148"/>
    <n v="47.96"/>
  </r>
  <r>
    <x v="22"/>
    <s v="Canada"/>
    <x v="0"/>
    <x v="30"/>
    <s v="millions"/>
    <n v="90"/>
    <s v="$0.1"/>
    <s v="FTA"/>
    <x v="7"/>
    <n v="2017"/>
    <s v="9/21/2017"/>
    <n v="2.0099999999999998"/>
    <x v="7"/>
    <n v="59"/>
    <n v="153"/>
    <n v="52.54"/>
  </r>
  <r>
    <x v="22"/>
    <s v="Canada"/>
    <x v="0"/>
    <x v="31"/>
    <s v="millions"/>
    <n v="226"/>
    <s v="$0.2"/>
    <s v="FTA"/>
    <x v="7"/>
    <n v="2017"/>
    <s v="9/21/2017"/>
    <n v="2.0099999999999998"/>
    <x v="7"/>
    <n v="680"/>
    <n v="33"/>
    <n v="-66.760000000000005"/>
  </r>
  <r>
    <x v="22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2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2"/>
    <s v="Canada"/>
    <x v="0"/>
    <x v="32"/>
    <s v="millions"/>
    <n v="4367"/>
    <s v="$4.4"/>
    <s v="FTA"/>
    <x v="7"/>
    <n v="2017"/>
    <s v="9/21/2017"/>
    <n v="2.0099999999999998"/>
    <x v="7"/>
    <n v="5205"/>
    <n v="84"/>
    <n v="-16.100000000000001"/>
  </r>
  <r>
    <x v="22"/>
    <s v="Canada"/>
    <x v="0"/>
    <x v="33"/>
    <s v="millions"/>
    <n v="1444"/>
    <s v="$1.4"/>
    <s v="FTA"/>
    <x v="7"/>
    <n v="2017"/>
    <s v="9/21/2017"/>
    <n v="2.0099999999999998"/>
    <x v="7"/>
    <n v="3498"/>
    <n v="41"/>
    <n v="-58.72"/>
  </r>
  <r>
    <x v="22"/>
    <s v="Canada"/>
    <x v="0"/>
    <x v="34"/>
    <s v="millions"/>
    <n v="5699"/>
    <s v="$5.7"/>
    <s v="FTA"/>
    <x v="8"/>
    <n v="2002"/>
    <s v="7/1/2002"/>
    <n v="17.239999999999998"/>
    <x v="3"/>
    <n v="5864"/>
    <n v="97"/>
    <n v="-2.81"/>
  </r>
  <r>
    <x v="22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2"/>
    <s v="Canada"/>
    <x v="0"/>
    <x v="36"/>
    <s v="millions"/>
    <n v="74380"/>
    <s v="$74.4"/>
    <s v="FTA"/>
    <x v="7"/>
    <n v="2017"/>
    <s v="9/21/2017"/>
    <n v="2.0099999999999998"/>
    <x v="7"/>
    <n v="97611"/>
    <n v="76"/>
    <n v="-23.8"/>
  </r>
  <r>
    <x v="22"/>
    <s v="Canada"/>
    <x v="0"/>
    <x v="37"/>
    <s v="millions"/>
    <n v="12527"/>
    <s v="$12.5"/>
    <s v="FTA"/>
    <x v="10"/>
    <n v="2018"/>
    <s v="12/30/2018"/>
    <n v="0.74"/>
    <x v="8"/>
    <n v="31205"/>
    <n v="40"/>
    <n v="-59.86"/>
  </r>
  <r>
    <x v="22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2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2"/>
    <s v="Canada"/>
    <x v="0"/>
    <x v="40"/>
    <s v="millions"/>
    <n v="6777"/>
    <s v="$6.8"/>
    <s v="FTA"/>
    <x v="10"/>
    <n v="2018"/>
    <s v="12/30/2018"/>
    <n v="0.74"/>
    <x v="8"/>
    <n v="7560"/>
    <n v="90"/>
    <n v="-10.36"/>
  </r>
  <r>
    <x v="22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2"/>
    <s v="Canada"/>
    <x v="0"/>
    <x v="42"/>
    <s v="millions"/>
    <n v="139"/>
    <s v="$0.1"/>
    <s v="FTA"/>
    <x v="10"/>
    <n v="2018"/>
    <s v="12/30/2018"/>
    <n v="0.74"/>
    <x v="8"/>
    <n v="918"/>
    <n v="15"/>
    <n v="-84.86"/>
  </r>
  <r>
    <x v="22"/>
    <s v="Canada"/>
    <x v="0"/>
    <x v="43"/>
    <s v="millions"/>
    <n v="937"/>
    <s v="$0.9"/>
    <s v="FTA"/>
    <x v="10"/>
    <n v="2018"/>
    <s v="12/30/2018"/>
    <n v="0.74"/>
    <x v="8"/>
    <n v="813"/>
    <n v="115"/>
    <n v="15.25"/>
  </r>
  <r>
    <x v="22"/>
    <s v="Canada"/>
    <x v="0"/>
    <x v="44"/>
    <s v="millions"/>
    <n v="2907"/>
    <s v="$2.9"/>
    <s v="FTA"/>
    <x v="10"/>
    <n v="2018"/>
    <s v="12/30/2018"/>
    <n v="0.74"/>
    <x v="8"/>
    <n v="5850"/>
    <n v="50"/>
    <n v="-50.31"/>
  </r>
  <r>
    <x v="22"/>
    <s v="Canada"/>
    <x v="0"/>
    <x v="45"/>
    <s v="millions"/>
    <n v="810"/>
    <s v="$0.8"/>
    <s v="FTA"/>
    <x v="13"/>
    <n v="2015"/>
    <s v="1/1/2015"/>
    <n v="4.74"/>
    <x v="10"/>
    <n v="1413"/>
    <n v="57"/>
    <n v="-42.68"/>
  </r>
  <r>
    <x v="22"/>
    <s v="Canada"/>
    <x v="1"/>
    <x v="0"/>
    <s v="millions"/>
    <n v="169"/>
    <s v="$0.2"/>
    <s v="FTA"/>
    <x v="0"/>
    <n v="1994"/>
    <s v="1/1/1994"/>
    <n v="25.74"/>
    <x v="0"/>
    <n v="177"/>
    <n v="95"/>
    <n v="-4.5199999999999996"/>
  </r>
  <r>
    <x v="22"/>
    <s v="Canada"/>
    <x v="1"/>
    <x v="1"/>
    <s v="millions"/>
    <n v="299260"/>
    <s v="$299.3"/>
    <s v="FTA"/>
    <x v="0"/>
    <n v="1994"/>
    <s v="1/1/1994"/>
    <n v="25.74"/>
    <x v="0"/>
    <n v="102629"/>
    <n v="292"/>
    <n v="191.59"/>
  </r>
  <r>
    <x v="22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2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22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2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2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22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2"/>
    <s v="Canada"/>
    <x v="1"/>
    <x v="8"/>
    <s v="millions"/>
    <n v="421"/>
    <s v="$0.4"/>
    <s v="FTA"/>
    <x v="7"/>
    <n v="2017"/>
    <s v="9/21/2017"/>
    <n v="2.0099999999999998"/>
    <x v="7"/>
    <n v="907"/>
    <n v="46"/>
    <n v="-53.58"/>
  </r>
  <r>
    <x v="22"/>
    <s v="Canada"/>
    <x v="1"/>
    <x v="9"/>
    <s v="millions"/>
    <n v="4057"/>
    <s v="$4.1"/>
    <s v="FTA"/>
    <x v="7"/>
    <n v="2017"/>
    <s v="9/21/2017"/>
    <n v="2.0099999999999998"/>
    <x v="7"/>
    <n v="7669"/>
    <n v="53"/>
    <n v="-47.1"/>
  </r>
  <r>
    <x v="22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22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3"/>
    <s v="millions"/>
    <n v="707"/>
    <s v="$0.7"/>
    <s v="FTA"/>
    <x v="7"/>
    <n v="2017"/>
    <s v="9/21/2017"/>
    <n v="2.0099999999999998"/>
    <x v="7"/>
    <n v="684"/>
    <n v="103"/>
    <n v="3.36"/>
  </r>
  <r>
    <x v="22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5"/>
    <s v="millions"/>
    <n v="1181"/>
    <s v="$1.2"/>
    <s v="FTA"/>
    <x v="7"/>
    <n v="2017"/>
    <s v="9/21/2017"/>
    <n v="2.0099999999999998"/>
    <x v="7"/>
    <n v="548"/>
    <n v="216"/>
    <n v="115.51"/>
  </r>
  <r>
    <x v="22"/>
    <s v="Canada"/>
    <x v="1"/>
    <x v="16"/>
    <s v="millions"/>
    <n v="17629"/>
    <s v="$17.6"/>
    <s v="FTA"/>
    <x v="7"/>
    <n v="2017"/>
    <s v="9/21/2017"/>
    <n v="2.0099999999999998"/>
    <x v="7"/>
    <n v="11545"/>
    <n v="153"/>
    <n v="52.7"/>
  </r>
  <r>
    <x v="22"/>
    <s v="Canada"/>
    <x v="1"/>
    <x v="17"/>
    <s v="millions"/>
    <n v="9371"/>
    <s v="$9.4"/>
    <s v="FTA"/>
    <x v="7"/>
    <n v="2017"/>
    <s v="9/21/2017"/>
    <n v="2.0099999999999998"/>
    <x v="7"/>
    <n v="16617"/>
    <n v="56"/>
    <n v="-43.61"/>
  </r>
  <r>
    <x v="22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2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2"/>
    <s v="Canada"/>
    <x v="1"/>
    <x v="21"/>
    <s v="millions"/>
    <n v="2227"/>
    <s v="$2.2"/>
    <s v="FTA"/>
    <x v="7"/>
    <n v="2017"/>
    <s v="9/21/2017"/>
    <n v="2.0099999999999998"/>
    <x v="7"/>
    <n v="7100"/>
    <n v="31"/>
    <n v="-68.63"/>
  </r>
  <r>
    <x v="22"/>
    <s v="Canada"/>
    <x v="1"/>
    <x v="22"/>
    <s v="millions"/>
    <n v="1006"/>
    <s v="$1.0"/>
    <s v="FTA"/>
    <x v="7"/>
    <n v="2017"/>
    <s v="9/21/2017"/>
    <n v="2.0099999999999998"/>
    <x v="7"/>
    <n v="1430"/>
    <n v="70"/>
    <n v="-29.65"/>
  </r>
  <r>
    <x v="22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25"/>
    <s v="millions"/>
    <n v="13944"/>
    <s v="$13.9"/>
    <s v="FTA"/>
    <x v="7"/>
    <n v="2017"/>
    <s v="9/21/2017"/>
    <n v="2.0099999999999998"/>
    <x v="7"/>
    <n v="54627"/>
    <n v="26"/>
    <n v="-74.47"/>
  </r>
  <r>
    <x v="22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27"/>
    <s v="millions"/>
    <n v="56253"/>
    <s v="$56.3"/>
    <s v="FTA"/>
    <x v="7"/>
    <n v="2017"/>
    <s v="9/21/2017"/>
    <n v="2.0099999999999998"/>
    <x v="7"/>
    <n v="101861"/>
    <n v="55"/>
    <n v="-44.77"/>
  </r>
  <r>
    <x v="22"/>
    <s v="Canada"/>
    <x v="1"/>
    <x v="28"/>
    <s v="millions"/>
    <n v="2772"/>
    <s v="$2.8"/>
    <s v="FTA"/>
    <x v="8"/>
    <n v="2002"/>
    <s v="7/1/2002"/>
    <n v="17.239999999999998"/>
    <x v="3"/>
    <n v="1994"/>
    <n v="139"/>
    <n v="39.020000000000003"/>
  </r>
  <r>
    <x v="22"/>
    <s v="Canada"/>
    <x v="1"/>
    <x v="29"/>
    <s v="millions"/>
    <n v="2"/>
    <s v="$0.0"/>
    <s v="FTA"/>
    <x v="7"/>
    <n v="2017"/>
    <s v="9/21/2017"/>
    <n v="2.0099999999999998"/>
    <x v="7"/>
    <n v="2829"/>
    <n v="0"/>
    <n v="-99.93"/>
  </r>
  <r>
    <x v="22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2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2"/>
    <s v="Canada"/>
    <x v="1"/>
    <x v="32"/>
    <s v="millions"/>
    <n v="1061"/>
    <s v="$1.1"/>
    <s v="FTA"/>
    <x v="7"/>
    <n v="2017"/>
    <s v="9/21/2017"/>
    <n v="2.0099999999999998"/>
    <x v="7"/>
    <n v="5435"/>
    <n v="20"/>
    <n v="-80.48"/>
  </r>
  <r>
    <x v="22"/>
    <s v="Canada"/>
    <x v="1"/>
    <x v="33"/>
    <s v="millions"/>
    <n v="2355"/>
    <s v="$2.4"/>
    <s v="FTA"/>
    <x v="7"/>
    <n v="2017"/>
    <s v="9/21/2017"/>
    <n v="2.0099999999999998"/>
    <x v="7"/>
    <n v="2416"/>
    <n v="97"/>
    <n v="-2.52"/>
  </r>
  <r>
    <x v="22"/>
    <s v="Canada"/>
    <x v="1"/>
    <x v="34"/>
    <s v="millions"/>
    <n v="23463"/>
    <s v="$23.5"/>
    <s v="FTA"/>
    <x v="8"/>
    <n v="2002"/>
    <s v="7/1/2002"/>
    <n v="17.239999999999998"/>
    <x v="3"/>
    <n v="6959"/>
    <n v="337"/>
    <n v="237.16"/>
  </r>
  <r>
    <x v="22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2"/>
    <s v="Canada"/>
    <x v="1"/>
    <x v="36"/>
    <s v="millions"/>
    <n v="47062"/>
    <s v="$47.1"/>
    <s v="FTA"/>
    <x v="7"/>
    <n v="2017"/>
    <s v="9/21/2017"/>
    <n v="2.0099999999999998"/>
    <x v="7"/>
    <n v="46988"/>
    <n v="100"/>
    <n v="0.16"/>
  </r>
  <r>
    <x v="22"/>
    <s v="Canada"/>
    <x v="1"/>
    <x v="37"/>
    <s v="millions"/>
    <n v="5151"/>
    <s v="$5.2"/>
    <s v="FTA"/>
    <x v="10"/>
    <n v="2018"/>
    <s v="12/30/2018"/>
    <n v="0.74"/>
    <x v="8"/>
    <n v="9682"/>
    <n v="53"/>
    <n v="-46.8"/>
  </r>
  <r>
    <x v="22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2"/>
    <s v="Canada"/>
    <x v="1"/>
    <x v="39"/>
    <s v="millions"/>
    <n v="1143"/>
    <s v="$1.1"/>
    <s v="FTA"/>
    <x v="11"/>
    <n v="1997"/>
    <s v="1/1/1997"/>
    <n v="22.74"/>
    <x v="1"/>
    <n v="34"/>
    <n v="3362"/>
    <n v="3261.76"/>
  </r>
  <r>
    <x v="22"/>
    <s v="Canada"/>
    <x v="1"/>
    <x v="40"/>
    <s v="millions"/>
    <n v="14524"/>
    <s v="$14.5"/>
    <s v="FTA"/>
    <x v="10"/>
    <n v="2018"/>
    <s v="12/30/2018"/>
    <n v="0.74"/>
    <x v="8"/>
    <n v="28871"/>
    <n v="50"/>
    <n v="-49.69"/>
  </r>
  <r>
    <x v="22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2"/>
    <s v="Canada"/>
    <x v="1"/>
    <x v="42"/>
    <s v="millions"/>
    <n v="62"/>
    <s v="$0.1"/>
    <s v="FTA"/>
    <x v="10"/>
    <n v="2018"/>
    <s v="12/30/2018"/>
    <n v="0.74"/>
    <x v="8"/>
    <n v="241"/>
    <n v="26"/>
    <n v="-74.27"/>
  </r>
  <r>
    <x v="22"/>
    <s v="Canada"/>
    <x v="1"/>
    <x v="43"/>
    <s v="millions"/>
    <n v="41"/>
    <s v="$0.0"/>
    <s v="FTA"/>
    <x v="10"/>
    <n v="2018"/>
    <s v="12/30/2018"/>
    <n v="0.74"/>
    <x v="8"/>
    <n v="127"/>
    <n v="32"/>
    <n v="-67.72"/>
  </r>
  <r>
    <x v="22"/>
    <s v="Canada"/>
    <x v="1"/>
    <x v="44"/>
    <s v="millions"/>
    <n v="251"/>
    <s v="$0.3"/>
    <s v="FTA"/>
    <x v="10"/>
    <n v="2018"/>
    <s v="12/30/2018"/>
    <n v="0.74"/>
    <x v="8"/>
    <n v="116"/>
    <n v="216"/>
    <n v="116.38"/>
  </r>
  <r>
    <x v="22"/>
    <s v="Canada"/>
    <x v="1"/>
    <x v="45"/>
    <s v="millions"/>
    <n v="3790"/>
    <s v="$3.8"/>
    <s v="FTA"/>
    <x v="13"/>
    <n v="2015"/>
    <s v="1/1/2015"/>
    <n v="4.74"/>
    <x v="10"/>
    <n v="1413"/>
    <n v="268"/>
    <n v="168.22"/>
  </r>
  <r>
    <x v="23"/>
    <s v="Canada"/>
    <x v="0"/>
    <x v="0"/>
    <s v="millions"/>
    <n v="4902"/>
    <s v="$4.9"/>
    <s v="FTA"/>
    <x v="0"/>
    <n v="1994"/>
    <s v="1/1/1994"/>
    <n v="25.74"/>
    <x v="0"/>
    <n v="1073"/>
    <n v="457"/>
    <n v="356.85"/>
  </r>
  <r>
    <x v="23"/>
    <s v="Canada"/>
    <x v="0"/>
    <x v="1"/>
    <s v="millions"/>
    <n v="251342"/>
    <s v="$251.3"/>
    <s v="FTA"/>
    <x v="0"/>
    <n v="1994"/>
    <s v="1/1/1994"/>
    <n v="25.74"/>
    <x v="0"/>
    <n v="77987"/>
    <n v="322"/>
    <n v="222.29"/>
  </r>
  <r>
    <x v="23"/>
    <s v="Canada"/>
    <x v="0"/>
    <x v="2"/>
    <s v="millions"/>
    <n v="12037"/>
    <s v="$12.0"/>
    <s v="FTA"/>
    <x v="1"/>
    <n v="1997"/>
    <s v="7/5/1997"/>
    <n v="22.23"/>
    <x v="1"/>
    <n v="3876"/>
    <n v="311"/>
    <n v="210.55"/>
  </r>
  <r>
    <x v="23"/>
    <s v="Canada"/>
    <x v="0"/>
    <x v="3"/>
    <s v="millions"/>
    <n v="925"/>
    <s v="$0.9"/>
    <s v="FTA"/>
    <x v="2"/>
    <n v="2011"/>
    <s v="8/15/2011"/>
    <n v="8.11"/>
    <x v="2"/>
    <n v="1227"/>
    <n v="75"/>
    <n v="-24.61"/>
  </r>
  <r>
    <x v="23"/>
    <s v="Canada"/>
    <x v="0"/>
    <x v="4"/>
    <s v="millions"/>
    <n v="226"/>
    <s v="$0.2"/>
    <s v="FTA"/>
    <x v="3"/>
    <n v="2002"/>
    <s v="7/1/2002"/>
    <n v="17.239999999999998"/>
    <x v="3"/>
    <n v="120"/>
    <n v="188"/>
    <n v="88.33"/>
  </r>
  <r>
    <x v="23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3"/>
    <s v="Canada"/>
    <x v="0"/>
    <x v="6"/>
    <s v="millions"/>
    <n v="52"/>
    <s v="$0.1"/>
    <s v="FTA"/>
    <x v="5"/>
    <n v="2013"/>
    <s v="4/1/2013"/>
    <n v="6.49"/>
    <x v="5"/>
    <n v="99"/>
    <n v="53"/>
    <n v="-47.47"/>
  </r>
  <r>
    <x v="23"/>
    <s v="Canada"/>
    <x v="0"/>
    <x v="7"/>
    <s v="millions"/>
    <n v="6786"/>
    <s v="$6.8"/>
    <s v="FTA"/>
    <x v="6"/>
    <n v="2009"/>
    <s v="8/1/2009"/>
    <n v="10.15"/>
    <x v="6"/>
    <n v="6169"/>
    <n v="110"/>
    <n v="10"/>
  </r>
  <r>
    <x v="23"/>
    <s v="Canada"/>
    <x v="0"/>
    <x v="8"/>
    <s v="millions"/>
    <n v="332"/>
    <s v="$0.3"/>
    <s v="FTA"/>
    <x v="7"/>
    <n v="2017"/>
    <s v="9/21/2017"/>
    <n v="2.0099999999999998"/>
    <x v="7"/>
    <n v="2858"/>
    <n v="12"/>
    <n v="-88.38"/>
  </r>
  <r>
    <x v="23"/>
    <s v="Canada"/>
    <x v="0"/>
    <x v="9"/>
    <s v="millions"/>
    <n v="1380"/>
    <s v="$1.4"/>
    <s v="FTA"/>
    <x v="7"/>
    <n v="2017"/>
    <s v="9/21/2017"/>
    <n v="2.0099999999999998"/>
    <x v="7"/>
    <n v="1357"/>
    <n v="102"/>
    <n v="1.69"/>
  </r>
  <r>
    <x v="23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3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0"/>
    <x v="12"/>
    <s v="millions"/>
    <n v="3277"/>
    <s v="$3.3"/>
    <s v="FTA"/>
    <x v="7"/>
    <n v="2017"/>
    <s v="9/21/2017"/>
    <n v="2.0099999999999998"/>
    <x v="7"/>
    <n v="3292"/>
    <n v="100"/>
    <n v="-0.46"/>
  </r>
  <r>
    <x v="23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23"/>
    <s v="Canada"/>
    <x v="0"/>
    <x v="13"/>
    <s v="millions"/>
    <n v="194"/>
    <s v="$0.2"/>
    <s v="FTA"/>
    <x v="7"/>
    <n v="2017"/>
    <s v="9/21/2017"/>
    <n v="2.0099999999999998"/>
    <x v="7"/>
    <n v="690"/>
    <n v="28"/>
    <n v="-71.88"/>
  </r>
  <r>
    <x v="23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3"/>
    <s v="Canada"/>
    <x v="0"/>
    <x v="15"/>
    <s v="millions"/>
    <n v="136"/>
    <s v="$0.1"/>
    <s v="FTA"/>
    <x v="7"/>
    <n v="2017"/>
    <s v="9/21/2017"/>
    <n v="2.0099999999999998"/>
    <x v="7"/>
    <n v="1611"/>
    <n v="8"/>
    <n v="-91.56"/>
  </r>
  <r>
    <x v="23"/>
    <s v="Canada"/>
    <x v="0"/>
    <x v="16"/>
    <s v="millions"/>
    <n v="4503"/>
    <s v="$4.5"/>
    <s v="FTA"/>
    <x v="7"/>
    <n v="2017"/>
    <s v="9/21/2017"/>
    <n v="2.0099999999999998"/>
    <x v="7"/>
    <n v="6743"/>
    <n v="67"/>
    <n v="-33.22"/>
  </r>
  <r>
    <x v="23"/>
    <s v="Canada"/>
    <x v="0"/>
    <x v="17"/>
    <s v="millions"/>
    <n v="8245"/>
    <s v="$8.2"/>
    <s v="FTA"/>
    <x v="7"/>
    <n v="2017"/>
    <s v="9/21/2017"/>
    <n v="2.0099999999999998"/>
    <x v="7"/>
    <n v="9162"/>
    <n v="90"/>
    <n v="-10.01"/>
  </r>
  <r>
    <x v="23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3"/>
    <s v="Canada"/>
    <x v="0"/>
    <x v="19"/>
    <s v="millions"/>
    <n v="12821"/>
    <s v="$12.8"/>
    <s v="FTA"/>
    <x v="7"/>
    <n v="2017"/>
    <s v="9/21/2017"/>
    <n v="2.0099999999999998"/>
    <x v="7"/>
    <n v="5129"/>
    <n v="250"/>
    <n v="149.97"/>
  </r>
  <r>
    <x v="23"/>
    <s v="Canada"/>
    <x v="0"/>
    <x v="20"/>
    <s v="millions"/>
    <n v="155"/>
    <s v="$0.2"/>
    <s v="FTA"/>
    <x v="8"/>
    <n v="2002"/>
    <s v="7/1/2002"/>
    <n v="17.239999999999998"/>
    <x v="3"/>
    <e v="#N/A"/>
    <e v="#N/A"/>
    <e v="#N/A"/>
  </r>
  <r>
    <x v="23"/>
    <s v="Canada"/>
    <x v="0"/>
    <x v="21"/>
    <s v="millions"/>
    <n v="22240"/>
    <s v="$22.2"/>
    <s v="FTA"/>
    <x v="7"/>
    <n v="2017"/>
    <s v="9/21/2017"/>
    <n v="2.0099999999999998"/>
    <x v="7"/>
    <n v="9200"/>
    <n v="242"/>
    <n v="141.74"/>
  </r>
  <r>
    <x v="23"/>
    <s v="Canada"/>
    <x v="0"/>
    <x v="22"/>
    <s v="millions"/>
    <n v="391"/>
    <s v="$0.4"/>
    <s v="FTA"/>
    <x v="7"/>
    <n v="2017"/>
    <s v="9/21/2017"/>
    <n v="2.0099999999999998"/>
    <x v="7"/>
    <n v="1040"/>
    <n v="38"/>
    <n v="-62.4"/>
  </r>
  <r>
    <x v="23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3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3"/>
    <s v="Canada"/>
    <x v="0"/>
    <x v="25"/>
    <s v="millions"/>
    <n v="13583"/>
    <s v="$13.6"/>
    <s v="FTA"/>
    <x v="7"/>
    <n v="2017"/>
    <s v="9/21/2017"/>
    <n v="2.0099999999999998"/>
    <x v="7"/>
    <n v="81692"/>
    <n v="17"/>
    <n v="-83.37"/>
  </r>
  <r>
    <x v="23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3"/>
    <s v="Canada"/>
    <x v="0"/>
    <x v="27"/>
    <s v="millions"/>
    <n v="9750"/>
    <s v="$9.8"/>
    <s v="FTA"/>
    <x v="7"/>
    <n v="2017"/>
    <s v="9/21/2017"/>
    <n v="2.0099999999999998"/>
    <x v="7"/>
    <n v="34647"/>
    <n v="28"/>
    <n v="-71.86"/>
  </r>
  <r>
    <x v="23"/>
    <s v="Canada"/>
    <x v="0"/>
    <x v="28"/>
    <s v="millions"/>
    <n v="231"/>
    <s v="$0.2"/>
    <s v="FTA"/>
    <x v="8"/>
    <n v="2002"/>
    <s v="7/1/2002"/>
    <n v="17.239999999999998"/>
    <x v="3"/>
    <n v="362"/>
    <n v="64"/>
    <n v="-36.19"/>
  </r>
  <r>
    <x v="23"/>
    <s v="Canada"/>
    <x v="0"/>
    <x v="29"/>
    <s v="millions"/>
    <n v="737"/>
    <s v="$0.7"/>
    <s v="FTA"/>
    <x v="7"/>
    <n v="2017"/>
    <s v="9/21/2017"/>
    <n v="2.0099999999999998"/>
    <x v="7"/>
    <n v="294"/>
    <n v="251"/>
    <n v="150.68"/>
  </r>
  <r>
    <x v="23"/>
    <s v="Canada"/>
    <x v="0"/>
    <x v="30"/>
    <s v="millions"/>
    <n v="69"/>
    <s v="$0.1"/>
    <s v="FTA"/>
    <x v="7"/>
    <n v="2017"/>
    <s v="9/21/2017"/>
    <n v="2.0099999999999998"/>
    <x v="7"/>
    <n v="59"/>
    <n v="117"/>
    <n v="16.95"/>
  </r>
  <r>
    <x v="23"/>
    <s v="Canada"/>
    <x v="0"/>
    <x v="31"/>
    <s v="millions"/>
    <n v="280"/>
    <s v="$0.3"/>
    <s v="FTA"/>
    <x v="7"/>
    <n v="2017"/>
    <s v="9/21/2017"/>
    <n v="2.0099999999999998"/>
    <x v="7"/>
    <n v="680"/>
    <n v="41"/>
    <n v="-58.82"/>
  </r>
  <r>
    <x v="23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3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3"/>
    <s v="Canada"/>
    <x v="0"/>
    <x v="32"/>
    <s v="millions"/>
    <n v="4696"/>
    <s v="$4.7"/>
    <s v="FTA"/>
    <x v="7"/>
    <n v="2017"/>
    <s v="9/21/2017"/>
    <n v="2.0099999999999998"/>
    <x v="7"/>
    <n v="5205"/>
    <n v="90"/>
    <n v="-9.7799999999999994"/>
  </r>
  <r>
    <x v="23"/>
    <s v="Canada"/>
    <x v="0"/>
    <x v="33"/>
    <s v="millions"/>
    <n v="1111"/>
    <s v="$1.1"/>
    <s v="FTA"/>
    <x v="7"/>
    <n v="2017"/>
    <s v="9/21/2017"/>
    <n v="2.0099999999999998"/>
    <x v="7"/>
    <n v="3498"/>
    <n v="32"/>
    <n v="-68.239999999999995"/>
  </r>
  <r>
    <x v="23"/>
    <s v="Canada"/>
    <x v="0"/>
    <x v="34"/>
    <s v="millions"/>
    <n v="4495"/>
    <s v="$4.5"/>
    <s v="FTA"/>
    <x v="8"/>
    <n v="2002"/>
    <s v="7/1/2002"/>
    <n v="17.239999999999998"/>
    <x v="3"/>
    <n v="5864"/>
    <n v="77"/>
    <n v="-23.35"/>
  </r>
  <r>
    <x v="23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3"/>
    <s v="Canada"/>
    <x v="0"/>
    <x v="36"/>
    <s v="millions"/>
    <n v="83948"/>
    <s v="$83.9"/>
    <s v="FTA"/>
    <x v="7"/>
    <n v="2017"/>
    <s v="9/21/2017"/>
    <n v="2.0099999999999998"/>
    <x v="7"/>
    <n v="97611"/>
    <n v="86"/>
    <n v="-14"/>
  </r>
  <r>
    <x v="23"/>
    <s v="Canada"/>
    <x v="0"/>
    <x v="37"/>
    <s v="millions"/>
    <n v="22009"/>
    <s v="$22.0"/>
    <s v="FTA"/>
    <x v="10"/>
    <n v="2018"/>
    <s v="12/30/2018"/>
    <n v="0.74"/>
    <x v="8"/>
    <n v="31205"/>
    <n v="71"/>
    <n v="-29.47"/>
  </r>
  <r>
    <x v="23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3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3"/>
    <s v="Canada"/>
    <x v="0"/>
    <x v="40"/>
    <s v="millions"/>
    <n v="7551"/>
    <s v="$7.6"/>
    <s v="FTA"/>
    <x v="10"/>
    <n v="2018"/>
    <s v="12/30/2018"/>
    <n v="0.74"/>
    <x v="8"/>
    <n v="7560"/>
    <n v="100"/>
    <n v="-0.12"/>
  </r>
  <r>
    <x v="23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3"/>
    <s v="Canada"/>
    <x v="0"/>
    <x v="42"/>
    <s v="millions"/>
    <n v="311"/>
    <s v="$0.3"/>
    <s v="FTA"/>
    <x v="10"/>
    <n v="2018"/>
    <s v="12/30/2018"/>
    <n v="0.74"/>
    <x v="8"/>
    <n v="918"/>
    <n v="34"/>
    <n v="-66.12"/>
  </r>
  <r>
    <x v="23"/>
    <s v="Canada"/>
    <x v="0"/>
    <x v="43"/>
    <s v="millions"/>
    <n v="745"/>
    <s v="$0.7"/>
    <s v="FTA"/>
    <x v="10"/>
    <n v="2018"/>
    <s v="12/30/2018"/>
    <n v="0.74"/>
    <x v="8"/>
    <n v="813"/>
    <n v="92"/>
    <n v="-8.36"/>
  </r>
  <r>
    <x v="23"/>
    <s v="Canada"/>
    <x v="0"/>
    <x v="44"/>
    <s v="millions"/>
    <n v="2237"/>
    <s v="$2.2"/>
    <s v="FTA"/>
    <x v="10"/>
    <n v="2018"/>
    <s v="12/30/2018"/>
    <n v="0.74"/>
    <x v="8"/>
    <n v="5850"/>
    <n v="38"/>
    <n v="-61.76"/>
  </r>
  <r>
    <x v="23"/>
    <s v="Canada"/>
    <x v="0"/>
    <x v="45"/>
    <s v="millions"/>
    <n v="369"/>
    <s v="$0.4"/>
    <s v="FTA"/>
    <x v="13"/>
    <n v="2015"/>
    <s v="1/1/2015"/>
    <n v="4.74"/>
    <x v="10"/>
    <n v="1413"/>
    <n v="26"/>
    <n v="-73.89"/>
  </r>
  <r>
    <x v="23"/>
    <s v="Canada"/>
    <x v="1"/>
    <x v="0"/>
    <s v="millions"/>
    <n v="191"/>
    <s v="$0.2"/>
    <s v="FTA"/>
    <x v="0"/>
    <n v="1994"/>
    <s v="1/1/1994"/>
    <n v="25.74"/>
    <x v="0"/>
    <n v="177"/>
    <n v="108"/>
    <n v="7.91"/>
  </r>
  <r>
    <x v="23"/>
    <s v="Canada"/>
    <x v="1"/>
    <x v="1"/>
    <s v="millions"/>
    <n v="317746"/>
    <s v="$317.7"/>
    <s v="FTA"/>
    <x v="0"/>
    <n v="1994"/>
    <s v="1/1/1994"/>
    <n v="25.74"/>
    <x v="0"/>
    <n v="102629"/>
    <n v="310"/>
    <n v="209.61"/>
  </r>
  <r>
    <x v="23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3"/>
    <s v="Canada"/>
    <x v="1"/>
    <x v="3"/>
    <s v="millions"/>
    <n v="1"/>
    <s v="$0.0"/>
    <s v="FTA"/>
    <x v="2"/>
    <n v="2011"/>
    <s v="8/15/2011"/>
    <n v="8.11"/>
    <x v="2"/>
    <e v="#N/A"/>
    <e v="#N/A"/>
    <e v="#N/A"/>
  </r>
  <r>
    <x v="23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3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3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23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3"/>
    <s v="Canada"/>
    <x v="1"/>
    <x v="8"/>
    <s v="millions"/>
    <n v="534"/>
    <s v="$0.5"/>
    <s v="FTA"/>
    <x v="7"/>
    <n v="2017"/>
    <s v="9/21/2017"/>
    <n v="2.0099999999999998"/>
    <x v="7"/>
    <n v="907"/>
    <n v="59"/>
    <n v="-41.12"/>
  </r>
  <r>
    <x v="23"/>
    <s v="Canada"/>
    <x v="1"/>
    <x v="9"/>
    <s v="millions"/>
    <n v="4011"/>
    <s v="$4.0"/>
    <s v="FTA"/>
    <x v="7"/>
    <n v="2017"/>
    <s v="9/21/2017"/>
    <n v="2.0099999999999998"/>
    <x v="7"/>
    <n v="7669"/>
    <n v="52"/>
    <n v="-47.7"/>
  </r>
  <r>
    <x v="23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2"/>
    <s v="millions"/>
    <e v="#N/A"/>
    <e v="#N/A"/>
    <s v="FTA"/>
    <x v="7"/>
    <n v="2017"/>
    <s v="9/21/2017"/>
    <n v="2.0099999999999998"/>
    <x v="7"/>
    <n v="899"/>
    <e v="#N/A"/>
    <e v="#N/A"/>
  </r>
  <r>
    <x v="23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3"/>
    <s v="millions"/>
    <n v="540"/>
    <s v="$0.5"/>
    <s v="FTA"/>
    <x v="7"/>
    <n v="2017"/>
    <s v="9/21/2017"/>
    <n v="2.0099999999999998"/>
    <x v="7"/>
    <n v="684"/>
    <n v="79"/>
    <n v="-21.05"/>
  </r>
  <r>
    <x v="23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5"/>
    <s v="millions"/>
    <n v="1224"/>
    <s v="$1.2"/>
    <s v="FTA"/>
    <x v="7"/>
    <n v="2017"/>
    <s v="9/21/2017"/>
    <n v="2.0099999999999998"/>
    <x v="7"/>
    <n v="548"/>
    <n v="223"/>
    <n v="123.36"/>
  </r>
  <r>
    <x v="23"/>
    <s v="Canada"/>
    <x v="1"/>
    <x v="16"/>
    <s v="millions"/>
    <n v="17372"/>
    <s v="$17.4"/>
    <s v="FTA"/>
    <x v="7"/>
    <n v="2017"/>
    <s v="9/21/2017"/>
    <n v="2.0099999999999998"/>
    <x v="7"/>
    <n v="11545"/>
    <n v="150"/>
    <n v="50.47"/>
  </r>
  <r>
    <x v="23"/>
    <s v="Canada"/>
    <x v="1"/>
    <x v="17"/>
    <s v="millions"/>
    <n v="8161"/>
    <s v="$8.2"/>
    <s v="FTA"/>
    <x v="7"/>
    <n v="2017"/>
    <s v="9/21/2017"/>
    <n v="2.0099999999999998"/>
    <x v="7"/>
    <n v="16617"/>
    <n v="49"/>
    <n v="-50.89"/>
  </r>
  <r>
    <x v="23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3"/>
    <s v="Canada"/>
    <x v="1"/>
    <x v="20"/>
    <s v="millions"/>
    <n v="194"/>
    <s v="$0.2"/>
    <s v="FTA"/>
    <x v="8"/>
    <n v="2002"/>
    <s v="7/1/2002"/>
    <n v="17.239999999999998"/>
    <x v="3"/>
    <e v="#N/A"/>
    <e v="#N/A"/>
    <e v="#N/A"/>
  </r>
  <r>
    <x v="23"/>
    <s v="Canada"/>
    <x v="1"/>
    <x v="21"/>
    <s v="millions"/>
    <n v="2054"/>
    <s v="$2.1"/>
    <s v="FTA"/>
    <x v="7"/>
    <n v="2017"/>
    <s v="9/21/2017"/>
    <n v="2.0099999999999998"/>
    <x v="7"/>
    <n v="7100"/>
    <n v="29"/>
    <n v="-71.069999999999993"/>
  </r>
  <r>
    <x v="23"/>
    <s v="Canada"/>
    <x v="1"/>
    <x v="22"/>
    <s v="millions"/>
    <n v="1201"/>
    <s v="$1.2"/>
    <s v="FTA"/>
    <x v="7"/>
    <n v="2017"/>
    <s v="9/21/2017"/>
    <n v="2.0099999999999998"/>
    <x v="7"/>
    <n v="1430"/>
    <n v="84"/>
    <n v="-16.010000000000002"/>
  </r>
  <r>
    <x v="23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25"/>
    <s v="millions"/>
    <n v="20876"/>
    <s v="$20.9"/>
    <s v="FTA"/>
    <x v="7"/>
    <n v="2017"/>
    <s v="9/21/2017"/>
    <n v="2.0099999999999998"/>
    <x v="7"/>
    <n v="54627"/>
    <n v="38"/>
    <n v="-61.78"/>
  </r>
  <r>
    <x v="23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27"/>
    <s v="millions"/>
    <n v="53620"/>
    <s v="$53.6"/>
    <s v="FTA"/>
    <x v="7"/>
    <n v="2017"/>
    <s v="9/21/2017"/>
    <n v="2.0099999999999998"/>
    <x v="7"/>
    <n v="101861"/>
    <n v="53"/>
    <n v="-47.36"/>
  </r>
  <r>
    <x v="23"/>
    <s v="Canada"/>
    <x v="1"/>
    <x v="28"/>
    <s v="millions"/>
    <n v="2528"/>
    <s v="$2.5"/>
    <s v="FTA"/>
    <x v="8"/>
    <n v="2002"/>
    <s v="7/1/2002"/>
    <n v="17.239999999999998"/>
    <x v="3"/>
    <n v="1994"/>
    <n v="127"/>
    <n v="26.78"/>
  </r>
  <r>
    <x v="23"/>
    <s v="Canada"/>
    <x v="1"/>
    <x v="29"/>
    <s v="millions"/>
    <n v="40"/>
    <s v="$0.0"/>
    <s v="FTA"/>
    <x v="7"/>
    <n v="2017"/>
    <s v="9/21/2017"/>
    <n v="2.0099999999999998"/>
    <x v="7"/>
    <n v="2829"/>
    <n v="1"/>
    <n v="-98.59"/>
  </r>
  <r>
    <x v="23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3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3"/>
    <s v="Canada"/>
    <x v="1"/>
    <x v="32"/>
    <s v="millions"/>
    <n v="1597"/>
    <s v="$1.6"/>
    <s v="FTA"/>
    <x v="7"/>
    <n v="2017"/>
    <s v="9/21/2017"/>
    <n v="2.0099999999999998"/>
    <x v="7"/>
    <n v="5435"/>
    <n v="29"/>
    <n v="-70.62"/>
  </r>
  <r>
    <x v="23"/>
    <s v="Canada"/>
    <x v="1"/>
    <x v="33"/>
    <s v="millions"/>
    <n v="2400"/>
    <s v="$2.4"/>
    <s v="FTA"/>
    <x v="7"/>
    <n v="2017"/>
    <s v="9/21/2017"/>
    <n v="2.0099999999999998"/>
    <x v="7"/>
    <n v="2416"/>
    <n v="99"/>
    <n v="-0.66"/>
  </r>
  <r>
    <x v="23"/>
    <s v="Canada"/>
    <x v="1"/>
    <x v="34"/>
    <s v="millions"/>
    <n v="19652"/>
    <s v="$19.7"/>
    <s v="FTA"/>
    <x v="8"/>
    <n v="2002"/>
    <s v="7/1/2002"/>
    <n v="17.239999999999998"/>
    <x v="3"/>
    <n v="6959"/>
    <n v="282"/>
    <n v="182.4"/>
  </r>
  <r>
    <x v="23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3"/>
    <s v="Canada"/>
    <x v="1"/>
    <x v="36"/>
    <s v="millions"/>
    <n v="42379"/>
    <s v="$42.4"/>
    <s v="FTA"/>
    <x v="7"/>
    <n v="2017"/>
    <s v="9/21/2017"/>
    <n v="2.0099999999999998"/>
    <x v="7"/>
    <n v="46988"/>
    <n v="90"/>
    <n v="-9.81"/>
  </r>
  <r>
    <x v="23"/>
    <s v="Canada"/>
    <x v="1"/>
    <x v="37"/>
    <s v="millions"/>
    <n v="5786"/>
    <s v="$5.8"/>
    <s v="FTA"/>
    <x v="10"/>
    <n v="2018"/>
    <s v="12/30/2018"/>
    <n v="0.74"/>
    <x v="8"/>
    <n v="9682"/>
    <n v="60"/>
    <n v="-40.24"/>
  </r>
  <r>
    <x v="23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3"/>
    <s v="Canada"/>
    <x v="1"/>
    <x v="39"/>
    <s v="millions"/>
    <n v="1229"/>
    <s v="$1.2"/>
    <s v="FTA"/>
    <x v="11"/>
    <n v="1997"/>
    <s v="1/1/1997"/>
    <n v="22.74"/>
    <x v="1"/>
    <n v="34"/>
    <n v="3615"/>
    <n v="3514.71"/>
  </r>
  <r>
    <x v="23"/>
    <s v="Canada"/>
    <x v="1"/>
    <x v="40"/>
    <s v="millions"/>
    <n v="12659"/>
    <s v="$12.7"/>
    <s v="FTA"/>
    <x v="10"/>
    <n v="2018"/>
    <s v="12/30/2018"/>
    <n v="0.74"/>
    <x v="8"/>
    <n v="28871"/>
    <n v="44"/>
    <n v="-56.15"/>
  </r>
  <r>
    <x v="23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3"/>
    <s v="Canada"/>
    <x v="1"/>
    <x v="42"/>
    <s v="millions"/>
    <n v="17"/>
    <s v="$0.0"/>
    <s v="FTA"/>
    <x v="10"/>
    <n v="2018"/>
    <s v="12/30/2018"/>
    <n v="0.74"/>
    <x v="8"/>
    <n v="241"/>
    <n v="7"/>
    <n v="-92.95"/>
  </r>
  <r>
    <x v="23"/>
    <s v="Canada"/>
    <x v="1"/>
    <x v="43"/>
    <s v="millions"/>
    <n v="15"/>
    <s v="$0.0"/>
    <s v="FTA"/>
    <x v="10"/>
    <n v="2018"/>
    <s v="12/30/2018"/>
    <n v="0.74"/>
    <x v="8"/>
    <n v="127"/>
    <n v="12"/>
    <n v="-88.19"/>
  </r>
  <r>
    <x v="23"/>
    <s v="Canada"/>
    <x v="1"/>
    <x v="44"/>
    <s v="millions"/>
    <n v="91"/>
    <s v="$0.1"/>
    <s v="FTA"/>
    <x v="10"/>
    <n v="2018"/>
    <s v="12/30/2018"/>
    <n v="0.74"/>
    <x v="8"/>
    <n v="116"/>
    <n v="78"/>
    <n v="-21.55"/>
  </r>
  <r>
    <x v="23"/>
    <s v="Canada"/>
    <x v="1"/>
    <x v="45"/>
    <s v="millions"/>
    <n v="5075"/>
    <s v="$5.1"/>
    <s v="FTA"/>
    <x v="13"/>
    <n v="2015"/>
    <s v="1/1/2015"/>
    <n v="4.74"/>
    <x v="10"/>
    <n v="1413"/>
    <n v="359"/>
    <n v="259.16000000000003"/>
  </r>
  <r>
    <x v="24"/>
    <s v="Canada"/>
    <x v="0"/>
    <x v="0"/>
    <s v="millions"/>
    <n v="9583"/>
    <s v="$9.6"/>
    <s v="FTA"/>
    <x v="0"/>
    <n v="1994"/>
    <s v="1/1/1994"/>
    <n v="25.74"/>
    <x v="0"/>
    <n v="1073"/>
    <n v="893"/>
    <n v="793.1"/>
  </r>
  <r>
    <x v="24"/>
    <s v="Canada"/>
    <x v="0"/>
    <x v="1"/>
    <s v="millions"/>
    <n v="272443"/>
    <s v="$272.4"/>
    <s v="FTA"/>
    <x v="0"/>
    <n v="1994"/>
    <s v="1/1/1994"/>
    <n v="25.74"/>
    <x v="0"/>
    <n v="77987"/>
    <n v="349"/>
    <n v="249.34"/>
  </r>
  <r>
    <x v="24"/>
    <s v="Canada"/>
    <x v="0"/>
    <x v="2"/>
    <s v="millions"/>
    <n v="10376"/>
    <s v="$10.4"/>
    <s v="FTA"/>
    <x v="1"/>
    <n v="1997"/>
    <s v="7/5/1997"/>
    <n v="22.23"/>
    <x v="1"/>
    <n v="3876"/>
    <n v="268"/>
    <n v="167.7"/>
  </r>
  <r>
    <x v="24"/>
    <s v="Canada"/>
    <x v="0"/>
    <x v="3"/>
    <s v="millions"/>
    <n v="1227"/>
    <s v="$1.2"/>
    <s v="FTA"/>
    <x v="2"/>
    <n v="2011"/>
    <s v="8/15/2011"/>
    <n v="8.11"/>
    <x v="2"/>
    <n v="1227"/>
    <n v="100"/>
    <n v="0"/>
  </r>
  <r>
    <x v="24"/>
    <s v="Canada"/>
    <x v="0"/>
    <x v="4"/>
    <s v="millions"/>
    <e v="#N/A"/>
    <e v="#N/A"/>
    <s v="FTA"/>
    <x v="3"/>
    <n v="2002"/>
    <s v="7/1/2002"/>
    <n v="17.239999999999998"/>
    <x v="3"/>
    <n v="120"/>
    <e v="#N/A"/>
    <e v="#N/A"/>
  </r>
  <r>
    <x v="24"/>
    <s v="Canada"/>
    <x v="0"/>
    <x v="5"/>
    <s v="millions"/>
    <e v="#N/A"/>
    <e v="#N/A"/>
    <s v="FTA"/>
    <x v="4"/>
    <n v="2014"/>
    <s v="10/1/2014"/>
    <n v="4.99"/>
    <x v="4"/>
    <n v="238"/>
    <e v="#N/A"/>
    <e v="#N/A"/>
  </r>
  <r>
    <x v="24"/>
    <s v="Canada"/>
    <x v="0"/>
    <x v="6"/>
    <s v="millions"/>
    <e v="#N/A"/>
    <e v="#N/A"/>
    <s v="FTA"/>
    <x v="5"/>
    <n v="2013"/>
    <s v="4/1/2013"/>
    <n v="6.49"/>
    <x v="5"/>
    <n v="99"/>
    <e v="#N/A"/>
    <e v="#N/A"/>
  </r>
  <r>
    <x v="24"/>
    <s v="Canada"/>
    <x v="0"/>
    <x v="7"/>
    <s v="millions"/>
    <n v="5994"/>
    <s v="$6.0"/>
    <s v="FTA"/>
    <x v="6"/>
    <n v="2009"/>
    <s v="8/1/2009"/>
    <n v="10.15"/>
    <x v="6"/>
    <n v="6169"/>
    <n v="97"/>
    <n v="-2.84"/>
  </r>
  <r>
    <x v="24"/>
    <s v="Canada"/>
    <x v="0"/>
    <x v="8"/>
    <s v="millions"/>
    <e v="#N/A"/>
    <e v="#N/A"/>
    <s v="FTA"/>
    <x v="7"/>
    <n v="2017"/>
    <s v="9/21/2017"/>
    <n v="2.0099999999999998"/>
    <x v="7"/>
    <n v="2858"/>
    <e v="#N/A"/>
    <e v="#N/A"/>
  </r>
  <r>
    <x v="24"/>
    <s v="Canada"/>
    <x v="0"/>
    <x v="9"/>
    <s v="millions"/>
    <n v="1031"/>
    <s v="$1.0"/>
    <s v="FTA"/>
    <x v="7"/>
    <n v="2017"/>
    <s v="9/21/2017"/>
    <n v="2.0099999999999998"/>
    <x v="7"/>
    <n v="1357"/>
    <n v="76"/>
    <n v="-24.02"/>
  </r>
  <r>
    <x v="24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4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0"/>
    <x v="12"/>
    <s v="millions"/>
    <n v="3224"/>
    <s v="$3.2"/>
    <s v="FTA"/>
    <x v="7"/>
    <n v="2017"/>
    <s v="9/21/2017"/>
    <n v="2.0099999999999998"/>
    <x v="7"/>
    <n v="3292"/>
    <n v="98"/>
    <n v="-2.0699999999999998"/>
  </r>
  <r>
    <x v="24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24"/>
    <s v="Canada"/>
    <x v="0"/>
    <x v="13"/>
    <s v="millions"/>
    <n v="416"/>
    <s v="$0.4"/>
    <s v="FTA"/>
    <x v="7"/>
    <n v="2017"/>
    <s v="9/21/2017"/>
    <n v="2.0099999999999998"/>
    <x v="7"/>
    <n v="690"/>
    <n v="60"/>
    <n v="-39.71"/>
  </r>
  <r>
    <x v="24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4"/>
    <s v="Canada"/>
    <x v="0"/>
    <x v="15"/>
    <s v="millions"/>
    <n v="115"/>
    <s v="$0.1"/>
    <s v="FTA"/>
    <x v="7"/>
    <n v="2017"/>
    <s v="9/21/2017"/>
    <n v="2.0099999999999998"/>
    <x v="7"/>
    <n v="1611"/>
    <n v="7"/>
    <n v="-92.86"/>
  </r>
  <r>
    <x v="24"/>
    <s v="Canada"/>
    <x v="0"/>
    <x v="16"/>
    <s v="millions"/>
    <n v="6311"/>
    <s v="$6.3"/>
    <s v="FTA"/>
    <x v="7"/>
    <n v="2017"/>
    <s v="9/21/2017"/>
    <n v="2.0099999999999998"/>
    <x v="7"/>
    <n v="6743"/>
    <n v="94"/>
    <n v="-6.41"/>
  </r>
  <r>
    <x v="24"/>
    <s v="Canada"/>
    <x v="0"/>
    <x v="17"/>
    <s v="millions"/>
    <n v="6828"/>
    <s v="$6.8"/>
    <s v="FTA"/>
    <x v="7"/>
    <n v="2017"/>
    <s v="9/21/2017"/>
    <n v="2.0099999999999998"/>
    <x v="7"/>
    <n v="9162"/>
    <n v="75"/>
    <n v="-25.47"/>
  </r>
  <r>
    <x v="24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4"/>
    <s v="Canada"/>
    <x v="0"/>
    <x v="19"/>
    <s v="millions"/>
    <n v="11743"/>
    <s v="$11.7"/>
    <s v="FTA"/>
    <x v="7"/>
    <n v="2017"/>
    <s v="9/21/2017"/>
    <n v="2.0099999999999998"/>
    <x v="7"/>
    <n v="5129"/>
    <n v="229"/>
    <n v="128.94999999999999"/>
  </r>
  <r>
    <x v="24"/>
    <s v="Canada"/>
    <x v="0"/>
    <x v="20"/>
    <s v="millions"/>
    <n v="182"/>
    <s v="$0.2"/>
    <s v="FTA"/>
    <x v="8"/>
    <n v="2002"/>
    <s v="7/1/2002"/>
    <n v="17.239999999999998"/>
    <x v="3"/>
    <e v="#N/A"/>
    <e v="#N/A"/>
    <e v="#N/A"/>
  </r>
  <r>
    <x v="24"/>
    <s v="Canada"/>
    <x v="0"/>
    <x v="21"/>
    <s v="millions"/>
    <n v="17587"/>
    <s v="$17.6"/>
    <s v="FTA"/>
    <x v="7"/>
    <n v="2017"/>
    <s v="9/21/2017"/>
    <n v="2.0099999999999998"/>
    <x v="7"/>
    <n v="9200"/>
    <n v="191"/>
    <n v="91.16"/>
  </r>
  <r>
    <x v="24"/>
    <s v="Canada"/>
    <x v="0"/>
    <x v="22"/>
    <s v="millions"/>
    <n v="361"/>
    <s v="$0.4"/>
    <s v="FTA"/>
    <x v="7"/>
    <n v="2017"/>
    <s v="9/21/2017"/>
    <n v="2.0099999999999998"/>
    <x v="7"/>
    <n v="1040"/>
    <n v="35"/>
    <n v="-65.290000000000006"/>
  </r>
  <r>
    <x v="24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4"/>
    <s v="Canada"/>
    <x v="0"/>
    <x v="24"/>
    <s v="millions"/>
    <e v="#N/A"/>
    <e v="#N/A"/>
    <s v="FTA"/>
    <x v="7"/>
    <n v="2017"/>
    <s v="9/21/2017"/>
    <n v="2.0099999999999998"/>
    <x v="7"/>
    <n v="488"/>
    <e v="#N/A"/>
    <e v="#N/A"/>
  </r>
  <r>
    <x v="24"/>
    <s v="Canada"/>
    <x v="0"/>
    <x v="25"/>
    <s v="millions"/>
    <n v="19252"/>
    <s v="$19.3"/>
    <s v="FTA"/>
    <x v="7"/>
    <n v="2017"/>
    <s v="9/21/2017"/>
    <n v="2.0099999999999998"/>
    <x v="7"/>
    <n v="81692"/>
    <n v="24"/>
    <n v="-76.430000000000007"/>
  </r>
  <r>
    <x v="24"/>
    <s v="Canada"/>
    <x v="0"/>
    <x v="26"/>
    <s v="millions"/>
    <e v="#N/A"/>
    <e v="#N/A"/>
    <s v="FTA"/>
    <x v="7"/>
    <n v="2017"/>
    <s v="9/21/2017"/>
    <n v="2.0099999999999998"/>
    <x v="7"/>
    <n v="1273"/>
    <e v="#N/A"/>
    <e v="#N/A"/>
  </r>
  <r>
    <x v="24"/>
    <s v="Canada"/>
    <x v="0"/>
    <x v="27"/>
    <s v="millions"/>
    <n v="14204"/>
    <s v="$14.2"/>
    <s v="FTA"/>
    <x v="7"/>
    <n v="2017"/>
    <s v="9/21/2017"/>
    <n v="2.0099999999999998"/>
    <x v="7"/>
    <n v="34647"/>
    <n v="41"/>
    <n v="-59"/>
  </r>
  <r>
    <x v="24"/>
    <s v="Canada"/>
    <x v="0"/>
    <x v="28"/>
    <s v="millions"/>
    <e v="#N/A"/>
    <e v="#N/A"/>
    <s v="FTA"/>
    <x v="8"/>
    <n v="2002"/>
    <s v="7/1/2002"/>
    <n v="17.239999999999998"/>
    <x v="3"/>
    <n v="362"/>
    <e v="#N/A"/>
    <e v="#N/A"/>
  </r>
  <r>
    <x v="24"/>
    <s v="Canada"/>
    <x v="0"/>
    <x v="29"/>
    <s v="millions"/>
    <n v="137"/>
    <s v="$0.1"/>
    <s v="FTA"/>
    <x v="7"/>
    <n v="2017"/>
    <s v="9/21/2017"/>
    <n v="2.0099999999999998"/>
    <x v="7"/>
    <n v="294"/>
    <n v="47"/>
    <n v="-53.4"/>
  </r>
  <r>
    <x v="24"/>
    <s v="Canada"/>
    <x v="0"/>
    <x v="30"/>
    <s v="millions"/>
    <n v="58"/>
    <s v="$0.1"/>
    <s v="FTA"/>
    <x v="7"/>
    <n v="2017"/>
    <s v="9/21/2017"/>
    <n v="2.0099999999999998"/>
    <x v="7"/>
    <n v="59"/>
    <n v="98"/>
    <n v="-1.69"/>
  </r>
  <r>
    <x v="24"/>
    <s v="Canada"/>
    <x v="0"/>
    <x v="31"/>
    <s v="millions"/>
    <n v="61"/>
    <s v="$0.1"/>
    <s v="FTA"/>
    <x v="7"/>
    <n v="2017"/>
    <s v="9/21/2017"/>
    <n v="2.0099999999999998"/>
    <x v="7"/>
    <n v="680"/>
    <n v="9"/>
    <n v="-91.03"/>
  </r>
  <r>
    <x v="24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4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4"/>
    <s v="Canada"/>
    <x v="0"/>
    <x v="32"/>
    <s v="millions"/>
    <n v="3895"/>
    <s v="$3.9"/>
    <s v="FTA"/>
    <x v="7"/>
    <n v="2017"/>
    <s v="9/21/2017"/>
    <n v="2.0099999999999998"/>
    <x v="7"/>
    <n v="5205"/>
    <n v="75"/>
    <n v="-25.17"/>
  </r>
  <r>
    <x v="24"/>
    <s v="Canada"/>
    <x v="0"/>
    <x v="33"/>
    <s v="millions"/>
    <n v="760"/>
    <s v="$0.8"/>
    <s v="FTA"/>
    <x v="7"/>
    <n v="2017"/>
    <s v="9/21/2017"/>
    <n v="2.0099999999999998"/>
    <x v="7"/>
    <n v="3498"/>
    <n v="22"/>
    <n v="-78.27"/>
  </r>
  <r>
    <x v="24"/>
    <s v="Canada"/>
    <x v="0"/>
    <x v="34"/>
    <s v="millions"/>
    <n v="4727"/>
    <s v="$4.7"/>
    <s v="FTA"/>
    <x v="8"/>
    <n v="2002"/>
    <s v="7/1/2002"/>
    <n v="17.239999999999998"/>
    <x v="3"/>
    <n v="5864"/>
    <n v="81"/>
    <n v="-19.39"/>
  </r>
  <r>
    <x v="24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4"/>
    <s v="Canada"/>
    <x v="0"/>
    <x v="36"/>
    <s v="millions"/>
    <n v="76722"/>
    <s v="$76.7"/>
    <s v="FTA"/>
    <x v="7"/>
    <n v="2017"/>
    <s v="9/21/2017"/>
    <n v="2.0099999999999998"/>
    <x v="7"/>
    <n v="97611"/>
    <n v="79"/>
    <n v="-21.4"/>
  </r>
  <r>
    <x v="24"/>
    <s v="Canada"/>
    <x v="0"/>
    <x v="37"/>
    <s v="millions"/>
    <n v="25108"/>
    <s v="$25.1"/>
    <s v="FTA"/>
    <x v="10"/>
    <n v="2018"/>
    <s v="12/30/2018"/>
    <n v="0.74"/>
    <x v="8"/>
    <n v="31205"/>
    <n v="80"/>
    <n v="-19.54"/>
  </r>
  <r>
    <x v="24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4"/>
    <s v="Canada"/>
    <x v="0"/>
    <x v="39"/>
    <s v="millions"/>
    <e v="#N/A"/>
    <e v="#N/A"/>
    <s v="FTA"/>
    <x v="11"/>
    <n v="1997"/>
    <s v="1/1/1997"/>
    <n v="22.74"/>
    <x v="1"/>
    <e v="#N/A"/>
    <e v="#N/A"/>
    <e v="#N/A"/>
  </r>
  <r>
    <x v="24"/>
    <s v="Canada"/>
    <x v="0"/>
    <x v="40"/>
    <s v="millions"/>
    <n v="7294"/>
    <s v="$7.3"/>
    <s v="FTA"/>
    <x v="10"/>
    <n v="2018"/>
    <s v="12/30/2018"/>
    <n v="0.74"/>
    <x v="8"/>
    <n v="7560"/>
    <n v="96"/>
    <n v="-3.52"/>
  </r>
  <r>
    <x v="24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4"/>
    <s v="Canada"/>
    <x v="0"/>
    <x v="42"/>
    <s v="millions"/>
    <n v="394"/>
    <s v="$0.4"/>
    <s v="FTA"/>
    <x v="10"/>
    <n v="2018"/>
    <s v="12/30/2018"/>
    <n v="0.74"/>
    <x v="8"/>
    <n v="918"/>
    <n v="43"/>
    <n v="-57.08"/>
  </r>
  <r>
    <x v="24"/>
    <s v="Canada"/>
    <x v="0"/>
    <x v="43"/>
    <s v="millions"/>
    <n v="475"/>
    <s v="$0.5"/>
    <s v="FTA"/>
    <x v="10"/>
    <n v="2018"/>
    <s v="12/30/2018"/>
    <n v="0.74"/>
    <x v="8"/>
    <n v="813"/>
    <n v="58"/>
    <n v="-41.57"/>
  </r>
  <r>
    <x v="24"/>
    <s v="Canada"/>
    <x v="0"/>
    <x v="44"/>
    <s v="millions"/>
    <n v="1363"/>
    <s v="$1.4"/>
    <s v="FTA"/>
    <x v="10"/>
    <n v="2018"/>
    <s v="12/30/2018"/>
    <n v="0.74"/>
    <x v="8"/>
    <n v="5850"/>
    <n v="23"/>
    <n v="-76.7"/>
  </r>
  <r>
    <x v="24"/>
    <s v="Canada"/>
    <x v="0"/>
    <x v="45"/>
    <s v="millions"/>
    <n v="493"/>
    <s v="$0.5"/>
    <s v="FTA"/>
    <x v="13"/>
    <n v="2015"/>
    <s v="1/1/2015"/>
    <n v="4.74"/>
    <x v="10"/>
    <n v="1413"/>
    <n v="35"/>
    <n v="-65.11"/>
  </r>
  <r>
    <x v="24"/>
    <s v="Canada"/>
    <x v="1"/>
    <x v="0"/>
    <s v="millions"/>
    <n v="134"/>
    <s v="$0.1"/>
    <s v="FTA"/>
    <x v="0"/>
    <n v="1994"/>
    <s v="1/1/1994"/>
    <n v="25.74"/>
    <x v="0"/>
    <n v="177"/>
    <n v="76"/>
    <n v="-24.29"/>
  </r>
  <r>
    <x v="24"/>
    <s v="Canada"/>
    <x v="1"/>
    <x v="1"/>
    <s v="millions"/>
    <n v="309804"/>
    <s v="$309.8"/>
    <s v="FTA"/>
    <x v="0"/>
    <n v="1994"/>
    <s v="1/1/1994"/>
    <n v="25.74"/>
    <x v="0"/>
    <n v="102629"/>
    <n v="302"/>
    <n v="201.87"/>
  </r>
  <r>
    <x v="24"/>
    <s v="Canada"/>
    <x v="1"/>
    <x v="2"/>
    <s v="millions"/>
    <e v="#N/A"/>
    <e v="#N/A"/>
    <s v="FTA"/>
    <x v="1"/>
    <n v="1997"/>
    <s v="7/5/1997"/>
    <n v="22.23"/>
    <x v="1"/>
    <e v="#N/A"/>
    <e v="#N/A"/>
    <e v="#N/A"/>
  </r>
  <r>
    <x v="24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4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4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4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24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4"/>
    <s v="Canada"/>
    <x v="1"/>
    <x v="8"/>
    <s v="millions"/>
    <n v="508"/>
    <s v="$0.5"/>
    <s v="FTA"/>
    <x v="7"/>
    <n v="2017"/>
    <s v="9/21/2017"/>
    <n v="2.0099999999999998"/>
    <x v="7"/>
    <n v="907"/>
    <n v="56"/>
    <n v="-43.99"/>
  </r>
  <r>
    <x v="24"/>
    <s v="Canada"/>
    <x v="1"/>
    <x v="9"/>
    <s v="millions"/>
    <n v="4608"/>
    <s v="$4.6"/>
    <s v="FTA"/>
    <x v="7"/>
    <n v="2017"/>
    <s v="9/21/2017"/>
    <n v="2.0099999999999998"/>
    <x v="7"/>
    <n v="7669"/>
    <n v="60"/>
    <n v="-39.909999999999997"/>
  </r>
  <r>
    <x v="24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2"/>
    <s v="millions"/>
    <n v="512"/>
    <s v="$0.5"/>
    <s v="FTA"/>
    <x v="7"/>
    <n v="2017"/>
    <s v="9/21/2017"/>
    <n v="2.0099999999999998"/>
    <x v="7"/>
    <n v="899"/>
    <n v="57"/>
    <n v="-43.05"/>
  </r>
  <r>
    <x v="24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3"/>
    <s v="millions"/>
    <n v="576"/>
    <s v="$0.6"/>
    <s v="FTA"/>
    <x v="7"/>
    <n v="2017"/>
    <s v="9/21/2017"/>
    <n v="2.0099999999999998"/>
    <x v="7"/>
    <n v="684"/>
    <n v="84"/>
    <n v="-15.79"/>
  </r>
  <r>
    <x v="24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5"/>
    <s v="millions"/>
    <n v="1805"/>
    <s v="$1.8"/>
    <s v="FTA"/>
    <x v="7"/>
    <n v="2017"/>
    <s v="9/21/2017"/>
    <n v="2.0099999999999998"/>
    <x v="7"/>
    <n v="548"/>
    <n v="329"/>
    <n v="229.38"/>
  </r>
  <r>
    <x v="24"/>
    <s v="Canada"/>
    <x v="1"/>
    <x v="16"/>
    <s v="millions"/>
    <n v="10605"/>
    <s v="$10.6"/>
    <s v="FTA"/>
    <x v="7"/>
    <n v="2017"/>
    <s v="9/21/2017"/>
    <n v="2.0099999999999998"/>
    <x v="7"/>
    <n v="11545"/>
    <n v="92"/>
    <n v="-8.14"/>
  </r>
  <r>
    <x v="24"/>
    <s v="Canada"/>
    <x v="1"/>
    <x v="17"/>
    <s v="millions"/>
    <n v="10982"/>
    <s v="$11.0"/>
    <s v="FTA"/>
    <x v="7"/>
    <n v="2017"/>
    <s v="9/21/2017"/>
    <n v="2.0099999999999998"/>
    <x v="7"/>
    <n v="16617"/>
    <n v="66"/>
    <n v="-33.909999999999997"/>
  </r>
  <r>
    <x v="24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19"/>
    <s v="millions"/>
    <e v="#N/A"/>
    <e v="#N/A"/>
    <s v="FTA"/>
    <x v="7"/>
    <n v="2017"/>
    <s v="9/21/2017"/>
    <n v="2.0099999999999998"/>
    <x v="7"/>
    <n v="2288"/>
    <e v="#N/A"/>
    <e v="#N/A"/>
  </r>
  <r>
    <x v="24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4"/>
    <s v="Canada"/>
    <x v="1"/>
    <x v="21"/>
    <s v="millions"/>
    <n v="2614"/>
    <s v="$2.6"/>
    <s v="FTA"/>
    <x v="7"/>
    <n v="2017"/>
    <s v="9/21/2017"/>
    <n v="2.0099999999999998"/>
    <x v="7"/>
    <n v="7100"/>
    <n v="37"/>
    <n v="-63.18"/>
  </r>
  <r>
    <x v="24"/>
    <s v="Canada"/>
    <x v="1"/>
    <x v="22"/>
    <s v="millions"/>
    <n v="1120"/>
    <s v="$1.1"/>
    <s v="FTA"/>
    <x v="7"/>
    <n v="2017"/>
    <s v="9/21/2017"/>
    <n v="2.0099999999999998"/>
    <x v="7"/>
    <n v="1430"/>
    <n v="78"/>
    <n v="-21.68"/>
  </r>
  <r>
    <x v="24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25"/>
    <s v="millions"/>
    <n v="23106"/>
    <s v="$23.1"/>
    <s v="FTA"/>
    <x v="7"/>
    <n v="2017"/>
    <s v="9/21/2017"/>
    <n v="2.0099999999999998"/>
    <x v="7"/>
    <n v="54627"/>
    <n v="42"/>
    <n v="-57.7"/>
  </r>
  <r>
    <x v="24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27"/>
    <s v="millions"/>
    <n v="63303"/>
    <s v="$63.3"/>
    <s v="FTA"/>
    <x v="7"/>
    <n v="2017"/>
    <s v="9/21/2017"/>
    <n v="2.0099999999999998"/>
    <x v="7"/>
    <n v="101861"/>
    <n v="62"/>
    <n v="-37.85"/>
  </r>
  <r>
    <x v="24"/>
    <s v="Canada"/>
    <x v="1"/>
    <x v="28"/>
    <s v="millions"/>
    <n v="2384"/>
    <s v="$2.4"/>
    <s v="FTA"/>
    <x v="8"/>
    <n v="2002"/>
    <s v="7/1/2002"/>
    <n v="17.239999999999998"/>
    <x v="3"/>
    <n v="1994"/>
    <n v="120"/>
    <n v="19.559999999999999"/>
  </r>
  <r>
    <x v="24"/>
    <s v="Canada"/>
    <x v="1"/>
    <x v="29"/>
    <s v="millions"/>
    <e v="#N/A"/>
    <e v="#N/A"/>
    <s v="FTA"/>
    <x v="7"/>
    <n v="2017"/>
    <s v="9/21/2017"/>
    <n v="2.0099999999999998"/>
    <x v="7"/>
    <n v="2829"/>
    <e v="#N/A"/>
    <e v="#N/A"/>
  </r>
  <r>
    <x v="24"/>
    <s v="Canada"/>
    <x v="1"/>
    <x v="30"/>
    <s v="millions"/>
    <e v="#N/A"/>
    <e v="#N/A"/>
    <s v="FTA"/>
    <x v="7"/>
    <n v="2017"/>
    <s v="9/21/2017"/>
    <n v="2.0099999999999998"/>
    <x v="7"/>
    <n v="70"/>
    <e v="#N/A"/>
    <e v="#N/A"/>
  </r>
  <r>
    <x v="24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4"/>
    <s v="Canada"/>
    <x v="1"/>
    <x v="32"/>
    <s v="millions"/>
    <n v="148"/>
    <s v="$0.1"/>
    <s v="FTA"/>
    <x v="7"/>
    <n v="2017"/>
    <s v="9/21/2017"/>
    <n v="2.0099999999999998"/>
    <x v="7"/>
    <n v="5435"/>
    <n v="3"/>
    <n v="-97.28"/>
  </r>
  <r>
    <x v="24"/>
    <s v="Canada"/>
    <x v="1"/>
    <x v="33"/>
    <s v="millions"/>
    <n v="2660"/>
    <s v="$2.7"/>
    <s v="FTA"/>
    <x v="7"/>
    <n v="2017"/>
    <s v="9/21/2017"/>
    <n v="2.0099999999999998"/>
    <x v="7"/>
    <n v="2416"/>
    <n v="110"/>
    <n v="10.1"/>
  </r>
  <r>
    <x v="24"/>
    <s v="Canada"/>
    <x v="1"/>
    <x v="34"/>
    <s v="millions"/>
    <n v="19227"/>
    <s v="$19.2"/>
    <s v="FTA"/>
    <x v="8"/>
    <n v="2002"/>
    <s v="7/1/2002"/>
    <n v="17.239999999999998"/>
    <x v="3"/>
    <n v="6959"/>
    <n v="276"/>
    <n v="176.29"/>
  </r>
  <r>
    <x v="24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4"/>
    <s v="Canada"/>
    <x v="1"/>
    <x v="36"/>
    <s v="millions"/>
    <n v="49622"/>
    <s v="$49.6"/>
    <s v="FTA"/>
    <x v="7"/>
    <n v="2017"/>
    <s v="9/21/2017"/>
    <n v="2.0099999999999998"/>
    <x v="7"/>
    <n v="46988"/>
    <n v="106"/>
    <n v="5.61"/>
  </r>
  <r>
    <x v="24"/>
    <s v="Canada"/>
    <x v="1"/>
    <x v="37"/>
    <s v="millions"/>
    <n v="5566"/>
    <s v="$5.6"/>
    <s v="FTA"/>
    <x v="10"/>
    <n v="2018"/>
    <s v="12/30/2018"/>
    <n v="0.74"/>
    <x v="8"/>
    <n v="9682"/>
    <n v="57"/>
    <n v="-42.51"/>
  </r>
  <r>
    <x v="24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4"/>
    <s v="Canada"/>
    <x v="1"/>
    <x v="39"/>
    <s v="millions"/>
    <e v="#N/A"/>
    <e v="#N/A"/>
    <s v="FTA"/>
    <x v="11"/>
    <n v="1997"/>
    <s v="1/1/1997"/>
    <n v="22.74"/>
    <x v="1"/>
    <n v="34"/>
    <e v="#N/A"/>
    <e v="#N/A"/>
  </r>
  <r>
    <x v="24"/>
    <s v="Canada"/>
    <x v="1"/>
    <x v="40"/>
    <s v="millions"/>
    <n v="14410"/>
    <s v="$14.4"/>
    <s v="FTA"/>
    <x v="10"/>
    <n v="2018"/>
    <s v="12/30/2018"/>
    <n v="0.74"/>
    <x v="8"/>
    <n v="28871"/>
    <n v="50"/>
    <n v="-50.09"/>
  </r>
  <r>
    <x v="24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4"/>
    <s v="Canada"/>
    <x v="1"/>
    <x v="42"/>
    <s v="millions"/>
    <e v="#N/A"/>
    <e v="#N/A"/>
    <s v="FTA"/>
    <x v="10"/>
    <n v="2018"/>
    <s v="12/30/2018"/>
    <n v="0.74"/>
    <x v="8"/>
    <n v="241"/>
    <e v="#N/A"/>
    <e v="#N/A"/>
  </r>
  <r>
    <x v="24"/>
    <s v="Canada"/>
    <x v="1"/>
    <x v="43"/>
    <s v="millions"/>
    <e v="#N/A"/>
    <e v="#N/A"/>
    <s v="FTA"/>
    <x v="10"/>
    <n v="2018"/>
    <s v="12/30/2018"/>
    <n v="0.74"/>
    <x v="8"/>
    <n v="127"/>
    <e v="#N/A"/>
    <e v="#N/A"/>
  </r>
  <r>
    <x v="24"/>
    <s v="Canada"/>
    <x v="1"/>
    <x v="44"/>
    <s v="millions"/>
    <n v="1193"/>
    <s v="$1.2"/>
    <s v="FTA"/>
    <x v="10"/>
    <n v="2018"/>
    <s v="12/30/2018"/>
    <n v="0.74"/>
    <x v="8"/>
    <n v="116"/>
    <n v="1028"/>
    <n v="928.45"/>
  </r>
  <r>
    <x v="24"/>
    <s v="Canada"/>
    <x v="1"/>
    <x v="45"/>
    <s v="millions"/>
    <n v="5481"/>
    <s v="$5.5"/>
    <s v="FTA"/>
    <x v="13"/>
    <n v="2015"/>
    <s v="1/1/2015"/>
    <n v="4.74"/>
    <x v="10"/>
    <n v="1413"/>
    <n v="388"/>
    <n v="287.89999999999998"/>
  </r>
  <r>
    <x v="25"/>
    <s v="Canada"/>
    <x v="0"/>
    <x v="0"/>
    <s v="millions"/>
    <n v="10109"/>
    <s v="$10.1"/>
    <s v="FTA"/>
    <x v="0"/>
    <n v="1994"/>
    <s v="1/1/1994"/>
    <n v="25.74"/>
    <x v="0"/>
    <n v="1073"/>
    <n v="942"/>
    <n v="842.12"/>
  </r>
  <r>
    <x v="25"/>
    <s v="Canada"/>
    <x v="0"/>
    <x v="1"/>
    <s v="millions"/>
    <n v="275598"/>
    <s v="$275.6"/>
    <s v="FTA"/>
    <x v="0"/>
    <n v="1994"/>
    <s v="1/1/1994"/>
    <n v="25.74"/>
    <x v="0"/>
    <n v="77987"/>
    <n v="353"/>
    <n v="253.39"/>
  </r>
  <r>
    <x v="25"/>
    <s v="Canada"/>
    <x v="0"/>
    <x v="2"/>
    <s v="millions"/>
    <n v="17079"/>
    <s v="$17.1"/>
    <s v="FTA"/>
    <x v="1"/>
    <n v="1997"/>
    <s v="7/5/1997"/>
    <n v="22.23"/>
    <x v="1"/>
    <n v="3876"/>
    <n v="441"/>
    <n v="340.63"/>
  </r>
  <r>
    <x v="25"/>
    <s v="Canada"/>
    <x v="0"/>
    <x v="3"/>
    <s v="millions"/>
    <n v="2961"/>
    <s v="$3.0"/>
    <s v="FTA"/>
    <x v="2"/>
    <n v="2011"/>
    <s v="8/15/2011"/>
    <n v="8.11"/>
    <x v="2"/>
    <n v="1227"/>
    <n v="241"/>
    <n v="141.32"/>
  </r>
  <r>
    <x v="25"/>
    <s v="Canada"/>
    <x v="0"/>
    <x v="4"/>
    <s v="millions"/>
    <n v="102"/>
    <s v="$0.1"/>
    <s v="FTA"/>
    <x v="3"/>
    <n v="2002"/>
    <s v="7/1/2002"/>
    <n v="17.239999999999998"/>
    <x v="3"/>
    <n v="120"/>
    <n v="85"/>
    <n v="-15"/>
  </r>
  <r>
    <x v="25"/>
    <s v="Canada"/>
    <x v="0"/>
    <x v="5"/>
    <s v="millions"/>
    <n v="282"/>
    <s v="$0.3"/>
    <s v="FTA"/>
    <x v="4"/>
    <n v="2014"/>
    <s v="10/1/2014"/>
    <n v="4.99"/>
    <x v="4"/>
    <n v="238"/>
    <n v="118"/>
    <n v="18.489999999999998"/>
  </r>
  <r>
    <x v="25"/>
    <s v="Canada"/>
    <x v="0"/>
    <x v="6"/>
    <s v="millions"/>
    <n v="58"/>
    <s v="$0.1"/>
    <s v="FTA"/>
    <x v="5"/>
    <n v="2013"/>
    <s v="4/1/2013"/>
    <n v="6.49"/>
    <x v="5"/>
    <n v="99"/>
    <n v="59"/>
    <n v="-41.41"/>
  </r>
  <r>
    <x v="25"/>
    <s v="Canada"/>
    <x v="0"/>
    <x v="7"/>
    <s v="millions"/>
    <n v="6468"/>
    <s v="$6.5"/>
    <s v="FTA"/>
    <x v="6"/>
    <n v="2009"/>
    <s v="8/1/2009"/>
    <n v="10.15"/>
    <x v="6"/>
    <n v="6169"/>
    <n v="105"/>
    <n v="4.8499999999999996"/>
  </r>
  <r>
    <x v="25"/>
    <s v="Canada"/>
    <x v="0"/>
    <x v="8"/>
    <s v="millions"/>
    <n v="403"/>
    <s v="$0.4"/>
    <s v="FTA"/>
    <x v="7"/>
    <n v="2017"/>
    <s v="9/21/2017"/>
    <n v="2.0099999999999998"/>
    <x v="7"/>
    <n v="2858"/>
    <n v="14"/>
    <n v="-85.9"/>
  </r>
  <r>
    <x v="25"/>
    <s v="Canada"/>
    <x v="0"/>
    <x v="9"/>
    <s v="millions"/>
    <n v="605"/>
    <s v="$0.6"/>
    <s v="FTA"/>
    <x v="7"/>
    <n v="2017"/>
    <s v="9/21/2017"/>
    <n v="2.0099999999999998"/>
    <x v="7"/>
    <n v="1357"/>
    <n v="45"/>
    <n v="-55.42"/>
  </r>
  <r>
    <x v="25"/>
    <s v="Canada"/>
    <x v="0"/>
    <x v="10"/>
    <s v="millions"/>
    <n v="5"/>
    <s v="$0.0"/>
    <s v="FTA"/>
    <x v="7"/>
    <n v="2017"/>
    <s v="9/21/2017"/>
    <n v="2.0099999999999998"/>
    <x v="7"/>
    <n v="27"/>
    <n v="19"/>
    <n v="-81.48"/>
  </r>
  <r>
    <x v="25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0"/>
    <x v="12"/>
    <s v="millions"/>
    <n v="4752"/>
    <s v="$4.8"/>
    <s v="FTA"/>
    <x v="7"/>
    <n v="2017"/>
    <s v="9/21/2017"/>
    <n v="2.0099999999999998"/>
    <x v="7"/>
    <n v="3292"/>
    <n v="144"/>
    <n v="44.35"/>
  </r>
  <r>
    <x v="25"/>
    <s v="Canada"/>
    <x v="0"/>
    <x v="47"/>
    <s v="millions"/>
    <e v="#N/A"/>
    <e v="#N/A"/>
    <s v="FTA"/>
    <x v="7"/>
    <n v="2017"/>
    <s v="9/21/2017"/>
    <n v="2.0099999999999998"/>
    <x v="7"/>
    <n v="167"/>
    <e v="#N/A"/>
    <e v="#N/A"/>
  </r>
  <r>
    <x v="25"/>
    <s v="Canada"/>
    <x v="0"/>
    <x v="13"/>
    <s v="millions"/>
    <n v="316"/>
    <s v="$0.3"/>
    <s v="FTA"/>
    <x v="7"/>
    <n v="2017"/>
    <s v="9/21/2017"/>
    <n v="2.0099999999999998"/>
    <x v="7"/>
    <n v="690"/>
    <n v="46"/>
    <n v="-54.2"/>
  </r>
  <r>
    <x v="25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5"/>
    <s v="Canada"/>
    <x v="0"/>
    <x v="15"/>
    <s v="millions"/>
    <n v="234"/>
    <s v="$0.2"/>
    <s v="FTA"/>
    <x v="7"/>
    <n v="2017"/>
    <s v="9/21/2017"/>
    <n v="2.0099999999999998"/>
    <x v="7"/>
    <n v="1611"/>
    <n v="15"/>
    <n v="-85.47"/>
  </r>
  <r>
    <x v="25"/>
    <s v="Canada"/>
    <x v="0"/>
    <x v="16"/>
    <s v="millions"/>
    <n v="7018"/>
    <s v="$7.0"/>
    <s v="FTA"/>
    <x v="7"/>
    <n v="2017"/>
    <s v="9/21/2017"/>
    <n v="2.0099999999999998"/>
    <x v="7"/>
    <n v="6743"/>
    <n v="104"/>
    <n v="4.08"/>
  </r>
  <r>
    <x v="25"/>
    <s v="Canada"/>
    <x v="0"/>
    <x v="17"/>
    <s v="millions"/>
    <n v="4424"/>
    <s v="$4.4"/>
    <s v="FTA"/>
    <x v="7"/>
    <n v="2017"/>
    <s v="9/21/2017"/>
    <n v="2.0099999999999998"/>
    <x v="7"/>
    <n v="9162"/>
    <n v="48"/>
    <n v="-51.71"/>
  </r>
  <r>
    <x v="25"/>
    <s v="Canada"/>
    <x v="0"/>
    <x v="18"/>
    <s v="millions"/>
    <n v="22"/>
    <s v="$0.0"/>
    <s v="FTA"/>
    <x v="7"/>
    <n v="2017"/>
    <s v="9/21/2017"/>
    <n v="2.0099999999999998"/>
    <x v="7"/>
    <n v="297"/>
    <n v="7"/>
    <n v="-92.59"/>
  </r>
  <r>
    <x v="25"/>
    <s v="Canada"/>
    <x v="0"/>
    <x v="19"/>
    <s v="millions"/>
    <n v="10194"/>
    <s v="$10.2"/>
    <s v="FTA"/>
    <x v="7"/>
    <n v="2017"/>
    <s v="9/21/2017"/>
    <n v="2.0099999999999998"/>
    <x v="7"/>
    <n v="5129"/>
    <n v="199"/>
    <n v="98.75"/>
  </r>
  <r>
    <x v="25"/>
    <s v="Canada"/>
    <x v="0"/>
    <x v="20"/>
    <s v="millions"/>
    <n v="73"/>
    <s v="$0.1"/>
    <s v="FTA"/>
    <x v="8"/>
    <n v="2002"/>
    <s v="7/1/2002"/>
    <n v="17.239999999999998"/>
    <x v="3"/>
    <e v="#N/A"/>
    <e v="#N/A"/>
    <e v="#N/A"/>
  </r>
  <r>
    <x v="25"/>
    <s v="Canada"/>
    <x v="0"/>
    <x v="21"/>
    <s v="millions"/>
    <n v="12037"/>
    <s v="$12.0"/>
    <s v="FTA"/>
    <x v="7"/>
    <n v="2017"/>
    <s v="9/21/2017"/>
    <n v="2.0099999999999998"/>
    <x v="7"/>
    <n v="9200"/>
    <n v="131"/>
    <n v="30.84"/>
  </r>
  <r>
    <x v="25"/>
    <s v="Canada"/>
    <x v="0"/>
    <x v="22"/>
    <s v="millions"/>
    <n v="498"/>
    <s v="$0.5"/>
    <s v="FTA"/>
    <x v="7"/>
    <n v="2017"/>
    <s v="9/21/2017"/>
    <n v="2.0099999999999998"/>
    <x v="7"/>
    <n v="1040"/>
    <n v="48"/>
    <n v="-52.12"/>
  </r>
  <r>
    <x v="25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5"/>
    <s v="Canada"/>
    <x v="0"/>
    <x v="24"/>
    <s v="millions"/>
    <n v="681"/>
    <s v="$0.7"/>
    <s v="FTA"/>
    <x v="7"/>
    <n v="2017"/>
    <s v="9/21/2017"/>
    <n v="2.0099999999999998"/>
    <x v="7"/>
    <n v="488"/>
    <n v="140"/>
    <n v="39.549999999999997"/>
  </r>
  <r>
    <x v="25"/>
    <s v="Canada"/>
    <x v="0"/>
    <x v="25"/>
    <s v="millions"/>
    <n v="26600"/>
    <s v="$26.6"/>
    <s v="FTA"/>
    <x v="7"/>
    <n v="2017"/>
    <s v="9/21/2017"/>
    <n v="2.0099999999999998"/>
    <x v="7"/>
    <n v="81692"/>
    <n v="33"/>
    <n v="-67.44"/>
  </r>
  <r>
    <x v="25"/>
    <s v="Canada"/>
    <x v="0"/>
    <x v="26"/>
    <s v="millions"/>
    <n v="726"/>
    <s v="$0.7"/>
    <s v="FTA"/>
    <x v="7"/>
    <n v="2017"/>
    <s v="9/21/2017"/>
    <n v="2.0099999999999998"/>
    <x v="7"/>
    <n v="1273"/>
    <n v="57"/>
    <n v="-42.97"/>
  </r>
  <r>
    <x v="25"/>
    <s v="Canada"/>
    <x v="0"/>
    <x v="27"/>
    <s v="millions"/>
    <n v="15247"/>
    <s v="$15.2"/>
    <s v="FTA"/>
    <x v="7"/>
    <n v="2017"/>
    <s v="9/21/2017"/>
    <n v="2.0099999999999998"/>
    <x v="7"/>
    <n v="34647"/>
    <n v="44"/>
    <n v="-55.99"/>
  </r>
  <r>
    <x v="25"/>
    <s v="Canada"/>
    <x v="0"/>
    <x v="28"/>
    <s v="millions"/>
    <n v="3547"/>
    <s v="$3.5"/>
    <s v="FTA"/>
    <x v="8"/>
    <n v="2002"/>
    <s v="7/1/2002"/>
    <n v="17.239999999999998"/>
    <x v="3"/>
    <n v="362"/>
    <n v="980"/>
    <n v="879.83"/>
  </r>
  <r>
    <x v="25"/>
    <s v="Canada"/>
    <x v="0"/>
    <x v="29"/>
    <s v="millions"/>
    <n v="128"/>
    <s v="$0.1"/>
    <s v="FTA"/>
    <x v="7"/>
    <n v="2017"/>
    <s v="9/21/2017"/>
    <n v="2.0099999999999998"/>
    <x v="7"/>
    <n v="294"/>
    <n v="44"/>
    <n v="-56.46"/>
  </r>
  <r>
    <x v="25"/>
    <s v="Canada"/>
    <x v="0"/>
    <x v="30"/>
    <s v="millions"/>
    <n v="37"/>
    <s v="$0.0"/>
    <s v="FTA"/>
    <x v="7"/>
    <n v="2017"/>
    <s v="9/21/2017"/>
    <n v="2.0099999999999998"/>
    <x v="7"/>
    <n v="59"/>
    <n v="63"/>
    <n v="-37.29"/>
  </r>
  <r>
    <x v="25"/>
    <s v="Canada"/>
    <x v="0"/>
    <x v="31"/>
    <s v="millions"/>
    <n v="153"/>
    <s v="$0.2"/>
    <s v="FTA"/>
    <x v="7"/>
    <n v="2017"/>
    <s v="9/21/2017"/>
    <n v="2.0099999999999998"/>
    <x v="7"/>
    <n v="680"/>
    <n v="22"/>
    <n v="-77.5"/>
  </r>
  <r>
    <x v="25"/>
    <s v="Canada"/>
    <x v="0"/>
    <x v="48"/>
    <s v="millions"/>
    <e v="#N/A"/>
    <e v="#N/A"/>
    <s v="FTA"/>
    <x v="7"/>
    <n v="2017"/>
    <s v="9/21/2017"/>
    <n v="2.0099999999999998"/>
    <x v="7"/>
    <n v="2"/>
    <e v="#N/A"/>
    <e v="#N/A"/>
  </r>
  <r>
    <x v="25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5"/>
    <s v="Canada"/>
    <x v="0"/>
    <x v="32"/>
    <s v="millions"/>
    <n v="3978"/>
    <s v="$4.0"/>
    <s v="FTA"/>
    <x v="7"/>
    <n v="2017"/>
    <s v="9/21/2017"/>
    <n v="2.0099999999999998"/>
    <x v="7"/>
    <n v="5205"/>
    <n v="76"/>
    <n v="-23.57"/>
  </r>
  <r>
    <x v="25"/>
    <s v="Canada"/>
    <x v="0"/>
    <x v="33"/>
    <s v="millions"/>
    <n v="3141"/>
    <s v="$3.1"/>
    <s v="FTA"/>
    <x v="7"/>
    <n v="2017"/>
    <s v="9/21/2017"/>
    <n v="2.0099999999999998"/>
    <x v="7"/>
    <n v="3498"/>
    <n v="90"/>
    <n v="-10.210000000000001"/>
  </r>
  <r>
    <x v="25"/>
    <s v="Canada"/>
    <x v="0"/>
    <x v="34"/>
    <s v="millions"/>
    <n v="3557"/>
    <s v="$3.6"/>
    <s v="FTA"/>
    <x v="8"/>
    <n v="2002"/>
    <s v="7/1/2002"/>
    <n v="17.239999999999998"/>
    <x v="3"/>
    <n v="5864"/>
    <n v="61"/>
    <n v="-39.340000000000003"/>
  </r>
  <r>
    <x v="25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5"/>
    <s v="Canada"/>
    <x v="0"/>
    <x v="36"/>
    <s v="millions"/>
    <n v="72806"/>
    <s v="$72.8"/>
    <s v="FTA"/>
    <x v="7"/>
    <n v="2017"/>
    <s v="9/21/2017"/>
    <n v="2.0099999999999998"/>
    <x v="7"/>
    <n v="97611"/>
    <n v="75"/>
    <n v="-25.41"/>
  </r>
  <r>
    <x v="25"/>
    <s v="Canada"/>
    <x v="0"/>
    <x v="37"/>
    <s v="millions"/>
    <n v="28627"/>
    <s v="$28.6"/>
    <s v="FTA"/>
    <x v="10"/>
    <n v="2018"/>
    <s v="12/30/2018"/>
    <n v="0.74"/>
    <x v="8"/>
    <n v="31205"/>
    <n v="92"/>
    <n v="-8.26"/>
  </r>
  <r>
    <x v="25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5"/>
    <s v="Canada"/>
    <x v="0"/>
    <x v="39"/>
    <s v="millions"/>
    <n v="2254"/>
    <s v="$2.3"/>
    <s v="FTA"/>
    <x v="11"/>
    <n v="1997"/>
    <s v="1/1/1997"/>
    <n v="22.74"/>
    <x v="1"/>
    <e v="#N/A"/>
    <e v="#N/A"/>
    <e v="#N/A"/>
  </r>
  <r>
    <x v="25"/>
    <s v="Canada"/>
    <x v="0"/>
    <x v="40"/>
    <s v="millions"/>
    <n v="6677"/>
    <s v="$6.7"/>
    <s v="FTA"/>
    <x v="10"/>
    <n v="2018"/>
    <s v="12/30/2018"/>
    <n v="0.74"/>
    <x v="8"/>
    <n v="7560"/>
    <n v="88"/>
    <n v="-11.68"/>
  </r>
  <r>
    <x v="25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5"/>
    <s v="Canada"/>
    <x v="0"/>
    <x v="42"/>
    <s v="millions"/>
    <n v="512"/>
    <s v="$0.5"/>
    <s v="FTA"/>
    <x v="10"/>
    <n v="2018"/>
    <s v="12/30/2018"/>
    <n v="0.74"/>
    <x v="8"/>
    <n v="918"/>
    <n v="56"/>
    <n v="-44.23"/>
  </r>
  <r>
    <x v="25"/>
    <s v="Canada"/>
    <x v="0"/>
    <x v="43"/>
    <s v="millions"/>
    <n v="581"/>
    <s v="$0.6"/>
    <s v="FTA"/>
    <x v="10"/>
    <n v="2018"/>
    <s v="12/30/2018"/>
    <n v="0.74"/>
    <x v="8"/>
    <n v="813"/>
    <n v="71"/>
    <n v="-28.54"/>
  </r>
  <r>
    <x v="25"/>
    <s v="Canada"/>
    <x v="0"/>
    <x v="44"/>
    <s v="millions"/>
    <n v="2020"/>
    <s v="$2.0"/>
    <s v="FTA"/>
    <x v="10"/>
    <n v="2018"/>
    <s v="12/30/2018"/>
    <n v="0.74"/>
    <x v="8"/>
    <n v="5850"/>
    <n v="35"/>
    <n v="-65.47"/>
  </r>
  <r>
    <x v="25"/>
    <s v="Canada"/>
    <x v="0"/>
    <x v="45"/>
    <s v="millions"/>
    <n v="389"/>
    <s v="$0.4"/>
    <s v="FTA"/>
    <x v="13"/>
    <n v="2015"/>
    <s v="1/1/2015"/>
    <n v="4.74"/>
    <x v="10"/>
    <n v="1413"/>
    <n v="28"/>
    <n v="-72.47"/>
  </r>
  <r>
    <x v="25"/>
    <s v="Canada"/>
    <x v="1"/>
    <x v="0"/>
    <s v="millions"/>
    <n v="-38"/>
    <s v="$-0.0"/>
    <s v="FTA"/>
    <x v="0"/>
    <n v="1994"/>
    <s v="1/1/1994"/>
    <n v="25.74"/>
    <x v="0"/>
    <n v="177"/>
    <n v="-21"/>
    <n v="-121.47"/>
  </r>
  <r>
    <x v="25"/>
    <s v="Canada"/>
    <x v="1"/>
    <x v="1"/>
    <s v="millions"/>
    <n v="307967"/>
    <s v="$308.0"/>
    <s v="FTA"/>
    <x v="0"/>
    <n v="1994"/>
    <s v="1/1/1994"/>
    <n v="25.74"/>
    <x v="0"/>
    <n v="102629"/>
    <n v="300"/>
    <n v="200.08"/>
  </r>
  <r>
    <x v="25"/>
    <s v="Canada"/>
    <x v="1"/>
    <x v="2"/>
    <s v="millions"/>
    <n v="60"/>
    <s v="$0.1"/>
    <s v="FTA"/>
    <x v="1"/>
    <n v="1997"/>
    <s v="7/5/1997"/>
    <n v="22.23"/>
    <x v="1"/>
    <e v="#N/A"/>
    <e v="#N/A"/>
    <e v="#N/A"/>
  </r>
  <r>
    <x v="25"/>
    <s v="Canada"/>
    <x v="1"/>
    <x v="3"/>
    <s v="millions"/>
    <n v="-1"/>
    <s v="$-0.0"/>
    <s v="FTA"/>
    <x v="2"/>
    <n v="2011"/>
    <s v="8/15/2011"/>
    <n v="8.11"/>
    <x v="2"/>
    <e v="#N/A"/>
    <e v="#N/A"/>
    <e v="#N/A"/>
  </r>
  <r>
    <x v="25"/>
    <s v="Canada"/>
    <x v="1"/>
    <x v="4"/>
    <s v="millions"/>
    <n v="1"/>
    <s v="$0.0"/>
    <s v="FTA"/>
    <x v="3"/>
    <n v="2002"/>
    <s v="7/1/2002"/>
    <n v="17.239999999999998"/>
    <x v="3"/>
    <e v="#N/A"/>
    <e v="#N/A"/>
    <e v="#N/A"/>
  </r>
  <r>
    <x v="25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5"/>
    <s v="Canada"/>
    <x v="1"/>
    <x v="6"/>
    <s v="millions"/>
    <n v="3"/>
    <s v="$0.0"/>
    <s v="FTA"/>
    <x v="5"/>
    <n v="2013"/>
    <s v="4/1/2013"/>
    <n v="6.49"/>
    <x v="5"/>
    <n v="1"/>
    <n v="300"/>
    <n v="200"/>
  </r>
  <r>
    <x v="25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5"/>
    <s v="Canada"/>
    <x v="1"/>
    <x v="8"/>
    <s v="millions"/>
    <n v="568"/>
    <s v="$0.6"/>
    <s v="FTA"/>
    <x v="7"/>
    <n v="2017"/>
    <s v="9/21/2017"/>
    <n v="2.0099999999999998"/>
    <x v="7"/>
    <n v="907"/>
    <n v="63"/>
    <n v="-37.380000000000003"/>
  </r>
  <r>
    <x v="25"/>
    <s v="Canada"/>
    <x v="1"/>
    <x v="9"/>
    <s v="millions"/>
    <n v="4317"/>
    <s v="$4.3"/>
    <s v="FTA"/>
    <x v="7"/>
    <n v="2017"/>
    <s v="9/21/2017"/>
    <n v="2.0099999999999998"/>
    <x v="7"/>
    <n v="7669"/>
    <n v="56"/>
    <n v="-43.71"/>
  </r>
  <r>
    <x v="25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2"/>
    <s v="millions"/>
    <n v="652"/>
    <s v="$0.7"/>
    <s v="FTA"/>
    <x v="7"/>
    <n v="2017"/>
    <s v="9/21/2017"/>
    <n v="2.0099999999999998"/>
    <x v="7"/>
    <n v="899"/>
    <n v="73"/>
    <n v="-27.47"/>
  </r>
  <r>
    <x v="25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3"/>
    <s v="millions"/>
    <n v="545"/>
    <s v="$0.5"/>
    <s v="FTA"/>
    <x v="7"/>
    <n v="2017"/>
    <s v="9/21/2017"/>
    <n v="2.0099999999999998"/>
    <x v="7"/>
    <n v="684"/>
    <n v="80"/>
    <n v="-20.32"/>
  </r>
  <r>
    <x v="25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5"/>
    <s v="millions"/>
    <n v="2148"/>
    <s v="$2.1"/>
    <s v="FTA"/>
    <x v="7"/>
    <n v="2017"/>
    <s v="9/21/2017"/>
    <n v="2.0099999999999998"/>
    <x v="7"/>
    <n v="548"/>
    <n v="392"/>
    <n v="291.97000000000003"/>
  </r>
  <r>
    <x v="25"/>
    <s v="Canada"/>
    <x v="1"/>
    <x v="16"/>
    <s v="millions"/>
    <n v="10370"/>
    <s v="$10.4"/>
    <s v="FTA"/>
    <x v="7"/>
    <n v="2017"/>
    <s v="9/21/2017"/>
    <n v="2.0099999999999998"/>
    <x v="7"/>
    <n v="11545"/>
    <n v="90"/>
    <n v="-10.18"/>
  </r>
  <r>
    <x v="25"/>
    <s v="Canada"/>
    <x v="1"/>
    <x v="17"/>
    <s v="millions"/>
    <n v="10572"/>
    <s v="$10.6"/>
    <s v="FTA"/>
    <x v="7"/>
    <n v="2017"/>
    <s v="9/21/2017"/>
    <n v="2.0099999999999998"/>
    <x v="7"/>
    <n v="16617"/>
    <n v="64"/>
    <n v="-36.380000000000003"/>
  </r>
  <r>
    <x v="25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19"/>
    <s v="millions"/>
    <n v="442"/>
    <s v="$0.4"/>
    <s v="FTA"/>
    <x v="7"/>
    <n v="2017"/>
    <s v="9/21/2017"/>
    <n v="2.0099999999999998"/>
    <x v="7"/>
    <n v="2288"/>
    <n v="19"/>
    <n v="-80.680000000000007"/>
  </r>
  <r>
    <x v="25"/>
    <s v="Canada"/>
    <x v="1"/>
    <x v="20"/>
    <s v="millions"/>
    <n v="-111"/>
    <s v="$-0.1"/>
    <s v="FTA"/>
    <x v="8"/>
    <n v="2002"/>
    <s v="7/1/2002"/>
    <n v="17.239999999999998"/>
    <x v="3"/>
    <e v="#N/A"/>
    <e v="#N/A"/>
    <e v="#N/A"/>
  </r>
  <r>
    <x v="25"/>
    <s v="Canada"/>
    <x v="1"/>
    <x v="21"/>
    <s v="millions"/>
    <n v="4747"/>
    <s v="$4.7"/>
    <s v="FTA"/>
    <x v="7"/>
    <n v="2017"/>
    <s v="9/21/2017"/>
    <n v="2.0099999999999998"/>
    <x v="7"/>
    <n v="7100"/>
    <n v="67"/>
    <n v="-33.14"/>
  </r>
  <r>
    <x v="25"/>
    <s v="Canada"/>
    <x v="1"/>
    <x v="22"/>
    <s v="millions"/>
    <n v="995"/>
    <s v="$1.0"/>
    <s v="FTA"/>
    <x v="7"/>
    <n v="2017"/>
    <s v="9/21/2017"/>
    <n v="2.0099999999999998"/>
    <x v="7"/>
    <n v="1430"/>
    <n v="70"/>
    <n v="-30.42"/>
  </r>
  <r>
    <x v="25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25"/>
    <s v="millions"/>
    <n v="43156"/>
    <s v="$43.2"/>
    <s v="FTA"/>
    <x v="7"/>
    <n v="2017"/>
    <s v="9/21/2017"/>
    <n v="2.0099999999999998"/>
    <x v="7"/>
    <n v="54627"/>
    <n v="79"/>
    <n v="-21"/>
  </r>
  <r>
    <x v="25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27"/>
    <s v="millions"/>
    <n v="71171"/>
    <s v="$71.2"/>
    <s v="FTA"/>
    <x v="7"/>
    <n v="2017"/>
    <s v="9/21/2017"/>
    <n v="2.0099999999999998"/>
    <x v="7"/>
    <n v="101861"/>
    <n v="70"/>
    <n v="-30.13"/>
  </r>
  <r>
    <x v="25"/>
    <s v="Canada"/>
    <x v="1"/>
    <x v="28"/>
    <s v="millions"/>
    <n v="3285"/>
    <s v="$3.3"/>
    <s v="FTA"/>
    <x v="8"/>
    <n v="2002"/>
    <s v="7/1/2002"/>
    <n v="17.239999999999998"/>
    <x v="3"/>
    <n v="1994"/>
    <n v="165"/>
    <n v="64.739999999999995"/>
  </r>
  <r>
    <x v="25"/>
    <s v="Canada"/>
    <x v="1"/>
    <x v="29"/>
    <s v="millions"/>
    <n v="2516"/>
    <s v="$2.5"/>
    <s v="FTA"/>
    <x v="7"/>
    <n v="2017"/>
    <s v="9/21/2017"/>
    <n v="2.0099999999999998"/>
    <x v="7"/>
    <n v="2829"/>
    <n v="89"/>
    <n v="-11.06"/>
  </r>
  <r>
    <x v="25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25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5"/>
    <s v="Canada"/>
    <x v="1"/>
    <x v="32"/>
    <s v="millions"/>
    <n v="530"/>
    <s v="$0.5"/>
    <s v="FTA"/>
    <x v="7"/>
    <n v="2017"/>
    <s v="9/21/2017"/>
    <n v="2.0099999999999998"/>
    <x v="7"/>
    <n v="5435"/>
    <n v="10"/>
    <n v="-90.25"/>
  </r>
  <r>
    <x v="25"/>
    <s v="Canada"/>
    <x v="1"/>
    <x v="33"/>
    <s v="millions"/>
    <n v="2825"/>
    <s v="$2.8"/>
    <s v="FTA"/>
    <x v="7"/>
    <n v="2017"/>
    <s v="9/21/2017"/>
    <n v="2.0099999999999998"/>
    <x v="7"/>
    <n v="2416"/>
    <n v="117"/>
    <n v="16.93"/>
  </r>
  <r>
    <x v="25"/>
    <s v="Canada"/>
    <x v="1"/>
    <x v="34"/>
    <s v="millions"/>
    <n v="18163"/>
    <s v="$18.2"/>
    <s v="FTA"/>
    <x v="8"/>
    <n v="2002"/>
    <s v="7/1/2002"/>
    <n v="17.239999999999998"/>
    <x v="3"/>
    <n v="6959"/>
    <n v="261"/>
    <n v="161"/>
  </r>
  <r>
    <x v="25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5"/>
    <s v="Canada"/>
    <x v="1"/>
    <x v="36"/>
    <s v="millions"/>
    <n v="47245"/>
    <s v="$47.2"/>
    <s v="FTA"/>
    <x v="7"/>
    <n v="2017"/>
    <s v="9/21/2017"/>
    <n v="2.0099999999999998"/>
    <x v="7"/>
    <n v="46988"/>
    <n v="101"/>
    <n v="0.55000000000000004"/>
  </r>
  <r>
    <x v="25"/>
    <s v="Canada"/>
    <x v="1"/>
    <x v="37"/>
    <s v="millions"/>
    <n v="5334"/>
    <s v="$5.3"/>
    <s v="FTA"/>
    <x v="10"/>
    <n v="2018"/>
    <s v="12/30/2018"/>
    <n v="0.74"/>
    <x v="8"/>
    <n v="9682"/>
    <n v="55"/>
    <n v="-44.91"/>
  </r>
  <r>
    <x v="25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5"/>
    <s v="Canada"/>
    <x v="1"/>
    <x v="39"/>
    <s v="millions"/>
    <n v="336"/>
    <s v="$0.3"/>
    <s v="FTA"/>
    <x v="11"/>
    <n v="1997"/>
    <s v="1/1/1997"/>
    <n v="22.74"/>
    <x v="1"/>
    <n v="34"/>
    <n v="988"/>
    <n v="888.24"/>
  </r>
  <r>
    <x v="25"/>
    <s v="Canada"/>
    <x v="1"/>
    <x v="40"/>
    <s v="millions"/>
    <n v="17374"/>
    <s v="$17.4"/>
    <s v="FTA"/>
    <x v="10"/>
    <n v="2018"/>
    <s v="12/30/2018"/>
    <n v="0.74"/>
    <x v="8"/>
    <n v="28871"/>
    <n v="60"/>
    <n v="-39.82"/>
  </r>
  <r>
    <x v="25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5"/>
    <s v="Canada"/>
    <x v="1"/>
    <x v="42"/>
    <s v="millions"/>
    <n v="4"/>
    <s v="$0.0"/>
    <s v="FTA"/>
    <x v="10"/>
    <n v="2018"/>
    <s v="12/30/2018"/>
    <n v="0.74"/>
    <x v="8"/>
    <n v="241"/>
    <n v="2"/>
    <n v="-98.34"/>
  </r>
  <r>
    <x v="25"/>
    <s v="Canada"/>
    <x v="1"/>
    <x v="43"/>
    <s v="millions"/>
    <n v="43"/>
    <s v="$0.0"/>
    <s v="FTA"/>
    <x v="10"/>
    <n v="2018"/>
    <s v="12/30/2018"/>
    <n v="0.74"/>
    <x v="8"/>
    <n v="127"/>
    <n v="34"/>
    <n v="-66.14"/>
  </r>
  <r>
    <x v="25"/>
    <s v="Canada"/>
    <x v="1"/>
    <x v="44"/>
    <s v="millions"/>
    <n v="1032"/>
    <s v="$1.0"/>
    <s v="FTA"/>
    <x v="10"/>
    <n v="2018"/>
    <s v="12/30/2018"/>
    <n v="0.74"/>
    <x v="8"/>
    <n v="116"/>
    <n v="890"/>
    <n v="789.66"/>
  </r>
  <r>
    <x v="25"/>
    <s v="Canada"/>
    <x v="1"/>
    <x v="45"/>
    <s v="millions"/>
    <n v="4827"/>
    <s v="$4.8"/>
    <s v="FTA"/>
    <x v="13"/>
    <n v="2015"/>
    <s v="1/1/2015"/>
    <n v="4.74"/>
    <x v="10"/>
    <n v="1413"/>
    <n v="342"/>
    <n v="241.61"/>
  </r>
  <r>
    <x v="26"/>
    <s v="Canada"/>
    <x v="0"/>
    <x v="0"/>
    <s v="millions"/>
    <n v="13061"/>
    <s v="$13.1"/>
    <s v="FTA"/>
    <x v="0"/>
    <n v="1994"/>
    <s v="1/1/1994"/>
    <n v="25.74"/>
    <x v="0"/>
    <n v="1073"/>
    <n v="1217"/>
    <n v="1117.24"/>
  </r>
  <r>
    <x v="26"/>
    <s v="Canada"/>
    <x v="0"/>
    <x v="1"/>
    <s v="millions"/>
    <n v="307010"/>
    <s v="$307.0"/>
    <s v="FTA"/>
    <x v="0"/>
    <n v="1994"/>
    <s v="1/1/1994"/>
    <n v="25.74"/>
    <x v="0"/>
    <n v="77987"/>
    <n v="394"/>
    <n v="293.67"/>
  </r>
  <r>
    <x v="26"/>
    <s v="Canada"/>
    <x v="0"/>
    <x v="2"/>
    <s v="millions"/>
    <n v="18221"/>
    <s v="$18.2"/>
    <s v="FTA"/>
    <x v="1"/>
    <n v="1997"/>
    <s v="7/5/1997"/>
    <n v="22.23"/>
    <x v="1"/>
    <n v="3876"/>
    <n v="470"/>
    <n v="370.1"/>
  </r>
  <r>
    <x v="26"/>
    <s v="Canada"/>
    <x v="0"/>
    <x v="3"/>
    <s v="millions"/>
    <n v="3644"/>
    <s v="$3.6"/>
    <s v="FTA"/>
    <x v="2"/>
    <n v="2011"/>
    <s v="8/15/2011"/>
    <n v="8.11"/>
    <x v="2"/>
    <n v="1227"/>
    <n v="297"/>
    <n v="196.98"/>
  </r>
  <r>
    <x v="26"/>
    <s v="Canada"/>
    <x v="0"/>
    <x v="4"/>
    <s v="millions"/>
    <n v="22"/>
    <s v="$0.0"/>
    <s v="FTA"/>
    <x v="3"/>
    <n v="2002"/>
    <s v="7/1/2002"/>
    <n v="17.239999999999998"/>
    <x v="3"/>
    <n v="120"/>
    <n v="18"/>
    <n v="-81.67"/>
  </r>
  <r>
    <x v="26"/>
    <s v="Canada"/>
    <x v="0"/>
    <x v="5"/>
    <s v="millions"/>
    <n v="217"/>
    <s v="$0.2"/>
    <s v="FTA"/>
    <x v="4"/>
    <n v="2014"/>
    <s v="10/1/2014"/>
    <n v="4.99"/>
    <x v="4"/>
    <n v="238"/>
    <n v="91"/>
    <n v="-8.82"/>
  </r>
  <r>
    <x v="26"/>
    <s v="Canada"/>
    <x v="0"/>
    <x v="6"/>
    <s v="millions"/>
    <n v="99"/>
    <s v="$0.1"/>
    <s v="FTA"/>
    <x v="5"/>
    <n v="2013"/>
    <s v="4/1/2013"/>
    <n v="6.49"/>
    <x v="5"/>
    <n v="99"/>
    <n v="100"/>
    <n v="0"/>
  </r>
  <r>
    <x v="26"/>
    <s v="Canada"/>
    <x v="0"/>
    <x v="7"/>
    <s v="millions"/>
    <n v="8813"/>
    <s v="$8.8"/>
    <s v="FTA"/>
    <x v="6"/>
    <n v="2009"/>
    <s v="8/1/2009"/>
    <n v="10.15"/>
    <x v="6"/>
    <n v="6169"/>
    <n v="143"/>
    <n v="42.86"/>
  </r>
  <r>
    <x v="26"/>
    <s v="Canada"/>
    <x v="0"/>
    <x v="8"/>
    <s v="millions"/>
    <n v="611"/>
    <s v="$0.6"/>
    <s v="FTA"/>
    <x v="7"/>
    <n v="2017"/>
    <s v="9/21/2017"/>
    <n v="2.0099999999999998"/>
    <x v="7"/>
    <n v="2858"/>
    <n v="21"/>
    <n v="-78.62"/>
  </r>
  <r>
    <x v="26"/>
    <s v="Canada"/>
    <x v="0"/>
    <x v="9"/>
    <s v="millions"/>
    <n v="760"/>
    <s v="$0.8"/>
    <s v="FTA"/>
    <x v="7"/>
    <n v="2017"/>
    <s v="9/21/2017"/>
    <n v="2.0099999999999998"/>
    <x v="7"/>
    <n v="1357"/>
    <n v="56"/>
    <n v="-43.99"/>
  </r>
  <r>
    <x v="26"/>
    <s v="Canada"/>
    <x v="0"/>
    <x v="10"/>
    <s v="millions"/>
    <n v="4"/>
    <s v="$0.0"/>
    <s v="FTA"/>
    <x v="7"/>
    <n v="2017"/>
    <s v="9/21/2017"/>
    <n v="2.0099999999999998"/>
    <x v="7"/>
    <n v="27"/>
    <n v="15"/>
    <n v="-85.19"/>
  </r>
  <r>
    <x v="26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0"/>
    <x v="12"/>
    <s v="millions"/>
    <n v="4216"/>
    <s v="$4.2"/>
    <s v="FTA"/>
    <x v="7"/>
    <n v="2017"/>
    <s v="9/21/2017"/>
    <n v="2.0099999999999998"/>
    <x v="7"/>
    <n v="3292"/>
    <n v="128"/>
    <n v="28.07"/>
  </r>
  <r>
    <x v="26"/>
    <s v="Canada"/>
    <x v="0"/>
    <x v="47"/>
    <s v="millions"/>
    <n v="498"/>
    <s v="$0.5"/>
    <s v="FTA"/>
    <x v="7"/>
    <n v="2017"/>
    <s v="9/21/2017"/>
    <n v="2.0099999999999998"/>
    <x v="7"/>
    <n v="167"/>
    <n v="298"/>
    <n v="198.2"/>
  </r>
  <r>
    <x v="26"/>
    <s v="Canada"/>
    <x v="0"/>
    <x v="13"/>
    <s v="millions"/>
    <n v="572"/>
    <s v="$0.6"/>
    <s v="FTA"/>
    <x v="7"/>
    <n v="2017"/>
    <s v="9/21/2017"/>
    <n v="2.0099999999999998"/>
    <x v="7"/>
    <n v="690"/>
    <n v="83"/>
    <n v="-17.100000000000001"/>
  </r>
  <r>
    <x v="26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6"/>
    <s v="Canada"/>
    <x v="0"/>
    <x v="15"/>
    <s v="millions"/>
    <n v="313"/>
    <s v="$0.3"/>
    <s v="FTA"/>
    <x v="7"/>
    <n v="2017"/>
    <s v="9/21/2017"/>
    <n v="2.0099999999999998"/>
    <x v="7"/>
    <n v="1611"/>
    <n v="19"/>
    <n v="-80.569999999999993"/>
  </r>
  <r>
    <x v="26"/>
    <s v="Canada"/>
    <x v="0"/>
    <x v="16"/>
    <s v="millions"/>
    <n v="6672"/>
    <s v="$6.7"/>
    <s v="FTA"/>
    <x v="7"/>
    <n v="2017"/>
    <s v="9/21/2017"/>
    <n v="2.0099999999999998"/>
    <x v="7"/>
    <n v="6743"/>
    <n v="99"/>
    <n v="-1.05"/>
  </r>
  <r>
    <x v="26"/>
    <s v="Canada"/>
    <x v="0"/>
    <x v="17"/>
    <s v="millions"/>
    <n v="3657"/>
    <s v="$3.7"/>
    <s v="FTA"/>
    <x v="7"/>
    <n v="2017"/>
    <s v="9/21/2017"/>
    <n v="2.0099999999999998"/>
    <x v="7"/>
    <n v="9162"/>
    <n v="40"/>
    <n v="-60.09"/>
  </r>
  <r>
    <x v="26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6"/>
    <s v="Canada"/>
    <x v="0"/>
    <x v="19"/>
    <s v="millions"/>
    <n v="8595"/>
    <s v="$8.6"/>
    <s v="FTA"/>
    <x v="7"/>
    <n v="2017"/>
    <s v="9/21/2017"/>
    <n v="2.0099999999999998"/>
    <x v="7"/>
    <n v="5129"/>
    <n v="168"/>
    <n v="67.58"/>
  </r>
  <r>
    <x v="26"/>
    <s v="Canada"/>
    <x v="0"/>
    <x v="20"/>
    <s v="millions"/>
    <n v="81"/>
    <s v="$0.1"/>
    <s v="FTA"/>
    <x v="8"/>
    <n v="2002"/>
    <s v="7/1/2002"/>
    <n v="17.239999999999998"/>
    <x v="3"/>
    <e v="#N/A"/>
    <e v="#N/A"/>
    <e v="#N/A"/>
  </r>
  <r>
    <x v="26"/>
    <s v="Canada"/>
    <x v="0"/>
    <x v="21"/>
    <s v="millions"/>
    <n v="15532"/>
    <s v="$15.5"/>
    <s v="FTA"/>
    <x v="7"/>
    <n v="2017"/>
    <s v="9/21/2017"/>
    <n v="2.0099999999999998"/>
    <x v="7"/>
    <n v="9200"/>
    <n v="169"/>
    <n v="68.83"/>
  </r>
  <r>
    <x v="26"/>
    <s v="Canada"/>
    <x v="0"/>
    <x v="22"/>
    <s v="millions"/>
    <n v="665"/>
    <s v="$0.7"/>
    <s v="FTA"/>
    <x v="7"/>
    <n v="2017"/>
    <s v="9/21/2017"/>
    <n v="2.0099999999999998"/>
    <x v="7"/>
    <n v="1040"/>
    <n v="64"/>
    <n v="-36.06"/>
  </r>
  <r>
    <x v="26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6"/>
    <s v="Canada"/>
    <x v="0"/>
    <x v="24"/>
    <s v="millions"/>
    <n v="456"/>
    <s v="$0.5"/>
    <s v="FTA"/>
    <x v="7"/>
    <n v="2017"/>
    <s v="9/21/2017"/>
    <n v="2.0099999999999998"/>
    <x v="7"/>
    <n v="488"/>
    <n v="93"/>
    <n v="-6.56"/>
  </r>
  <r>
    <x v="26"/>
    <s v="Canada"/>
    <x v="0"/>
    <x v="25"/>
    <s v="millions"/>
    <n v="43632"/>
    <s v="$43.6"/>
    <s v="FTA"/>
    <x v="7"/>
    <n v="2017"/>
    <s v="9/21/2017"/>
    <n v="2.0099999999999998"/>
    <x v="7"/>
    <n v="81692"/>
    <n v="53"/>
    <n v="-46.59"/>
  </r>
  <r>
    <x v="26"/>
    <s v="Canada"/>
    <x v="0"/>
    <x v="26"/>
    <s v="millions"/>
    <n v="555"/>
    <s v="$0.6"/>
    <s v="FTA"/>
    <x v="7"/>
    <n v="2017"/>
    <s v="9/21/2017"/>
    <n v="2.0099999999999998"/>
    <x v="7"/>
    <n v="1273"/>
    <n v="44"/>
    <n v="-56.4"/>
  </r>
  <r>
    <x v="26"/>
    <s v="Canada"/>
    <x v="0"/>
    <x v="27"/>
    <s v="millions"/>
    <n v="17290"/>
    <s v="$17.3"/>
    <s v="FTA"/>
    <x v="7"/>
    <n v="2017"/>
    <s v="9/21/2017"/>
    <n v="2.0099999999999998"/>
    <x v="7"/>
    <n v="34647"/>
    <n v="50"/>
    <n v="-50.1"/>
  </r>
  <r>
    <x v="26"/>
    <s v="Canada"/>
    <x v="0"/>
    <x v="28"/>
    <s v="millions"/>
    <n v="1343"/>
    <s v="$1.3"/>
    <s v="FTA"/>
    <x v="8"/>
    <n v="2002"/>
    <s v="7/1/2002"/>
    <n v="17.239999999999998"/>
    <x v="3"/>
    <n v="362"/>
    <n v="371"/>
    <n v="270.99"/>
  </r>
  <r>
    <x v="26"/>
    <s v="Canada"/>
    <x v="0"/>
    <x v="29"/>
    <s v="millions"/>
    <n v="253"/>
    <s v="$0.3"/>
    <s v="FTA"/>
    <x v="7"/>
    <n v="2017"/>
    <s v="9/21/2017"/>
    <n v="2.0099999999999998"/>
    <x v="7"/>
    <n v="294"/>
    <n v="86"/>
    <n v="-13.95"/>
  </r>
  <r>
    <x v="26"/>
    <s v="Canada"/>
    <x v="0"/>
    <x v="30"/>
    <s v="millions"/>
    <n v="36"/>
    <s v="$0.0"/>
    <s v="FTA"/>
    <x v="7"/>
    <n v="2017"/>
    <s v="9/21/2017"/>
    <n v="2.0099999999999998"/>
    <x v="7"/>
    <n v="59"/>
    <n v="61"/>
    <n v="-38.979999999999997"/>
  </r>
  <r>
    <x v="26"/>
    <s v="Canada"/>
    <x v="0"/>
    <x v="31"/>
    <s v="millions"/>
    <n v="96"/>
    <s v="$0.1"/>
    <s v="FTA"/>
    <x v="7"/>
    <n v="2017"/>
    <s v="9/21/2017"/>
    <n v="2.0099999999999998"/>
    <x v="7"/>
    <n v="680"/>
    <n v="14"/>
    <n v="-85.88"/>
  </r>
  <r>
    <x v="26"/>
    <s v="Canada"/>
    <x v="0"/>
    <x v="48"/>
    <s v="millions"/>
    <n v="15"/>
    <s v="$0.0"/>
    <s v="FTA"/>
    <x v="7"/>
    <n v="2017"/>
    <s v="9/21/2017"/>
    <n v="2.0099999999999998"/>
    <x v="7"/>
    <n v="2"/>
    <n v="750"/>
    <n v="650"/>
  </r>
  <r>
    <x v="26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6"/>
    <s v="Canada"/>
    <x v="0"/>
    <x v="32"/>
    <s v="millions"/>
    <n v="5104"/>
    <s v="$5.1"/>
    <s v="FTA"/>
    <x v="7"/>
    <n v="2017"/>
    <s v="9/21/2017"/>
    <n v="2.0099999999999998"/>
    <x v="7"/>
    <n v="5205"/>
    <n v="98"/>
    <n v="-1.94"/>
  </r>
  <r>
    <x v="26"/>
    <s v="Canada"/>
    <x v="0"/>
    <x v="33"/>
    <s v="millions"/>
    <n v="1158"/>
    <s v="$1.2"/>
    <s v="FTA"/>
    <x v="7"/>
    <n v="2017"/>
    <s v="9/21/2017"/>
    <n v="2.0099999999999998"/>
    <x v="7"/>
    <n v="3498"/>
    <n v="33"/>
    <n v="-66.900000000000006"/>
  </r>
  <r>
    <x v="26"/>
    <s v="Canada"/>
    <x v="0"/>
    <x v="34"/>
    <s v="millions"/>
    <n v="8501"/>
    <s v="$8.5"/>
    <s v="FTA"/>
    <x v="8"/>
    <n v="2002"/>
    <s v="7/1/2002"/>
    <n v="17.239999999999998"/>
    <x v="3"/>
    <n v="5864"/>
    <n v="145"/>
    <n v="44.97"/>
  </r>
  <r>
    <x v="26"/>
    <s v="Canada"/>
    <x v="0"/>
    <x v="35"/>
    <s v="millions"/>
    <n v="182"/>
    <s v="$0.2"/>
    <s v="FTA"/>
    <x v="9"/>
    <n v="2017"/>
    <s v="8/1/2017"/>
    <n v="2.15"/>
    <x v="7"/>
    <n v="680"/>
    <n v="27"/>
    <n v="-73.239999999999995"/>
  </r>
  <r>
    <x v="26"/>
    <s v="Canada"/>
    <x v="0"/>
    <x v="36"/>
    <s v="millions"/>
    <n v="66286"/>
    <s v="$66.3"/>
    <s v="FTA"/>
    <x v="7"/>
    <n v="2017"/>
    <s v="9/21/2017"/>
    <n v="2.0099999999999998"/>
    <x v="7"/>
    <n v="97611"/>
    <n v="68"/>
    <n v="-32.090000000000003"/>
  </r>
  <r>
    <x v="26"/>
    <s v="Canada"/>
    <x v="0"/>
    <x v="37"/>
    <s v="millions"/>
    <n v="19627"/>
    <s v="$19.6"/>
    <s v="FTA"/>
    <x v="10"/>
    <n v="2018"/>
    <s v="12/30/2018"/>
    <n v="0.74"/>
    <x v="8"/>
    <n v="31205"/>
    <n v="63"/>
    <n v="-37.1"/>
  </r>
  <r>
    <x v="26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6"/>
    <s v="Canada"/>
    <x v="0"/>
    <x v="39"/>
    <s v="millions"/>
    <n v="1592"/>
    <s v="$1.6"/>
    <s v="FTA"/>
    <x v="11"/>
    <n v="1997"/>
    <s v="1/1/1997"/>
    <n v="22.74"/>
    <x v="1"/>
    <e v="#N/A"/>
    <e v="#N/A"/>
    <e v="#N/A"/>
  </r>
  <r>
    <x v="26"/>
    <s v="Canada"/>
    <x v="0"/>
    <x v="40"/>
    <s v="millions"/>
    <n v="6122"/>
    <s v="$6.1"/>
    <s v="FTA"/>
    <x v="10"/>
    <n v="2018"/>
    <s v="12/30/2018"/>
    <n v="0.74"/>
    <x v="8"/>
    <n v="7560"/>
    <n v="81"/>
    <n v="-19.02"/>
  </r>
  <r>
    <x v="26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6"/>
    <s v="Canada"/>
    <x v="0"/>
    <x v="42"/>
    <s v="millions"/>
    <n v="588"/>
    <s v="$0.6"/>
    <s v="FTA"/>
    <x v="10"/>
    <n v="2018"/>
    <s v="12/30/2018"/>
    <n v="0.74"/>
    <x v="8"/>
    <n v="918"/>
    <n v="64"/>
    <n v="-35.950000000000003"/>
  </r>
  <r>
    <x v="26"/>
    <s v="Canada"/>
    <x v="0"/>
    <x v="43"/>
    <s v="millions"/>
    <n v="619"/>
    <s v="$0.6"/>
    <s v="FTA"/>
    <x v="10"/>
    <n v="2018"/>
    <s v="12/30/2018"/>
    <n v="0.74"/>
    <x v="8"/>
    <n v="813"/>
    <n v="76"/>
    <n v="-23.86"/>
  </r>
  <r>
    <x v="26"/>
    <s v="Canada"/>
    <x v="0"/>
    <x v="44"/>
    <s v="millions"/>
    <n v="2892"/>
    <s v="$2.9"/>
    <s v="FTA"/>
    <x v="10"/>
    <n v="2018"/>
    <s v="12/30/2018"/>
    <n v="0.74"/>
    <x v="8"/>
    <n v="5850"/>
    <n v="49"/>
    <n v="-50.56"/>
  </r>
  <r>
    <x v="26"/>
    <s v="Canada"/>
    <x v="0"/>
    <x v="45"/>
    <s v="millions"/>
    <n v="524"/>
    <s v="$0.5"/>
    <s v="FTA"/>
    <x v="13"/>
    <n v="2015"/>
    <s v="1/1/2015"/>
    <n v="4.74"/>
    <x v="10"/>
    <n v="1413"/>
    <n v="37"/>
    <n v="-62.92"/>
  </r>
  <r>
    <x v="26"/>
    <s v="Canada"/>
    <x v="1"/>
    <x v="0"/>
    <s v="millions"/>
    <n v="89"/>
    <s v="$0.1"/>
    <s v="FTA"/>
    <x v="0"/>
    <n v="1994"/>
    <s v="1/1/1994"/>
    <n v="25.74"/>
    <x v="0"/>
    <n v="177"/>
    <n v="50"/>
    <n v="-49.72"/>
  </r>
  <r>
    <x v="26"/>
    <s v="Canada"/>
    <x v="1"/>
    <x v="1"/>
    <s v="millions"/>
    <n v="334847"/>
    <s v="$334.8"/>
    <s v="FTA"/>
    <x v="0"/>
    <n v="1994"/>
    <s v="1/1/1994"/>
    <n v="25.74"/>
    <x v="0"/>
    <n v="102629"/>
    <n v="326"/>
    <n v="226.27"/>
  </r>
  <r>
    <x v="26"/>
    <s v="Canada"/>
    <x v="1"/>
    <x v="2"/>
    <s v="millions"/>
    <n v="198"/>
    <s v="$0.2"/>
    <s v="FTA"/>
    <x v="1"/>
    <n v="1997"/>
    <s v="7/5/1997"/>
    <n v="22.23"/>
    <x v="1"/>
    <e v="#N/A"/>
    <e v="#N/A"/>
    <e v="#N/A"/>
  </r>
  <r>
    <x v="26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6"/>
    <s v="Canada"/>
    <x v="1"/>
    <x v="4"/>
    <s v="millions"/>
    <n v="1"/>
    <s v="$0.0"/>
    <s v="FTA"/>
    <x v="3"/>
    <n v="2002"/>
    <s v="7/1/2002"/>
    <n v="17.239999999999998"/>
    <x v="3"/>
    <e v="#N/A"/>
    <e v="#N/A"/>
    <e v="#N/A"/>
  </r>
  <r>
    <x v="26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6"/>
    <s v="Canada"/>
    <x v="1"/>
    <x v="6"/>
    <s v="millions"/>
    <n v="1"/>
    <s v="$0.0"/>
    <s v="FTA"/>
    <x v="5"/>
    <n v="2013"/>
    <s v="4/1/2013"/>
    <n v="6.49"/>
    <x v="5"/>
    <n v="1"/>
    <n v="100"/>
    <n v="0"/>
  </r>
  <r>
    <x v="26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6"/>
    <s v="Canada"/>
    <x v="1"/>
    <x v="8"/>
    <s v="millions"/>
    <n v="1035"/>
    <s v="$1.0"/>
    <s v="FTA"/>
    <x v="7"/>
    <n v="2017"/>
    <s v="9/21/2017"/>
    <n v="2.0099999999999998"/>
    <x v="7"/>
    <n v="907"/>
    <n v="114"/>
    <n v="14.11"/>
  </r>
  <r>
    <x v="26"/>
    <s v="Canada"/>
    <x v="1"/>
    <x v="9"/>
    <s v="millions"/>
    <n v="5763"/>
    <s v="$5.8"/>
    <s v="FTA"/>
    <x v="7"/>
    <n v="2017"/>
    <s v="9/21/2017"/>
    <n v="2.0099999999999998"/>
    <x v="7"/>
    <n v="7669"/>
    <n v="75"/>
    <n v="-24.85"/>
  </r>
  <r>
    <x v="26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2"/>
    <s v="millions"/>
    <n v="823"/>
    <s v="$0.8"/>
    <s v="FTA"/>
    <x v="7"/>
    <n v="2017"/>
    <s v="9/21/2017"/>
    <n v="2.0099999999999998"/>
    <x v="7"/>
    <n v="899"/>
    <n v="92"/>
    <n v="-8.4499999999999993"/>
  </r>
  <r>
    <x v="26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3"/>
    <s v="millions"/>
    <n v="428"/>
    <s v="$0.4"/>
    <s v="FTA"/>
    <x v="7"/>
    <n v="2017"/>
    <s v="9/21/2017"/>
    <n v="2.0099999999999998"/>
    <x v="7"/>
    <n v="684"/>
    <n v="63"/>
    <n v="-37.43"/>
  </r>
  <r>
    <x v="26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5"/>
    <s v="millions"/>
    <n v="2517"/>
    <s v="$2.5"/>
    <s v="FTA"/>
    <x v="7"/>
    <n v="2017"/>
    <s v="9/21/2017"/>
    <n v="2.0099999999999998"/>
    <x v="7"/>
    <n v="548"/>
    <n v="459"/>
    <n v="359.31"/>
  </r>
  <r>
    <x v="26"/>
    <s v="Canada"/>
    <x v="1"/>
    <x v="16"/>
    <s v="millions"/>
    <n v="9904"/>
    <s v="$9.9"/>
    <s v="FTA"/>
    <x v="7"/>
    <n v="2017"/>
    <s v="9/21/2017"/>
    <n v="2.0099999999999998"/>
    <x v="7"/>
    <n v="11545"/>
    <n v="86"/>
    <n v="-14.21"/>
  </r>
  <r>
    <x v="26"/>
    <s v="Canada"/>
    <x v="1"/>
    <x v="17"/>
    <s v="millions"/>
    <n v="12831"/>
    <s v="$12.8"/>
    <s v="FTA"/>
    <x v="7"/>
    <n v="2017"/>
    <s v="9/21/2017"/>
    <n v="2.0099999999999998"/>
    <x v="7"/>
    <n v="16617"/>
    <n v="77"/>
    <n v="-22.78"/>
  </r>
  <r>
    <x v="26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19"/>
    <s v="millions"/>
    <n v="1510"/>
    <s v="$1.5"/>
    <s v="FTA"/>
    <x v="7"/>
    <n v="2017"/>
    <s v="9/21/2017"/>
    <n v="2.0099999999999998"/>
    <x v="7"/>
    <n v="2288"/>
    <n v="66"/>
    <n v="-34"/>
  </r>
  <r>
    <x v="26"/>
    <s v="Canada"/>
    <x v="1"/>
    <x v="20"/>
    <s v="millions"/>
    <n v="-144"/>
    <s v="$-0.1"/>
    <s v="FTA"/>
    <x v="8"/>
    <n v="2002"/>
    <s v="7/1/2002"/>
    <n v="17.239999999999998"/>
    <x v="3"/>
    <e v="#N/A"/>
    <e v="#N/A"/>
    <e v="#N/A"/>
  </r>
  <r>
    <x v="26"/>
    <s v="Canada"/>
    <x v="1"/>
    <x v="21"/>
    <s v="millions"/>
    <n v="4974"/>
    <s v="$5.0"/>
    <s v="FTA"/>
    <x v="7"/>
    <n v="2017"/>
    <s v="9/21/2017"/>
    <n v="2.0099999999999998"/>
    <x v="7"/>
    <n v="7100"/>
    <n v="70"/>
    <n v="-29.94"/>
  </r>
  <r>
    <x v="26"/>
    <s v="Canada"/>
    <x v="1"/>
    <x v="22"/>
    <s v="millions"/>
    <n v="1263"/>
    <s v="$1.3"/>
    <s v="FTA"/>
    <x v="7"/>
    <n v="2017"/>
    <s v="9/21/2017"/>
    <n v="2.0099999999999998"/>
    <x v="7"/>
    <n v="1430"/>
    <n v="88"/>
    <n v="-11.68"/>
  </r>
  <r>
    <x v="26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25"/>
    <s v="millions"/>
    <n v="60808"/>
    <s v="$60.8"/>
    <s v="FTA"/>
    <x v="7"/>
    <n v="2017"/>
    <s v="9/21/2017"/>
    <n v="2.0099999999999998"/>
    <x v="7"/>
    <n v="54627"/>
    <n v="111"/>
    <n v="11.31"/>
  </r>
  <r>
    <x v="26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27"/>
    <s v="millions"/>
    <n v="68523"/>
    <s v="$68.5"/>
    <s v="FTA"/>
    <x v="7"/>
    <n v="2017"/>
    <s v="9/21/2017"/>
    <n v="2.0099999999999998"/>
    <x v="7"/>
    <n v="101861"/>
    <n v="67"/>
    <n v="-32.729999999999997"/>
  </r>
  <r>
    <x v="26"/>
    <s v="Canada"/>
    <x v="1"/>
    <x v="28"/>
    <s v="millions"/>
    <n v="4174"/>
    <s v="$4.2"/>
    <s v="FTA"/>
    <x v="8"/>
    <n v="2002"/>
    <s v="7/1/2002"/>
    <n v="17.239999999999998"/>
    <x v="3"/>
    <n v="1994"/>
    <n v="209"/>
    <n v="109.33"/>
  </r>
  <r>
    <x v="26"/>
    <s v="Canada"/>
    <x v="1"/>
    <x v="29"/>
    <s v="millions"/>
    <n v="2629"/>
    <s v="$2.6"/>
    <s v="FTA"/>
    <x v="7"/>
    <n v="2017"/>
    <s v="9/21/2017"/>
    <n v="2.0099999999999998"/>
    <x v="7"/>
    <n v="2829"/>
    <n v="93"/>
    <n v="-7.07"/>
  </r>
  <r>
    <x v="26"/>
    <s v="Canada"/>
    <x v="1"/>
    <x v="30"/>
    <s v="millions"/>
    <n v="74"/>
    <s v="$0.1"/>
    <s v="FTA"/>
    <x v="7"/>
    <n v="2017"/>
    <s v="9/21/2017"/>
    <n v="2.0099999999999998"/>
    <x v="7"/>
    <n v="70"/>
    <n v="106"/>
    <n v="5.71"/>
  </r>
  <r>
    <x v="26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6"/>
    <s v="Canada"/>
    <x v="1"/>
    <x v="32"/>
    <s v="millions"/>
    <n v="1941"/>
    <s v="$1.9"/>
    <s v="FTA"/>
    <x v="7"/>
    <n v="2017"/>
    <s v="9/21/2017"/>
    <n v="2.0099999999999998"/>
    <x v="7"/>
    <n v="5435"/>
    <n v="36"/>
    <n v="-64.290000000000006"/>
  </r>
  <r>
    <x v="26"/>
    <s v="Canada"/>
    <x v="1"/>
    <x v="33"/>
    <s v="millions"/>
    <n v="2549"/>
    <s v="$2.5"/>
    <s v="FTA"/>
    <x v="7"/>
    <n v="2017"/>
    <s v="9/21/2017"/>
    <n v="2.0099999999999998"/>
    <x v="7"/>
    <n v="2416"/>
    <n v="106"/>
    <n v="5.5"/>
  </r>
  <r>
    <x v="26"/>
    <s v="Canada"/>
    <x v="1"/>
    <x v="34"/>
    <s v="millions"/>
    <n v="25041"/>
    <s v="$25.0"/>
    <s v="FTA"/>
    <x v="8"/>
    <n v="2002"/>
    <s v="7/1/2002"/>
    <n v="17.239999999999998"/>
    <x v="3"/>
    <n v="6959"/>
    <n v="360"/>
    <n v="259.83999999999997"/>
  </r>
  <r>
    <x v="26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6"/>
    <s v="Canada"/>
    <x v="1"/>
    <x v="36"/>
    <s v="millions"/>
    <n v="42216"/>
    <s v="$42.2"/>
    <s v="FTA"/>
    <x v="7"/>
    <n v="2017"/>
    <s v="9/21/2017"/>
    <n v="2.0099999999999998"/>
    <x v="7"/>
    <n v="46988"/>
    <n v="90"/>
    <n v="-10.16"/>
  </r>
  <r>
    <x v="26"/>
    <s v="Canada"/>
    <x v="1"/>
    <x v="37"/>
    <s v="millions"/>
    <n v="5173"/>
    <s v="$5.2"/>
    <s v="FTA"/>
    <x v="10"/>
    <n v="2018"/>
    <s v="12/30/2018"/>
    <n v="0.74"/>
    <x v="8"/>
    <n v="9682"/>
    <n v="53"/>
    <n v="-46.57"/>
  </r>
  <r>
    <x v="26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6"/>
    <s v="Canada"/>
    <x v="1"/>
    <x v="39"/>
    <s v="millions"/>
    <n v="362"/>
    <s v="$0.4"/>
    <s v="FTA"/>
    <x v="11"/>
    <n v="1997"/>
    <s v="1/1/1997"/>
    <n v="22.74"/>
    <x v="1"/>
    <n v="34"/>
    <n v="1065"/>
    <n v="964.71"/>
  </r>
  <r>
    <x v="26"/>
    <s v="Canada"/>
    <x v="1"/>
    <x v="40"/>
    <s v="millions"/>
    <n v="19519"/>
    <s v="$19.5"/>
    <s v="FTA"/>
    <x v="10"/>
    <n v="2018"/>
    <s v="12/30/2018"/>
    <n v="0.74"/>
    <x v="8"/>
    <n v="28871"/>
    <n v="68"/>
    <n v="-32.39"/>
  </r>
  <r>
    <x v="26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6"/>
    <s v="Canada"/>
    <x v="1"/>
    <x v="42"/>
    <s v="millions"/>
    <n v="-10"/>
    <s v="$-0.0"/>
    <s v="FTA"/>
    <x v="10"/>
    <n v="2018"/>
    <s v="12/30/2018"/>
    <n v="0.74"/>
    <x v="8"/>
    <n v="241"/>
    <n v="-4"/>
    <n v="-104.15"/>
  </r>
  <r>
    <x v="26"/>
    <s v="Canada"/>
    <x v="1"/>
    <x v="43"/>
    <s v="millions"/>
    <n v="46"/>
    <s v="$0.0"/>
    <s v="FTA"/>
    <x v="10"/>
    <n v="2018"/>
    <s v="12/30/2018"/>
    <n v="0.74"/>
    <x v="8"/>
    <n v="127"/>
    <n v="36"/>
    <n v="-63.78"/>
  </r>
  <r>
    <x v="26"/>
    <s v="Canada"/>
    <x v="1"/>
    <x v="44"/>
    <s v="millions"/>
    <n v="792"/>
    <s v="$0.8"/>
    <s v="FTA"/>
    <x v="10"/>
    <n v="2018"/>
    <s v="12/30/2018"/>
    <n v="0.74"/>
    <x v="8"/>
    <n v="116"/>
    <n v="683"/>
    <n v="582.76"/>
  </r>
  <r>
    <x v="26"/>
    <s v="Canada"/>
    <x v="1"/>
    <x v="45"/>
    <s v="millions"/>
    <n v="4127"/>
    <s v="$4.1"/>
    <s v="FTA"/>
    <x v="13"/>
    <n v="2015"/>
    <s v="1/1/2015"/>
    <n v="4.74"/>
    <x v="10"/>
    <n v="1413"/>
    <n v="292"/>
    <n v="192.07"/>
  </r>
  <r>
    <x v="27"/>
    <s v="Canada"/>
    <x v="0"/>
    <x v="0"/>
    <s v="millions"/>
    <n v="13762"/>
    <s v="$13.8"/>
    <s v="FTA"/>
    <x v="0"/>
    <n v="1994"/>
    <s v="1/1/1994"/>
    <n v="25.74"/>
    <x v="0"/>
    <n v="1073"/>
    <n v="1283"/>
    <n v="1182.57"/>
  </r>
  <r>
    <x v="27"/>
    <s v="Canada"/>
    <x v="0"/>
    <x v="1"/>
    <s v="millions"/>
    <n v="346484"/>
    <s v="$346.5"/>
    <s v="FTA"/>
    <x v="0"/>
    <n v="1994"/>
    <s v="1/1/1994"/>
    <n v="25.74"/>
    <x v="0"/>
    <n v="77987"/>
    <n v="444"/>
    <n v="344.28"/>
  </r>
  <r>
    <x v="27"/>
    <s v="Canada"/>
    <x v="0"/>
    <x v="2"/>
    <s v="millions"/>
    <n v="18762"/>
    <s v="$18.8"/>
    <s v="FTA"/>
    <x v="1"/>
    <n v="1997"/>
    <s v="7/5/1997"/>
    <n v="22.23"/>
    <x v="1"/>
    <n v="3876"/>
    <n v="484"/>
    <n v="384.06"/>
  </r>
  <r>
    <x v="27"/>
    <s v="Canada"/>
    <x v="0"/>
    <x v="3"/>
    <s v="millions"/>
    <n v="2142"/>
    <s v="$2.1"/>
    <s v="FTA"/>
    <x v="2"/>
    <n v="2011"/>
    <s v="8/15/2011"/>
    <n v="8.11"/>
    <x v="2"/>
    <n v="1227"/>
    <n v="175"/>
    <n v="74.569999999999993"/>
  </r>
  <r>
    <x v="27"/>
    <s v="Canada"/>
    <x v="0"/>
    <x v="4"/>
    <s v="millions"/>
    <n v="-83"/>
    <s v="$-0.1"/>
    <s v="FTA"/>
    <x v="3"/>
    <n v="2002"/>
    <s v="7/1/2002"/>
    <n v="17.239999999999998"/>
    <x v="3"/>
    <n v="120"/>
    <n v="-69"/>
    <n v="-169.17"/>
  </r>
  <r>
    <x v="27"/>
    <s v="Canada"/>
    <x v="0"/>
    <x v="5"/>
    <s v="millions"/>
    <n v="238"/>
    <s v="$0.2"/>
    <s v="FTA"/>
    <x v="4"/>
    <n v="2014"/>
    <s v="10/1/2014"/>
    <n v="4.99"/>
    <x v="4"/>
    <n v="238"/>
    <n v="100"/>
    <n v="0"/>
  </r>
  <r>
    <x v="27"/>
    <s v="Canada"/>
    <x v="0"/>
    <x v="6"/>
    <s v="millions"/>
    <n v="1292"/>
    <s v="$1.3"/>
    <s v="FTA"/>
    <x v="5"/>
    <n v="2013"/>
    <s v="4/1/2013"/>
    <n v="6.49"/>
    <x v="5"/>
    <n v="99"/>
    <n v="1305"/>
    <n v="1205.05"/>
  </r>
  <r>
    <x v="27"/>
    <s v="Canada"/>
    <x v="0"/>
    <x v="7"/>
    <s v="millions"/>
    <n v="11777"/>
    <s v="$11.8"/>
    <s v="FTA"/>
    <x v="6"/>
    <n v="2009"/>
    <s v="8/1/2009"/>
    <n v="10.15"/>
    <x v="6"/>
    <n v="6169"/>
    <n v="191"/>
    <n v="90.91"/>
  </r>
  <r>
    <x v="27"/>
    <s v="Canada"/>
    <x v="0"/>
    <x v="8"/>
    <s v="millions"/>
    <n v="1198"/>
    <s v="$1.2"/>
    <s v="FTA"/>
    <x v="7"/>
    <n v="2017"/>
    <s v="9/21/2017"/>
    <n v="2.0099999999999998"/>
    <x v="7"/>
    <n v="2858"/>
    <n v="42"/>
    <n v="-58.08"/>
  </r>
  <r>
    <x v="27"/>
    <s v="Canada"/>
    <x v="0"/>
    <x v="9"/>
    <s v="millions"/>
    <n v="642"/>
    <s v="$0.6"/>
    <s v="FTA"/>
    <x v="7"/>
    <n v="2017"/>
    <s v="9/21/2017"/>
    <n v="2.0099999999999998"/>
    <x v="7"/>
    <n v="1357"/>
    <n v="47"/>
    <n v="-52.69"/>
  </r>
  <r>
    <x v="27"/>
    <s v="Canada"/>
    <x v="0"/>
    <x v="10"/>
    <s v="millions"/>
    <n v="5"/>
    <s v="$0.0"/>
    <s v="FTA"/>
    <x v="7"/>
    <n v="2017"/>
    <s v="9/21/2017"/>
    <n v="2.0099999999999998"/>
    <x v="7"/>
    <n v="27"/>
    <n v="19"/>
    <n v="-81.48"/>
  </r>
  <r>
    <x v="27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0"/>
    <x v="12"/>
    <s v="millions"/>
    <n v="3180"/>
    <s v="$3.2"/>
    <s v="FTA"/>
    <x v="7"/>
    <n v="2017"/>
    <s v="9/21/2017"/>
    <n v="2.0099999999999998"/>
    <x v="7"/>
    <n v="3292"/>
    <n v="97"/>
    <n v="-3.4"/>
  </r>
  <r>
    <x v="27"/>
    <s v="Canada"/>
    <x v="0"/>
    <x v="47"/>
    <s v="millions"/>
    <n v="324"/>
    <s v="$0.3"/>
    <s v="FTA"/>
    <x v="7"/>
    <n v="2017"/>
    <s v="9/21/2017"/>
    <n v="2.0099999999999998"/>
    <x v="7"/>
    <n v="167"/>
    <n v="194"/>
    <n v="94.01"/>
  </r>
  <r>
    <x v="27"/>
    <s v="Canada"/>
    <x v="0"/>
    <x v="13"/>
    <s v="millions"/>
    <n v="131"/>
    <s v="$0.1"/>
    <s v="FTA"/>
    <x v="7"/>
    <n v="2017"/>
    <s v="9/21/2017"/>
    <n v="2.0099999999999998"/>
    <x v="7"/>
    <n v="690"/>
    <n v="19"/>
    <n v="-81.010000000000005"/>
  </r>
  <r>
    <x v="27"/>
    <s v="Canada"/>
    <x v="0"/>
    <x v="14"/>
    <s v="millions"/>
    <e v="#N/A"/>
    <e v="#N/A"/>
    <s v="FTA"/>
    <x v="7"/>
    <n v="2017"/>
    <s v="9/21/2017"/>
    <n v="2.0099999999999998"/>
    <x v="7"/>
    <n v="168"/>
    <e v="#N/A"/>
    <e v="#N/A"/>
  </r>
  <r>
    <x v="27"/>
    <s v="Canada"/>
    <x v="0"/>
    <x v="15"/>
    <s v="millions"/>
    <n v="956"/>
    <s v="$1.0"/>
    <s v="FTA"/>
    <x v="7"/>
    <n v="2017"/>
    <s v="9/21/2017"/>
    <n v="2.0099999999999998"/>
    <x v="7"/>
    <n v="1611"/>
    <n v="59"/>
    <n v="-40.659999999999997"/>
  </r>
  <r>
    <x v="27"/>
    <s v="Canada"/>
    <x v="0"/>
    <x v="16"/>
    <s v="millions"/>
    <n v="5628"/>
    <s v="$5.6"/>
    <s v="FTA"/>
    <x v="7"/>
    <n v="2017"/>
    <s v="9/21/2017"/>
    <n v="2.0099999999999998"/>
    <x v="7"/>
    <n v="6743"/>
    <n v="83"/>
    <n v="-16.54"/>
  </r>
  <r>
    <x v="27"/>
    <s v="Canada"/>
    <x v="0"/>
    <x v="17"/>
    <s v="millions"/>
    <n v="9227"/>
    <s v="$9.2"/>
    <s v="FTA"/>
    <x v="7"/>
    <n v="2017"/>
    <s v="9/21/2017"/>
    <n v="2.0099999999999998"/>
    <x v="7"/>
    <n v="9162"/>
    <n v="101"/>
    <n v="0.71"/>
  </r>
  <r>
    <x v="27"/>
    <s v="Canada"/>
    <x v="0"/>
    <x v="18"/>
    <s v="millions"/>
    <e v="#N/A"/>
    <e v="#N/A"/>
    <s v="FTA"/>
    <x v="7"/>
    <n v="2017"/>
    <s v="9/21/2017"/>
    <n v="2.0099999999999998"/>
    <x v="7"/>
    <n v="297"/>
    <e v="#N/A"/>
    <e v="#N/A"/>
  </r>
  <r>
    <x v="27"/>
    <s v="Canada"/>
    <x v="0"/>
    <x v="19"/>
    <s v="millions"/>
    <n v="3590"/>
    <s v="$3.6"/>
    <s v="FTA"/>
    <x v="7"/>
    <n v="2017"/>
    <s v="9/21/2017"/>
    <n v="2.0099999999999998"/>
    <x v="7"/>
    <n v="5129"/>
    <n v="70"/>
    <n v="-30.01"/>
  </r>
  <r>
    <x v="27"/>
    <s v="Canada"/>
    <x v="0"/>
    <x v="20"/>
    <s v="millions"/>
    <n v="9"/>
    <s v="$0.0"/>
    <s v="FTA"/>
    <x v="8"/>
    <n v="2002"/>
    <s v="7/1/2002"/>
    <n v="17.239999999999998"/>
    <x v="3"/>
    <e v="#N/A"/>
    <e v="#N/A"/>
    <e v="#N/A"/>
  </r>
  <r>
    <x v="27"/>
    <s v="Canada"/>
    <x v="0"/>
    <x v="21"/>
    <s v="millions"/>
    <n v="13170"/>
    <s v="$13.2"/>
    <s v="FTA"/>
    <x v="7"/>
    <n v="2017"/>
    <s v="9/21/2017"/>
    <n v="2.0099999999999998"/>
    <x v="7"/>
    <n v="9200"/>
    <n v="143"/>
    <n v="43.15"/>
  </r>
  <r>
    <x v="27"/>
    <s v="Canada"/>
    <x v="0"/>
    <x v="22"/>
    <s v="millions"/>
    <n v="415"/>
    <s v="$0.4"/>
    <s v="FTA"/>
    <x v="7"/>
    <n v="2017"/>
    <s v="9/21/2017"/>
    <n v="2.0099999999999998"/>
    <x v="7"/>
    <n v="1040"/>
    <n v="40"/>
    <n v="-60.1"/>
  </r>
  <r>
    <x v="27"/>
    <s v="Canada"/>
    <x v="0"/>
    <x v="23"/>
    <s v="millions"/>
    <e v="#N/A"/>
    <e v="#N/A"/>
    <s v="FTA"/>
    <x v="7"/>
    <n v="2017"/>
    <s v="9/21/2017"/>
    <n v="2.0099999999999998"/>
    <x v="7"/>
    <n v="3"/>
    <e v="#N/A"/>
    <e v="#N/A"/>
  </r>
  <r>
    <x v="27"/>
    <s v="Canada"/>
    <x v="0"/>
    <x v="24"/>
    <s v="millions"/>
    <n v="456"/>
    <s v="$0.5"/>
    <s v="FTA"/>
    <x v="7"/>
    <n v="2017"/>
    <s v="9/21/2017"/>
    <n v="2.0099999999999998"/>
    <x v="7"/>
    <n v="488"/>
    <n v="93"/>
    <n v="-6.56"/>
  </r>
  <r>
    <x v="27"/>
    <s v="Canada"/>
    <x v="0"/>
    <x v="25"/>
    <s v="millions"/>
    <n v="55380"/>
    <s v="$55.4"/>
    <s v="FTA"/>
    <x v="7"/>
    <n v="2017"/>
    <s v="9/21/2017"/>
    <n v="2.0099999999999998"/>
    <x v="7"/>
    <n v="81692"/>
    <n v="68"/>
    <n v="-32.21"/>
  </r>
  <r>
    <x v="27"/>
    <s v="Canada"/>
    <x v="0"/>
    <x v="26"/>
    <s v="millions"/>
    <n v="588"/>
    <s v="$0.6"/>
    <s v="FTA"/>
    <x v="7"/>
    <n v="2017"/>
    <s v="9/21/2017"/>
    <n v="2.0099999999999998"/>
    <x v="7"/>
    <n v="1273"/>
    <n v="46"/>
    <n v="-53.81"/>
  </r>
  <r>
    <x v="27"/>
    <s v="Canada"/>
    <x v="0"/>
    <x v="27"/>
    <s v="millions"/>
    <n v="20361"/>
    <s v="$20.4"/>
    <s v="FTA"/>
    <x v="7"/>
    <n v="2017"/>
    <s v="9/21/2017"/>
    <n v="2.0099999999999998"/>
    <x v="7"/>
    <n v="34647"/>
    <n v="59"/>
    <n v="-41.23"/>
  </r>
  <r>
    <x v="27"/>
    <s v="Canada"/>
    <x v="0"/>
    <x v="28"/>
    <s v="millions"/>
    <n v="1289"/>
    <s v="$1.3"/>
    <s v="FTA"/>
    <x v="8"/>
    <n v="2002"/>
    <s v="7/1/2002"/>
    <n v="17.239999999999998"/>
    <x v="3"/>
    <n v="362"/>
    <n v="356"/>
    <n v="256.08"/>
  </r>
  <r>
    <x v="27"/>
    <s v="Canada"/>
    <x v="0"/>
    <x v="29"/>
    <s v="millions"/>
    <n v="82"/>
    <s v="$0.1"/>
    <s v="FTA"/>
    <x v="7"/>
    <n v="2017"/>
    <s v="9/21/2017"/>
    <n v="2.0099999999999998"/>
    <x v="7"/>
    <n v="294"/>
    <n v="28"/>
    <n v="-72.11"/>
  </r>
  <r>
    <x v="27"/>
    <s v="Canada"/>
    <x v="0"/>
    <x v="30"/>
    <s v="millions"/>
    <n v="13"/>
    <s v="$0.0"/>
    <s v="FTA"/>
    <x v="7"/>
    <n v="2017"/>
    <s v="9/21/2017"/>
    <n v="2.0099999999999998"/>
    <x v="7"/>
    <n v="59"/>
    <n v="22"/>
    <n v="-77.97"/>
  </r>
  <r>
    <x v="27"/>
    <s v="Canada"/>
    <x v="0"/>
    <x v="31"/>
    <s v="millions"/>
    <n v="136"/>
    <s v="$0.1"/>
    <s v="FTA"/>
    <x v="7"/>
    <n v="2017"/>
    <s v="9/21/2017"/>
    <n v="2.0099999999999998"/>
    <x v="7"/>
    <n v="680"/>
    <n v="20"/>
    <n v="-80"/>
  </r>
  <r>
    <x v="27"/>
    <s v="Canada"/>
    <x v="0"/>
    <x v="48"/>
    <s v="millions"/>
    <n v="18"/>
    <s v="$0.0"/>
    <s v="FTA"/>
    <x v="7"/>
    <n v="2017"/>
    <s v="9/21/2017"/>
    <n v="2.0099999999999998"/>
    <x v="7"/>
    <n v="2"/>
    <n v="900"/>
    <n v="800"/>
  </r>
  <r>
    <x v="27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7"/>
    <s v="Canada"/>
    <x v="0"/>
    <x v="32"/>
    <s v="millions"/>
    <n v="3614"/>
    <s v="$3.6"/>
    <s v="FTA"/>
    <x v="7"/>
    <n v="2017"/>
    <s v="9/21/2017"/>
    <n v="2.0099999999999998"/>
    <x v="7"/>
    <n v="5205"/>
    <n v="69"/>
    <n v="-30.57"/>
  </r>
  <r>
    <x v="27"/>
    <s v="Canada"/>
    <x v="0"/>
    <x v="33"/>
    <s v="millions"/>
    <n v="1765"/>
    <s v="$1.8"/>
    <s v="FTA"/>
    <x v="7"/>
    <n v="2017"/>
    <s v="9/21/2017"/>
    <n v="2.0099999999999998"/>
    <x v="7"/>
    <n v="3498"/>
    <n v="50"/>
    <n v="-49.54"/>
  </r>
  <r>
    <x v="27"/>
    <s v="Canada"/>
    <x v="0"/>
    <x v="34"/>
    <s v="millions"/>
    <n v="6749"/>
    <s v="$6.7"/>
    <s v="FTA"/>
    <x v="8"/>
    <n v="2002"/>
    <s v="7/1/2002"/>
    <n v="17.239999999999998"/>
    <x v="3"/>
    <n v="5864"/>
    <n v="115"/>
    <n v="15.09"/>
  </r>
  <r>
    <x v="27"/>
    <s v="Canada"/>
    <x v="0"/>
    <x v="35"/>
    <s v="millions"/>
    <e v="#N/A"/>
    <e v="#N/A"/>
    <s v="FTA"/>
    <x v="9"/>
    <n v="2017"/>
    <s v="8/1/2017"/>
    <n v="2.15"/>
    <x v="7"/>
    <n v="680"/>
    <e v="#N/A"/>
    <e v="#N/A"/>
  </r>
  <r>
    <x v="27"/>
    <s v="Canada"/>
    <x v="0"/>
    <x v="36"/>
    <s v="millions"/>
    <n v="74813"/>
    <s v="$74.8"/>
    <s v="FTA"/>
    <x v="7"/>
    <n v="2017"/>
    <s v="9/21/2017"/>
    <n v="2.0099999999999998"/>
    <x v="7"/>
    <n v="97611"/>
    <n v="77"/>
    <n v="-23.36"/>
  </r>
  <r>
    <x v="27"/>
    <s v="Canada"/>
    <x v="0"/>
    <x v="37"/>
    <s v="millions"/>
    <n v="22030"/>
    <s v="$22.0"/>
    <s v="FTA"/>
    <x v="10"/>
    <n v="2018"/>
    <s v="12/30/2018"/>
    <n v="0.74"/>
    <x v="8"/>
    <n v="31205"/>
    <n v="71"/>
    <n v="-29.4"/>
  </r>
  <r>
    <x v="27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7"/>
    <s v="Canada"/>
    <x v="0"/>
    <x v="39"/>
    <s v="millions"/>
    <n v="1507"/>
    <s v="$1.5"/>
    <s v="FTA"/>
    <x v="11"/>
    <n v="1997"/>
    <s v="1/1/1997"/>
    <n v="22.74"/>
    <x v="1"/>
    <e v="#N/A"/>
    <e v="#N/A"/>
    <e v="#N/A"/>
  </r>
  <r>
    <x v="27"/>
    <s v="Canada"/>
    <x v="0"/>
    <x v="40"/>
    <s v="millions"/>
    <n v="5835"/>
    <s v="$5.8"/>
    <s v="FTA"/>
    <x v="10"/>
    <n v="2018"/>
    <s v="12/30/2018"/>
    <n v="0.74"/>
    <x v="8"/>
    <n v="7560"/>
    <n v="77"/>
    <n v="-22.82"/>
  </r>
  <r>
    <x v="27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7"/>
    <s v="Canada"/>
    <x v="0"/>
    <x v="42"/>
    <s v="millions"/>
    <n v="517"/>
    <s v="$0.5"/>
    <s v="FTA"/>
    <x v="10"/>
    <n v="2018"/>
    <s v="12/30/2018"/>
    <n v="0.74"/>
    <x v="8"/>
    <n v="918"/>
    <n v="56"/>
    <n v="-43.68"/>
  </r>
  <r>
    <x v="27"/>
    <s v="Canada"/>
    <x v="0"/>
    <x v="43"/>
    <s v="millions"/>
    <n v="532"/>
    <s v="$0.5"/>
    <s v="FTA"/>
    <x v="10"/>
    <n v="2018"/>
    <s v="12/30/2018"/>
    <n v="0.74"/>
    <x v="8"/>
    <n v="813"/>
    <n v="65"/>
    <n v="-34.56"/>
  </r>
  <r>
    <x v="27"/>
    <s v="Canada"/>
    <x v="0"/>
    <x v="44"/>
    <s v="millions"/>
    <n v="3223"/>
    <s v="$3.2"/>
    <s v="FTA"/>
    <x v="10"/>
    <n v="2018"/>
    <s v="12/30/2018"/>
    <n v="0.74"/>
    <x v="8"/>
    <n v="5850"/>
    <n v="55"/>
    <n v="-44.91"/>
  </r>
  <r>
    <x v="27"/>
    <s v="Canada"/>
    <x v="0"/>
    <x v="45"/>
    <s v="millions"/>
    <n v="499"/>
    <s v="$0.5"/>
    <s v="FTA"/>
    <x v="13"/>
    <n v="2015"/>
    <s v="1/1/2015"/>
    <n v="4.74"/>
    <x v="10"/>
    <n v="1413"/>
    <n v="35"/>
    <n v="-64.69"/>
  </r>
  <r>
    <x v="27"/>
    <s v="Canada"/>
    <x v="1"/>
    <x v="0"/>
    <s v="millions"/>
    <n v="1500"/>
    <s v="$1.5"/>
    <s v="FTA"/>
    <x v="0"/>
    <n v="1994"/>
    <s v="1/1/1994"/>
    <n v="25.74"/>
    <x v="0"/>
    <n v="177"/>
    <n v="847"/>
    <n v="747.46"/>
  </r>
  <r>
    <x v="27"/>
    <s v="Canada"/>
    <x v="1"/>
    <x v="1"/>
    <s v="millions"/>
    <n v="351788"/>
    <s v="$351.8"/>
    <s v="FTA"/>
    <x v="0"/>
    <n v="1994"/>
    <s v="1/1/1994"/>
    <n v="25.74"/>
    <x v="0"/>
    <n v="102629"/>
    <n v="343"/>
    <n v="242.78"/>
  </r>
  <r>
    <x v="27"/>
    <s v="Canada"/>
    <x v="1"/>
    <x v="2"/>
    <s v="millions"/>
    <n v="310"/>
    <s v="$0.3"/>
    <s v="FTA"/>
    <x v="1"/>
    <n v="1997"/>
    <s v="7/5/1997"/>
    <n v="22.23"/>
    <x v="1"/>
    <e v="#N/A"/>
    <e v="#N/A"/>
    <e v="#N/A"/>
  </r>
  <r>
    <x v="27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7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7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7"/>
    <s v="Canada"/>
    <x v="1"/>
    <x v="6"/>
    <s v="millions"/>
    <n v="6"/>
    <s v="$0.0"/>
    <s v="FTA"/>
    <x v="5"/>
    <n v="2013"/>
    <s v="4/1/2013"/>
    <n v="6.49"/>
    <x v="5"/>
    <n v="1"/>
    <n v="600"/>
    <n v="500"/>
  </r>
  <r>
    <x v="27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7"/>
    <s v="Canada"/>
    <x v="1"/>
    <x v="8"/>
    <s v="millions"/>
    <n v="913"/>
    <s v="$0.9"/>
    <s v="FTA"/>
    <x v="7"/>
    <n v="2017"/>
    <s v="9/21/2017"/>
    <n v="2.0099999999999998"/>
    <x v="7"/>
    <n v="907"/>
    <n v="101"/>
    <n v="0.66"/>
  </r>
  <r>
    <x v="27"/>
    <s v="Canada"/>
    <x v="1"/>
    <x v="9"/>
    <s v="millions"/>
    <n v="5606"/>
    <s v="$5.6"/>
    <s v="FTA"/>
    <x v="7"/>
    <n v="2017"/>
    <s v="9/21/2017"/>
    <n v="2.0099999999999998"/>
    <x v="7"/>
    <n v="7669"/>
    <n v="73"/>
    <n v="-26.9"/>
  </r>
  <r>
    <x v="27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2"/>
    <s v="millions"/>
    <n v="1155"/>
    <s v="$1.2"/>
    <s v="FTA"/>
    <x v="7"/>
    <n v="2017"/>
    <s v="9/21/2017"/>
    <n v="2.0099999999999998"/>
    <x v="7"/>
    <n v="899"/>
    <n v="128"/>
    <n v="28.48"/>
  </r>
  <r>
    <x v="27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3"/>
    <s v="millions"/>
    <n v="730"/>
    <s v="$0.7"/>
    <s v="FTA"/>
    <x v="7"/>
    <n v="2017"/>
    <s v="9/21/2017"/>
    <n v="2.0099999999999998"/>
    <x v="7"/>
    <n v="684"/>
    <n v="107"/>
    <n v="6.73"/>
  </r>
  <r>
    <x v="27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5"/>
    <s v="millions"/>
    <n v="2490"/>
    <s v="$2.5"/>
    <s v="FTA"/>
    <x v="7"/>
    <n v="2017"/>
    <s v="9/21/2017"/>
    <n v="2.0099999999999998"/>
    <x v="7"/>
    <n v="548"/>
    <n v="454"/>
    <n v="354.38"/>
  </r>
  <r>
    <x v="27"/>
    <s v="Canada"/>
    <x v="1"/>
    <x v="16"/>
    <s v="millions"/>
    <n v="9301"/>
    <s v="$9.3"/>
    <s v="FTA"/>
    <x v="7"/>
    <n v="2017"/>
    <s v="9/21/2017"/>
    <n v="2.0099999999999998"/>
    <x v="7"/>
    <n v="11545"/>
    <n v="81"/>
    <n v="-19.440000000000001"/>
  </r>
  <r>
    <x v="27"/>
    <s v="Canada"/>
    <x v="1"/>
    <x v="17"/>
    <s v="millions"/>
    <n v="12197"/>
    <s v="$12.2"/>
    <s v="FTA"/>
    <x v="7"/>
    <n v="2017"/>
    <s v="9/21/2017"/>
    <n v="2.0099999999999998"/>
    <x v="7"/>
    <n v="16617"/>
    <n v="73"/>
    <n v="-26.6"/>
  </r>
  <r>
    <x v="27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19"/>
    <s v="millions"/>
    <n v="2311"/>
    <s v="$2.3"/>
    <s v="FTA"/>
    <x v="7"/>
    <n v="2017"/>
    <s v="9/21/2017"/>
    <n v="2.0099999999999998"/>
    <x v="7"/>
    <n v="2288"/>
    <n v="101"/>
    <n v="1.01"/>
  </r>
  <r>
    <x v="27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27"/>
    <s v="Canada"/>
    <x v="1"/>
    <x v="21"/>
    <s v="millions"/>
    <n v="6582"/>
    <s v="$6.6"/>
    <s v="FTA"/>
    <x v="7"/>
    <n v="2017"/>
    <s v="9/21/2017"/>
    <n v="2.0099999999999998"/>
    <x v="7"/>
    <n v="7100"/>
    <n v="93"/>
    <n v="-7.3"/>
  </r>
  <r>
    <x v="27"/>
    <s v="Canada"/>
    <x v="1"/>
    <x v="22"/>
    <s v="millions"/>
    <n v="1434"/>
    <s v="$1.4"/>
    <s v="FTA"/>
    <x v="7"/>
    <n v="2017"/>
    <s v="9/21/2017"/>
    <n v="2.0099999999999998"/>
    <x v="7"/>
    <n v="1430"/>
    <n v="100"/>
    <n v="0.28000000000000003"/>
  </r>
  <r>
    <x v="27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25"/>
    <s v="millions"/>
    <n v="61185"/>
    <s v="$61.2"/>
    <s v="FTA"/>
    <x v="7"/>
    <n v="2017"/>
    <s v="9/21/2017"/>
    <n v="2.0099999999999998"/>
    <x v="7"/>
    <n v="54627"/>
    <n v="112"/>
    <n v="12.01"/>
  </r>
  <r>
    <x v="27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27"/>
    <s v="millions"/>
    <n v="77173"/>
    <s v="$77.2"/>
    <s v="FTA"/>
    <x v="7"/>
    <n v="2017"/>
    <s v="9/21/2017"/>
    <n v="2.0099999999999998"/>
    <x v="7"/>
    <n v="101861"/>
    <n v="76"/>
    <n v="-24.24"/>
  </r>
  <r>
    <x v="27"/>
    <s v="Canada"/>
    <x v="1"/>
    <x v="28"/>
    <s v="millions"/>
    <n v="4067"/>
    <s v="$4.1"/>
    <s v="FTA"/>
    <x v="8"/>
    <n v="2002"/>
    <s v="7/1/2002"/>
    <n v="17.239999999999998"/>
    <x v="3"/>
    <n v="1994"/>
    <n v="204"/>
    <n v="103.96"/>
  </r>
  <r>
    <x v="27"/>
    <s v="Canada"/>
    <x v="1"/>
    <x v="29"/>
    <s v="millions"/>
    <n v="2542"/>
    <s v="$2.5"/>
    <s v="FTA"/>
    <x v="7"/>
    <n v="2017"/>
    <s v="9/21/2017"/>
    <n v="2.0099999999999998"/>
    <x v="7"/>
    <n v="2829"/>
    <n v="90"/>
    <n v="-10.14"/>
  </r>
  <r>
    <x v="27"/>
    <s v="Canada"/>
    <x v="1"/>
    <x v="30"/>
    <s v="millions"/>
    <n v="73"/>
    <s v="$0.1"/>
    <s v="FTA"/>
    <x v="7"/>
    <n v="2017"/>
    <s v="9/21/2017"/>
    <n v="2.0099999999999998"/>
    <x v="7"/>
    <n v="70"/>
    <n v="104"/>
    <n v="4.29"/>
  </r>
  <r>
    <x v="27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7"/>
    <s v="Canada"/>
    <x v="1"/>
    <x v="32"/>
    <s v="millions"/>
    <n v="2143"/>
    <s v="$2.1"/>
    <s v="FTA"/>
    <x v="7"/>
    <n v="2017"/>
    <s v="9/21/2017"/>
    <n v="2.0099999999999998"/>
    <x v="7"/>
    <n v="5435"/>
    <n v="39"/>
    <n v="-60.57"/>
  </r>
  <r>
    <x v="27"/>
    <s v="Canada"/>
    <x v="1"/>
    <x v="33"/>
    <s v="millions"/>
    <n v="2351"/>
    <s v="$2.4"/>
    <s v="FTA"/>
    <x v="7"/>
    <n v="2017"/>
    <s v="9/21/2017"/>
    <n v="2.0099999999999998"/>
    <x v="7"/>
    <n v="2416"/>
    <n v="97"/>
    <n v="-2.69"/>
  </r>
  <r>
    <x v="27"/>
    <s v="Canada"/>
    <x v="1"/>
    <x v="34"/>
    <s v="millions"/>
    <n v="42937"/>
    <s v="$42.9"/>
    <s v="FTA"/>
    <x v="8"/>
    <n v="2002"/>
    <s v="7/1/2002"/>
    <n v="17.239999999999998"/>
    <x v="3"/>
    <n v="6959"/>
    <n v="617"/>
    <n v="517"/>
  </r>
  <r>
    <x v="27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7"/>
    <s v="Canada"/>
    <x v="1"/>
    <x v="36"/>
    <s v="millions"/>
    <n v="39186"/>
    <s v="$39.2"/>
    <s v="FTA"/>
    <x v="7"/>
    <n v="2017"/>
    <s v="9/21/2017"/>
    <n v="2.0099999999999998"/>
    <x v="7"/>
    <n v="46988"/>
    <n v="83"/>
    <n v="-16.600000000000001"/>
  </r>
  <r>
    <x v="27"/>
    <s v="Canada"/>
    <x v="1"/>
    <x v="37"/>
    <s v="millions"/>
    <n v="6359"/>
    <s v="$6.4"/>
    <s v="FTA"/>
    <x v="10"/>
    <n v="2018"/>
    <s v="12/30/2018"/>
    <n v="0.74"/>
    <x v="8"/>
    <n v="9682"/>
    <n v="66"/>
    <n v="-34.32"/>
  </r>
  <r>
    <x v="27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7"/>
    <s v="Canada"/>
    <x v="1"/>
    <x v="39"/>
    <s v="millions"/>
    <n v="251"/>
    <s v="$0.3"/>
    <s v="FTA"/>
    <x v="11"/>
    <n v="1997"/>
    <s v="1/1/1997"/>
    <n v="22.74"/>
    <x v="1"/>
    <n v="34"/>
    <n v="738"/>
    <n v="638.24"/>
  </r>
  <r>
    <x v="27"/>
    <s v="Canada"/>
    <x v="1"/>
    <x v="40"/>
    <s v="millions"/>
    <n v="22184"/>
    <s v="$22.2"/>
    <s v="FTA"/>
    <x v="10"/>
    <n v="2018"/>
    <s v="12/30/2018"/>
    <n v="0.74"/>
    <x v="8"/>
    <n v="28871"/>
    <n v="77"/>
    <n v="-23.16"/>
  </r>
  <r>
    <x v="27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7"/>
    <s v="Canada"/>
    <x v="1"/>
    <x v="42"/>
    <s v="millions"/>
    <n v="5"/>
    <s v="$0.0"/>
    <s v="FTA"/>
    <x v="10"/>
    <n v="2018"/>
    <s v="12/30/2018"/>
    <n v="0.74"/>
    <x v="8"/>
    <n v="241"/>
    <n v="2"/>
    <n v="-97.93"/>
  </r>
  <r>
    <x v="27"/>
    <s v="Canada"/>
    <x v="1"/>
    <x v="43"/>
    <s v="millions"/>
    <n v="48"/>
    <s v="$0.0"/>
    <s v="FTA"/>
    <x v="10"/>
    <n v="2018"/>
    <s v="12/30/2018"/>
    <n v="0.74"/>
    <x v="8"/>
    <n v="127"/>
    <n v="38"/>
    <n v="-62.2"/>
  </r>
  <r>
    <x v="27"/>
    <s v="Canada"/>
    <x v="1"/>
    <x v="44"/>
    <s v="millions"/>
    <n v="1562"/>
    <s v="$1.6"/>
    <s v="FTA"/>
    <x v="10"/>
    <n v="2018"/>
    <s v="12/30/2018"/>
    <n v="0.74"/>
    <x v="8"/>
    <n v="116"/>
    <n v="1347"/>
    <n v="1246.55"/>
  </r>
  <r>
    <x v="27"/>
    <s v="Canada"/>
    <x v="1"/>
    <x v="45"/>
    <s v="millions"/>
    <n v="3522"/>
    <s v="$3.5"/>
    <s v="FTA"/>
    <x v="13"/>
    <n v="2015"/>
    <s v="1/1/2015"/>
    <n v="4.74"/>
    <x v="10"/>
    <n v="1413"/>
    <n v="249"/>
    <n v="149.26"/>
  </r>
  <r>
    <x v="28"/>
    <s v="Canada"/>
    <x v="0"/>
    <x v="0"/>
    <s v="millions"/>
    <n v="16788"/>
    <s v="$16.8"/>
    <s v="FTA"/>
    <x v="0"/>
    <n v="1994"/>
    <s v="1/1/1994"/>
    <n v="25.74"/>
    <x v="0"/>
    <n v="1073"/>
    <n v="1565"/>
    <n v="1464.59"/>
  </r>
  <r>
    <x v="28"/>
    <s v="Canada"/>
    <x v="0"/>
    <x v="1"/>
    <s v="millions"/>
    <n v="448334"/>
    <s v="$448.3"/>
    <s v="FTA"/>
    <x v="0"/>
    <n v="1994"/>
    <s v="1/1/1994"/>
    <n v="25.74"/>
    <x v="0"/>
    <n v="77987"/>
    <n v="575"/>
    <n v="474.88"/>
  </r>
  <r>
    <x v="28"/>
    <s v="Canada"/>
    <x v="0"/>
    <x v="2"/>
    <s v="millions"/>
    <n v="15716"/>
    <s v="$15.7"/>
    <s v="FTA"/>
    <x v="1"/>
    <n v="1997"/>
    <s v="7/5/1997"/>
    <n v="22.23"/>
    <x v="1"/>
    <n v="3876"/>
    <n v="405"/>
    <n v="305.47000000000003"/>
  </r>
  <r>
    <x v="28"/>
    <s v="Canada"/>
    <x v="0"/>
    <x v="3"/>
    <s v="millions"/>
    <n v="3676"/>
    <s v="$3.7"/>
    <s v="FTA"/>
    <x v="2"/>
    <n v="2011"/>
    <s v="8/15/2011"/>
    <n v="8.11"/>
    <x v="2"/>
    <n v="1227"/>
    <n v="300"/>
    <n v="199.59"/>
  </r>
  <r>
    <x v="28"/>
    <s v="Canada"/>
    <x v="0"/>
    <x v="4"/>
    <s v="millions"/>
    <n v="37"/>
    <s v="$0.0"/>
    <s v="FTA"/>
    <x v="3"/>
    <n v="2002"/>
    <s v="7/1/2002"/>
    <n v="17.239999999999998"/>
    <x v="3"/>
    <n v="120"/>
    <n v="31"/>
    <n v="-69.17"/>
  </r>
  <r>
    <x v="28"/>
    <s v="Canada"/>
    <x v="0"/>
    <x v="5"/>
    <s v="millions"/>
    <n v="319"/>
    <s v="$0.3"/>
    <s v="FTA"/>
    <x v="4"/>
    <n v="2014"/>
    <s v="10/1/2014"/>
    <n v="4.99"/>
    <x v="4"/>
    <n v="238"/>
    <n v="134"/>
    <n v="34.03"/>
  </r>
  <r>
    <x v="28"/>
    <s v="Canada"/>
    <x v="0"/>
    <x v="6"/>
    <s v="millions"/>
    <n v="4874"/>
    <s v="$4.9"/>
    <s v="FTA"/>
    <x v="5"/>
    <n v="2013"/>
    <s v="4/1/2013"/>
    <n v="6.49"/>
    <x v="5"/>
    <n v="99"/>
    <n v="4923"/>
    <n v="4823.2299999999996"/>
  </r>
  <r>
    <x v="28"/>
    <s v="Canada"/>
    <x v="0"/>
    <x v="7"/>
    <s v="millions"/>
    <n v="13378"/>
    <s v="$13.4"/>
    <s v="FTA"/>
    <x v="6"/>
    <n v="2009"/>
    <s v="8/1/2009"/>
    <n v="10.15"/>
    <x v="6"/>
    <n v="6169"/>
    <n v="217"/>
    <n v="116.86"/>
  </r>
  <r>
    <x v="28"/>
    <s v="Canada"/>
    <x v="0"/>
    <x v="8"/>
    <s v="millions"/>
    <n v="1254"/>
    <s v="$1.3"/>
    <s v="FTA"/>
    <x v="7"/>
    <n v="2017"/>
    <s v="9/21/2017"/>
    <n v="2.0099999999999998"/>
    <x v="7"/>
    <n v="2858"/>
    <n v="44"/>
    <n v="-56.12"/>
  </r>
  <r>
    <x v="28"/>
    <s v="Canada"/>
    <x v="0"/>
    <x v="9"/>
    <s v="millions"/>
    <n v="868"/>
    <s v="$0.9"/>
    <s v="FTA"/>
    <x v="7"/>
    <n v="2017"/>
    <s v="9/21/2017"/>
    <n v="2.0099999999999998"/>
    <x v="7"/>
    <n v="1357"/>
    <n v="64"/>
    <n v="-36.04"/>
  </r>
  <r>
    <x v="28"/>
    <s v="Canada"/>
    <x v="0"/>
    <x v="10"/>
    <s v="millions"/>
    <n v="9"/>
    <s v="$0.0"/>
    <s v="FTA"/>
    <x v="7"/>
    <n v="2017"/>
    <s v="9/21/2017"/>
    <n v="2.0099999999999998"/>
    <x v="7"/>
    <n v="27"/>
    <n v="33"/>
    <n v="-66.67"/>
  </r>
  <r>
    <x v="28"/>
    <s v="Canada"/>
    <x v="0"/>
    <x v="11"/>
    <s v="millions"/>
    <n v="-1"/>
    <s v="$-0.0"/>
    <s v="FTA"/>
    <x v="7"/>
    <n v="2017"/>
    <s v="9/21/2017"/>
    <n v="2.0099999999999998"/>
    <x v="7"/>
    <e v="#N/A"/>
    <e v="#N/A"/>
    <e v="#N/A"/>
  </r>
  <r>
    <x v="28"/>
    <s v="Canada"/>
    <x v="0"/>
    <x v="12"/>
    <s v="millions"/>
    <n v="4597"/>
    <s v="$4.6"/>
    <s v="FTA"/>
    <x v="7"/>
    <n v="2017"/>
    <s v="9/21/2017"/>
    <n v="2.0099999999999998"/>
    <x v="7"/>
    <n v="3292"/>
    <n v="140"/>
    <n v="39.64"/>
  </r>
  <r>
    <x v="28"/>
    <s v="Canada"/>
    <x v="0"/>
    <x v="47"/>
    <s v="millions"/>
    <n v="51"/>
    <s v="$0.1"/>
    <s v="FTA"/>
    <x v="7"/>
    <n v="2017"/>
    <s v="9/21/2017"/>
    <n v="2.0099999999999998"/>
    <x v="7"/>
    <n v="167"/>
    <n v="31"/>
    <n v="-69.459999999999994"/>
  </r>
  <r>
    <x v="28"/>
    <s v="Canada"/>
    <x v="0"/>
    <x v="13"/>
    <s v="millions"/>
    <n v="400"/>
    <s v="$0.4"/>
    <s v="FTA"/>
    <x v="7"/>
    <n v="2017"/>
    <s v="9/21/2017"/>
    <n v="2.0099999999999998"/>
    <x v="7"/>
    <n v="690"/>
    <n v="58"/>
    <n v="-42.03"/>
  </r>
  <r>
    <x v="28"/>
    <s v="Canada"/>
    <x v="0"/>
    <x v="14"/>
    <s v="millions"/>
    <n v="46"/>
    <s v="$0.0"/>
    <s v="FTA"/>
    <x v="7"/>
    <n v="2017"/>
    <s v="9/21/2017"/>
    <n v="2.0099999999999998"/>
    <x v="7"/>
    <n v="168"/>
    <n v="27"/>
    <n v="-72.62"/>
  </r>
  <r>
    <x v="28"/>
    <s v="Canada"/>
    <x v="0"/>
    <x v="15"/>
    <s v="millions"/>
    <n v="1443"/>
    <s v="$1.4"/>
    <s v="FTA"/>
    <x v="7"/>
    <n v="2017"/>
    <s v="9/21/2017"/>
    <n v="2.0099999999999998"/>
    <x v="7"/>
    <n v="1611"/>
    <n v="90"/>
    <n v="-10.43"/>
  </r>
  <r>
    <x v="28"/>
    <s v="Canada"/>
    <x v="0"/>
    <x v="16"/>
    <s v="millions"/>
    <n v="5717"/>
    <s v="$5.7"/>
    <s v="FTA"/>
    <x v="7"/>
    <n v="2017"/>
    <s v="9/21/2017"/>
    <n v="2.0099999999999998"/>
    <x v="7"/>
    <n v="6743"/>
    <n v="85"/>
    <n v="-15.22"/>
  </r>
  <r>
    <x v="28"/>
    <s v="Canada"/>
    <x v="0"/>
    <x v="17"/>
    <s v="millions"/>
    <n v="10593"/>
    <s v="$10.6"/>
    <s v="FTA"/>
    <x v="7"/>
    <n v="2017"/>
    <s v="9/21/2017"/>
    <n v="2.0099999999999998"/>
    <x v="7"/>
    <n v="9162"/>
    <n v="116"/>
    <n v="15.62"/>
  </r>
  <r>
    <x v="28"/>
    <s v="Canada"/>
    <x v="0"/>
    <x v="18"/>
    <s v="millions"/>
    <n v="26"/>
    <s v="$0.0"/>
    <s v="FTA"/>
    <x v="7"/>
    <n v="2017"/>
    <s v="9/21/2017"/>
    <n v="2.0099999999999998"/>
    <x v="7"/>
    <n v="297"/>
    <n v="9"/>
    <n v="-91.25"/>
  </r>
  <r>
    <x v="28"/>
    <s v="Canada"/>
    <x v="0"/>
    <x v="19"/>
    <s v="millions"/>
    <n v="6020"/>
    <s v="$6.0"/>
    <s v="FTA"/>
    <x v="7"/>
    <n v="2017"/>
    <s v="9/21/2017"/>
    <n v="2.0099999999999998"/>
    <x v="7"/>
    <n v="5129"/>
    <n v="117"/>
    <n v="17.37"/>
  </r>
  <r>
    <x v="28"/>
    <s v="Canada"/>
    <x v="0"/>
    <x v="20"/>
    <s v="millions"/>
    <n v="115"/>
    <s v="$0.1"/>
    <s v="FTA"/>
    <x v="8"/>
    <n v="2002"/>
    <s v="7/1/2002"/>
    <n v="17.239999999999998"/>
    <x v="3"/>
    <e v="#N/A"/>
    <e v="#N/A"/>
    <e v="#N/A"/>
  </r>
  <r>
    <x v="28"/>
    <s v="Canada"/>
    <x v="0"/>
    <x v="21"/>
    <s v="millions"/>
    <n v="15535"/>
    <s v="$15.5"/>
    <s v="FTA"/>
    <x v="7"/>
    <n v="2017"/>
    <s v="9/21/2017"/>
    <n v="2.0099999999999998"/>
    <x v="7"/>
    <n v="9200"/>
    <n v="169"/>
    <n v="68.86"/>
  </r>
  <r>
    <x v="28"/>
    <s v="Canada"/>
    <x v="0"/>
    <x v="22"/>
    <s v="millions"/>
    <n v="484"/>
    <s v="$0.5"/>
    <s v="FTA"/>
    <x v="7"/>
    <n v="2017"/>
    <s v="9/21/2017"/>
    <n v="2.0099999999999998"/>
    <x v="7"/>
    <n v="1040"/>
    <n v="47"/>
    <n v="-53.46"/>
  </r>
  <r>
    <x v="28"/>
    <s v="Canada"/>
    <x v="0"/>
    <x v="23"/>
    <s v="millions"/>
    <n v="3"/>
    <s v="$0.0"/>
    <s v="FTA"/>
    <x v="7"/>
    <n v="2017"/>
    <s v="9/21/2017"/>
    <n v="2.0099999999999998"/>
    <x v="7"/>
    <n v="3"/>
    <n v="100"/>
    <n v="0"/>
  </r>
  <r>
    <x v="28"/>
    <s v="Canada"/>
    <x v="0"/>
    <x v="24"/>
    <s v="millions"/>
    <n v="459"/>
    <s v="$0.5"/>
    <s v="FTA"/>
    <x v="7"/>
    <n v="2017"/>
    <s v="9/21/2017"/>
    <n v="2.0099999999999998"/>
    <x v="7"/>
    <n v="488"/>
    <n v="94"/>
    <n v="-5.94"/>
  </r>
  <r>
    <x v="28"/>
    <s v="Canada"/>
    <x v="0"/>
    <x v="25"/>
    <s v="millions"/>
    <n v="71376"/>
    <s v="$71.4"/>
    <s v="FTA"/>
    <x v="7"/>
    <n v="2017"/>
    <s v="9/21/2017"/>
    <n v="2.0099999999999998"/>
    <x v="7"/>
    <n v="81692"/>
    <n v="87"/>
    <n v="-12.63"/>
  </r>
  <r>
    <x v="28"/>
    <s v="Canada"/>
    <x v="0"/>
    <x v="26"/>
    <s v="millions"/>
    <n v="621"/>
    <s v="$0.6"/>
    <s v="FTA"/>
    <x v="7"/>
    <n v="2017"/>
    <s v="9/21/2017"/>
    <n v="2.0099999999999998"/>
    <x v="7"/>
    <n v="1273"/>
    <n v="49"/>
    <n v="-51.22"/>
  </r>
  <r>
    <x v="28"/>
    <s v="Canada"/>
    <x v="0"/>
    <x v="27"/>
    <s v="millions"/>
    <n v="31516"/>
    <s v="$31.5"/>
    <s v="FTA"/>
    <x v="7"/>
    <n v="2017"/>
    <s v="9/21/2017"/>
    <n v="2.0099999999999998"/>
    <x v="7"/>
    <n v="34647"/>
    <n v="91"/>
    <n v="-9.0399999999999991"/>
  </r>
  <r>
    <x v="28"/>
    <s v="Canada"/>
    <x v="0"/>
    <x v="28"/>
    <s v="millions"/>
    <n v="1419"/>
    <s v="$1.4"/>
    <s v="FTA"/>
    <x v="8"/>
    <n v="2002"/>
    <s v="7/1/2002"/>
    <n v="17.239999999999998"/>
    <x v="3"/>
    <n v="362"/>
    <n v="392"/>
    <n v="291.99"/>
  </r>
  <r>
    <x v="28"/>
    <s v="Canada"/>
    <x v="0"/>
    <x v="29"/>
    <s v="millions"/>
    <n v="1126"/>
    <s v="$1.1"/>
    <s v="FTA"/>
    <x v="7"/>
    <n v="2017"/>
    <s v="9/21/2017"/>
    <n v="2.0099999999999998"/>
    <x v="7"/>
    <n v="294"/>
    <n v="383"/>
    <n v="282.99"/>
  </r>
  <r>
    <x v="28"/>
    <s v="Canada"/>
    <x v="0"/>
    <x v="30"/>
    <s v="millions"/>
    <n v="236"/>
    <s v="$0.2"/>
    <s v="FTA"/>
    <x v="7"/>
    <n v="2017"/>
    <s v="9/21/2017"/>
    <n v="2.0099999999999998"/>
    <x v="7"/>
    <n v="59"/>
    <n v="400"/>
    <n v="300"/>
  </r>
  <r>
    <x v="28"/>
    <s v="Canada"/>
    <x v="0"/>
    <x v="31"/>
    <s v="millions"/>
    <n v="197"/>
    <s v="$0.2"/>
    <s v="FTA"/>
    <x v="7"/>
    <n v="2017"/>
    <s v="9/21/2017"/>
    <n v="2.0099999999999998"/>
    <x v="7"/>
    <n v="680"/>
    <n v="29"/>
    <n v="-71.03"/>
  </r>
  <r>
    <x v="28"/>
    <s v="Canada"/>
    <x v="0"/>
    <x v="48"/>
    <s v="millions"/>
    <n v="5"/>
    <s v="$0.0"/>
    <s v="FTA"/>
    <x v="7"/>
    <n v="2017"/>
    <s v="9/21/2017"/>
    <n v="2.0099999999999998"/>
    <x v="7"/>
    <n v="2"/>
    <n v="250"/>
    <n v="150"/>
  </r>
  <r>
    <x v="28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8"/>
    <s v="Canada"/>
    <x v="0"/>
    <x v="32"/>
    <s v="millions"/>
    <n v="4219"/>
    <s v="$4.2"/>
    <s v="FTA"/>
    <x v="7"/>
    <n v="2017"/>
    <s v="9/21/2017"/>
    <n v="2.0099999999999998"/>
    <x v="7"/>
    <n v="5205"/>
    <n v="81"/>
    <n v="-18.940000000000001"/>
  </r>
  <r>
    <x v="28"/>
    <s v="Canada"/>
    <x v="0"/>
    <x v="33"/>
    <s v="millions"/>
    <n v="5794"/>
    <s v="$5.8"/>
    <s v="FTA"/>
    <x v="7"/>
    <n v="2017"/>
    <s v="9/21/2017"/>
    <n v="2.0099999999999998"/>
    <x v="7"/>
    <n v="3498"/>
    <n v="166"/>
    <n v="65.64"/>
  </r>
  <r>
    <x v="28"/>
    <s v="Canada"/>
    <x v="0"/>
    <x v="34"/>
    <s v="millions"/>
    <n v="-243"/>
    <s v="$-0.2"/>
    <s v="FTA"/>
    <x v="8"/>
    <n v="2002"/>
    <s v="7/1/2002"/>
    <n v="17.239999999999998"/>
    <x v="3"/>
    <n v="5864"/>
    <n v="-4"/>
    <n v="-104.14"/>
  </r>
  <r>
    <x v="28"/>
    <s v="Canada"/>
    <x v="0"/>
    <x v="35"/>
    <s v="millions"/>
    <n v="552"/>
    <s v="$0.6"/>
    <s v="FTA"/>
    <x v="9"/>
    <n v="2017"/>
    <s v="8/1/2017"/>
    <n v="2.15"/>
    <x v="7"/>
    <n v="680"/>
    <n v="81"/>
    <n v="-18.82"/>
  </r>
  <r>
    <x v="28"/>
    <s v="Canada"/>
    <x v="0"/>
    <x v="36"/>
    <s v="millions"/>
    <n v="92456"/>
    <s v="$92.5"/>
    <s v="FTA"/>
    <x v="7"/>
    <n v="2017"/>
    <s v="9/21/2017"/>
    <n v="2.0099999999999998"/>
    <x v="7"/>
    <n v="97611"/>
    <n v="95"/>
    <n v="-5.28"/>
  </r>
  <r>
    <x v="28"/>
    <s v="Canada"/>
    <x v="0"/>
    <x v="37"/>
    <s v="millions"/>
    <n v="25811"/>
    <s v="$25.8"/>
    <s v="FTA"/>
    <x v="10"/>
    <n v="2018"/>
    <s v="12/30/2018"/>
    <n v="0.74"/>
    <x v="8"/>
    <n v="31205"/>
    <n v="83"/>
    <n v="-17.29"/>
  </r>
  <r>
    <x v="28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8"/>
    <s v="Canada"/>
    <x v="0"/>
    <x v="39"/>
    <s v="millions"/>
    <n v="1110"/>
    <s v="$1.1"/>
    <s v="FTA"/>
    <x v="11"/>
    <n v="1997"/>
    <s v="1/1/1997"/>
    <n v="22.74"/>
    <x v="1"/>
    <e v="#N/A"/>
    <e v="#N/A"/>
    <e v="#N/A"/>
  </r>
  <r>
    <x v="28"/>
    <s v="Canada"/>
    <x v="0"/>
    <x v="40"/>
    <s v="millions"/>
    <n v="4541"/>
    <s v="$4.5"/>
    <s v="FTA"/>
    <x v="10"/>
    <n v="2018"/>
    <s v="12/30/2018"/>
    <n v="0.74"/>
    <x v="8"/>
    <n v="7560"/>
    <n v="60"/>
    <n v="-39.93"/>
  </r>
  <r>
    <x v="28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8"/>
    <s v="Canada"/>
    <x v="0"/>
    <x v="42"/>
    <s v="millions"/>
    <n v="944"/>
    <s v="$0.9"/>
    <s v="FTA"/>
    <x v="10"/>
    <n v="2018"/>
    <s v="12/30/2018"/>
    <n v="0.74"/>
    <x v="8"/>
    <n v="918"/>
    <n v="103"/>
    <n v="2.83"/>
  </r>
  <r>
    <x v="28"/>
    <s v="Canada"/>
    <x v="0"/>
    <x v="43"/>
    <s v="millions"/>
    <n v="679"/>
    <s v="$0.7"/>
    <s v="FTA"/>
    <x v="10"/>
    <n v="2018"/>
    <s v="12/30/2018"/>
    <n v="0.74"/>
    <x v="8"/>
    <n v="813"/>
    <n v="84"/>
    <n v="-16.48"/>
  </r>
  <r>
    <x v="28"/>
    <s v="Canada"/>
    <x v="0"/>
    <x v="44"/>
    <s v="millions"/>
    <n v="4273"/>
    <s v="$4.3"/>
    <s v="FTA"/>
    <x v="10"/>
    <n v="2018"/>
    <s v="12/30/2018"/>
    <n v="0.74"/>
    <x v="8"/>
    <n v="5850"/>
    <n v="73"/>
    <n v="-26.96"/>
  </r>
  <r>
    <x v="28"/>
    <s v="Canada"/>
    <x v="0"/>
    <x v="45"/>
    <s v="millions"/>
    <n v="1413"/>
    <s v="$1.4"/>
    <s v="FTA"/>
    <x v="13"/>
    <n v="2015"/>
    <s v="1/1/2015"/>
    <n v="4.74"/>
    <x v="10"/>
    <n v="1413"/>
    <n v="100"/>
    <n v="0"/>
  </r>
  <r>
    <x v="28"/>
    <s v="Canada"/>
    <x v="1"/>
    <x v="0"/>
    <s v="millions"/>
    <n v="1775"/>
    <s v="$1.8"/>
    <s v="FTA"/>
    <x v="0"/>
    <n v="1994"/>
    <s v="1/1/1994"/>
    <n v="25.74"/>
    <x v="0"/>
    <n v="177"/>
    <n v="1003"/>
    <n v="902.82"/>
  </r>
  <r>
    <x v="28"/>
    <s v="Canada"/>
    <x v="1"/>
    <x v="1"/>
    <s v="millions"/>
    <n v="369482"/>
    <s v="$369.5"/>
    <s v="FTA"/>
    <x v="0"/>
    <n v="1994"/>
    <s v="1/1/1994"/>
    <n v="25.74"/>
    <x v="0"/>
    <n v="102629"/>
    <n v="360"/>
    <n v="260.02"/>
  </r>
  <r>
    <x v="28"/>
    <s v="Canada"/>
    <x v="1"/>
    <x v="2"/>
    <s v="millions"/>
    <n v="691"/>
    <s v="$0.7"/>
    <s v="FTA"/>
    <x v="1"/>
    <n v="1997"/>
    <s v="7/5/1997"/>
    <n v="22.23"/>
    <x v="1"/>
    <e v="#N/A"/>
    <e v="#N/A"/>
    <e v="#N/A"/>
  </r>
  <r>
    <x v="28"/>
    <s v="Canada"/>
    <x v="1"/>
    <x v="3"/>
    <s v="millions"/>
    <n v="-6"/>
    <s v="$-0.0"/>
    <s v="FTA"/>
    <x v="2"/>
    <n v="2011"/>
    <s v="8/15/2011"/>
    <n v="8.11"/>
    <x v="2"/>
    <e v="#N/A"/>
    <e v="#N/A"/>
    <e v="#N/A"/>
  </r>
  <r>
    <x v="28"/>
    <s v="Canada"/>
    <x v="1"/>
    <x v="4"/>
    <s v="millions"/>
    <e v="#N/A"/>
    <e v="#N/A"/>
    <s v="FTA"/>
    <x v="3"/>
    <n v="2002"/>
    <s v="7/1/2002"/>
    <n v="17.239999999999998"/>
    <x v="3"/>
    <e v="#N/A"/>
    <e v="#N/A"/>
    <e v="#N/A"/>
  </r>
  <r>
    <x v="28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8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28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8"/>
    <s v="Canada"/>
    <x v="1"/>
    <x v="8"/>
    <s v="millions"/>
    <n v="907"/>
    <s v="$0.9"/>
    <s v="FTA"/>
    <x v="7"/>
    <n v="2017"/>
    <s v="9/21/2017"/>
    <n v="2.0099999999999998"/>
    <x v="7"/>
    <n v="907"/>
    <n v="100"/>
    <n v="0"/>
  </r>
  <r>
    <x v="28"/>
    <s v="Canada"/>
    <x v="1"/>
    <x v="9"/>
    <s v="millions"/>
    <n v="6159"/>
    <s v="$6.2"/>
    <s v="FTA"/>
    <x v="7"/>
    <n v="2017"/>
    <s v="9/21/2017"/>
    <n v="2.0099999999999998"/>
    <x v="7"/>
    <n v="7669"/>
    <n v="80"/>
    <n v="-19.690000000000001"/>
  </r>
  <r>
    <x v="28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2"/>
    <s v="millions"/>
    <n v="853"/>
    <s v="$0.9"/>
    <s v="FTA"/>
    <x v="7"/>
    <n v="2017"/>
    <s v="9/21/2017"/>
    <n v="2.0099999999999998"/>
    <x v="7"/>
    <n v="899"/>
    <n v="95"/>
    <n v="-5.12"/>
  </r>
  <r>
    <x v="28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3"/>
    <s v="millions"/>
    <n v="571"/>
    <s v="$0.6"/>
    <s v="FTA"/>
    <x v="7"/>
    <n v="2017"/>
    <s v="9/21/2017"/>
    <n v="2.0099999999999998"/>
    <x v="7"/>
    <n v="684"/>
    <n v="83"/>
    <n v="-16.52"/>
  </r>
  <r>
    <x v="28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5"/>
    <s v="millions"/>
    <n v="746"/>
    <s v="$0.7"/>
    <s v="FTA"/>
    <x v="7"/>
    <n v="2017"/>
    <s v="9/21/2017"/>
    <n v="2.0099999999999998"/>
    <x v="7"/>
    <n v="548"/>
    <n v="136"/>
    <n v="36.130000000000003"/>
  </r>
  <r>
    <x v="28"/>
    <s v="Canada"/>
    <x v="1"/>
    <x v="16"/>
    <s v="millions"/>
    <n v="8013"/>
    <s v="$8.0"/>
    <s v="FTA"/>
    <x v="7"/>
    <n v="2017"/>
    <s v="9/21/2017"/>
    <n v="2.0099999999999998"/>
    <x v="7"/>
    <n v="11545"/>
    <n v="69"/>
    <n v="-30.59"/>
  </r>
  <r>
    <x v="28"/>
    <s v="Canada"/>
    <x v="1"/>
    <x v="17"/>
    <s v="millions"/>
    <n v="15005"/>
    <s v="$15.0"/>
    <s v="FTA"/>
    <x v="7"/>
    <n v="2017"/>
    <s v="9/21/2017"/>
    <n v="2.0099999999999998"/>
    <x v="7"/>
    <n v="16617"/>
    <n v="90"/>
    <n v="-9.6999999999999993"/>
  </r>
  <r>
    <x v="28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19"/>
    <s v="millions"/>
    <n v="1956"/>
    <s v="$2.0"/>
    <s v="FTA"/>
    <x v="7"/>
    <n v="2017"/>
    <s v="9/21/2017"/>
    <n v="2.0099999999999998"/>
    <x v="7"/>
    <n v="2288"/>
    <n v="85"/>
    <n v="-14.51"/>
  </r>
  <r>
    <x v="28"/>
    <s v="Canada"/>
    <x v="1"/>
    <x v="20"/>
    <s v="millions"/>
    <n v="-7"/>
    <s v="$-0.0"/>
    <s v="FTA"/>
    <x v="8"/>
    <n v="2002"/>
    <s v="7/1/2002"/>
    <n v="17.239999999999998"/>
    <x v="3"/>
    <e v="#N/A"/>
    <e v="#N/A"/>
    <e v="#N/A"/>
  </r>
  <r>
    <x v="28"/>
    <s v="Canada"/>
    <x v="1"/>
    <x v="21"/>
    <s v="millions"/>
    <n v="6980"/>
    <s v="$7.0"/>
    <s v="FTA"/>
    <x v="7"/>
    <n v="2017"/>
    <s v="9/21/2017"/>
    <n v="2.0099999999999998"/>
    <x v="7"/>
    <n v="7100"/>
    <n v="98"/>
    <n v="-1.69"/>
  </r>
  <r>
    <x v="28"/>
    <s v="Canada"/>
    <x v="1"/>
    <x v="22"/>
    <s v="millions"/>
    <n v="1387"/>
    <s v="$1.4"/>
    <s v="FTA"/>
    <x v="7"/>
    <n v="2017"/>
    <s v="9/21/2017"/>
    <n v="2.0099999999999998"/>
    <x v="7"/>
    <n v="1430"/>
    <n v="97"/>
    <n v="-3.01"/>
  </r>
  <r>
    <x v="28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25"/>
    <s v="millions"/>
    <n v="51486"/>
    <s v="$51.5"/>
    <s v="FTA"/>
    <x v="7"/>
    <n v="2017"/>
    <s v="9/21/2017"/>
    <n v="2.0099999999999998"/>
    <x v="7"/>
    <n v="54627"/>
    <n v="94"/>
    <n v="-5.75"/>
  </r>
  <r>
    <x v="28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27"/>
    <s v="millions"/>
    <n v="92513"/>
    <s v="$92.5"/>
    <s v="FTA"/>
    <x v="7"/>
    <n v="2017"/>
    <s v="9/21/2017"/>
    <n v="2.0099999999999998"/>
    <x v="7"/>
    <n v="101861"/>
    <n v="91"/>
    <n v="-9.18"/>
  </r>
  <r>
    <x v="28"/>
    <s v="Canada"/>
    <x v="1"/>
    <x v="28"/>
    <s v="millions"/>
    <n v="3727"/>
    <s v="$3.7"/>
    <s v="FTA"/>
    <x v="8"/>
    <n v="2002"/>
    <s v="7/1/2002"/>
    <n v="17.239999999999998"/>
    <x v="3"/>
    <n v="1994"/>
    <n v="187"/>
    <n v="86.91"/>
  </r>
  <r>
    <x v="28"/>
    <s v="Canada"/>
    <x v="1"/>
    <x v="29"/>
    <s v="millions"/>
    <n v="1896"/>
    <s v="$1.9"/>
    <s v="FTA"/>
    <x v="7"/>
    <n v="2017"/>
    <s v="9/21/2017"/>
    <n v="2.0099999999999998"/>
    <x v="7"/>
    <n v="2829"/>
    <n v="67"/>
    <n v="-32.979999999999997"/>
  </r>
  <r>
    <x v="28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28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8"/>
    <s v="Canada"/>
    <x v="1"/>
    <x v="32"/>
    <s v="millions"/>
    <n v="7852"/>
    <s v="$7.9"/>
    <s v="FTA"/>
    <x v="7"/>
    <n v="2017"/>
    <s v="9/21/2017"/>
    <n v="2.0099999999999998"/>
    <x v="7"/>
    <n v="5435"/>
    <n v="144"/>
    <n v="44.47"/>
  </r>
  <r>
    <x v="28"/>
    <s v="Canada"/>
    <x v="1"/>
    <x v="33"/>
    <s v="millions"/>
    <n v="2398"/>
    <s v="$2.4"/>
    <s v="FTA"/>
    <x v="7"/>
    <n v="2017"/>
    <s v="9/21/2017"/>
    <n v="2.0099999999999998"/>
    <x v="7"/>
    <n v="2416"/>
    <n v="99"/>
    <n v="-0.75"/>
  </r>
  <r>
    <x v="28"/>
    <s v="Canada"/>
    <x v="1"/>
    <x v="34"/>
    <s v="millions"/>
    <n v="32328"/>
    <s v="$32.3"/>
    <s v="FTA"/>
    <x v="8"/>
    <n v="2002"/>
    <s v="7/1/2002"/>
    <n v="17.239999999999998"/>
    <x v="3"/>
    <n v="6959"/>
    <n v="465"/>
    <n v="364.55"/>
  </r>
  <r>
    <x v="28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8"/>
    <s v="Canada"/>
    <x v="1"/>
    <x v="36"/>
    <s v="millions"/>
    <n v="46781"/>
    <s v="$46.8"/>
    <s v="FTA"/>
    <x v="7"/>
    <n v="2017"/>
    <s v="9/21/2017"/>
    <n v="2.0099999999999998"/>
    <x v="7"/>
    <n v="46988"/>
    <n v="100"/>
    <n v="-0.44"/>
  </r>
  <r>
    <x v="28"/>
    <s v="Canada"/>
    <x v="1"/>
    <x v="37"/>
    <s v="millions"/>
    <n v="9383"/>
    <s v="$9.4"/>
    <s v="FTA"/>
    <x v="10"/>
    <n v="2018"/>
    <s v="12/30/2018"/>
    <n v="0.74"/>
    <x v="8"/>
    <n v="9682"/>
    <n v="97"/>
    <n v="-3.09"/>
  </r>
  <r>
    <x v="28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8"/>
    <s v="Canada"/>
    <x v="1"/>
    <x v="39"/>
    <s v="millions"/>
    <n v="243"/>
    <s v="$0.2"/>
    <s v="FTA"/>
    <x v="11"/>
    <n v="1997"/>
    <s v="1/1/1997"/>
    <n v="22.74"/>
    <x v="1"/>
    <n v="34"/>
    <n v="715"/>
    <n v="614.71"/>
  </r>
  <r>
    <x v="28"/>
    <s v="Canada"/>
    <x v="1"/>
    <x v="40"/>
    <s v="millions"/>
    <n v="26452"/>
    <s v="$26.5"/>
    <s v="FTA"/>
    <x v="10"/>
    <n v="2018"/>
    <s v="12/30/2018"/>
    <n v="0.74"/>
    <x v="8"/>
    <n v="28871"/>
    <n v="92"/>
    <n v="-8.3800000000000008"/>
  </r>
  <r>
    <x v="28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8"/>
    <s v="Canada"/>
    <x v="1"/>
    <x v="42"/>
    <s v="millions"/>
    <n v="-16"/>
    <s v="$-0.0"/>
    <s v="FTA"/>
    <x v="10"/>
    <n v="2018"/>
    <s v="12/30/2018"/>
    <n v="0.74"/>
    <x v="8"/>
    <n v="241"/>
    <n v="-7"/>
    <n v="-106.64"/>
  </r>
  <r>
    <x v="28"/>
    <s v="Canada"/>
    <x v="1"/>
    <x v="43"/>
    <s v="millions"/>
    <n v="45"/>
    <s v="$0.0"/>
    <s v="FTA"/>
    <x v="10"/>
    <n v="2018"/>
    <s v="12/30/2018"/>
    <n v="0.74"/>
    <x v="8"/>
    <n v="127"/>
    <n v="35"/>
    <n v="-64.569999999999993"/>
  </r>
  <r>
    <x v="28"/>
    <s v="Canada"/>
    <x v="1"/>
    <x v="44"/>
    <s v="millions"/>
    <n v="247"/>
    <s v="$0.2"/>
    <s v="FTA"/>
    <x v="10"/>
    <n v="2018"/>
    <s v="12/30/2018"/>
    <n v="0.74"/>
    <x v="8"/>
    <n v="116"/>
    <n v="213"/>
    <n v="112.93"/>
  </r>
  <r>
    <x v="28"/>
    <s v="Canada"/>
    <x v="1"/>
    <x v="45"/>
    <s v="millions"/>
    <n v="1413"/>
    <s v="$1.4"/>
    <s v="FTA"/>
    <x v="13"/>
    <n v="2015"/>
    <s v="1/1/2015"/>
    <n v="4.74"/>
    <x v="10"/>
    <n v="1413"/>
    <n v="100"/>
    <n v="0"/>
  </r>
  <r>
    <x v="29"/>
    <s v="Canada"/>
    <x v="0"/>
    <x v="0"/>
    <s v="millions"/>
    <n v="17604"/>
    <s v="$17.6"/>
    <s v="FTA"/>
    <x v="0"/>
    <n v="1994"/>
    <s v="1/1/1994"/>
    <n v="25.74"/>
    <x v="0"/>
    <n v="1073"/>
    <n v="1641"/>
    <n v="1540.63"/>
  </r>
  <r>
    <x v="29"/>
    <s v="Canada"/>
    <x v="0"/>
    <x v="1"/>
    <s v="millions"/>
    <n v="490233"/>
    <s v="$490.2"/>
    <s v="FTA"/>
    <x v="0"/>
    <n v="1994"/>
    <s v="1/1/1994"/>
    <n v="25.74"/>
    <x v="0"/>
    <n v="77987"/>
    <n v="629"/>
    <n v="528.61"/>
  </r>
  <r>
    <x v="29"/>
    <s v="Canada"/>
    <x v="0"/>
    <x v="2"/>
    <s v="millions"/>
    <n v="17629"/>
    <s v="$17.6"/>
    <s v="FTA"/>
    <x v="1"/>
    <n v="1997"/>
    <s v="7/5/1997"/>
    <n v="22.23"/>
    <x v="1"/>
    <n v="3876"/>
    <n v="455"/>
    <n v="354.82"/>
  </r>
  <r>
    <x v="29"/>
    <s v="Canada"/>
    <x v="0"/>
    <x v="3"/>
    <s v="millions"/>
    <n v="3985"/>
    <s v="$4.0"/>
    <s v="FTA"/>
    <x v="2"/>
    <n v="2011"/>
    <s v="8/15/2011"/>
    <n v="8.11"/>
    <x v="2"/>
    <n v="1227"/>
    <n v="325"/>
    <n v="224.78"/>
  </r>
  <r>
    <x v="29"/>
    <s v="Canada"/>
    <x v="0"/>
    <x v="4"/>
    <s v="millions"/>
    <n v="4"/>
    <s v="$0.0"/>
    <s v="FTA"/>
    <x v="3"/>
    <n v="2002"/>
    <s v="7/1/2002"/>
    <n v="17.239999999999998"/>
    <x v="3"/>
    <n v="120"/>
    <n v="3"/>
    <n v="-96.67"/>
  </r>
  <r>
    <x v="29"/>
    <s v="Canada"/>
    <x v="0"/>
    <x v="5"/>
    <s v="millions"/>
    <n v="89"/>
    <s v="$0.1"/>
    <s v="FTA"/>
    <x v="4"/>
    <n v="2014"/>
    <s v="10/1/2014"/>
    <n v="4.99"/>
    <x v="4"/>
    <n v="238"/>
    <n v="37"/>
    <n v="-62.61"/>
  </r>
  <r>
    <x v="29"/>
    <s v="Canada"/>
    <x v="0"/>
    <x v="6"/>
    <s v="millions"/>
    <n v="4698"/>
    <s v="$4.7"/>
    <s v="FTA"/>
    <x v="5"/>
    <n v="2013"/>
    <s v="4/1/2013"/>
    <n v="6.49"/>
    <x v="5"/>
    <n v="99"/>
    <n v="4745"/>
    <n v="4645.45"/>
  </r>
  <r>
    <x v="29"/>
    <s v="Canada"/>
    <x v="0"/>
    <x v="7"/>
    <s v="millions"/>
    <n v="12911"/>
    <s v="$12.9"/>
    <s v="FTA"/>
    <x v="6"/>
    <n v="2009"/>
    <s v="8/1/2009"/>
    <n v="10.15"/>
    <x v="6"/>
    <n v="6169"/>
    <n v="209"/>
    <n v="109.29"/>
  </r>
  <r>
    <x v="29"/>
    <s v="Canada"/>
    <x v="0"/>
    <x v="8"/>
    <s v="millions"/>
    <n v="2115"/>
    <s v="$2.1"/>
    <s v="FTA"/>
    <x v="7"/>
    <n v="2017"/>
    <s v="9/21/2017"/>
    <n v="2.0099999999999998"/>
    <x v="7"/>
    <n v="2858"/>
    <n v="74"/>
    <n v="-26"/>
  </r>
  <r>
    <x v="29"/>
    <s v="Canada"/>
    <x v="0"/>
    <x v="9"/>
    <s v="millions"/>
    <n v="1401"/>
    <s v="$1.4"/>
    <s v="FTA"/>
    <x v="7"/>
    <n v="2017"/>
    <s v="9/21/2017"/>
    <n v="2.0099999999999998"/>
    <x v="7"/>
    <n v="1357"/>
    <n v="103"/>
    <n v="3.24"/>
  </r>
  <r>
    <x v="29"/>
    <s v="Canada"/>
    <x v="0"/>
    <x v="10"/>
    <s v="millions"/>
    <e v="#N/A"/>
    <e v="#N/A"/>
    <s v="FTA"/>
    <x v="7"/>
    <n v="2017"/>
    <s v="9/21/2017"/>
    <n v="2.0099999999999998"/>
    <x v="7"/>
    <n v="27"/>
    <e v="#N/A"/>
    <e v="#N/A"/>
  </r>
  <r>
    <x v="29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0"/>
    <x v="12"/>
    <s v="millions"/>
    <n v="4459"/>
    <s v="$4.5"/>
    <s v="FTA"/>
    <x v="7"/>
    <n v="2017"/>
    <s v="9/21/2017"/>
    <n v="2.0099999999999998"/>
    <x v="7"/>
    <n v="3292"/>
    <n v="135"/>
    <n v="35.450000000000003"/>
  </r>
  <r>
    <x v="29"/>
    <s v="Canada"/>
    <x v="0"/>
    <x v="47"/>
    <s v="millions"/>
    <n v="613"/>
    <s v="$0.6"/>
    <s v="FTA"/>
    <x v="7"/>
    <n v="2017"/>
    <s v="9/21/2017"/>
    <n v="2.0099999999999998"/>
    <x v="7"/>
    <n v="167"/>
    <n v="367"/>
    <n v="267.07"/>
  </r>
  <r>
    <x v="29"/>
    <s v="Canada"/>
    <x v="0"/>
    <x v="13"/>
    <s v="millions"/>
    <n v="795"/>
    <s v="$0.8"/>
    <s v="FTA"/>
    <x v="7"/>
    <n v="2017"/>
    <s v="9/21/2017"/>
    <n v="2.0099999999999998"/>
    <x v="7"/>
    <n v="690"/>
    <n v="115"/>
    <n v="15.22"/>
  </r>
  <r>
    <x v="29"/>
    <s v="Canada"/>
    <x v="0"/>
    <x v="14"/>
    <s v="millions"/>
    <n v="129"/>
    <s v="$0.1"/>
    <s v="FTA"/>
    <x v="7"/>
    <n v="2017"/>
    <s v="9/21/2017"/>
    <n v="2.0099999999999998"/>
    <x v="7"/>
    <n v="168"/>
    <n v="77"/>
    <n v="-23.21"/>
  </r>
  <r>
    <x v="29"/>
    <s v="Canada"/>
    <x v="0"/>
    <x v="15"/>
    <s v="millions"/>
    <n v="1505"/>
    <s v="$1.5"/>
    <s v="FTA"/>
    <x v="7"/>
    <n v="2017"/>
    <s v="9/21/2017"/>
    <n v="2.0099999999999998"/>
    <x v="7"/>
    <n v="1611"/>
    <n v="93"/>
    <n v="-6.58"/>
  </r>
  <r>
    <x v="29"/>
    <s v="Canada"/>
    <x v="0"/>
    <x v="16"/>
    <s v="millions"/>
    <n v="6279"/>
    <s v="$6.3"/>
    <s v="FTA"/>
    <x v="7"/>
    <n v="2017"/>
    <s v="9/21/2017"/>
    <n v="2.0099999999999998"/>
    <x v="7"/>
    <n v="6743"/>
    <n v="93"/>
    <n v="-6.88"/>
  </r>
  <r>
    <x v="29"/>
    <s v="Canada"/>
    <x v="0"/>
    <x v="17"/>
    <s v="millions"/>
    <n v="11574"/>
    <s v="$11.6"/>
    <s v="FTA"/>
    <x v="7"/>
    <n v="2017"/>
    <s v="9/21/2017"/>
    <n v="2.0099999999999998"/>
    <x v="7"/>
    <n v="9162"/>
    <n v="126"/>
    <n v="26.33"/>
  </r>
  <r>
    <x v="29"/>
    <s v="Canada"/>
    <x v="0"/>
    <x v="18"/>
    <s v="millions"/>
    <n v="271"/>
    <s v="$0.3"/>
    <s v="FTA"/>
    <x v="7"/>
    <n v="2017"/>
    <s v="9/21/2017"/>
    <n v="2.0099999999999998"/>
    <x v="7"/>
    <n v="297"/>
    <n v="91"/>
    <n v="-8.75"/>
  </r>
  <r>
    <x v="29"/>
    <s v="Canada"/>
    <x v="0"/>
    <x v="19"/>
    <s v="millions"/>
    <n v="4878"/>
    <s v="$4.9"/>
    <s v="FTA"/>
    <x v="7"/>
    <n v="2017"/>
    <s v="9/21/2017"/>
    <n v="2.0099999999999998"/>
    <x v="7"/>
    <n v="5129"/>
    <n v="95"/>
    <n v="-4.8899999999999997"/>
  </r>
  <r>
    <x v="29"/>
    <s v="Canada"/>
    <x v="0"/>
    <x v="20"/>
    <s v="millions"/>
    <e v="#N/A"/>
    <e v="#N/A"/>
    <s v="FTA"/>
    <x v="8"/>
    <n v="2002"/>
    <s v="7/1/2002"/>
    <n v="17.239999999999998"/>
    <x v="3"/>
    <e v="#N/A"/>
    <e v="#N/A"/>
    <e v="#N/A"/>
  </r>
  <r>
    <x v="29"/>
    <s v="Canada"/>
    <x v="0"/>
    <x v="21"/>
    <s v="millions"/>
    <n v="11138"/>
    <s v="$11.1"/>
    <s v="FTA"/>
    <x v="7"/>
    <n v="2017"/>
    <s v="9/21/2017"/>
    <n v="2.0099999999999998"/>
    <x v="7"/>
    <n v="9200"/>
    <n v="121"/>
    <n v="21.07"/>
  </r>
  <r>
    <x v="29"/>
    <s v="Canada"/>
    <x v="0"/>
    <x v="22"/>
    <s v="millions"/>
    <n v="557"/>
    <s v="$0.6"/>
    <s v="FTA"/>
    <x v="7"/>
    <n v="2017"/>
    <s v="9/21/2017"/>
    <n v="2.0099999999999998"/>
    <x v="7"/>
    <n v="1040"/>
    <n v="54"/>
    <n v="-46.44"/>
  </r>
  <r>
    <x v="29"/>
    <s v="Canada"/>
    <x v="0"/>
    <x v="23"/>
    <s v="millions"/>
    <n v="7"/>
    <s v="$0.0"/>
    <s v="FTA"/>
    <x v="7"/>
    <n v="2017"/>
    <s v="9/21/2017"/>
    <n v="2.0099999999999998"/>
    <x v="7"/>
    <n v="3"/>
    <n v="233"/>
    <n v="133.33000000000001"/>
  </r>
  <r>
    <x v="29"/>
    <s v="Canada"/>
    <x v="0"/>
    <x v="24"/>
    <s v="millions"/>
    <n v="463"/>
    <s v="$0.5"/>
    <s v="FTA"/>
    <x v="7"/>
    <n v="2017"/>
    <s v="9/21/2017"/>
    <n v="2.0099999999999998"/>
    <x v="7"/>
    <n v="488"/>
    <n v="95"/>
    <n v="-5.12"/>
  </r>
  <r>
    <x v="29"/>
    <s v="Canada"/>
    <x v="0"/>
    <x v="25"/>
    <s v="millions"/>
    <n v="78898"/>
    <s v="$78.9"/>
    <s v="FTA"/>
    <x v="7"/>
    <n v="2017"/>
    <s v="9/21/2017"/>
    <n v="2.0099999999999998"/>
    <x v="7"/>
    <n v="81692"/>
    <n v="97"/>
    <n v="-3.42"/>
  </r>
  <r>
    <x v="29"/>
    <s v="Canada"/>
    <x v="0"/>
    <x v="26"/>
    <s v="millions"/>
    <n v="764"/>
    <s v="$0.8"/>
    <s v="FTA"/>
    <x v="7"/>
    <n v="2017"/>
    <s v="9/21/2017"/>
    <n v="2.0099999999999998"/>
    <x v="7"/>
    <n v="1273"/>
    <n v="60"/>
    <n v="-39.979999999999997"/>
  </r>
  <r>
    <x v="29"/>
    <s v="Canada"/>
    <x v="0"/>
    <x v="27"/>
    <s v="millions"/>
    <n v="33545"/>
    <s v="$33.5"/>
    <s v="FTA"/>
    <x v="7"/>
    <n v="2017"/>
    <s v="9/21/2017"/>
    <n v="2.0099999999999998"/>
    <x v="7"/>
    <n v="34647"/>
    <n v="97"/>
    <n v="-3.18"/>
  </r>
  <r>
    <x v="29"/>
    <s v="Canada"/>
    <x v="0"/>
    <x v="28"/>
    <s v="millions"/>
    <n v="1604"/>
    <s v="$1.6"/>
    <s v="FTA"/>
    <x v="8"/>
    <n v="2002"/>
    <s v="7/1/2002"/>
    <n v="17.239999999999998"/>
    <x v="3"/>
    <n v="362"/>
    <n v="443"/>
    <n v="343.09"/>
  </r>
  <r>
    <x v="29"/>
    <s v="Canada"/>
    <x v="0"/>
    <x v="29"/>
    <s v="millions"/>
    <n v="258"/>
    <s v="$0.3"/>
    <s v="FTA"/>
    <x v="7"/>
    <n v="2017"/>
    <s v="9/21/2017"/>
    <n v="2.0099999999999998"/>
    <x v="7"/>
    <n v="294"/>
    <n v="88"/>
    <n v="-12.24"/>
  </r>
  <r>
    <x v="29"/>
    <s v="Canada"/>
    <x v="0"/>
    <x v="30"/>
    <s v="millions"/>
    <n v="47"/>
    <s v="$0.0"/>
    <s v="FTA"/>
    <x v="7"/>
    <n v="2017"/>
    <s v="9/21/2017"/>
    <n v="2.0099999999999998"/>
    <x v="7"/>
    <n v="59"/>
    <n v="80"/>
    <n v="-20.34"/>
  </r>
  <r>
    <x v="29"/>
    <s v="Canada"/>
    <x v="0"/>
    <x v="31"/>
    <s v="millions"/>
    <n v="549"/>
    <s v="$0.5"/>
    <s v="FTA"/>
    <x v="7"/>
    <n v="2017"/>
    <s v="9/21/2017"/>
    <n v="2.0099999999999998"/>
    <x v="7"/>
    <n v="680"/>
    <n v="81"/>
    <n v="-19.260000000000002"/>
  </r>
  <r>
    <x v="29"/>
    <s v="Canada"/>
    <x v="0"/>
    <x v="48"/>
    <s v="millions"/>
    <n v="-18"/>
    <s v="$-0.0"/>
    <s v="FTA"/>
    <x v="7"/>
    <n v="2017"/>
    <s v="9/21/2017"/>
    <n v="2.0099999999999998"/>
    <x v="7"/>
    <n v="2"/>
    <n v="-900"/>
    <n v="-1000"/>
  </r>
  <r>
    <x v="29"/>
    <s v="Canada"/>
    <x v="0"/>
    <x v="46"/>
    <s v="millions"/>
    <e v="#N/A"/>
    <e v="#N/A"/>
    <s v="FTA"/>
    <x v="7"/>
    <n v="2017"/>
    <s v="9/21/2017"/>
    <n v="2.0099999999999998"/>
    <x v="7"/>
    <n v="1"/>
    <e v="#N/A"/>
    <e v="#N/A"/>
  </r>
  <r>
    <x v="29"/>
    <s v="Canada"/>
    <x v="0"/>
    <x v="32"/>
    <s v="millions"/>
    <n v="5482"/>
    <s v="$5.5"/>
    <s v="FTA"/>
    <x v="7"/>
    <n v="2017"/>
    <s v="9/21/2017"/>
    <n v="2.0099999999999998"/>
    <x v="7"/>
    <n v="5205"/>
    <n v="105"/>
    <n v="5.32"/>
  </r>
  <r>
    <x v="29"/>
    <s v="Canada"/>
    <x v="0"/>
    <x v="33"/>
    <s v="millions"/>
    <n v="4231"/>
    <s v="$4.2"/>
    <s v="FTA"/>
    <x v="7"/>
    <n v="2017"/>
    <s v="9/21/2017"/>
    <n v="2.0099999999999998"/>
    <x v="7"/>
    <n v="3498"/>
    <n v="121"/>
    <n v="20.95"/>
  </r>
  <r>
    <x v="29"/>
    <s v="Canada"/>
    <x v="0"/>
    <x v="34"/>
    <s v="millions"/>
    <n v="-59"/>
    <s v="$-0.1"/>
    <s v="FTA"/>
    <x v="8"/>
    <n v="2002"/>
    <s v="7/1/2002"/>
    <n v="17.239999999999998"/>
    <x v="3"/>
    <n v="5864"/>
    <n v="-1"/>
    <n v="-101.01"/>
  </r>
  <r>
    <x v="29"/>
    <s v="Canada"/>
    <x v="0"/>
    <x v="35"/>
    <s v="millions"/>
    <n v="315"/>
    <s v="$0.3"/>
    <s v="FTA"/>
    <x v="9"/>
    <n v="2017"/>
    <s v="8/1/2017"/>
    <n v="2.15"/>
    <x v="7"/>
    <n v="680"/>
    <n v="46"/>
    <n v="-53.68"/>
  </r>
  <r>
    <x v="29"/>
    <s v="Canada"/>
    <x v="0"/>
    <x v="36"/>
    <s v="millions"/>
    <n v="92860"/>
    <s v="$92.9"/>
    <s v="FTA"/>
    <x v="7"/>
    <n v="2017"/>
    <s v="9/21/2017"/>
    <n v="2.0099999999999998"/>
    <x v="7"/>
    <n v="97611"/>
    <n v="95"/>
    <n v="-4.87"/>
  </r>
  <r>
    <x v="29"/>
    <s v="Canada"/>
    <x v="0"/>
    <x v="37"/>
    <s v="millions"/>
    <n v="28637"/>
    <s v="$28.6"/>
    <s v="FTA"/>
    <x v="10"/>
    <n v="2018"/>
    <s v="12/30/2018"/>
    <n v="0.74"/>
    <x v="8"/>
    <n v="31205"/>
    <n v="92"/>
    <n v="-8.23"/>
  </r>
  <r>
    <x v="29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29"/>
    <s v="Canada"/>
    <x v="0"/>
    <x v="39"/>
    <s v="millions"/>
    <n v="808"/>
    <s v="$0.8"/>
    <s v="FTA"/>
    <x v="11"/>
    <n v="1997"/>
    <s v="1/1/1997"/>
    <n v="22.74"/>
    <x v="1"/>
    <e v="#N/A"/>
    <e v="#N/A"/>
    <e v="#N/A"/>
  </r>
  <r>
    <x v="29"/>
    <s v="Canada"/>
    <x v="0"/>
    <x v="40"/>
    <s v="millions"/>
    <n v="4870"/>
    <s v="$4.9"/>
    <s v="FTA"/>
    <x v="10"/>
    <n v="2018"/>
    <s v="12/30/2018"/>
    <n v="0.74"/>
    <x v="8"/>
    <n v="7560"/>
    <n v="64"/>
    <n v="-35.58"/>
  </r>
  <r>
    <x v="29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29"/>
    <s v="Canada"/>
    <x v="0"/>
    <x v="42"/>
    <s v="millions"/>
    <n v="966"/>
    <s v="$1.0"/>
    <s v="FTA"/>
    <x v="10"/>
    <n v="2018"/>
    <s v="12/30/2018"/>
    <n v="0.74"/>
    <x v="8"/>
    <n v="918"/>
    <n v="105"/>
    <n v="5.23"/>
  </r>
  <r>
    <x v="29"/>
    <s v="Canada"/>
    <x v="0"/>
    <x v="43"/>
    <s v="millions"/>
    <n v="592"/>
    <s v="$0.6"/>
    <s v="FTA"/>
    <x v="10"/>
    <n v="2018"/>
    <s v="12/30/2018"/>
    <n v="0.74"/>
    <x v="8"/>
    <n v="813"/>
    <n v="73"/>
    <n v="-27.18"/>
  </r>
  <r>
    <x v="29"/>
    <s v="Canada"/>
    <x v="0"/>
    <x v="44"/>
    <s v="millions"/>
    <n v="4497"/>
    <s v="$4.5"/>
    <s v="FTA"/>
    <x v="10"/>
    <n v="2018"/>
    <s v="12/30/2018"/>
    <n v="0.74"/>
    <x v="8"/>
    <n v="5850"/>
    <n v="77"/>
    <n v="-23.13"/>
  </r>
  <r>
    <x v="29"/>
    <s v="Canada"/>
    <x v="0"/>
    <x v="45"/>
    <s v="millions"/>
    <n v="1599"/>
    <s v="$1.6"/>
    <s v="FTA"/>
    <x v="13"/>
    <n v="2015"/>
    <s v="1/1/2015"/>
    <n v="4.74"/>
    <x v="10"/>
    <n v="1413"/>
    <n v="113"/>
    <n v="13.16"/>
  </r>
  <r>
    <x v="29"/>
    <s v="Canada"/>
    <x v="1"/>
    <x v="0"/>
    <s v="millions"/>
    <n v="2847"/>
    <s v="$2.8"/>
    <s v="FTA"/>
    <x v="0"/>
    <n v="1994"/>
    <s v="1/1/1994"/>
    <n v="25.74"/>
    <x v="0"/>
    <n v="177"/>
    <n v="1608"/>
    <n v="1508.47"/>
  </r>
  <r>
    <x v="29"/>
    <s v="Canada"/>
    <x v="1"/>
    <x v="1"/>
    <s v="millions"/>
    <n v="376760"/>
    <s v="$376.8"/>
    <s v="FTA"/>
    <x v="0"/>
    <n v="1994"/>
    <s v="1/1/1994"/>
    <n v="25.74"/>
    <x v="0"/>
    <n v="102629"/>
    <n v="367"/>
    <n v="267.11"/>
  </r>
  <r>
    <x v="29"/>
    <s v="Canada"/>
    <x v="1"/>
    <x v="2"/>
    <s v="millions"/>
    <n v="916"/>
    <s v="$0.9"/>
    <s v="FTA"/>
    <x v="1"/>
    <n v="1997"/>
    <s v="7/5/1997"/>
    <n v="22.23"/>
    <x v="1"/>
    <e v="#N/A"/>
    <e v="#N/A"/>
    <e v="#N/A"/>
  </r>
  <r>
    <x v="29"/>
    <s v="Canada"/>
    <x v="1"/>
    <x v="3"/>
    <s v="millions"/>
    <e v="#N/A"/>
    <e v="#N/A"/>
    <s v="FTA"/>
    <x v="2"/>
    <n v="2011"/>
    <s v="8/15/2011"/>
    <n v="8.11"/>
    <x v="2"/>
    <e v="#N/A"/>
    <e v="#N/A"/>
    <e v="#N/A"/>
  </r>
  <r>
    <x v="29"/>
    <s v="Canada"/>
    <x v="1"/>
    <x v="4"/>
    <s v="millions"/>
    <n v="1"/>
    <s v="$0.0"/>
    <s v="FTA"/>
    <x v="3"/>
    <n v="2002"/>
    <s v="7/1/2002"/>
    <n v="17.239999999999998"/>
    <x v="3"/>
    <e v="#N/A"/>
    <e v="#N/A"/>
    <e v="#N/A"/>
  </r>
  <r>
    <x v="29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29"/>
    <s v="Canada"/>
    <x v="1"/>
    <x v="6"/>
    <s v="millions"/>
    <n v="15"/>
    <s v="$0.0"/>
    <s v="FTA"/>
    <x v="5"/>
    <n v="2013"/>
    <s v="4/1/2013"/>
    <n v="6.49"/>
    <x v="5"/>
    <n v="1"/>
    <n v="1500"/>
    <n v="1400"/>
  </r>
  <r>
    <x v="29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29"/>
    <s v="Canada"/>
    <x v="1"/>
    <x v="8"/>
    <s v="millions"/>
    <n v="850"/>
    <s v="$0.8"/>
    <s v="FTA"/>
    <x v="7"/>
    <n v="2017"/>
    <s v="9/21/2017"/>
    <n v="2.0099999999999998"/>
    <x v="7"/>
    <n v="907"/>
    <n v="94"/>
    <n v="-6.28"/>
  </r>
  <r>
    <x v="29"/>
    <s v="Canada"/>
    <x v="1"/>
    <x v="9"/>
    <s v="millions"/>
    <n v="7483"/>
    <s v="$7.5"/>
    <s v="FTA"/>
    <x v="7"/>
    <n v="2017"/>
    <s v="9/21/2017"/>
    <n v="2.0099999999999998"/>
    <x v="7"/>
    <n v="7669"/>
    <n v="98"/>
    <n v="-2.4300000000000002"/>
  </r>
  <r>
    <x v="29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2"/>
    <s v="millions"/>
    <n v="830"/>
    <s v="$0.8"/>
    <s v="FTA"/>
    <x v="7"/>
    <n v="2017"/>
    <s v="9/21/2017"/>
    <n v="2.0099999999999998"/>
    <x v="7"/>
    <n v="899"/>
    <n v="92"/>
    <n v="-7.68"/>
  </r>
  <r>
    <x v="29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3"/>
    <s v="millions"/>
    <n v="697"/>
    <s v="$0.7"/>
    <s v="FTA"/>
    <x v="7"/>
    <n v="2017"/>
    <s v="9/21/2017"/>
    <n v="2.0099999999999998"/>
    <x v="7"/>
    <n v="684"/>
    <n v="102"/>
    <n v="1.9"/>
  </r>
  <r>
    <x v="29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5"/>
    <s v="millions"/>
    <n v="523"/>
    <s v="$0.5"/>
    <s v="FTA"/>
    <x v="7"/>
    <n v="2017"/>
    <s v="9/21/2017"/>
    <n v="2.0099999999999998"/>
    <x v="7"/>
    <n v="548"/>
    <n v="95"/>
    <n v="-4.5599999999999996"/>
  </r>
  <r>
    <x v="29"/>
    <s v="Canada"/>
    <x v="1"/>
    <x v="16"/>
    <s v="millions"/>
    <n v="10512"/>
    <s v="$10.5"/>
    <s v="FTA"/>
    <x v="7"/>
    <n v="2017"/>
    <s v="9/21/2017"/>
    <n v="2.0099999999999998"/>
    <x v="7"/>
    <n v="11545"/>
    <n v="91"/>
    <n v="-8.9499999999999993"/>
  </r>
  <r>
    <x v="29"/>
    <s v="Canada"/>
    <x v="1"/>
    <x v="17"/>
    <s v="millions"/>
    <n v="15943"/>
    <s v="$15.9"/>
    <s v="FTA"/>
    <x v="7"/>
    <n v="2017"/>
    <s v="9/21/2017"/>
    <n v="2.0099999999999998"/>
    <x v="7"/>
    <n v="16617"/>
    <n v="96"/>
    <n v="-4.0599999999999996"/>
  </r>
  <r>
    <x v="29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19"/>
    <s v="millions"/>
    <n v="2551"/>
    <s v="$2.6"/>
    <s v="FTA"/>
    <x v="7"/>
    <n v="2017"/>
    <s v="9/21/2017"/>
    <n v="2.0099999999999998"/>
    <x v="7"/>
    <n v="2288"/>
    <n v="111"/>
    <n v="11.49"/>
  </r>
  <r>
    <x v="29"/>
    <s v="Canada"/>
    <x v="1"/>
    <x v="20"/>
    <s v="millions"/>
    <n v="21"/>
    <s v="$0.0"/>
    <s v="FTA"/>
    <x v="8"/>
    <n v="2002"/>
    <s v="7/1/2002"/>
    <n v="17.239999999999998"/>
    <x v="3"/>
    <e v="#N/A"/>
    <e v="#N/A"/>
    <e v="#N/A"/>
  </r>
  <r>
    <x v="29"/>
    <s v="Canada"/>
    <x v="1"/>
    <x v="21"/>
    <s v="millions"/>
    <n v="6216"/>
    <s v="$6.2"/>
    <s v="FTA"/>
    <x v="7"/>
    <n v="2017"/>
    <s v="9/21/2017"/>
    <n v="2.0099999999999998"/>
    <x v="7"/>
    <n v="7100"/>
    <n v="88"/>
    <n v="-12.45"/>
  </r>
  <r>
    <x v="29"/>
    <s v="Canada"/>
    <x v="1"/>
    <x v="22"/>
    <s v="millions"/>
    <n v="1436"/>
    <s v="$1.4"/>
    <s v="FTA"/>
    <x v="7"/>
    <n v="2017"/>
    <s v="9/21/2017"/>
    <n v="2.0099999999999998"/>
    <x v="7"/>
    <n v="1430"/>
    <n v="100"/>
    <n v="0.42"/>
  </r>
  <r>
    <x v="29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25"/>
    <s v="millions"/>
    <n v="51490"/>
    <s v="$51.5"/>
    <s v="FTA"/>
    <x v="7"/>
    <n v="2017"/>
    <s v="9/21/2017"/>
    <n v="2.0099999999999998"/>
    <x v="7"/>
    <n v="54627"/>
    <n v="94"/>
    <n v="-5.74"/>
  </r>
  <r>
    <x v="29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27"/>
    <s v="millions"/>
    <n v="102655"/>
    <s v="$102.7"/>
    <s v="FTA"/>
    <x v="7"/>
    <n v="2017"/>
    <s v="9/21/2017"/>
    <n v="2.0099999999999998"/>
    <x v="7"/>
    <n v="101861"/>
    <n v="101"/>
    <n v="0.78"/>
  </r>
  <r>
    <x v="29"/>
    <s v="Canada"/>
    <x v="1"/>
    <x v="28"/>
    <s v="millions"/>
    <n v="3338"/>
    <s v="$3.3"/>
    <s v="FTA"/>
    <x v="8"/>
    <n v="2002"/>
    <s v="7/1/2002"/>
    <n v="17.239999999999998"/>
    <x v="3"/>
    <n v="1994"/>
    <n v="167"/>
    <n v="67.400000000000006"/>
  </r>
  <r>
    <x v="29"/>
    <s v="Canada"/>
    <x v="1"/>
    <x v="29"/>
    <s v="millions"/>
    <n v="2710"/>
    <s v="$2.7"/>
    <s v="FTA"/>
    <x v="7"/>
    <n v="2017"/>
    <s v="9/21/2017"/>
    <n v="2.0099999999999998"/>
    <x v="7"/>
    <n v="2829"/>
    <n v="96"/>
    <n v="-4.21"/>
  </r>
  <r>
    <x v="29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29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29"/>
    <s v="Canada"/>
    <x v="1"/>
    <x v="32"/>
    <s v="millions"/>
    <n v="6380"/>
    <s v="$6.4"/>
    <s v="FTA"/>
    <x v="7"/>
    <n v="2017"/>
    <s v="9/21/2017"/>
    <n v="2.0099999999999998"/>
    <x v="7"/>
    <n v="5435"/>
    <n v="117"/>
    <n v="17.39"/>
  </r>
  <r>
    <x v="29"/>
    <s v="Canada"/>
    <x v="1"/>
    <x v="33"/>
    <s v="millions"/>
    <n v="2355"/>
    <s v="$2.4"/>
    <s v="FTA"/>
    <x v="7"/>
    <n v="2017"/>
    <s v="9/21/2017"/>
    <n v="2.0099999999999998"/>
    <x v="7"/>
    <n v="2416"/>
    <n v="97"/>
    <n v="-2.52"/>
  </r>
  <r>
    <x v="29"/>
    <s v="Canada"/>
    <x v="1"/>
    <x v="34"/>
    <s v="millions"/>
    <n v="41449"/>
    <s v="$41.4"/>
    <s v="FTA"/>
    <x v="8"/>
    <n v="2002"/>
    <s v="7/1/2002"/>
    <n v="17.239999999999998"/>
    <x v="3"/>
    <n v="6959"/>
    <n v="596"/>
    <n v="495.62"/>
  </r>
  <r>
    <x v="29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29"/>
    <s v="Canada"/>
    <x v="1"/>
    <x v="36"/>
    <s v="millions"/>
    <n v="46658"/>
    <s v="$46.7"/>
    <s v="FTA"/>
    <x v="7"/>
    <n v="2017"/>
    <s v="9/21/2017"/>
    <n v="2.0099999999999998"/>
    <x v="7"/>
    <n v="46988"/>
    <n v="99"/>
    <n v="-0.7"/>
  </r>
  <r>
    <x v="29"/>
    <s v="Canada"/>
    <x v="1"/>
    <x v="37"/>
    <s v="millions"/>
    <n v="10304"/>
    <s v="$10.3"/>
    <s v="FTA"/>
    <x v="10"/>
    <n v="2018"/>
    <s v="12/30/2018"/>
    <n v="0.74"/>
    <x v="8"/>
    <n v="9682"/>
    <n v="106"/>
    <n v="6.42"/>
  </r>
  <r>
    <x v="29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29"/>
    <s v="Canada"/>
    <x v="1"/>
    <x v="39"/>
    <s v="millions"/>
    <n v="98"/>
    <s v="$0.1"/>
    <s v="FTA"/>
    <x v="11"/>
    <n v="1997"/>
    <s v="1/1/1997"/>
    <n v="22.74"/>
    <x v="1"/>
    <n v="34"/>
    <n v="288"/>
    <n v="188.24"/>
  </r>
  <r>
    <x v="29"/>
    <s v="Canada"/>
    <x v="1"/>
    <x v="40"/>
    <s v="millions"/>
    <n v="27888"/>
    <s v="$27.9"/>
    <s v="FTA"/>
    <x v="10"/>
    <n v="2018"/>
    <s v="12/30/2018"/>
    <n v="0.74"/>
    <x v="8"/>
    <n v="28871"/>
    <n v="97"/>
    <n v="-3.4"/>
  </r>
  <r>
    <x v="29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29"/>
    <s v="Canada"/>
    <x v="1"/>
    <x v="42"/>
    <s v="millions"/>
    <n v="-106"/>
    <s v="$-0.1"/>
    <s v="FTA"/>
    <x v="10"/>
    <n v="2018"/>
    <s v="12/30/2018"/>
    <n v="0.74"/>
    <x v="8"/>
    <n v="241"/>
    <n v="-44"/>
    <n v="-143.97999999999999"/>
  </r>
  <r>
    <x v="29"/>
    <s v="Canada"/>
    <x v="1"/>
    <x v="43"/>
    <s v="millions"/>
    <n v="45"/>
    <s v="$0.0"/>
    <s v="FTA"/>
    <x v="10"/>
    <n v="2018"/>
    <s v="12/30/2018"/>
    <n v="0.74"/>
    <x v="8"/>
    <n v="127"/>
    <n v="35"/>
    <n v="-64.569999999999993"/>
  </r>
  <r>
    <x v="29"/>
    <s v="Canada"/>
    <x v="1"/>
    <x v="44"/>
    <s v="millions"/>
    <n v="298"/>
    <s v="$0.3"/>
    <s v="FTA"/>
    <x v="10"/>
    <n v="2018"/>
    <s v="12/30/2018"/>
    <n v="0.74"/>
    <x v="8"/>
    <n v="116"/>
    <n v="257"/>
    <n v="156.9"/>
  </r>
  <r>
    <x v="29"/>
    <s v="Canada"/>
    <x v="1"/>
    <x v="45"/>
    <s v="millions"/>
    <n v="2079"/>
    <s v="$2.1"/>
    <s v="FTA"/>
    <x v="13"/>
    <n v="2015"/>
    <s v="1/1/2015"/>
    <n v="4.74"/>
    <x v="10"/>
    <n v="1413"/>
    <n v="147"/>
    <n v="47.13"/>
  </r>
  <r>
    <x v="30"/>
    <s v="Canada"/>
    <x v="0"/>
    <x v="0"/>
    <s v="millions"/>
    <n v="19534"/>
    <s v="$19.5"/>
    <s v="FTA"/>
    <x v="0"/>
    <n v="1994"/>
    <s v="1/1/1994"/>
    <n v="25.74"/>
    <x v="0"/>
    <n v="1073"/>
    <n v="1821"/>
    <n v="1720.5"/>
  </r>
  <r>
    <x v="30"/>
    <s v="Canada"/>
    <x v="0"/>
    <x v="1"/>
    <s v="millions"/>
    <n v="524976"/>
    <s v="$525.0"/>
    <s v="FTA"/>
    <x v="0"/>
    <n v="1994"/>
    <s v="1/1/1994"/>
    <n v="25.74"/>
    <x v="0"/>
    <n v="77987"/>
    <n v="673"/>
    <n v="573.16"/>
  </r>
  <r>
    <x v="30"/>
    <s v="Canada"/>
    <x v="0"/>
    <x v="2"/>
    <s v="millions"/>
    <n v="22728"/>
    <s v="$22.7"/>
    <s v="FTA"/>
    <x v="1"/>
    <n v="1997"/>
    <s v="7/5/1997"/>
    <n v="22.23"/>
    <x v="1"/>
    <n v="3876"/>
    <n v="586"/>
    <n v="486.38"/>
  </r>
  <r>
    <x v="30"/>
    <s v="Canada"/>
    <x v="0"/>
    <x v="3"/>
    <s v="millions"/>
    <n v="4361"/>
    <s v="$4.4"/>
    <s v="FTA"/>
    <x v="2"/>
    <n v="2011"/>
    <s v="8/15/2011"/>
    <n v="8.11"/>
    <x v="2"/>
    <n v="1227"/>
    <n v="355"/>
    <n v="255.42"/>
  </r>
  <r>
    <x v="30"/>
    <s v="Canada"/>
    <x v="0"/>
    <x v="4"/>
    <s v="millions"/>
    <n v="162"/>
    <s v="$0.2"/>
    <s v="FTA"/>
    <x v="3"/>
    <n v="2002"/>
    <s v="7/1/2002"/>
    <n v="17.239999999999998"/>
    <x v="3"/>
    <n v="120"/>
    <n v="135"/>
    <n v="35"/>
  </r>
  <r>
    <x v="30"/>
    <s v="Canada"/>
    <x v="0"/>
    <x v="5"/>
    <s v="millions"/>
    <n v="444"/>
    <s v="$0.4"/>
    <s v="FTA"/>
    <x v="4"/>
    <n v="2014"/>
    <s v="10/1/2014"/>
    <n v="4.99"/>
    <x v="4"/>
    <n v="238"/>
    <n v="187"/>
    <n v="86.55"/>
  </r>
  <r>
    <x v="30"/>
    <s v="Canada"/>
    <x v="0"/>
    <x v="6"/>
    <s v="millions"/>
    <n v="6142"/>
    <s v="$6.1"/>
    <s v="FTA"/>
    <x v="5"/>
    <n v="2013"/>
    <s v="4/1/2013"/>
    <n v="6.49"/>
    <x v="5"/>
    <n v="99"/>
    <n v="6204"/>
    <n v="6104.04"/>
  </r>
  <r>
    <x v="30"/>
    <s v="Canada"/>
    <x v="0"/>
    <x v="7"/>
    <s v="millions"/>
    <n v="13566"/>
    <s v="$13.6"/>
    <s v="FTA"/>
    <x v="6"/>
    <n v="2009"/>
    <s v="8/1/2009"/>
    <n v="10.15"/>
    <x v="6"/>
    <n v="6169"/>
    <n v="220"/>
    <n v="119.91"/>
  </r>
  <r>
    <x v="30"/>
    <s v="Canada"/>
    <x v="0"/>
    <x v="8"/>
    <s v="millions"/>
    <n v="2858"/>
    <s v="$2.9"/>
    <s v="FTA"/>
    <x v="7"/>
    <n v="2017"/>
    <s v="9/21/2017"/>
    <n v="2.0099999999999998"/>
    <x v="7"/>
    <n v="2858"/>
    <n v="100"/>
    <n v="0"/>
  </r>
  <r>
    <x v="30"/>
    <s v="Canada"/>
    <x v="0"/>
    <x v="9"/>
    <s v="millions"/>
    <n v="1357"/>
    <s v="$1.4"/>
    <s v="FTA"/>
    <x v="7"/>
    <n v="2017"/>
    <s v="9/21/2017"/>
    <n v="2.0099999999999998"/>
    <x v="7"/>
    <n v="1357"/>
    <n v="100"/>
    <n v="0"/>
  </r>
  <r>
    <x v="30"/>
    <s v="Canada"/>
    <x v="0"/>
    <x v="10"/>
    <s v="millions"/>
    <n v="27"/>
    <s v="$0.0"/>
    <s v="FTA"/>
    <x v="7"/>
    <n v="2017"/>
    <s v="9/21/2017"/>
    <n v="2.0099999999999998"/>
    <x v="7"/>
    <n v="27"/>
    <n v="100"/>
    <n v="0"/>
  </r>
  <r>
    <x v="30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0"/>
    <x v="12"/>
    <s v="millions"/>
    <n v="3292"/>
    <s v="$3.3"/>
    <s v="FTA"/>
    <x v="7"/>
    <n v="2017"/>
    <s v="9/21/2017"/>
    <n v="2.0099999999999998"/>
    <x v="7"/>
    <n v="3292"/>
    <n v="100"/>
    <n v="0"/>
  </r>
  <r>
    <x v="30"/>
    <s v="Canada"/>
    <x v="0"/>
    <x v="47"/>
    <s v="millions"/>
    <n v="167"/>
    <s v="$0.2"/>
    <s v="FTA"/>
    <x v="7"/>
    <n v="2017"/>
    <s v="9/21/2017"/>
    <n v="2.0099999999999998"/>
    <x v="7"/>
    <n v="167"/>
    <n v="100"/>
    <n v="0"/>
  </r>
  <r>
    <x v="30"/>
    <s v="Canada"/>
    <x v="0"/>
    <x v="13"/>
    <s v="millions"/>
    <n v="690"/>
    <s v="$0.7"/>
    <s v="FTA"/>
    <x v="7"/>
    <n v="2017"/>
    <s v="9/21/2017"/>
    <n v="2.0099999999999998"/>
    <x v="7"/>
    <n v="690"/>
    <n v="100"/>
    <n v="0"/>
  </r>
  <r>
    <x v="30"/>
    <s v="Canada"/>
    <x v="0"/>
    <x v="14"/>
    <s v="millions"/>
    <n v="168"/>
    <s v="$0.2"/>
    <s v="FTA"/>
    <x v="7"/>
    <n v="2017"/>
    <s v="9/21/2017"/>
    <n v="2.0099999999999998"/>
    <x v="7"/>
    <n v="168"/>
    <n v="100"/>
    <n v="0"/>
  </r>
  <r>
    <x v="30"/>
    <s v="Canada"/>
    <x v="0"/>
    <x v="15"/>
    <s v="millions"/>
    <n v="1611"/>
    <s v="$1.6"/>
    <s v="FTA"/>
    <x v="7"/>
    <n v="2017"/>
    <s v="9/21/2017"/>
    <n v="2.0099999999999998"/>
    <x v="7"/>
    <n v="1611"/>
    <n v="100"/>
    <n v="0"/>
  </r>
  <r>
    <x v="30"/>
    <s v="Canada"/>
    <x v="0"/>
    <x v="16"/>
    <s v="millions"/>
    <n v="6743"/>
    <s v="$6.7"/>
    <s v="FTA"/>
    <x v="7"/>
    <n v="2017"/>
    <s v="9/21/2017"/>
    <n v="2.0099999999999998"/>
    <x v="7"/>
    <n v="6743"/>
    <n v="100"/>
    <n v="0"/>
  </r>
  <r>
    <x v="30"/>
    <s v="Canada"/>
    <x v="0"/>
    <x v="17"/>
    <s v="millions"/>
    <n v="9162"/>
    <s v="$9.2"/>
    <s v="FTA"/>
    <x v="7"/>
    <n v="2017"/>
    <s v="9/21/2017"/>
    <n v="2.0099999999999998"/>
    <x v="7"/>
    <n v="9162"/>
    <n v="100"/>
    <n v="0"/>
  </r>
  <r>
    <x v="30"/>
    <s v="Canada"/>
    <x v="0"/>
    <x v="18"/>
    <s v="millions"/>
    <n v="297"/>
    <s v="$0.3"/>
    <s v="FTA"/>
    <x v="7"/>
    <n v="2017"/>
    <s v="9/21/2017"/>
    <n v="2.0099999999999998"/>
    <x v="7"/>
    <n v="297"/>
    <n v="100"/>
    <n v="0"/>
  </r>
  <r>
    <x v="30"/>
    <s v="Canada"/>
    <x v="0"/>
    <x v="19"/>
    <s v="millions"/>
    <n v="5129"/>
    <s v="$5.1"/>
    <s v="FTA"/>
    <x v="7"/>
    <n v="2017"/>
    <s v="9/21/2017"/>
    <n v="2.0099999999999998"/>
    <x v="7"/>
    <n v="5129"/>
    <n v="100"/>
    <n v="0"/>
  </r>
  <r>
    <x v="30"/>
    <s v="Canada"/>
    <x v="0"/>
    <x v="20"/>
    <s v="millions"/>
    <n v="174"/>
    <s v="$0.2"/>
    <s v="FTA"/>
    <x v="8"/>
    <n v="2002"/>
    <s v="7/1/2002"/>
    <n v="17.239999999999998"/>
    <x v="3"/>
    <e v="#N/A"/>
    <e v="#N/A"/>
    <e v="#N/A"/>
  </r>
  <r>
    <x v="30"/>
    <s v="Canada"/>
    <x v="0"/>
    <x v="21"/>
    <s v="millions"/>
    <n v="9200"/>
    <s v="$9.2"/>
    <s v="FTA"/>
    <x v="7"/>
    <n v="2017"/>
    <s v="9/21/2017"/>
    <n v="2.0099999999999998"/>
    <x v="7"/>
    <n v="9200"/>
    <n v="100"/>
    <n v="0"/>
  </r>
  <r>
    <x v="30"/>
    <s v="Canada"/>
    <x v="0"/>
    <x v="22"/>
    <s v="millions"/>
    <n v="1040"/>
    <s v="$1.0"/>
    <s v="FTA"/>
    <x v="7"/>
    <n v="2017"/>
    <s v="9/21/2017"/>
    <n v="2.0099999999999998"/>
    <x v="7"/>
    <n v="1040"/>
    <n v="100"/>
    <n v="0"/>
  </r>
  <r>
    <x v="30"/>
    <s v="Canada"/>
    <x v="0"/>
    <x v="23"/>
    <s v="millions"/>
    <n v="3"/>
    <s v="$0.0"/>
    <s v="FTA"/>
    <x v="7"/>
    <n v="2017"/>
    <s v="9/21/2017"/>
    <n v="2.0099999999999998"/>
    <x v="7"/>
    <n v="3"/>
    <n v="100"/>
    <n v="0"/>
  </r>
  <r>
    <x v="30"/>
    <s v="Canada"/>
    <x v="0"/>
    <x v="24"/>
    <s v="millions"/>
    <n v="488"/>
    <s v="$0.5"/>
    <s v="FTA"/>
    <x v="7"/>
    <n v="2017"/>
    <s v="9/21/2017"/>
    <n v="2.0099999999999998"/>
    <x v="7"/>
    <n v="488"/>
    <n v="100"/>
    <n v="0"/>
  </r>
  <r>
    <x v="30"/>
    <s v="Canada"/>
    <x v="0"/>
    <x v="25"/>
    <s v="millions"/>
    <n v="81692"/>
    <s v="$81.7"/>
    <s v="FTA"/>
    <x v="7"/>
    <n v="2017"/>
    <s v="9/21/2017"/>
    <n v="2.0099999999999998"/>
    <x v="7"/>
    <n v="81692"/>
    <n v="100"/>
    <n v="0"/>
  </r>
  <r>
    <x v="30"/>
    <s v="Canada"/>
    <x v="0"/>
    <x v="26"/>
    <s v="millions"/>
    <n v="1273"/>
    <s v="$1.3"/>
    <s v="FTA"/>
    <x v="7"/>
    <n v="2017"/>
    <s v="9/21/2017"/>
    <n v="2.0099999999999998"/>
    <x v="7"/>
    <n v="1273"/>
    <n v="100"/>
    <n v="0"/>
  </r>
  <r>
    <x v="30"/>
    <s v="Canada"/>
    <x v="0"/>
    <x v="27"/>
    <s v="millions"/>
    <n v="34647"/>
    <s v="$34.6"/>
    <s v="FTA"/>
    <x v="7"/>
    <n v="2017"/>
    <s v="9/21/2017"/>
    <n v="2.0099999999999998"/>
    <x v="7"/>
    <n v="34647"/>
    <n v="100"/>
    <n v="0"/>
  </r>
  <r>
    <x v="30"/>
    <s v="Canada"/>
    <x v="0"/>
    <x v="28"/>
    <s v="millions"/>
    <n v="1834"/>
    <s v="$1.8"/>
    <s v="FTA"/>
    <x v="8"/>
    <n v="2002"/>
    <s v="7/1/2002"/>
    <n v="17.239999999999998"/>
    <x v="3"/>
    <n v="362"/>
    <n v="507"/>
    <n v="406.63"/>
  </r>
  <r>
    <x v="30"/>
    <s v="Canada"/>
    <x v="0"/>
    <x v="29"/>
    <s v="millions"/>
    <n v="294"/>
    <s v="$0.3"/>
    <s v="FTA"/>
    <x v="7"/>
    <n v="2017"/>
    <s v="9/21/2017"/>
    <n v="2.0099999999999998"/>
    <x v="7"/>
    <n v="294"/>
    <n v="100"/>
    <n v="0"/>
  </r>
  <r>
    <x v="30"/>
    <s v="Canada"/>
    <x v="0"/>
    <x v="30"/>
    <s v="millions"/>
    <n v="59"/>
    <s v="$0.1"/>
    <s v="FTA"/>
    <x v="7"/>
    <n v="2017"/>
    <s v="9/21/2017"/>
    <n v="2.0099999999999998"/>
    <x v="7"/>
    <n v="59"/>
    <n v="100"/>
    <n v="0"/>
  </r>
  <r>
    <x v="30"/>
    <s v="Canada"/>
    <x v="0"/>
    <x v="31"/>
    <s v="millions"/>
    <n v="680"/>
    <s v="$0.7"/>
    <s v="FTA"/>
    <x v="7"/>
    <n v="2017"/>
    <s v="9/21/2017"/>
    <n v="2.0099999999999998"/>
    <x v="7"/>
    <n v="680"/>
    <n v="100"/>
    <n v="0"/>
  </r>
  <r>
    <x v="30"/>
    <s v="Canada"/>
    <x v="0"/>
    <x v="48"/>
    <s v="millions"/>
    <n v="2"/>
    <s v="$0.0"/>
    <s v="FTA"/>
    <x v="7"/>
    <n v="2017"/>
    <s v="9/21/2017"/>
    <n v="2.0099999999999998"/>
    <x v="7"/>
    <n v="2"/>
    <n v="100"/>
    <n v="0"/>
  </r>
  <r>
    <x v="30"/>
    <s v="Canada"/>
    <x v="0"/>
    <x v="46"/>
    <s v="millions"/>
    <n v="1"/>
    <s v="$0.0"/>
    <s v="FTA"/>
    <x v="7"/>
    <n v="2017"/>
    <s v="9/21/2017"/>
    <n v="2.0099999999999998"/>
    <x v="7"/>
    <n v="1"/>
    <n v="100"/>
    <n v="0"/>
  </r>
  <r>
    <x v="30"/>
    <s v="Canada"/>
    <x v="0"/>
    <x v="32"/>
    <s v="millions"/>
    <n v="5205"/>
    <s v="$5.2"/>
    <s v="FTA"/>
    <x v="7"/>
    <n v="2017"/>
    <s v="9/21/2017"/>
    <n v="2.0099999999999998"/>
    <x v="7"/>
    <n v="5205"/>
    <n v="100"/>
    <n v="0"/>
  </r>
  <r>
    <x v="30"/>
    <s v="Canada"/>
    <x v="0"/>
    <x v="33"/>
    <s v="millions"/>
    <n v="3498"/>
    <s v="$3.5"/>
    <s v="FTA"/>
    <x v="7"/>
    <n v="2017"/>
    <s v="9/21/2017"/>
    <n v="2.0099999999999998"/>
    <x v="7"/>
    <n v="3498"/>
    <n v="100"/>
    <n v="0"/>
  </r>
  <r>
    <x v="30"/>
    <s v="Canada"/>
    <x v="0"/>
    <x v="34"/>
    <s v="millions"/>
    <n v="4226"/>
    <s v="$4.2"/>
    <s v="FTA"/>
    <x v="8"/>
    <n v="2002"/>
    <s v="7/1/2002"/>
    <n v="17.239999999999998"/>
    <x v="3"/>
    <n v="5864"/>
    <n v="72"/>
    <n v="-27.93"/>
  </r>
  <r>
    <x v="30"/>
    <s v="Canada"/>
    <x v="0"/>
    <x v="35"/>
    <s v="millions"/>
    <n v="680"/>
    <s v="$0.7"/>
    <s v="FTA"/>
    <x v="9"/>
    <n v="2017"/>
    <s v="8/1/2017"/>
    <n v="2.15"/>
    <x v="7"/>
    <n v="680"/>
    <n v="100"/>
    <n v="0"/>
  </r>
  <r>
    <x v="30"/>
    <s v="Canada"/>
    <x v="0"/>
    <x v="36"/>
    <s v="millions"/>
    <n v="97611"/>
    <s v="$97.6"/>
    <s v="FTA"/>
    <x v="7"/>
    <n v="2017"/>
    <s v="9/21/2017"/>
    <n v="2.0099999999999998"/>
    <x v="7"/>
    <n v="97611"/>
    <n v="100"/>
    <n v="0"/>
  </r>
  <r>
    <x v="30"/>
    <s v="Canada"/>
    <x v="0"/>
    <x v="37"/>
    <s v="millions"/>
    <n v="31926"/>
    <s v="$31.9"/>
    <s v="FTA"/>
    <x v="10"/>
    <n v="2018"/>
    <s v="12/30/2018"/>
    <n v="0.74"/>
    <x v="8"/>
    <n v="31205"/>
    <n v="102"/>
    <n v="2.31"/>
  </r>
  <r>
    <x v="30"/>
    <s v="Canada"/>
    <x v="0"/>
    <x v="38"/>
    <s v="millions"/>
    <e v="#N/A"/>
    <e v="#N/A"/>
    <s v="FTA"/>
    <x v="10"/>
    <n v="2018"/>
    <s v="12/30/2018"/>
    <n v="0.74"/>
    <x v="8"/>
    <n v="6"/>
    <e v="#N/A"/>
    <e v="#N/A"/>
  </r>
  <r>
    <x v="30"/>
    <s v="Canada"/>
    <x v="0"/>
    <x v="39"/>
    <s v="millions"/>
    <n v="1143"/>
    <s v="$1.1"/>
    <s v="FTA"/>
    <x v="11"/>
    <n v="1997"/>
    <s v="1/1/1997"/>
    <n v="22.74"/>
    <x v="1"/>
    <e v="#N/A"/>
    <e v="#N/A"/>
    <e v="#N/A"/>
  </r>
  <r>
    <x v="30"/>
    <s v="Canada"/>
    <x v="0"/>
    <x v="40"/>
    <s v="millions"/>
    <n v="6546"/>
    <s v="$6.5"/>
    <s v="FTA"/>
    <x v="10"/>
    <n v="2018"/>
    <s v="12/30/2018"/>
    <n v="0.74"/>
    <x v="8"/>
    <n v="7560"/>
    <n v="87"/>
    <n v="-13.41"/>
  </r>
  <r>
    <x v="30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30"/>
    <s v="Canada"/>
    <x v="0"/>
    <x v="42"/>
    <s v="millions"/>
    <n v="955"/>
    <s v="$1.0"/>
    <s v="FTA"/>
    <x v="10"/>
    <n v="2018"/>
    <s v="12/30/2018"/>
    <n v="0.74"/>
    <x v="8"/>
    <n v="918"/>
    <n v="104"/>
    <n v="4.03"/>
  </r>
  <r>
    <x v="30"/>
    <s v="Canada"/>
    <x v="0"/>
    <x v="43"/>
    <s v="millions"/>
    <n v="735"/>
    <s v="$0.7"/>
    <s v="FTA"/>
    <x v="10"/>
    <n v="2018"/>
    <s v="12/30/2018"/>
    <n v="0.74"/>
    <x v="8"/>
    <n v="813"/>
    <n v="90"/>
    <n v="-9.59"/>
  </r>
  <r>
    <x v="30"/>
    <s v="Canada"/>
    <x v="0"/>
    <x v="44"/>
    <s v="millions"/>
    <n v="5683"/>
    <s v="$5.7"/>
    <s v="FTA"/>
    <x v="10"/>
    <n v="2018"/>
    <s v="12/30/2018"/>
    <n v="0.74"/>
    <x v="8"/>
    <n v="5850"/>
    <n v="97"/>
    <n v="-2.85"/>
  </r>
  <r>
    <x v="30"/>
    <s v="Canada"/>
    <x v="0"/>
    <x v="45"/>
    <s v="millions"/>
    <n v="1849"/>
    <s v="$1.8"/>
    <s v="FTA"/>
    <x v="13"/>
    <n v="2015"/>
    <s v="1/1/2015"/>
    <n v="4.74"/>
    <x v="10"/>
    <n v="1413"/>
    <n v="131"/>
    <n v="30.86"/>
  </r>
  <r>
    <x v="30"/>
    <s v="Canada"/>
    <x v="1"/>
    <x v="0"/>
    <s v="millions"/>
    <n v="2696"/>
    <s v="$2.7"/>
    <s v="FTA"/>
    <x v="0"/>
    <n v="1994"/>
    <s v="1/1/1994"/>
    <n v="25.74"/>
    <x v="0"/>
    <n v="177"/>
    <n v="1523"/>
    <n v="1423.16"/>
  </r>
  <r>
    <x v="30"/>
    <s v="Canada"/>
    <x v="1"/>
    <x v="1"/>
    <s v="millions"/>
    <n v="386869"/>
    <s v="$386.9"/>
    <s v="FTA"/>
    <x v="0"/>
    <n v="1994"/>
    <s v="1/1/1994"/>
    <n v="25.74"/>
    <x v="0"/>
    <n v="102629"/>
    <n v="377"/>
    <n v="276.95999999999998"/>
  </r>
  <r>
    <x v="30"/>
    <s v="Canada"/>
    <x v="1"/>
    <x v="2"/>
    <s v="millions"/>
    <n v="1362"/>
    <s v="$1.4"/>
    <s v="FTA"/>
    <x v="1"/>
    <n v="1997"/>
    <s v="7/5/1997"/>
    <n v="22.23"/>
    <x v="1"/>
    <e v="#N/A"/>
    <e v="#N/A"/>
    <e v="#N/A"/>
  </r>
  <r>
    <x v="30"/>
    <s v="Canada"/>
    <x v="1"/>
    <x v="3"/>
    <s v="millions"/>
    <n v="-7"/>
    <s v="$-0.0"/>
    <s v="FTA"/>
    <x v="2"/>
    <n v="2011"/>
    <s v="8/15/2011"/>
    <n v="8.11"/>
    <x v="2"/>
    <e v="#N/A"/>
    <e v="#N/A"/>
    <e v="#N/A"/>
  </r>
  <r>
    <x v="30"/>
    <s v="Canada"/>
    <x v="1"/>
    <x v="4"/>
    <s v="millions"/>
    <n v="-1"/>
    <s v="$-0.0"/>
    <s v="FTA"/>
    <x v="3"/>
    <n v="2002"/>
    <s v="7/1/2002"/>
    <n v="17.239999999999998"/>
    <x v="3"/>
    <e v="#N/A"/>
    <e v="#N/A"/>
    <e v="#N/A"/>
  </r>
  <r>
    <x v="30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30"/>
    <s v="Canada"/>
    <x v="1"/>
    <x v="6"/>
    <s v="millions"/>
    <e v="#N/A"/>
    <e v="#N/A"/>
    <s v="FTA"/>
    <x v="5"/>
    <n v="2013"/>
    <s v="4/1/2013"/>
    <n v="6.49"/>
    <x v="5"/>
    <n v="1"/>
    <e v="#N/A"/>
    <e v="#N/A"/>
  </r>
  <r>
    <x v="30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30"/>
    <s v="Canada"/>
    <x v="1"/>
    <x v="8"/>
    <s v="millions"/>
    <n v="907"/>
    <s v="$0.9"/>
    <s v="FTA"/>
    <x v="7"/>
    <n v="2017"/>
    <s v="9/21/2017"/>
    <n v="2.0099999999999998"/>
    <x v="7"/>
    <n v="907"/>
    <n v="100"/>
    <n v="0"/>
  </r>
  <r>
    <x v="30"/>
    <s v="Canada"/>
    <x v="1"/>
    <x v="9"/>
    <s v="millions"/>
    <n v="7669"/>
    <s v="$7.7"/>
    <s v="FTA"/>
    <x v="7"/>
    <n v="2017"/>
    <s v="9/21/2017"/>
    <n v="2.0099999999999998"/>
    <x v="7"/>
    <n v="7669"/>
    <n v="100"/>
    <n v="0"/>
  </r>
  <r>
    <x v="30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2"/>
    <s v="millions"/>
    <n v="899"/>
    <s v="$0.9"/>
    <s v="FTA"/>
    <x v="7"/>
    <n v="2017"/>
    <s v="9/21/2017"/>
    <n v="2.0099999999999998"/>
    <x v="7"/>
    <n v="899"/>
    <n v="100"/>
    <n v="0"/>
  </r>
  <r>
    <x v="30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3"/>
    <s v="millions"/>
    <n v="684"/>
    <s v="$0.7"/>
    <s v="FTA"/>
    <x v="7"/>
    <n v="2017"/>
    <s v="9/21/2017"/>
    <n v="2.0099999999999998"/>
    <x v="7"/>
    <n v="684"/>
    <n v="100"/>
    <n v="0"/>
  </r>
  <r>
    <x v="30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5"/>
    <s v="millions"/>
    <n v="548"/>
    <s v="$0.5"/>
    <s v="FTA"/>
    <x v="7"/>
    <n v="2017"/>
    <s v="9/21/2017"/>
    <n v="2.0099999999999998"/>
    <x v="7"/>
    <n v="548"/>
    <n v="100"/>
    <n v="0"/>
  </r>
  <r>
    <x v="30"/>
    <s v="Canada"/>
    <x v="1"/>
    <x v="16"/>
    <s v="millions"/>
    <n v="11545"/>
    <s v="$11.5"/>
    <s v="FTA"/>
    <x v="7"/>
    <n v="2017"/>
    <s v="9/21/2017"/>
    <n v="2.0099999999999998"/>
    <x v="7"/>
    <n v="11545"/>
    <n v="100"/>
    <n v="0"/>
  </r>
  <r>
    <x v="30"/>
    <s v="Canada"/>
    <x v="1"/>
    <x v="17"/>
    <s v="millions"/>
    <n v="16617"/>
    <s v="$16.6"/>
    <s v="FTA"/>
    <x v="7"/>
    <n v="2017"/>
    <s v="9/21/2017"/>
    <n v="2.0099999999999998"/>
    <x v="7"/>
    <n v="16617"/>
    <n v="100"/>
    <n v="0"/>
  </r>
  <r>
    <x v="30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19"/>
    <s v="millions"/>
    <n v="2288"/>
    <s v="$2.3"/>
    <s v="FTA"/>
    <x v="7"/>
    <n v="2017"/>
    <s v="9/21/2017"/>
    <n v="2.0099999999999998"/>
    <x v="7"/>
    <n v="2288"/>
    <n v="100"/>
    <n v="0"/>
  </r>
  <r>
    <x v="30"/>
    <s v="Canada"/>
    <x v="1"/>
    <x v="20"/>
    <s v="millions"/>
    <e v="#N/A"/>
    <e v="#N/A"/>
    <s v="FTA"/>
    <x v="8"/>
    <n v="2002"/>
    <s v="7/1/2002"/>
    <n v="17.239999999999998"/>
    <x v="3"/>
    <e v="#N/A"/>
    <e v="#N/A"/>
    <e v="#N/A"/>
  </r>
  <r>
    <x v="30"/>
    <s v="Canada"/>
    <x v="1"/>
    <x v="21"/>
    <s v="millions"/>
    <n v="7100"/>
    <s v="$7.1"/>
    <s v="FTA"/>
    <x v="7"/>
    <n v="2017"/>
    <s v="9/21/2017"/>
    <n v="2.0099999999999998"/>
    <x v="7"/>
    <n v="7100"/>
    <n v="100"/>
    <n v="0"/>
  </r>
  <r>
    <x v="30"/>
    <s v="Canada"/>
    <x v="1"/>
    <x v="22"/>
    <s v="millions"/>
    <n v="1430"/>
    <s v="$1.4"/>
    <s v="FTA"/>
    <x v="7"/>
    <n v="2017"/>
    <s v="9/21/2017"/>
    <n v="2.0099999999999998"/>
    <x v="7"/>
    <n v="1430"/>
    <n v="100"/>
    <n v="0"/>
  </r>
  <r>
    <x v="30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25"/>
    <s v="millions"/>
    <n v="54627"/>
    <s v="$54.6"/>
    <s v="FTA"/>
    <x v="7"/>
    <n v="2017"/>
    <s v="9/21/2017"/>
    <n v="2.0099999999999998"/>
    <x v="7"/>
    <n v="54627"/>
    <n v="100"/>
    <n v="0"/>
  </r>
  <r>
    <x v="30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27"/>
    <s v="millions"/>
    <n v="101861"/>
    <s v="$101.9"/>
    <s v="FTA"/>
    <x v="7"/>
    <n v="2017"/>
    <s v="9/21/2017"/>
    <n v="2.0099999999999998"/>
    <x v="7"/>
    <n v="101861"/>
    <n v="100"/>
    <n v="0"/>
  </r>
  <r>
    <x v="30"/>
    <s v="Canada"/>
    <x v="1"/>
    <x v="28"/>
    <s v="millions"/>
    <n v="4431"/>
    <s v="$4.4"/>
    <s v="FTA"/>
    <x v="8"/>
    <n v="2002"/>
    <s v="7/1/2002"/>
    <n v="17.239999999999998"/>
    <x v="3"/>
    <n v="1994"/>
    <n v="222"/>
    <n v="122.22"/>
  </r>
  <r>
    <x v="30"/>
    <s v="Canada"/>
    <x v="1"/>
    <x v="29"/>
    <s v="millions"/>
    <n v="2829"/>
    <s v="$2.8"/>
    <s v="FTA"/>
    <x v="7"/>
    <n v="2017"/>
    <s v="9/21/2017"/>
    <n v="2.0099999999999998"/>
    <x v="7"/>
    <n v="2829"/>
    <n v="100"/>
    <n v="0"/>
  </r>
  <r>
    <x v="30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30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30"/>
    <s v="Canada"/>
    <x v="1"/>
    <x v="32"/>
    <s v="millions"/>
    <n v="5435"/>
    <s v="$5.4"/>
    <s v="FTA"/>
    <x v="7"/>
    <n v="2017"/>
    <s v="9/21/2017"/>
    <n v="2.0099999999999998"/>
    <x v="7"/>
    <n v="5435"/>
    <n v="100"/>
    <n v="0"/>
  </r>
  <r>
    <x v="30"/>
    <s v="Canada"/>
    <x v="1"/>
    <x v="33"/>
    <s v="millions"/>
    <n v="2416"/>
    <s v="$2.4"/>
    <s v="FTA"/>
    <x v="7"/>
    <n v="2017"/>
    <s v="9/21/2017"/>
    <n v="2.0099999999999998"/>
    <x v="7"/>
    <n v="2416"/>
    <n v="100"/>
    <n v="0"/>
  </r>
  <r>
    <x v="30"/>
    <s v="Canada"/>
    <x v="1"/>
    <x v="34"/>
    <s v="millions"/>
    <n v="44010"/>
    <s v="$44.0"/>
    <s v="FTA"/>
    <x v="8"/>
    <n v="2002"/>
    <s v="7/1/2002"/>
    <n v="17.239999999999998"/>
    <x v="3"/>
    <n v="6959"/>
    <n v="632"/>
    <n v="532.41999999999996"/>
  </r>
  <r>
    <x v="30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30"/>
    <s v="Canada"/>
    <x v="1"/>
    <x v="36"/>
    <s v="millions"/>
    <n v="46988"/>
    <s v="$47.0"/>
    <s v="FTA"/>
    <x v="7"/>
    <n v="2017"/>
    <s v="9/21/2017"/>
    <n v="2.0099999999999998"/>
    <x v="7"/>
    <n v="46988"/>
    <n v="100"/>
    <n v="0"/>
  </r>
  <r>
    <x v="30"/>
    <s v="Canada"/>
    <x v="1"/>
    <x v="37"/>
    <s v="millions"/>
    <n v="9296"/>
    <s v="$9.3"/>
    <s v="FTA"/>
    <x v="10"/>
    <n v="2018"/>
    <s v="12/30/2018"/>
    <n v="0.74"/>
    <x v="8"/>
    <n v="9682"/>
    <n v="96"/>
    <n v="-3.99"/>
  </r>
  <r>
    <x v="30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30"/>
    <s v="Canada"/>
    <x v="1"/>
    <x v="39"/>
    <s v="millions"/>
    <n v="215"/>
    <s v="$0.2"/>
    <s v="FTA"/>
    <x v="11"/>
    <n v="1997"/>
    <s v="1/1/1997"/>
    <n v="22.74"/>
    <x v="1"/>
    <n v="34"/>
    <n v="632"/>
    <n v="532.35"/>
  </r>
  <r>
    <x v="30"/>
    <s v="Canada"/>
    <x v="1"/>
    <x v="40"/>
    <s v="millions"/>
    <n v="28162"/>
    <s v="$28.2"/>
    <s v="FTA"/>
    <x v="10"/>
    <n v="2018"/>
    <s v="12/30/2018"/>
    <n v="0.74"/>
    <x v="8"/>
    <n v="28871"/>
    <n v="98"/>
    <n v="-2.46"/>
  </r>
  <r>
    <x v="30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30"/>
    <s v="Canada"/>
    <x v="1"/>
    <x v="42"/>
    <s v="millions"/>
    <n v="235"/>
    <s v="$0.2"/>
    <s v="FTA"/>
    <x v="10"/>
    <n v="2018"/>
    <s v="12/30/2018"/>
    <n v="0.74"/>
    <x v="8"/>
    <n v="241"/>
    <n v="98"/>
    <n v="-2.4900000000000002"/>
  </r>
  <r>
    <x v="30"/>
    <s v="Canada"/>
    <x v="1"/>
    <x v="43"/>
    <s v="millions"/>
    <n v="126"/>
    <s v="$0.1"/>
    <s v="FTA"/>
    <x v="10"/>
    <n v="2018"/>
    <s v="12/30/2018"/>
    <n v="0.74"/>
    <x v="8"/>
    <n v="127"/>
    <n v="99"/>
    <n v="-0.79"/>
  </r>
  <r>
    <x v="30"/>
    <s v="Canada"/>
    <x v="1"/>
    <x v="44"/>
    <s v="millions"/>
    <n v="292"/>
    <s v="$0.3"/>
    <s v="FTA"/>
    <x v="10"/>
    <n v="2018"/>
    <s v="12/30/2018"/>
    <n v="0.74"/>
    <x v="8"/>
    <n v="116"/>
    <n v="252"/>
    <n v="151.72"/>
  </r>
  <r>
    <x v="30"/>
    <s v="Canada"/>
    <x v="1"/>
    <x v="45"/>
    <s v="millions"/>
    <n v="2561"/>
    <s v="$2.6"/>
    <s v="FTA"/>
    <x v="13"/>
    <n v="2015"/>
    <s v="1/1/2015"/>
    <n v="4.74"/>
    <x v="10"/>
    <n v="1413"/>
    <n v="181"/>
    <n v="81.25"/>
  </r>
  <r>
    <x v="31"/>
    <s v="Canada"/>
    <x v="0"/>
    <x v="0"/>
    <s v="millions"/>
    <n v="22495"/>
    <s v="$22.5"/>
    <s v="FTA"/>
    <x v="0"/>
    <n v="1994"/>
    <s v="1/1/1994"/>
    <n v="25.74"/>
    <x v="0"/>
    <n v="1073"/>
    <n v="2096"/>
    <n v="1996.46"/>
  </r>
  <r>
    <x v="31"/>
    <s v="Canada"/>
    <x v="0"/>
    <x v="1"/>
    <s v="millions"/>
    <n v="594994"/>
    <s v="$595.0"/>
    <s v="FTA"/>
    <x v="0"/>
    <n v="1994"/>
    <s v="1/1/1994"/>
    <n v="25.74"/>
    <x v="0"/>
    <n v="77987"/>
    <n v="763"/>
    <n v="662.94"/>
  </r>
  <r>
    <x v="31"/>
    <s v="Canada"/>
    <x v="0"/>
    <x v="2"/>
    <s v="millions"/>
    <n v="21501"/>
    <s v="$21.5"/>
    <s v="FTA"/>
    <x v="1"/>
    <n v="1997"/>
    <s v="7/5/1997"/>
    <n v="22.23"/>
    <x v="1"/>
    <n v="3876"/>
    <n v="555"/>
    <n v="454.72"/>
  </r>
  <r>
    <x v="31"/>
    <s v="Canada"/>
    <x v="0"/>
    <x v="3"/>
    <s v="millions"/>
    <n v="4452"/>
    <s v="$4.5"/>
    <s v="FTA"/>
    <x v="2"/>
    <n v="2011"/>
    <s v="8/15/2011"/>
    <n v="8.11"/>
    <x v="2"/>
    <n v="1227"/>
    <n v="363"/>
    <n v="262.83999999999997"/>
  </r>
  <r>
    <x v="31"/>
    <s v="Canada"/>
    <x v="0"/>
    <x v="4"/>
    <s v="millions"/>
    <n v="161"/>
    <s v="$0.2"/>
    <s v="FTA"/>
    <x v="3"/>
    <n v="2002"/>
    <s v="7/1/2002"/>
    <n v="17.239999999999998"/>
    <x v="3"/>
    <n v="120"/>
    <n v="134"/>
    <n v="34.17"/>
  </r>
  <r>
    <x v="31"/>
    <s v="Canada"/>
    <x v="0"/>
    <x v="5"/>
    <s v="millions"/>
    <n v="470"/>
    <s v="$0.5"/>
    <s v="FTA"/>
    <x v="4"/>
    <n v="2014"/>
    <s v="10/1/2014"/>
    <n v="4.99"/>
    <x v="4"/>
    <n v="238"/>
    <n v="197"/>
    <n v="97.48"/>
  </r>
  <r>
    <x v="31"/>
    <s v="Canada"/>
    <x v="0"/>
    <x v="6"/>
    <s v="millions"/>
    <n v="6709"/>
    <s v="$6.7"/>
    <s v="FTA"/>
    <x v="5"/>
    <n v="2013"/>
    <s v="4/1/2013"/>
    <n v="6.49"/>
    <x v="5"/>
    <n v="99"/>
    <n v="6777"/>
    <n v="6676.77"/>
  </r>
  <r>
    <x v="31"/>
    <s v="Canada"/>
    <x v="0"/>
    <x v="7"/>
    <s v="millions"/>
    <n v="14246"/>
    <s v="$14.2"/>
    <s v="FTA"/>
    <x v="6"/>
    <n v="2009"/>
    <s v="8/1/2009"/>
    <n v="10.15"/>
    <x v="6"/>
    <n v="6169"/>
    <n v="231"/>
    <n v="130.93"/>
  </r>
  <r>
    <x v="31"/>
    <s v="Canada"/>
    <x v="0"/>
    <x v="8"/>
    <s v="millions"/>
    <n v="3089"/>
    <s v="$3.1"/>
    <s v="FTA"/>
    <x v="7"/>
    <n v="2017"/>
    <s v="9/21/2017"/>
    <n v="2.0099999999999998"/>
    <x v="7"/>
    <n v="2858"/>
    <n v="108"/>
    <n v="8.08"/>
  </r>
  <r>
    <x v="31"/>
    <s v="Canada"/>
    <x v="0"/>
    <x v="9"/>
    <s v="millions"/>
    <n v="1463"/>
    <s v="$1.5"/>
    <s v="FTA"/>
    <x v="7"/>
    <n v="2017"/>
    <s v="9/21/2017"/>
    <n v="2.0099999999999998"/>
    <x v="7"/>
    <n v="1357"/>
    <n v="108"/>
    <n v="7.81"/>
  </r>
  <r>
    <x v="31"/>
    <s v="Canada"/>
    <x v="0"/>
    <x v="10"/>
    <s v="millions"/>
    <n v="27"/>
    <s v="$0.0"/>
    <s v="FTA"/>
    <x v="7"/>
    <n v="2017"/>
    <s v="9/21/2017"/>
    <n v="2.0099999999999998"/>
    <x v="7"/>
    <n v="27"/>
    <n v="100"/>
    <n v="0"/>
  </r>
  <r>
    <x v="31"/>
    <s v="Canada"/>
    <x v="0"/>
    <x v="11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0"/>
    <x v="12"/>
    <s v="millions"/>
    <n v="3106"/>
    <s v="$3.1"/>
    <s v="FTA"/>
    <x v="7"/>
    <n v="2017"/>
    <s v="9/21/2017"/>
    <n v="2.0099999999999998"/>
    <x v="7"/>
    <n v="3292"/>
    <n v="94"/>
    <n v="-5.65"/>
  </r>
  <r>
    <x v="31"/>
    <s v="Canada"/>
    <x v="0"/>
    <x v="47"/>
    <s v="millions"/>
    <n v="171"/>
    <s v="$0.2"/>
    <s v="FTA"/>
    <x v="7"/>
    <n v="2017"/>
    <s v="9/21/2017"/>
    <n v="2.0099999999999998"/>
    <x v="7"/>
    <n v="167"/>
    <n v="102"/>
    <n v="2.4"/>
  </r>
  <r>
    <x v="31"/>
    <s v="Canada"/>
    <x v="0"/>
    <x v="13"/>
    <s v="millions"/>
    <n v="667"/>
    <s v="$0.7"/>
    <s v="FTA"/>
    <x v="7"/>
    <n v="2017"/>
    <s v="9/21/2017"/>
    <n v="2.0099999999999998"/>
    <x v="7"/>
    <n v="690"/>
    <n v="97"/>
    <n v="-3.33"/>
  </r>
  <r>
    <x v="31"/>
    <s v="Canada"/>
    <x v="0"/>
    <x v="14"/>
    <s v="millions"/>
    <n v="167"/>
    <s v="$0.2"/>
    <s v="FTA"/>
    <x v="7"/>
    <n v="2017"/>
    <s v="9/21/2017"/>
    <n v="2.0099999999999998"/>
    <x v="7"/>
    <n v="168"/>
    <n v="99"/>
    <n v="-0.6"/>
  </r>
  <r>
    <x v="31"/>
    <s v="Canada"/>
    <x v="0"/>
    <x v="15"/>
    <s v="millions"/>
    <n v="1698"/>
    <s v="$1.7"/>
    <s v="FTA"/>
    <x v="7"/>
    <n v="2017"/>
    <s v="9/21/2017"/>
    <n v="2.0099999999999998"/>
    <x v="7"/>
    <n v="1611"/>
    <n v="105"/>
    <n v="5.4"/>
  </r>
  <r>
    <x v="31"/>
    <s v="Canada"/>
    <x v="0"/>
    <x v="16"/>
    <s v="millions"/>
    <n v="7395"/>
    <s v="$7.4"/>
    <s v="FTA"/>
    <x v="7"/>
    <n v="2017"/>
    <s v="9/21/2017"/>
    <n v="2.0099999999999998"/>
    <x v="7"/>
    <n v="6743"/>
    <n v="110"/>
    <n v="9.67"/>
  </r>
  <r>
    <x v="31"/>
    <s v="Canada"/>
    <x v="0"/>
    <x v="17"/>
    <s v="millions"/>
    <n v="10481"/>
    <s v="$10.5"/>
    <s v="FTA"/>
    <x v="7"/>
    <n v="2017"/>
    <s v="9/21/2017"/>
    <n v="2.0099999999999998"/>
    <x v="7"/>
    <n v="9162"/>
    <n v="114"/>
    <n v="14.4"/>
  </r>
  <r>
    <x v="31"/>
    <s v="Canada"/>
    <x v="0"/>
    <x v="18"/>
    <s v="millions"/>
    <n v="331"/>
    <s v="$0.3"/>
    <s v="FTA"/>
    <x v="7"/>
    <n v="2017"/>
    <s v="9/21/2017"/>
    <n v="2.0099999999999998"/>
    <x v="7"/>
    <n v="297"/>
    <n v="111"/>
    <n v="11.45"/>
  </r>
  <r>
    <x v="31"/>
    <s v="Canada"/>
    <x v="0"/>
    <x v="19"/>
    <s v="millions"/>
    <n v="5078"/>
    <s v="$5.1"/>
    <s v="FTA"/>
    <x v="7"/>
    <n v="2017"/>
    <s v="9/21/2017"/>
    <n v="2.0099999999999998"/>
    <x v="7"/>
    <n v="5129"/>
    <n v="99"/>
    <n v="-0.99"/>
  </r>
  <r>
    <x v="31"/>
    <s v="Canada"/>
    <x v="0"/>
    <x v="20"/>
    <s v="millions"/>
    <n v="167"/>
    <s v="$0.2"/>
    <s v="FTA"/>
    <x v="8"/>
    <n v="2002"/>
    <s v="7/1/2002"/>
    <n v="17.239999999999998"/>
    <x v="3"/>
    <e v="#N/A"/>
    <e v="#N/A"/>
    <e v="#N/A"/>
  </r>
  <r>
    <x v="31"/>
    <s v="Canada"/>
    <x v="0"/>
    <x v="21"/>
    <s v="millions"/>
    <n v="9969"/>
    <s v="$10.0"/>
    <s v="FTA"/>
    <x v="7"/>
    <n v="2017"/>
    <s v="9/21/2017"/>
    <n v="2.0099999999999998"/>
    <x v="7"/>
    <n v="9200"/>
    <n v="108"/>
    <n v="8.36"/>
  </r>
  <r>
    <x v="31"/>
    <s v="Canada"/>
    <x v="0"/>
    <x v="22"/>
    <s v="millions"/>
    <n v="1138"/>
    <s v="$1.1"/>
    <s v="FTA"/>
    <x v="7"/>
    <n v="2017"/>
    <s v="9/21/2017"/>
    <n v="2.0099999999999998"/>
    <x v="7"/>
    <n v="1040"/>
    <n v="109"/>
    <n v="9.42"/>
  </r>
  <r>
    <x v="31"/>
    <s v="Canada"/>
    <x v="0"/>
    <x v="23"/>
    <s v="millions"/>
    <n v="3"/>
    <s v="$0.0"/>
    <s v="FTA"/>
    <x v="7"/>
    <n v="2017"/>
    <s v="9/21/2017"/>
    <n v="2.0099999999999998"/>
    <x v="7"/>
    <n v="3"/>
    <n v="100"/>
    <n v="0"/>
  </r>
  <r>
    <x v="31"/>
    <s v="Canada"/>
    <x v="0"/>
    <x v="24"/>
    <s v="millions"/>
    <n v="488"/>
    <s v="$0.5"/>
    <s v="FTA"/>
    <x v="7"/>
    <n v="2017"/>
    <s v="9/21/2017"/>
    <n v="2.0099999999999998"/>
    <x v="7"/>
    <n v="488"/>
    <n v="100"/>
    <n v="0"/>
  </r>
  <r>
    <x v="31"/>
    <s v="Canada"/>
    <x v="0"/>
    <x v="25"/>
    <s v="millions"/>
    <n v="90069"/>
    <s v="$90.1"/>
    <s v="FTA"/>
    <x v="7"/>
    <n v="2017"/>
    <s v="9/21/2017"/>
    <n v="2.0099999999999998"/>
    <x v="7"/>
    <n v="81692"/>
    <n v="110"/>
    <n v="10.25"/>
  </r>
  <r>
    <x v="31"/>
    <s v="Canada"/>
    <x v="0"/>
    <x v="26"/>
    <s v="millions"/>
    <n v="1336"/>
    <s v="$1.3"/>
    <s v="FTA"/>
    <x v="7"/>
    <n v="2017"/>
    <s v="9/21/2017"/>
    <n v="2.0099999999999998"/>
    <x v="7"/>
    <n v="1273"/>
    <n v="105"/>
    <n v="4.95"/>
  </r>
  <r>
    <x v="31"/>
    <s v="Canada"/>
    <x v="0"/>
    <x v="27"/>
    <s v="millions"/>
    <n v="36475"/>
    <s v="$36.5"/>
    <s v="FTA"/>
    <x v="7"/>
    <n v="2017"/>
    <s v="9/21/2017"/>
    <n v="2.0099999999999998"/>
    <x v="7"/>
    <n v="34647"/>
    <n v="105"/>
    <n v="5.28"/>
  </r>
  <r>
    <x v="31"/>
    <s v="Canada"/>
    <x v="0"/>
    <x v="28"/>
    <s v="millions"/>
    <n v="2027"/>
    <s v="$2.0"/>
    <s v="FTA"/>
    <x v="8"/>
    <n v="2002"/>
    <s v="7/1/2002"/>
    <n v="17.239999999999998"/>
    <x v="3"/>
    <n v="362"/>
    <n v="560"/>
    <n v="459.94"/>
  </r>
  <r>
    <x v="31"/>
    <s v="Canada"/>
    <x v="0"/>
    <x v="29"/>
    <s v="millions"/>
    <n v="309"/>
    <s v="$0.3"/>
    <s v="FTA"/>
    <x v="7"/>
    <n v="2017"/>
    <s v="9/21/2017"/>
    <n v="2.0099999999999998"/>
    <x v="7"/>
    <n v="294"/>
    <n v="105"/>
    <n v="5.0999999999999996"/>
  </r>
  <r>
    <x v="31"/>
    <s v="Canada"/>
    <x v="0"/>
    <x v="30"/>
    <s v="millions"/>
    <n v="62"/>
    <s v="$0.1"/>
    <s v="FTA"/>
    <x v="7"/>
    <n v="2017"/>
    <s v="9/21/2017"/>
    <n v="2.0099999999999998"/>
    <x v="7"/>
    <n v="59"/>
    <n v="105"/>
    <n v="5.08"/>
  </r>
  <r>
    <x v="31"/>
    <s v="Canada"/>
    <x v="0"/>
    <x v="31"/>
    <s v="millions"/>
    <n v="658"/>
    <s v="$0.7"/>
    <s v="FTA"/>
    <x v="7"/>
    <n v="2017"/>
    <s v="9/21/2017"/>
    <n v="2.0099999999999998"/>
    <x v="7"/>
    <n v="680"/>
    <n v="97"/>
    <n v="-3.24"/>
  </r>
  <r>
    <x v="31"/>
    <s v="Canada"/>
    <x v="0"/>
    <x v="48"/>
    <s v="millions"/>
    <n v="4"/>
    <s v="$0.0"/>
    <s v="FTA"/>
    <x v="7"/>
    <n v="2017"/>
    <s v="9/21/2017"/>
    <n v="2.0099999999999998"/>
    <x v="7"/>
    <n v="2"/>
    <n v="200"/>
    <n v="100"/>
  </r>
  <r>
    <x v="31"/>
    <s v="Canada"/>
    <x v="0"/>
    <x v="46"/>
    <s v="millions"/>
    <n v="2"/>
    <s v="$0.0"/>
    <s v="FTA"/>
    <x v="7"/>
    <n v="2017"/>
    <s v="9/21/2017"/>
    <n v="2.0099999999999998"/>
    <x v="7"/>
    <n v="1"/>
    <n v="200"/>
    <n v="100"/>
  </r>
  <r>
    <x v="31"/>
    <s v="Canada"/>
    <x v="0"/>
    <x v="32"/>
    <s v="millions"/>
    <n v="6970"/>
    <s v="$7.0"/>
    <s v="FTA"/>
    <x v="7"/>
    <n v="2017"/>
    <s v="9/21/2017"/>
    <n v="2.0099999999999998"/>
    <x v="7"/>
    <n v="5205"/>
    <n v="134"/>
    <n v="33.909999999999997"/>
  </r>
  <r>
    <x v="31"/>
    <s v="Canada"/>
    <x v="0"/>
    <x v="33"/>
    <s v="millions"/>
    <n v="3991"/>
    <s v="$4.0"/>
    <s v="FTA"/>
    <x v="7"/>
    <n v="2017"/>
    <s v="9/21/2017"/>
    <n v="2.0099999999999998"/>
    <x v="7"/>
    <n v="3498"/>
    <n v="114"/>
    <n v="14.09"/>
  </r>
  <r>
    <x v="31"/>
    <s v="Canada"/>
    <x v="0"/>
    <x v="34"/>
    <s v="millions"/>
    <n v="6769"/>
    <s v="$6.8"/>
    <s v="FTA"/>
    <x v="8"/>
    <n v="2002"/>
    <s v="7/1/2002"/>
    <n v="17.239999999999998"/>
    <x v="3"/>
    <n v="5864"/>
    <n v="115"/>
    <n v="15.43"/>
  </r>
  <r>
    <x v="31"/>
    <s v="Canada"/>
    <x v="0"/>
    <x v="35"/>
    <s v="millions"/>
    <n v="685"/>
    <s v="$0.7"/>
    <s v="FTA"/>
    <x v="9"/>
    <n v="2017"/>
    <s v="8/1/2017"/>
    <n v="2.15"/>
    <x v="7"/>
    <n v="680"/>
    <n v="101"/>
    <n v="0.74"/>
  </r>
  <r>
    <x v="31"/>
    <s v="Canada"/>
    <x v="0"/>
    <x v="36"/>
    <s v="millions"/>
    <n v="109331"/>
    <s v="$109.3"/>
    <s v="FTA"/>
    <x v="7"/>
    <n v="2017"/>
    <s v="9/21/2017"/>
    <n v="2.0099999999999998"/>
    <x v="7"/>
    <n v="97611"/>
    <n v="112"/>
    <n v="12.01"/>
  </r>
  <r>
    <x v="31"/>
    <s v="Canada"/>
    <x v="0"/>
    <x v="37"/>
    <s v="millions"/>
    <n v="31205"/>
    <s v="$31.2"/>
    <s v="FTA"/>
    <x v="10"/>
    <n v="2018"/>
    <s v="12/30/2018"/>
    <n v="0.74"/>
    <x v="8"/>
    <n v="31205"/>
    <n v="100"/>
    <n v="0"/>
  </r>
  <r>
    <x v="31"/>
    <s v="Canada"/>
    <x v="0"/>
    <x v="38"/>
    <s v="millions"/>
    <n v="6"/>
    <s v="$0.0"/>
    <s v="FTA"/>
    <x v="10"/>
    <n v="2018"/>
    <s v="12/30/2018"/>
    <n v="0.74"/>
    <x v="8"/>
    <n v="6"/>
    <n v="100"/>
    <n v="0"/>
  </r>
  <r>
    <x v="31"/>
    <s v="Canada"/>
    <x v="0"/>
    <x v="39"/>
    <s v="millions"/>
    <n v="268"/>
    <s v="$0.3"/>
    <s v="FTA"/>
    <x v="11"/>
    <n v="1997"/>
    <s v="1/1/1997"/>
    <n v="22.74"/>
    <x v="1"/>
    <e v="#N/A"/>
    <e v="#N/A"/>
    <e v="#N/A"/>
  </r>
  <r>
    <x v="31"/>
    <s v="Canada"/>
    <x v="0"/>
    <x v="40"/>
    <s v="millions"/>
    <n v="7560"/>
    <s v="$7.6"/>
    <s v="FTA"/>
    <x v="10"/>
    <n v="2018"/>
    <s v="12/30/2018"/>
    <n v="0.74"/>
    <x v="8"/>
    <n v="7560"/>
    <n v="100"/>
    <n v="0"/>
  </r>
  <r>
    <x v="31"/>
    <s v="Canada"/>
    <x v="0"/>
    <x v="41"/>
    <s v="millions"/>
    <e v="#N/A"/>
    <e v="#N/A"/>
    <s v="FTA"/>
    <x v="12"/>
    <n v="2012"/>
    <s v="10/1/2012"/>
    <n v="6.99"/>
    <x v="9"/>
    <e v="#N/A"/>
    <e v="#N/A"/>
    <e v="#N/A"/>
  </r>
  <r>
    <x v="31"/>
    <s v="Canada"/>
    <x v="0"/>
    <x v="42"/>
    <s v="millions"/>
    <n v="918"/>
    <s v="$0.9"/>
    <s v="FTA"/>
    <x v="10"/>
    <n v="2018"/>
    <s v="12/30/2018"/>
    <n v="0.74"/>
    <x v="8"/>
    <n v="918"/>
    <n v="100"/>
    <n v="0"/>
  </r>
  <r>
    <x v="31"/>
    <s v="Canada"/>
    <x v="0"/>
    <x v="43"/>
    <s v="millions"/>
    <n v="813"/>
    <s v="$0.8"/>
    <s v="FTA"/>
    <x v="10"/>
    <n v="2018"/>
    <s v="12/30/2018"/>
    <n v="0.74"/>
    <x v="8"/>
    <n v="813"/>
    <n v="100"/>
    <n v="0"/>
  </r>
  <r>
    <x v="31"/>
    <s v="Canada"/>
    <x v="0"/>
    <x v="44"/>
    <s v="millions"/>
    <n v="5850"/>
    <s v="$5.8"/>
    <s v="FTA"/>
    <x v="10"/>
    <n v="2018"/>
    <s v="12/30/2018"/>
    <n v="0.74"/>
    <x v="8"/>
    <n v="5850"/>
    <n v="100"/>
    <n v="0"/>
  </r>
  <r>
    <x v="31"/>
    <s v="Canada"/>
    <x v="0"/>
    <x v="45"/>
    <s v="millions"/>
    <n v="2310"/>
    <s v="$2.3"/>
    <s v="FTA"/>
    <x v="13"/>
    <n v="2015"/>
    <s v="1/1/2015"/>
    <n v="4.74"/>
    <x v="10"/>
    <n v="1413"/>
    <n v="163"/>
    <n v="63.48"/>
  </r>
  <r>
    <x v="31"/>
    <s v="Canada"/>
    <x v="1"/>
    <x v="0"/>
    <s v="millions"/>
    <n v="2730"/>
    <s v="$2.7"/>
    <s v="FTA"/>
    <x v="0"/>
    <n v="1994"/>
    <s v="1/1/1994"/>
    <n v="25.74"/>
    <x v="0"/>
    <n v="177"/>
    <n v="1542"/>
    <n v="1442.37"/>
  </r>
  <r>
    <x v="31"/>
    <s v="Canada"/>
    <x v="1"/>
    <x v="1"/>
    <s v="millions"/>
    <n v="406051"/>
    <s v="$406.1"/>
    <s v="FTA"/>
    <x v="0"/>
    <n v="1994"/>
    <s v="1/1/1994"/>
    <n v="25.74"/>
    <x v="0"/>
    <n v="102629"/>
    <n v="396"/>
    <n v="295.64999999999998"/>
  </r>
  <r>
    <x v="31"/>
    <s v="Canada"/>
    <x v="1"/>
    <x v="2"/>
    <s v="millions"/>
    <n v="1439"/>
    <s v="$1.4"/>
    <s v="FTA"/>
    <x v="1"/>
    <n v="1997"/>
    <s v="7/5/1997"/>
    <n v="22.23"/>
    <x v="1"/>
    <e v="#N/A"/>
    <e v="#N/A"/>
    <e v="#N/A"/>
  </r>
  <r>
    <x v="31"/>
    <s v="Canada"/>
    <x v="1"/>
    <x v="3"/>
    <s v="millions"/>
    <n v="-7"/>
    <s v="$-0.0"/>
    <s v="FTA"/>
    <x v="2"/>
    <n v="2011"/>
    <s v="8/15/2011"/>
    <n v="8.11"/>
    <x v="2"/>
    <e v="#N/A"/>
    <e v="#N/A"/>
    <e v="#N/A"/>
  </r>
  <r>
    <x v="31"/>
    <s v="Canada"/>
    <x v="1"/>
    <x v="4"/>
    <s v="millions"/>
    <n v="-1"/>
    <s v="$-0.0"/>
    <s v="FTA"/>
    <x v="3"/>
    <n v="2002"/>
    <s v="7/1/2002"/>
    <n v="17.239999999999998"/>
    <x v="3"/>
    <e v="#N/A"/>
    <e v="#N/A"/>
    <e v="#N/A"/>
  </r>
  <r>
    <x v="31"/>
    <s v="Canada"/>
    <x v="1"/>
    <x v="5"/>
    <s v="millions"/>
    <e v="#N/A"/>
    <e v="#N/A"/>
    <s v="FTA"/>
    <x v="4"/>
    <n v="2014"/>
    <s v="10/1/2014"/>
    <n v="4.99"/>
    <x v="4"/>
    <e v="#N/A"/>
    <e v="#N/A"/>
    <e v="#N/A"/>
  </r>
  <r>
    <x v="31"/>
    <s v="Canada"/>
    <x v="1"/>
    <x v="6"/>
    <s v="millions"/>
    <n v="-1"/>
    <s v="$-0.0"/>
    <s v="FTA"/>
    <x v="5"/>
    <n v="2013"/>
    <s v="4/1/2013"/>
    <n v="6.49"/>
    <x v="5"/>
    <n v="1"/>
    <n v="-100"/>
    <n v="-200"/>
  </r>
  <r>
    <x v="31"/>
    <s v="Canada"/>
    <x v="1"/>
    <x v="7"/>
    <s v="millions"/>
    <e v="#N/A"/>
    <e v="#N/A"/>
    <s v="FTA"/>
    <x v="6"/>
    <n v="2009"/>
    <s v="8/1/2009"/>
    <n v="10.15"/>
    <x v="6"/>
    <e v="#N/A"/>
    <e v="#N/A"/>
    <e v="#N/A"/>
  </r>
  <r>
    <x v="31"/>
    <s v="Canada"/>
    <x v="1"/>
    <x v="8"/>
    <s v="millions"/>
    <n v="922"/>
    <s v="$0.9"/>
    <s v="FTA"/>
    <x v="7"/>
    <n v="2017"/>
    <s v="9/21/2017"/>
    <n v="2.0099999999999998"/>
    <x v="7"/>
    <n v="907"/>
    <n v="102"/>
    <n v="1.65"/>
  </r>
  <r>
    <x v="31"/>
    <s v="Canada"/>
    <x v="1"/>
    <x v="9"/>
    <s v="millions"/>
    <n v="8015"/>
    <s v="$8.0"/>
    <s v="FTA"/>
    <x v="7"/>
    <n v="2017"/>
    <s v="9/21/2017"/>
    <n v="2.0099999999999998"/>
    <x v="7"/>
    <n v="7669"/>
    <n v="105"/>
    <n v="4.51"/>
  </r>
  <r>
    <x v="31"/>
    <s v="Canada"/>
    <x v="1"/>
    <x v="10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1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2"/>
    <s v="millions"/>
    <n v="898"/>
    <s v="$0.9"/>
    <s v="FTA"/>
    <x v="7"/>
    <n v="2017"/>
    <s v="9/21/2017"/>
    <n v="2.0099999999999998"/>
    <x v="7"/>
    <n v="899"/>
    <n v="100"/>
    <n v="-0.11"/>
  </r>
  <r>
    <x v="31"/>
    <s v="Canada"/>
    <x v="1"/>
    <x v="47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3"/>
    <s v="millions"/>
    <n v="728"/>
    <s v="$0.7"/>
    <s v="FTA"/>
    <x v="7"/>
    <n v="2017"/>
    <s v="9/21/2017"/>
    <n v="2.0099999999999998"/>
    <x v="7"/>
    <n v="684"/>
    <n v="106"/>
    <n v="6.43"/>
  </r>
  <r>
    <x v="31"/>
    <s v="Canada"/>
    <x v="1"/>
    <x v="14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5"/>
    <s v="millions"/>
    <n v="776"/>
    <s v="$0.8"/>
    <s v="FTA"/>
    <x v="7"/>
    <n v="2017"/>
    <s v="9/21/2017"/>
    <n v="2.0099999999999998"/>
    <x v="7"/>
    <n v="548"/>
    <n v="142"/>
    <n v="41.61"/>
  </r>
  <r>
    <x v="31"/>
    <s v="Canada"/>
    <x v="1"/>
    <x v="16"/>
    <s v="millions"/>
    <n v="13509"/>
    <s v="$13.5"/>
    <s v="FTA"/>
    <x v="7"/>
    <n v="2017"/>
    <s v="9/21/2017"/>
    <n v="2.0099999999999998"/>
    <x v="7"/>
    <n v="11545"/>
    <n v="117"/>
    <n v="17.010000000000002"/>
  </r>
  <r>
    <x v="31"/>
    <s v="Canada"/>
    <x v="1"/>
    <x v="17"/>
    <s v="millions"/>
    <n v="17008"/>
    <s v="$17.0"/>
    <s v="FTA"/>
    <x v="7"/>
    <n v="2017"/>
    <s v="9/21/2017"/>
    <n v="2.0099999999999998"/>
    <x v="7"/>
    <n v="16617"/>
    <n v="102"/>
    <n v="2.35"/>
  </r>
  <r>
    <x v="31"/>
    <s v="Canada"/>
    <x v="1"/>
    <x v="18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19"/>
    <s v="millions"/>
    <n v="2289"/>
    <s v="$2.3"/>
    <s v="FTA"/>
    <x v="7"/>
    <n v="2017"/>
    <s v="9/21/2017"/>
    <n v="2.0099999999999998"/>
    <x v="7"/>
    <n v="2288"/>
    <n v="100"/>
    <n v="0.04"/>
  </r>
  <r>
    <x v="31"/>
    <s v="Canada"/>
    <x v="1"/>
    <x v="20"/>
    <s v="millions"/>
    <n v="-1"/>
    <s v="$-0.0"/>
    <s v="FTA"/>
    <x v="8"/>
    <n v="2002"/>
    <s v="7/1/2002"/>
    <n v="17.239999999999998"/>
    <x v="3"/>
    <e v="#N/A"/>
    <e v="#N/A"/>
    <e v="#N/A"/>
  </r>
  <r>
    <x v="31"/>
    <s v="Canada"/>
    <x v="1"/>
    <x v="21"/>
    <s v="millions"/>
    <n v="8094"/>
    <s v="$8.1"/>
    <s v="FTA"/>
    <x v="7"/>
    <n v="2017"/>
    <s v="9/21/2017"/>
    <n v="2.0099999999999998"/>
    <x v="7"/>
    <n v="7100"/>
    <n v="114"/>
    <n v="14"/>
  </r>
  <r>
    <x v="31"/>
    <s v="Canada"/>
    <x v="1"/>
    <x v="22"/>
    <s v="millions"/>
    <n v="1510"/>
    <s v="$1.5"/>
    <s v="FTA"/>
    <x v="7"/>
    <n v="2017"/>
    <s v="9/21/2017"/>
    <n v="2.0099999999999998"/>
    <x v="7"/>
    <n v="1430"/>
    <n v="106"/>
    <n v="5.59"/>
  </r>
  <r>
    <x v="31"/>
    <s v="Canada"/>
    <x v="1"/>
    <x v="23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24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25"/>
    <s v="millions"/>
    <n v="55828"/>
    <s v="$55.8"/>
    <s v="FTA"/>
    <x v="7"/>
    <n v="2017"/>
    <s v="9/21/2017"/>
    <n v="2.0099999999999998"/>
    <x v="7"/>
    <n v="54627"/>
    <n v="102"/>
    <n v="2.2000000000000002"/>
  </r>
  <r>
    <x v="31"/>
    <s v="Canada"/>
    <x v="1"/>
    <x v="26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27"/>
    <s v="millions"/>
    <n v="106706"/>
    <s v="$106.7"/>
    <s v="FTA"/>
    <x v="7"/>
    <n v="2017"/>
    <s v="9/21/2017"/>
    <n v="2.0099999999999998"/>
    <x v="7"/>
    <n v="101861"/>
    <n v="105"/>
    <n v="4.76"/>
  </r>
  <r>
    <x v="31"/>
    <s v="Canada"/>
    <x v="1"/>
    <x v="28"/>
    <s v="millions"/>
    <n v="4563"/>
    <s v="$4.6"/>
    <s v="FTA"/>
    <x v="8"/>
    <n v="2002"/>
    <s v="7/1/2002"/>
    <n v="17.239999999999998"/>
    <x v="3"/>
    <n v="1994"/>
    <n v="229"/>
    <n v="128.84"/>
  </r>
  <r>
    <x v="31"/>
    <s v="Canada"/>
    <x v="1"/>
    <x v="29"/>
    <s v="millions"/>
    <n v="2830"/>
    <s v="$2.8"/>
    <s v="FTA"/>
    <x v="7"/>
    <n v="2017"/>
    <s v="9/21/2017"/>
    <n v="2.0099999999999998"/>
    <x v="7"/>
    <n v="2829"/>
    <n v="100"/>
    <n v="0.04"/>
  </r>
  <r>
    <x v="31"/>
    <s v="Canada"/>
    <x v="1"/>
    <x v="30"/>
    <s v="millions"/>
    <n v="70"/>
    <s v="$0.1"/>
    <s v="FTA"/>
    <x v="7"/>
    <n v="2017"/>
    <s v="9/21/2017"/>
    <n v="2.0099999999999998"/>
    <x v="7"/>
    <n v="70"/>
    <n v="100"/>
    <n v="0"/>
  </r>
  <r>
    <x v="31"/>
    <s v="Canada"/>
    <x v="1"/>
    <x v="31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48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46"/>
    <s v="millions"/>
    <e v="#N/A"/>
    <e v="#N/A"/>
    <s v="FTA"/>
    <x v="7"/>
    <n v="2017"/>
    <s v="9/21/2017"/>
    <n v="2.0099999999999998"/>
    <x v="7"/>
    <e v="#N/A"/>
    <e v="#N/A"/>
    <e v="#N/A"/>
  </r>
  <r>
    <x v="31"/>
    <s v="Canada"/>
    <x v="1"/>
    <x v="32"/>
    <s v="millions"/>
    <n v="4823"/>
    <s v="$4.8"/>
    <s v="FTA"/>
    <x v="7"/>
    <n v="2017"/>
    <s v="9/21/2017"/>
    <n v="2.0099999999999998"/>
    <x v="7"/>
    <n v="5435"/>
    <n v="89"/>
    <n v="-11.26"/>
  </r>
  <r>
    <x v="31"/>
    <s v="Canada"/>
    <x v="1"/>
    <x v="33"/>
    <s v="millions"/>
    <n v="2585"/>
    <s v="$2.6"/>
    <s v="FTA"/>
    <x v="7"/>
    <n v="2017"/>
    <s v="9/21/2017"/>
    <n v="2.0099999999999998"/>
    <x v="7"/>
    <n v="2416"/>
    <n v="107"/>
    <n v="7"/>
  </r>
  <r>
    <x v="31"/>
    <s v="Canada"/>
    <x v="1"/>
    <x v="34"/>
    <s v="millions"/>
    <n v="46147"/>
    <s v="$46.1"/>
    <s v="FTA"/>
    <x v="8"/>
    <n v="2002"/>
    <s v="7/1/2002"/>
    <n v="17.239999999999998"/>
    <x v="3"/>
    <n v="6959"/>
    <n v="663"/>
    <n v="563.13"/>
  </r>
  <r>
    <x v="31"/>
    <s v="Canada"/>
    <x v="1"/>
    <x v="35"/>
    <s v="millions"/>
    <e v="#N/A"/>
    <e v="#N/A"/>
    <s v="FTA"/>
    <x v="9"/>
    <n v="2017"/>
    <s v="8/1/2017"/>
    <n v="2.15"/>
    <x v="7"/>
    <e v="#N/A"/>
    <e v="#N/A"/>
    <e v="#N/A"/>
  </r>
  <r>
    <x v="31"/>
    <s v="Canada"/>
    <x v="1"/>
    <x v="36"/>
    <s v="millions"/>
    <n v="50353"/>
    <s v="$50.4"/>
    <s v="FTA"/>
    <x v="7"/>
    <n v="2017"/>
    <s v="9/21/2017"/>
    <n v="2.0099999999999998"/>
    <x v="7"/>
    <n v="46988"/>
    <n v="107"/>
    <n v="7.16"/>
  </r>
  <r>
    <x v="31"/>
    <s v="Canada"/>
    <x v="1"/>
    <x v="37"/>
    <s v="millions"/>
    <n v="9682"/>
    <s v="$9.7"/>
    <s v="FTA"/>
    <x v="10"/>
    <n v="2018"/>
    <s v="12/30/2018"/>
    <n v="0.74"/>
    <x v="8"/>
    <n v="9682"/>
    <n v="100"/>
    <n v="0"/>
  </r>
  <r>
    <x v="31"/>
    <s v="Canada"/>
    <x v="1"/>
    <x v="38"/>
    <s v="millions"/>
    <e v="#N/A"/>
    <e v="#N/A"/>
    <s v="FTA"/>
    <x v="10"/>
    <n v="2018"/>
    <s v="12/30/2018"/>
    <n v="0.74"/>
    <x v="8"/>
    <e v="#N/A"/>
    <e v="#N/A"/>
    <e v="#N/A"/>
  </r>
  <r>
    <x v="31"/>
    <s v="Canada"/>
    <x v="1"/>
    <x v="39"/>
    <s v="millions"/>
    <n v="181"/>
    <s v="$0.2"/>
    <s v="FTA"/>
    <x v="11"/>
    <n v="1997"/>
    <s v="1/1/1997"/>
    <n v="22.74"/>
    <x v="1"/>
    <n v="34"/>
    <n v="532"/>
    <n v="432.35"/>
  </r>
  <r>
    <x v="31"/>
    <s v="Canada"/>
    <x v="1"/>
    <x v="40"/>
    <s v="millions"/>
    <n v="28871"/>
    <s v="$28.9"/>
    <s v="FTA"/>
    <x v="10"/>
    <n v="2018"/>
    <s v="12/30/2018"/>
    <n v="0.74"/>
    <x v="8"/>
    <n v="28871"/>
    <n v="100"/>
    <n v="0"/>
  </r>
  <r>
    <x v="31"/>
    <s v="Canada"/>
    <x v="1"/>
    <x v="41"/>
    <s v="millions"/>
    <e v="#N/A"/>
    <e v="#N/A"/>
    <s v="FTA"/>
    <x v="12"/>
    <n v="2012"/>
    <s v="10/1/2012"/>
    <n v="6.99"/>
    <x v="9"/>
    <e v="#N/A"/>
    <e v="#N/A"/>
    <e v="#N/A"/>
  </r>
  <r>
    <x v="31"/>
    <s v="Canada"/>
    <x v="1"/>
    <x v="42"/>
    <s v="millions"/>
    <n v="241"/>
    <s v="$0.2"/>
    <s v="FTA"/>
    <x v="10"/>
    <n v="2018"/>
    <s v="12/30/2018"/>
    <n v="0.74"/>
    <x v="8"/>
    <n v="241"/>
    <n v="100"/>
    <n v="0"/>
  </r>
  <r>
    <x v="31"/>
    <s v="Canada"/>
    <x v="1"/>
    <x v="43"/>
    <s v="millions"/>
    <n v="127"/>
    <s v="$0.1"/>
    <s v="FTA"/>
    <x v="10"/>
    <n v="2018"/>
    <s v="12/30/2018"/>
    <n v="0.74"/>
    <x v="8"/>
    <n v="127"/>
    <n v="100"/>
    <n v="0"/>
  </r>
  <r>
    <x v="31"/>
    <s v="Canada"/>
    <x v="1"/>
    <x v="44"/>
    <s v="millions"/>
    <n v="116"/>
    <s v="$0.1"/>
    <s v="FTA"/>
    <x v="10"/>
    <n v="2018"/>
    <s v="12/30/2018"/>
    <n v="0.74"/>
    <x v="8"/>
    <n v="116"/>
    <n v="100"/>
    <n v="0"/>
  </r>
  <r>
    <x v="31"/>
    <s v="Canada"/>
    <x v="1"/>
    <x v="45"/>
    <s v="millions"/>
    <n v="2398"/>
    <s v="$2.4"/>
    <s v="FTA"/>
    <x v="13"/>
    <n v="2015"/>
    <s v="1/1/2015"/>
    <n v="4.74"/>
    <x v="10"/>
    <n v="1413"/>
    <n v="170"/>
    <n v="69.70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N3:V11" firstHeaderRow="1" firstDataRow="3" firstDataCol="3" rowPageCount="1" colPageCount="1"/>
  <pivotFields count="16">
    <pivotField axis="axisCol" compact="0" outline="0" showAll="0" defaultSubtota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49">
        <item x="37"/>
        <item x="8"/>
        <item x="9"/>
        <item x="38"/>
        <item x="10"/>
        <item x="2"/>
        <item x="3"/>
        <item x="4"/>
        <item x="11"/>
        <item x="12"/>
        <item x="47"/>
        <item x="13"/>
        <item x="14"/>
        <item x="15"/>
        <item x="16"/>
        <item x="17"/>
        <item x="18"/>
        <item x="5"/>
        <item x="19"/>
        <item x="20"/>
        <item x="21"/>
        <item x="39"/>
        <item x="22"/>
        <item x="40"/>
        <item x="41"/>
        <item x="23"/>
        <item x="24"/>
        <item x="25"/>
        <item x="42"/>
        <item x="26"/>
        <item x="0"/>
        <item x="27"/>
        <item x="43"/>
        <item x="28"/>
        <item x="6"/>
        <item x="7"/>
        <item x="29"/>
        <item x="30"/>
        <item x="31"/>
        <item x="44"/>
        <item x="48"/>
        <item x="46"/>
        <item x="45"/>
        <item x="32"/>
        <item x="33"/>
        <item x="34"/>
        <item x="35"/>
        <item x="36"/>
        <item x="1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4">
        <item x="1"/>
        <item x="2"/>
        <item x="3"/>
        <item x="4"/>
        <item x="11"/>
        <item x="12"/>
        <item x="13"/>
        <item x="5"/>
        <item x="6"/>
        <item x="9"/>
        <item x="7"/>
        <item x="10"/>
        <item x="8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1">
        <item x="0"/>
        <item x="1"/>
        <item x="3"/>
        <item x="6"/>
        <item x="2"/>
        <item x="9"/>
        <item x="5"/>
        <item x="4"/>
        <item x="10"/>
        <item x="7"/>
        <item x="8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12"/>
    <field x="2"/>
  </rowFields>
  <rowItems count="6">
    <i>
      <x v="19"/>
      <x v="2"/>
      <x/>
    </i>
    <i r="2">
      <x v="1"/>
    </i>
    <i>
      <x v="33"/>
      <x v="2"/>
      <x/>
    </i>
    <i r="2">
      <x v="1"/>
    </i>
    <i>
      <x v="45"/>
      <x v="2"/>
      <x/>
    </i>
    <i r="2">
      <x v="1"/>
    </i>
  </rowItems>
  <colFields count="2">
    <field x="0"/>
    <field x="-2"/>
  </colFields>
  <colItems count="6">
    <i>
      <x v="15"/>
      <x/>
    </i>
    <i r="1" i="1">
      <x v="1"/>
    </i>
    <i r="1" i="2">
      <x v="2"/>
    </i>
    <i>
      <x v="31"/>
      <x/>
    </i>
    <i r="1" i="1">
      <x v="1"/>
    </i>
    <i r="1" i="2">
      <x v="2"/>
    </i>
  </colItems>
  <pageFields count="1">
    <pageField fld="8" item="12" hier="-1"/>
  </pageFields>
  <dataFields count="3">
    <dataField name="Sum of VALUE" fld="5" baseField="2" baseItem="0" numFmtId="3"/>
    <dataField name="Sum of FDI_Index" fld="14" baseField="2" baseItem="1"/>
    <dataField name="Sum of FDI_pc" fld="15" baseField="2" baseItem="0"/>
  </dataFields>
  <formats count="5">
    <format dxfId="149">
      <pivotArea field="3" type="button" dataOnly="0" labelOnly="1" outline="0" axis="axisRow" fieldPosition="0"/>
    </format>
    <format dxfId="148">
      <pivotArea field="12" type="button" dataOnly="0" labelOnly="1" outline="0" axis="axisRow" fieldPosition="1"/>
    </format>
    <format dxfId="147">
      <pivotArea field="2" type="button" dataOnly="0" labelOnly="1" outline="0" axis="axisRow" fieldPosition="2"/>
    </format>
    <format dxfId="14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7"/>
          </reference>
        </references>
      </pivotArea>
    </format>
    <format dxfId="14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0" count="1" selected="0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view="pageBreakPreview" zoomScale="60" zoomScaleNormal="100" workbookViewId="0">
      <selection activeCell="I2" sqref="I2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14" bestFit="1" customWidth="1"/>
    <col min="4" max="4" width="11.42578125" customWidth="1"/>
    <col min="5" max="6" width="0" hidden="1" customWidth="1"/>
    <col min="7" max="7" width="11.85546875" customWidth="1"/>
    <col min="8" max="8" width="10.7109375" customWidth="1"/>
    <col min="9" max="9" width="13.7109375" customWidth="1"/>
    <col min="14" max="14" width="19.5703125" bestFit="1" customWidth="1"/>
    <col min="15" max="16" width="15" customWidth="1"/>
    <col min="17" max="22" width="16.5703125" customWidth="1"/>
    <col min="23" max="24" width="5" customWidth="1"/>
    <col min="25" max="26" width="5.5703125" customWidth="1"/>
    <col min="27" max="47" width="5" customWidth="1"/>
    <col min="48" max="48" width="5.5703125" customWidth="1"/>
  </cols>
  <sheetData>
    <row r="1" spans="1:22" x14ac:dyDescent="0.25">
      <c r="N1" s="1" t="s">
        <v>8</v>
      </c>
      <c r="O1" t="s">
        <v>413</v>
      </c>
    </row>
    <row r="3" spans="1:22" x14ac:dyDescent="0.25">
      <c r="Q3" s="1" t="s">
        <v>0</v>
      </c>
      <c r="R3" s="1" t="s">
        <v>433</v>
      </c>
    </row>
    <row r="4" spans="1:22" x14ac:dyDescent="0.25">
      <c r="A4" s="11"/>
      <c r="B4" s="11"/>
      <c r="C4" s="12"/>
      <c r="D4" s="15">
        <f>Q4</f>
        <v>2002</v>
      </c>
      <c r="E4" s="16"/>
      <c r="F4" s="16"/>
      <c r="G4" s="17">
        <f t="shared" ref="E4:I4" si="0">T4</f>
        <v>2018</v>
      </c>
      <c r="H4" s="16"/>
      <c r="I4" s="16"/>
      <c r="Q4">
        <v>2002</v>
      </c>
      <c r="T4">
        <v>2018</v>
      </c>
    </row>
    <row r="5" spans="1:22" s="4" customFormat="1" ht="45.75" thickBot="1" x14ac:dyDescent="0.3">
      <c r="A5" s="13" t="str">
        <f>N5</f>
        <v>Destination</v>
      </c>
      <c r="B5" s="13" t="str">
        <f t="shared" ref="B5:K9" si="1">O5</f>
        <v>BY</v>
      </c>
      <c r="C5" s="13" t="str">
        <f t="shared" si="1"/>
        <v>FDI_type_grp</v>
      </c>
      <c r="D5" s="14" t="s">
        <v>436</v>
      </c>
      <c r="E5" s="14" t="s">
        <v>436</v>
      </c>
      <c r="F5" s="14" t="s">
        <v>436</v>
      </c>
      <c r="G5" s="13" t="s">
        <v>436</v>
      </c>
      <c r="H5" s="14" t="s">
        <v>437</v>
      </c>
      <c r="I5" s="14" t="s">
        <v>438</v>
      </c>
      <c r="N5" s="5" t="s">
        <v>3</v>
      </c>
      <c r="O5" s="5" t="s">
        <v>12</v>
      </c>
      <c r="P5" s="5" t="s">
        <v>2</v>
      </c>
      <c r="Q5" t="s">
        <v>434</v>
      </c>
      <c r="R5" t="s">
        <v>432</v>
      </c>
      <c r="S5" t="s">
        <v>435</v>
      </c>
      <c r="T5" s="4" t="s">
        <v>434</v>
      </c>
      <c r="U5" s="4" t="s">
        <v>432</v>
      </c>
      <c r="V5" s="4" t="s">
        <v>435</v>
      </c>
    </row>
    <row r="6" spans="1:22" x14ac:dyDescent="0.25">
      <c r="A6" s="8" t="str">
        <f>IF(LEN(N6)&gt;0,N6,A5)</f>
        <v>Iceland</v>
      </c>
      <c r="B6" s="8">
        <f>IF(LEN(O6)&gt;0,O6,B5)</f>
        <v>2002</v>
      </c>
      <c r="C6" s="8" t="str">
        <f>P6</f>
        <v>Inbound_FDI</v>
      </c>
      <c r="D6" s="6" t="e">
        <f>Q6</f>
        <v>#N/A</v>
      </c>
      <c r="E6" s="6" t="e">
        <f t="shared" si="1"/>
        <v>#N/A</v>
      </c>
      <c r="F6" s="6" t="e">
        <f t="shared" si="1"/>
        <v>#N/A</v>
      </c>
      <c r="G6" s="18">
        <f t="shared" si="1"/>
        <v>-1</v>
      </c>
      <c r="H6" s="6" t="e">
        <f t="shared" si="1"/>
        <v>#N/A</v>
      </c>
      <c r="I6" s="6" t="e">
        <f t="shared" si="1"/>
        <v>#N/A</v>
      </c>
      <c r="K6" s="21" t="e">
        <f>G6/D6 -1</f>
        <v>#N/A</v>
      </c>
      <c r="N6" t="s">
        <v>39</v>
      </c>
      <c r="O6">
        <v>2002</v>
      </c>
      <c r="P6" t="s">
        <v>18</v>
      </c>
      <c r="Q6" s="3" t="e">
        <v>#N/A</v>
      </c>
      <c r="R6" s="2" t="e">
        <v>#N/A</v>
      </c>
      <c r="S6" s="2" t="e">
        <v>#N/A</v>
      </c>
      <c r="T6" s="3">
        <v>-1</v>
      </c>
      <c r="U6" s="2" t="e">
        <v>#N/A</v>
      </c>
      <c r="V6" s="2" t="e">
        <v>#N/A</v>
      </c>
    </row>
    <row r="7" spans="1:22" x14ac:dyDescent="0.25">
      <c r="A7" s="10" t="str">
        <f t="shared" ref="A7:B9" si="2">IF(LEN(N7)&gt;0,N7,A6)</f>
        <v>Iceland</v>
      </c>
      <c r="B7" s="10">
        <f t="shared" si="2"/>
        <v>2002</v>
      </c>
      <c r="C7" s="10" t="str">
        <f t="shared" ref="C7:C9" si="3">P7</f>
        <v>Outbound_FDI</v>
      </c>
      <c r="D7" s="22" t="e">
        <f t="shared" ref="D7:D9" si="4">Q7</f>
        <v>#N/A</v>
      </c>
      <c r="E7" s="22" t="e">
        <f t="shared" si="1"/>
        <v>#N/A</v>
      </c>
      <c r="F7" s="22" t="e">
        <f t="shared" si="1"/>
        <v>#N/A</v>
      </c>
      <c r="G7" s="20">
        <f t="shared" si="1"/>
        <v>167</v>
      </c>
      <c r="H7" s="22" t="e">
        <f t="shared" si="1"/>
        <v>#N/A</v>
      </c>
      <c r="I7" s="22" t="e">
        <f t="shared" si="1"/>
        <v>#N/A</v>
      </c>
      <c r="K7" s="21" t="e">
        <f t="shared" ref="K7:K9" si="5">G7/D7 -1</f>
        <v>#N/A</v>
      </c>
      <c r="P7" t="s">
        <v>17</v>
      </c>
      <c r="Q7" s="3" t="e">
        <v>#N/A</v>
      </c>
      <c r="R7" s="2" t="e">
        <v>#N/A</v>
      </c>
      <c r="S7" s="2" t="e">
        <v>#N/A</v>
      </c>
      <c r="T7" s="3">
        <v>167</v>
      </c>
      <c r="U7" s="2" t="e">
        <v>#N/A</v>
      </c>
      <c r="V7" s="2" t="e">
        <v>#N/A</v>
      </c>
    </row>
    <row r="8" spans="1:22" x14ac:dyDescent="0.25">
      <c r="A8" s="10" t="str">
        <f t="shared" si="2"/>
        <v>Norway</v>
      </c>
      <c r="B8" s="10">
        <f t="shared" si="2"/>
        <v>2002</v>
      </c>
      <c r="C8" s="10" t="str">
        <f t="shared" si="3"/>
        <v>Inbound_FDI</v>
      </c>
      <c r="D8" s="22">
        <f t="shared" si="4"/>
        <v>1994</v>
      </c>
      <c r="E8" s="22">
        <f t="shared" si="1"/>
        <v>100</v>
      </c>
      <c r="F8" s="22">
        <f t="shared" si="1"/>
        <v>0</v>
      </c>
      <c r="G8" s="20">
        <f t="shared" si="1"/>
        <v>4563</v>
      </c>
      <c r="H8" s="22">
        <f t="shared" si="1"/>
        <v>229</v>
      </c>
      <c r="I8" s="22">
        <f t="shared" si="1"/>
        <v>128.84</v>
      </c>
      <c r="K8" s="21">
        <f t="shared" si="5"/>
        <v>1.2883650952858576</v>
      </c>
      <c r="N8" t="s">
        <v>47</v>
      </c>
      <c r="O8">
        <v>2002</v>
      </c>
      <c r="P8" t="s">
        <v>18</v>
      </c>
      <c r="Q8" s="3">
        <v>1994</v>
      </c>
      <c r="R8" s="2">
        <v>100</v>
      </c>
      <c r="S8" s="2">
        <v>0</v>
      </c>
      <c r="T8" s="3">
        <v>4563</v>
      </c>
      <c r="U8" s="2">
        <v>229</v>
      </c>
      <c r="V8" s="2">
        <v>128.84</v>
      </c>
    </row>
    <row r="9" spans="1:22" x14ac:dyDescent="0.25">
      <c r="A9" s="10" t="str">
        <f t="shared" si="2"/>
        <v>Norway</v>
      </c>
      <c r="B9" s="10">
        <f t="shared" si="2"/>
        <v>2002</v>
      </c>
      <c r="C9" s="10" t="str">
        <f t="shared" si="3"/>
        <v>Outbound_FDI</v>
      </c>
      <c r="D9" s="22">
        <f t="shared" si="4"/>
        <v>362</v>
      </c>
      <c r="E9" s="22">
        <f t="shared" si="1"/>
        <v>100</v>
      </c>
      <c r="F9" s="22">
        <f t="shared" si="1"/>
        <v>0</v>
      </c>
      <c r="G9" s="20">
        <f t="shared" si="1"/>
        <v>2027</v>
      </c>
      <c r="H9" s="22">
        <f t="shared" si="1"/>
        <v>560</v>
      </c>
      <c r="I9" s="22">
        <f t="shared" si="1"/>
        <v>459.94</v>
      </c>
      <c r="K9" s="21">
        <f t="shared" si="5"/>
        <v>4.5994475138121551</v>
      </c>
      <c r="P9" t="s">
        <v>17</v>
      </c>
      <c r="Q9" s="3">
        <v>362</v>
      </c>
      <c r="R9" s="2">
        <v>100</v>
      </c>
      <c r="S9" s="2">
        <v>0</v>
      </c>
      <c r="T9" s="3">
        <v>2027</v>
      </c>
      <c r="U9" s="2">
        <v>560</v>
      </c>
      <c r="V9" s="2">
        <v>459.94</v>
      </c>
    </row>
    <row r="10" spans="1:22" x14ac:dyDescent="0.25">
      <c r="A10" s="10" t="str">
        <f t="shared" ref="A10:A61" si="6">IF(LEN(N10)&gt;0,N10,A9)</f>
        <v>Switzerland</v>
      </c>
      <c r="B10" s="10">
        <f t="shared" ref="B10:B61" si="7">IF(LEN(O10)&gt;0,O10,B9)</f>
        <v>2002</v>
      </c>
      <c r="C10" s="10" t="str">
        <f t="shared" ref="C10:C61" si="8">P10</f>
        <v>Inbound_FDI</v>
      </c>
      <c r="D10" s="22">
        <f t="shared" ref="D10:D61" si="9">Q10</f>
        <v>6959</v>
      </c>
      <c r="E10" s="22">
        <f t="shared" ref="E10:E61" si="10">R10</f>
        <v>100</v>
      </c>
      <c r="F10" s="22">
        <f t="shared" ref="F10:F61" si="11">S10</f>
        <v>0</v>
      </c>
      <c r="G10" s="20">
        <f t="shared" ref="G10:G61" si="12">T10</f>
        <v>46147</v>
      </c>
      <c r="H10" s="22">
        <f t="shared" ref="H10:H61" si="13">U10</f>
        <v>663</v>
      </c>
      <c r="I10" s="22">
        <f t="shared" ref="I10:I61" si="14">V10</f>
        <v>563.13</v>
      </c>
      <c r="K10" s="21">
        <f t="shared" ref="K10:K61" si="15">G10/D10 -1</f>
        <v>5.6312688604684578</v>
      </c>
      <c r="N10" t="s">
        <v>53</v>
      </c>
      <c r="O10">
        <v>2002</v>
      </c>
      <c r="P10" t="s">
        <v>18</v>
      </c>
      <c r="Q10" s="3">
        <v>6959</v>
      </c>
      <c r="R10" s="2">
        <v>100</v>
      </c>
      <c r="S10" s="2">
        <v>0</v>
      </c>
      <c r="T10" s="3">
        <v>46147</v>
      </c>
      <c r="U10" s="2">
        <v>663</v>
      </c>
      <c r="V10" s="2">
        <v>563.13</v>
      </c>
    </row>
    <row r="11" spans="1:22" x14ac:dyDescent="0.25">
      <c r="A11" s="10" t="str">
        <f t="shared" si="6"/>
        <v>Switzerland</v>
      </c>
      <c r="B11" s="10">
        <f t="shared" si="7"/>
        <v>2002</v>
      </c>
      <c r="C11" s="10" t="str">
        <f t="shared" si="8"/>
        <v>Outbound_FDI</v>
      </c>
      <c r="D11" s="22">
        <f t="shared" si="9"/>
        <v>5864</v>
      </c>
      <c r="E11" s="22">
        <f t="shared" si="10"/>
        <v>100</v>
      </c>
      <c r="F11" s="22">
        <f t="shared" si="11"/>
        <v>0</v>
      </c>
      <c r="G11" s="20">
        <f t="shared" si="12"/>
        <v>6769</v>
      </c>
      <c r="H11" s="22">
        <f t="shared" si="13"/>
        <v>115</v>
      </c>
      <c r="I11" s="22">
        <f t="shared" si="14"/>
        <v>15.43</v>
      </c>
      <c r="K11" s="21">
        <f t="shared" si="15"/>
        <v>0.15433151432469305</v>
      </c>
      <c r="P11" t="s">
        <v>17</v>
      </c>
      <c r="Q11" s="3">
        <v>5864</v>
      </c>
      <c r="R11" s="2">
        <v>100</v>
      </c>
      <c r="S11" s="2">
        <v>0</v>
      </c>
      <c r="T11" s="3">
        <v>6769</v>
      </c>
      <c r="U11" s="2">
        <v>115</v>
      </c>
      <c r="V11" s="2">
        <v>15.43</v>
      </c>
    </row>
    <row r="12" spans="1:22" x14ac:dyDescent="0.25">
      <c r="A12" s="10" t="str">
        <f t="shared" si="6"/>
        <v>Switzerland</v>
      </c>
      <c r="B12" s="10">
        <f t="shared" si="7"/>
        <v>2002</v>
      </c>
      <c r="C12" s="10">
        <f t="shared" si="8"/>
        <v>0</v>
      </c>
      <c r="D12" s="22">
        <f t="shared" si="9"/>
        <v>0</v>
      </c>
      <c r="E12" s="22">
        <f t="shared" si="10"/>
        <v>0</v>
      </c>
      <c r="F12" s="22">
        <f t="shared" si="11"/>
        <v>0</v>
      </c>
      <c r="G12" s="20">
        <f t="shared" si="12"/>
        <v>0</v>
      </c>
      <c r="H12" s="22">
        <f t="shared" si="13"/>
        <v>0</v>
      </c>
      <c r="I12" s="22">
        <f t="shared" si="14"/>
        <v>0</v>
      </c>
      <c r="K12" s="21" t="e">
        <f t="shared" si="15"/>
        <v>#DIV/0!</v>
      </c>
    </row>
    <row r="13" spans="1:22" x14ac:dyDescent="0.25">
      <c r="A13" s="10" t="str">
        <f t="shared" si="6"/>
        <v>Switzerland</v>
      </c>
      <c r="B13" s="10">
        <f t="shared" si="7"/>
        <v>2002</v>
      </c>
      <c r="C13" s="10">
        <f t="shared" si="8"/>
        <v>0</v>
      </c>
      <c r="D13" s="22">
        <f t="shared" si="9"/>
        <v>0</v>
      </c>
      <c r="E13" s="22">
        <f t="shared" si="10"/>
        <v>0</v>
      </c>
      <c r="F13" s="22">
        <f t="shared" si="11"/>
        <v>0</v>
      </c>
      <c r="G13" s="20">
        <f t="shared" si="12"/>
        <v>0</v>
      </c>
      <c r="H13" s="22">
        <f t="shared" si="13"/>
        <v>0</v>
      </c>
      <c r="I13" s="22">
        <f t="shared" si="14"/>
        <v>0</v>
      </c>
      <c r="K13" s="21" t="e">
        <f t="shared" si="15"/>
        <v>#DIV/0!</v>
      </c>
    </row>
    <row r="14" spans="1:22" x14ac:dyDescent="0.25">
      <c r="A14" s="10" t="str">
        <f t="shared" si="6"/>
        <v>Switzerland</v>
      </c>
      <c r="B14" s="10">
        <f t="shared" si="7"/>
        <v>2002</v>
      </c>
      <c r="C14" s="10">
        <f t="shared" si="8"/>
        <v>0</v>
      </c>
      <c r="D14" s="22">
        <f t="shared" si="9"/>
        <v>0</v>
      </c>
      <c r="E14" s="22">
        <f t="shared" si="10"/>
        <v>0</v>
      </c>
      <c r="F14" s="22">
        <f t="shared" si="11"/>
        <v>0</v>
      </c>
      <c r="G14" s="20">
        <f t="shared" si="12"/>
        <v>0</v>
      </c>
      <c r="H14" s="22">
        <f t="shared" si="13"/>
        <v>0</v>
      </c>
      <c r="I14" s="22">
        <f t="shared" si="14"/>
        <v>0</v>
      </c>
      <c r="K14" s="21" t="e">
        <f t="shared" si="15"/>
        <v>#DIV/0!</v>
      </c>
    </row>
    <row r="15" spans="1:22" x14ac:dyDescent="0.25">
      <c r="A15" s="10" t="str">
        <f t="shared" si="6"/>
        <v>Switzerland</v>
      </c>
      <c r="B15" s="10">
        <f t="shared" si="7"/>
        <v>2002</v>
      </c>
      <c r="C15" s="10">
        <f t="shared" si="8"/>
        <v>0</v>
      </c>
      <c r="D15" s="22">
        <f t="shared" si="9"/>
        <v>0</v>
      </c>
      <c r="E15" s="22">
        <f t="shared" si="10"/>
        <v>0</v>
      </c>
      <c r="F15" s="22">
        <f t="shared" si="11"/>
        <v>0</v>
      </c>
      <c r="G15" s="20">
        <f t="shared" si="12"/>
        <v>0</v>
      </c>
      <c r="H15" s="22">
        <f t="shared" si="13"/>
        <v>0</v>
      </c>
      <c r="I15" s="22">
        <f t="shared" si="14"/>
        <v>0</v>
      </c>
      <c r="K15" s="21" t="e">
        <f t="shared" si="15"/>
        <v>#DIV/0!</v>
      </c>
    </row>
    <row r="16" spans="1:22" x14ac:dyDescent="0.25">
      <c r="A16" s="10" t="str">
        <f t="shared" si="6"/>
        <v>Switzerland</v>
      </c>
      <c r="B16" s="10">
        <f t="shared" si="7"/>
        <v>2002</v>
      </c>
      <c r="C16" s="10">
        <f t="shared" si="8"/>
        <v>0</v>
      </c>
      <c r="D16" s="22">
        <f t="shared" si="9"/>
        <v>0</v>
      </c>
      <c r="E16" s="22">
        <f t="shared" si="10"/>
        <v>0</v>
      </c>
      <c r="F16" s="22">
        <f t="shared" si="11"/>
        <v>0</v>
      </c>
      <c r="G16" s="20">
        <f t="shared" si="12"/>
        <v>0</v>
      </c>
      <c r="H16" s="22">
        <f t="shared" si="13"/>
        <v>0</v>
      </c>
      <c r="I16" s="22">
        <f t="shared" si="14"/>
        <v>0</v>
      </c>
      <c r="K16" s="21" t="e">
        <f t="shared" si="15"/>
        <v>#DIV/0!</v>
      </c>
    </row>
    <row r="17" spans="1:11" x14ac:dyDescent="0.25">
      <c r="A17" s="10" t="str">
        <f t="shared" si="6"/>
        <v>Switzerland</v>
      </c>
      <c r="B17" s="10">
        <f t="shared" si="7"/>
        <v>2002</v>
      </c>
      <c r="C17" s="10">
        <f t="shared" si="8"/>
        <v>0</v>
      </c>
      <c r="D17" s="22">
        <f t="shared" si="9"/>
        <v>0</v>
      </c>
      <c r="E17" s="22">
        <f t="shared" si="10"/>
        <v>0</v>
      </c>
      <c r="F17" s="22">
        <f t="shared" si="11"/>
        <v>0</v>
      </c>
      <c r="G17" s="20">
        <f t="shared" si="12"/>
        <v>0</v>
      </c>
      <c r="H17" s="22">
        <f t="shared" si="13"/>
        <v>0</v>
      </c>
      <c r="I17" s="22">
        <f t="shared" si="14"/>
        <v>0</v>
      </c>
      <c r="K17" s="21" t="e">
        <f t="shared" si="15"/>
        <v>#DIV/0!</v>
      </c>
    </row>
    <row r="18" spans="1:11" x14ac:dyDescent="0.25">
      <c r="A18" s="10" t="str">
        <f t="shared" si="6"/>
        <v>Switzerland</v>
      </c>
      <c r="B18" s="10">
        <f t="shared" si="7"/>
        <v>2002</v>
      </c>
      <c r="C18" s="10">
        <f t="shared" si="8"/>
        <v>0</v>
      </c>
      <c r="D18" s="22">
        <f t="shared" si="9"/>
        <v>0</v>
      </c>
      <c r="E18" s="22">
        <f t="shared" si="10"/>
        <v>0</v>
      </c>
      <c r="F18" s="22">
        <f t="shared" si="11"/>
        <v>0</v>
      </c>
      <c r="G18" s="20">
        <f t="shared" si="12"/>
        <v>0</v>
      </c>
      <c r="H18" s="22">
        <f t="shared" si="13"/>
        <v>0</v>
      </c>
      <c r="I18" s="22">
        <f t="shared" si="14"/>
        <v>0</v>
      </c>
      <c r="K18" s="21" t="e">
        <f t="shared" si="15"/>
        <v>#DIV/0!</v>
      </c>
    </row>
    <row r="19" spans="1:11" x14ac:dyDescent="0.25">
      <c r="A19" s="10" t="str">
        <f t="shared" si="6"/>
        <v>Switzerland</v>
      </c>
      <c r="B19" s="10">
        <f t="shared" si="7"/>
        <v>2002</v>
      </c>
      <c r="C19" s="10">
        <f t="shared" si="8"/>
        <v>0</v>
      </c>
      <c r="D19" s="22">
        <f t="shared" si="9"/>
        <v>0</v>
      </c>
      <c r="E19" s="22">
        <f t="shared" si="10"/>
        <v>0</v>
      </c>
      <c r="F19" s="22">
        <f t="shared" si="11"/>
        <v>0</v>
      </c>
      <c r="G19" s="20">
        <f t="shared" si="12"/>
        <v>0</v>
      </c>
      <c r="H19" s="22">
        <f t="shared" si="13"/>
        <v>0</v>
      </c>
      <c r="I19" s="22">
        <f t="shared" si="14"/>
        <v>0</v>
      </c>
      <c r="K19" s="21" t="e">
        <f t="shared" si="15"/>
        <v>#DIV/0!</v>
      </c>
    </row>
    <row r="20" spans="1:11" x14ac:dyDescent="0.25">
      <c r="A20" s="10" t="str">
        <f t="shared" si="6"/>
        <v>Switzerland</v>
      </c>
      <c r="B20" s="10">
        <f t="shared" si="7"/>
        <v>2002</v>
      </c>
      <c r="C20" s="10">
        <f t="shared" si="8"/>
        <v>0</v>
      </c>
      <c r="D20" s="22">
        <f t="shared" si="9"/>
        <v>0</v>
      </c>
      <c r="E20" s="22">
        <f t="shared" si="10"/>
        <v>0</v>
      </c>
      <c r="F20" s="22">
        <f t="shared" si="11"/>
        <v>0</v>
      </c>
      <c r="G20" s="20">
        <f t="shared" si="12"/>
        <v>0</v>
      </c>
      <c r="H20" s="22">
        <f t="shared" si="13"/>
        <v>0</v>
      </c>
      <c r="I20" s="22">
        <f t="shared" si="14"/>
        <v>0</v>
      </c>
      <c r="K20" s="21" t="e">
        <f t="shared" si="15"/>
        <v>#DIV/0!</v>
      </c>
    </row>
    <row r="21" spans="1:11" x14ac:dyDescent="0.25">
      <c r="A21" s="10" t="str">
        <f t="shared" si="6"/>
        <v>Switzerland</v>
      </c>
      <c r="B21" s="10">
        <f t="shared" si="7"/>
        <v>2002</v>
      </c>
      <c r="C21" s="10">
        <f t="shared" si="8"/>
        <v>0</v>
      </c>
      <c r="D21" s="22">
        <f t="shared" si="9"/>
        <v>0</v>
      </c>
      <c r="E21" s="22">
        <f t="shared" si="10"/>
        <v>0</v>
      </c>
      <c r="F21" s="22">
        <f t="shared" si="11"/>
        <v>0</v>
      </c>
      <c r="G21" s="20">
        <f t="shared" si="12"/>
        <v>0</v>
      </c>
      <c r="H21" s="22">
        <f t="shared" si="13"/>
        <v>0</v>
      </c>
      <c r="I21" s="22">
        <f t="shared" si="14"/>
        <v>0</v>
      </c>
      <c r="K21" s="21" t="e">
        <f t="shared" si="15"/>
        <v>#DIV/0!</v>
      </c>
    </row>
    <row r="22" spans="1:11" x14ac:dyDescent="0.25">
      <c r="A22" s="10" t="str">
        <f t="shared" si="6"/>
        <v>Switzerland</v>
      </c>
      <c r="B22" s="10">
        <f t="shared" si="7"/>
        <v>2002</v>
      </c>
      <c r="C22" s="10">
        <f t="shared" si="8"/>
        <v>0</v>
      </c>
      <c r="D22" s="22">
        <f t="shared" si="9"/>
        <v>0</v>
      </c>
      <c r="E22" s="22">
        <f t="shared" si="10"/>
        <v>0</v>
      </c>
      <c r="F22" s="22">
        <f t="shared" si="11"/>
        <v>0</v>
      </c>
      <c r="G22" s="20">
        <f t="shared" si="12"/>
        <v>0</v>
      </c>
      <c r="H22" s="22">
        <f t="shared" si="13"/>
        <v>0</v>
      </c>
      <c r="I22" s="22">
        <f t="shared" si="14"/>
        <v>0</v>
      </c>
      <c r="K22" s="21" t="e">
        <f t="shared" si="15"/>
        <v>#DIV/0!</v>
      </c>
    </row>
    <row r="23" spans="1:11" x14ac:dyDescent="0.25">
      <c r="A23" s="10" t="str">
        <f t="shared" si="6"/>
        <v>Switzerland</v>
      </c>
      <c r="B23" s="10">
        <f t="shared" si="7"/>
        <v>2002</v>
      </c>
      <c r="C23" s="10">
        <f t="shared" si="8"/>
        <v>0</v>
      </c>
      <c r="D23" s="22">
        <f t="shared" si="9"/>
        <v>0</v>
      </c>
      <c r="E23" s="22">
        <f t="shared" si="10"/>
        <v>0</v>
      </c>
      <c r="F23" s="22">
        <f t="shared" si="11"/>
        <v>0</v>
      </c>
      <c r="G23" s="20">
        <f t="shared" si="12"/>
        <v>0</v>
      </c>
      <c r="H23" s="22">
        <f t="shared" si="13"/>
        <v>0</v>
      </c>
      <c r="I23" s="22">
        <f t="shared" si="14"/>
        <v>0</v>
      </c>
      <c r="K23" s="21" t="e">
        <f t="shared" si="15"/>
        <v>#DIV/0!</v>
      </c>
    </row>
    <row r="24" spans="1:11" x14ac:dyDescent="0.25">
      <c r="A24" s="10" t="str">
        <f t="shared" si="6"/>
        <v>Switzerland</v>
      </c>
      <c r="B24" s="10">
        <f t="shared" si="7"/>
        <v>2002</v>
      </c>
      <c r="C24" s="10">
        <f t="shared" si="8"/>
        <v>0</v>
      </c>
      <c r="D24" s="22">
        <f t="shared" si="9"/>
        <v>0</v>
      </c>
      <c r="E24" s="22">
        <f t="shared" si="10"/>
        <v>0</v>
      </c>
      <c r="F24" s="22">
        <f t="shared" si="11"/>
        <v>0</v>
      </c>
      <c r="G24" s="20">
        <f t="shared" si="12"/>
        <v>0</v>
      </c>
      <c r="H24" s="22">
        <f t="shared" si="13"/>
        <v>0</v>
      </c>
      <c r="I24" s="22">
        <f t="shared" si="14"/>
        <v>0</v>
      </c>
      <c r="K24" s="21" t="e">
        <f t="shared" si="15"/>
        <v>#DIV/0!</v>
      </c>
    </row>
    <row r="25" spans="1:11" x14ac:dyDescent="0.25">
      <c r="A25" s="10" t="str">
        <f t="shared" si="6"/>
        <v>Switzerland</v>
      </c>
      <c r="B25" s="10">
        <f t="shared" si="7"/>
        <v>2002</v>
      </c>
      <c r="C25" s="10">
        <f t="shared" si="8"/>
        <v>0</v>
      </c>
      <c r="D25" s="22">
        <f t="shared" si="9"/>
        <v>0</v>
      </c>
      <c r="E25" s="22">
        <f t="shared" si="10"/>
        <v>0</v>
      </c>
      <c r="F25" s="22">
        <f t="shared" si="11"/>
        <v>0</v>
      </c>
      <c r="G25" s="20">
        <f t="shared" si="12"/>
        <v>0</v>
      </c>
      <c r="H25" s="22">
        <f t="shared" si="13"/>
        <v>0</v>
      </c>
      <c r="I25" s="22">
        <f t="shared" si="14"/>
        <v>0</v>
      </c>
      <c r="K25" s="21" t="e">
        <f t="shared" si="15"/>
        <v>#DIV/0!</v>
      </c>
    </row>
    <row r="26" spans="1:11" x14ac:dyDescent="0.25">
      <c r="A26" s="10" t="str">
        <f t="shared" si="6"/>
        <v>Switzerland</v>
      </c>
      <c r="B26" s="10">
        <f t="shared" si="7"/>
        <v>2002</v>
      </c>
      <c r="C26" s="10">
        <f t="shared" si="8"/>
        <v>0</v>
      </c>
      <c r="D26" s="22">
        <f t="shared" si="9"/>
        <v>0</v>
      </c>
      <c r="E26" s="22">
        <f t="shared" si="10"/>
        <v>0</v>
      </c>
      <c r="F26" s="22">
        <f t="shared" si="11"/>
        <v>0</v>
      </c>
      <c r="G26" s="20">
        <f t="shared" si="12"/>
        <v>0</v>
      </c>
      <c r="H26" s="22">
        <f t="shared" si="13"/>
        <v>0</v>
      </c>
      <c r="I26" s="22">
        <f t="shared" si="14"/>
        <v>0</v>
      </c>
      <c r="K26" s="21" t="e">
        <f t="shared" si="15"/>
        <v>#DIV/0!</v>
      </c>
    </row>
    <row r="27" spans="1:11" x14ac:dyDescent="0.25">
      <c r="A27" s="10" t="str">
        <f t="shared" si="6"/>
        <v>Switzerland</v>
      </c>
      <c r="B27" s="10">
        <f t="shared" si="7"/>
        <v>2002</v>
      </c>
      <c r="C27" s="10">
        <f t="shared" si="8"/>
        <v>0</v>
      </c>
      <c r="D27" s="22">
        <f t="shared" si="9"/>
        <v>0</v>
      </c>
      <c r="E27" s="22">
        <f t="shared" si="10"/>
        <v>0</v>
      </c>
      <c r="F27" s="22">
        <f t="shared" si="11"/>
        <v>0</v>
      </c>
      <c r="G27" s="20">
        <f t="shared" si="12"/>
        <v>0</v>
      </c>
      <c r="H27" s="22">
        <f t="shared" si="13"/>
        <v>0</v>
      </c>
      <c r="I27" s="22">
        <f t="shared" si="14"/>
        <v>0</v>
      </c>
      <c r="K27" s="21" t="e">
        <f t="shared" si="15"/>
        <v>#DIV/0!</v>
      </c>
    </row>
    <row r="28" spans="1:11" x14ac:dyDescent="0.25">
      <c r="A28" s="10" t="str">
        <f t="shared" si="6"/>
        <v>Switzerland</v>
      </c>
      <c r="B28" s="10">
        <f t="shared" si="7"/>
        <v>2002</v>
      </c>
      <c r="C28" s="10">
        <f t="shared" si="8"/>
        <v>0</v>
      </c>
      <c r="D28" s="22">
        <f t="shared" si="9"/>
        <v>0</v>
      </c>
      <c r="E28" s="22">
        <f t="shared" si="10"/>
        <v>0</v>
      </c>
      <c r="F28" s="22">
        <f t="shared" si="11"/>
        <v>0</v>
      </c>
      <c r="G28" s="20">
        <f t="shared" si="12"/>
        <v>0</v>
      </c>
      <c r="H28" s="22">
        <f t="shared" si="13"/>
        <v>0</v>
      </c>
      <c r="I28" s="22">
        <f t="shared" si="14"/>
        <v>0</v>
      </c>
      <c r="K28" s="21" t="e">
        <f t="shared" si="15"/>
        <v>#DIV/0!</v>
      </c>
    </row>
    <row r="29" spans="1:11" x14ac:dyDescent="0.25">
      <c r="A29" s="10" t="str">
        <f t="shared" si="6"/>
        <v>Switzerland</v>
      </c>
      <c r="B29" s="10">
        <f t="shared" si="7"/>
        <v>2002</v>
      </c>
      <c r="C29" s="10">
        <f t="shared" si="8"/>
        <v>0</v>
      </c>
      <c r="D29" s="22">
        <f t="shared" si="9"/>
        <v>0</v>
      </c>
      <c r="E29" s="22">
        <f t="shared" si="10"/>
        <v>0</v>
      </c>
      <c r="F29" s="22">
        <f t="shared" si="11"/>
        <v>0</v>
      </c>
      <c r="G29" s="20">
        <f t="shared" si="12"/>
        <v>0</v>
      </c>
      <c r="H29" s="22">
        <f t="shared" si="13"/>
        <v>0</v>
      </c>
      <c r="I29" s="22">
        <f t="shared" si="14"/>
        <v>0</v>
      </c>
      <c r="K29" s="21" t="e">
        <f t="shared" si="15"/>
        <v>#DIV/0!</v>
      </c>
    </row>
    <row r="30" spans="1:11" x14ac:dyDescent="0.25">
      <c r="A30" s="10" t="str">
        <f t="shared" si="6"/>
        <v>Switzerland</v>
      </c>
      <c r="B30" s="10">
        <f t="shared" si="7"/>
        <v>2002</v>
      </c>
      <c r="C30" s="10">
        <f t="shared" si="8"/>
        <v>0</v>
      </c>
      <c r="D30" s="22">
        <f t="shared" si="9"/>
        <v>0</v>
      </c>
      <c r="E30" s="22">
        <f t="shared" si="10"/>
        <v>0</v>
      </c>
      <c r="F30" s="22">
        <f t="shared" si="11"/>
        <v>0</v>
      </c>
      <c r="G30" s="20">
        <f t="shared" si="12"/>
        <v>0</v>
      </c>
      <c r="H30" s="22">
        <f t="shared" si="13"/>
        <v>0</v>
      </c>
      <c r="I30" s="22">
        <f t="shared" si="14"/>
        <v>0</v>
      </c>
      <c r="K30" s="21" t="e">
        <f t="shared" si="15"/>
        <v>#DIV/0!</v>
      </c>
    </row>
    <row r="31" spans="1:11" x14ac:dyDescent="0.25">
      <c r="A31" s="10" t="str">
        <f t="shared" si="6"/>
        <v>Switzerland</v>
      </c>
      <c r="B31" s="10">
        <f t="shared" si="7"/>
        <v>2002</v>
      </c>
      <c r="C31" s="10">
        <f t="shared" si="8"/>
        <v>0</v>
      </c>
      <c r="D31" s="22">
        <f t="shared" si="9"/>
        <v>0</v>
      </c>
      <c r="E31" s="22">
        <f t="shared" si="10"/>
        <v>0</v>
      </c>
      <c r="F31" s="22">
        <f t="shared" si="11"/>
        <v>0</v>
      </c>
      <c r="G31" s="20">
        <f t="shared" si="12"/>
        <v>0</v>
      </c>
      <c r="H31" s="22">
        <f t="shared" si="13"/>
        <v>0</v>
      </c>
      <c r="I31" s="22">
        <f t="shared" si="14"/>
        <v>0</v>
      </c>
      <c r="K31" s="21" t="e">
        <f t="shared" si="15"/>
        <v>#DIV/0!</v>
      </c>
    </row>
    <row r="32" spans="1:11" x14ac:dyDescent="0.25">
      <c r="A32" s="10" t="str">
        <f t="shared" si="6"/>
        <v>Switzerland</v>
      </c>
      <c r="B32" s="10">
        <f t="shared" si="7"/>
        <v>2002</v>
      </c>
      <c r="C32" s="10">
        <f t="shared" si="8"/>
        <v>0</v>
      </c>
      <c r="D32" s="22">
        <f t="shared" si="9"/>
        <v>0</v>
      </c>
      <c r="E32" s="22">
        <f t="shared" si="10"/>
        <v>0</v>
      </c>
      <c r="F32" s="22">
        <f t="shared" si="11"/>
        <v>0</v>
      </c>
      <c r="G32" s="20">
        <f t="shared" si="12"/>
        <v>0</v>
      </c>
      <c r="H32" s="22">
        <f t="shared" si="13"/>
        <v>0</v>
      </c>
      <c r="I32" s="22">
        <f t="shared" si="14"/>
        <v>0</v>
      </c>
      <c r="K32" s="21" t="e">
        <f t="shared" si="15"/>
        <v>#DIV/0!</v>
      </c>
    </row>
    <row r="33" spans="1:11" x14ac:dyDescent="0.25">
      <c r="A33" s="10" t="str">
        <f t="shared" si="6"/>
        <v>Switzerland</v>
      </c>
      <c r="B33" s="10">
        <f t="shared" si="7"/>
        <v>2002</v>
      </c>
      <c r="C33" s="10">
        <f t="shared" si="8"/>
        <v>0</v>
      </c>
      <c r="D33" s="22">
        <f t="shared" si="9"/>
        <v>0</v>
      </c>
      <c r="E33" s="22">
        <f t="shared" si="10"/>
        <v>0</v>
      </c>
      <c r="F33" s="22">
        <f t="shared" si="11"/>
        <v>0</v>
      </c>
      <c r="G33" s="20">
        <f t="shared" si="12"/>
        <v>0</v>
      </c>
      <c r="H33" s="22">
        <f t="shared" si="13"/>
        <v>0</v>
      </c>
      <c r="I33" s="22">
        <f t="shared" si="14"/>
        <v>0</v>
      </c>
      <c r="K33" s="21" t="e">
        <f t="shared" si="15"/>
        <v>#DIV/0!</v>
      </c>
    </row>
    <row r="34" spans="1:11" x14ac:dyDescent="0.25">
      <c r="A34" s="10" t="str">
        <f t="shared" si="6"/>
        <v>Switzerland</v>
      </c>
      <c r="B34" s="10">
        <f t="shared" si="7"/>
        <v>2002</v>
      </c>
      <c r="C34" s="10">
        <f t="shared" si="8"/>
        <v>0</v>
      </c>
      <c r="D34" s="22">
        <f t="shared" si="9"/>
        <v>0</v>
      </c>
      <c r="E34" s="22">
        <f t="shared" si="10"/>
        <v>0</v>
      </c>
      <c r="F34" s="22">
        <f t="shared" si="11"/>
        <v>0</v>
      </c>
      <c r="G34" s="20">
        <f t="shared" si="12"/>
        <v>0</v>
      </c>
      <c r="H34" s="22">
        <f t="shared" si="13"/>
        <v>0</v>
      </c>
      <c r="I34" s="22">
        <f t="shared" si="14"/>
        <v>0</v>
      </c>
      <c r="K34" s="21" t="e">
        <f t="shared" si="15"/>
        <v>#DIV/0!</v>
      </c>
    </row>
    <row r="35" spans="1:11" x14ac:dyDescent="0.25">
      <c r="A35" s="10" t="str">
        <f t="shared" si="6"/>
        <v>Switzerland</v>
      </c>
      <c r="B35" s="10">
        <f t="shared" si="7"/>
        <v>2002</v>
      </c>
      <c r="C35" s="10">
        <f t="shared" si="8"/>
        <v>0</v>
      </c>
      <c r="D35" s="22">
        <f t="shared" si="9"/>
        <v>0</v>
      </c>
      <c r="E35" s="22">
        <f t="shared" si="10"/>
        <v>0</v>
      </c>
      <c r="F35" s="22">
        <f t="shared" si="11"/>
        <v>0</v>
      </c>
      <c r="G35" s="20">
        <f t="shared" si="12"/>
        <v>0</v>
      </c>
      <c r="H35" s="22">
        <f t="shared" si="13"/>
        <v>0</v>
      </c>
      <c r="I35" s="22">
        <f t="shared" si="14"/>
        <v>0</v>
      </c>
      <c r="K35" s="21" t="e">
        <f t="shared" si="15"/>
        <v>#DIV/0!</v>
      </c>
    </row>
    <row r="36" spans="1:11" x14ac:dyDescent="0.25">
      <c r="A36" s="10" t="str">
        <f t="shared" si="6"/>
        <v>Switzerland</v>
      </c>
      <c r="B36" s="10">
        <f t="shared" si="7"/>
        <v>2002</v>
      </c>
      <c r="C36" s="10">
        <f t="shared" si="8"/>
        <v>0</v>
      </c>
      <c r="D36" s="22">
        <f t="shared" si="9"/>
        <v>0</v>
      </c>
      <c r="E36" s="22">
        <f t="shared" si="10"/>
        <v>0</v>
      </c>
      <c r="F36" s="22">
        <f t="shared" si="11"/>
        <v>0</v>
      </c>
      <c r="G36" s="20">
        <f t="shared" si="12"/>
        <v>0</v>
      </c>
      <c r="H36" s="22">
        <f t="shared" si="13"/>
        <v>0</v>
      </c>
      <c r="I36" s="22">
        <f t="shared" si="14"/>
        <v>0</v>
      </c>
      <c r="K36" s="21" t="e">
        <f t="shared" si="15"/>
        <v>#DIV/0!</v>
      </c>
    </row>
    <row r="37" spans="1:11" x14ac:dyDescent="0.25">
      <c r="A37" s="10" t="str">
        <f t="shared" si="6"/>
        <v>Switzerland</v>
      </c>
      <c r="B37" s="10">
        <f t="shared" si="7"/>
        <v>2002</v>
      </c>
      <c r="C37" s="10">
        <f t="shared" si="8"/>
        <v>0</v>
      </c>
      <c r="D37" s="22">
        <f t="shared" si="9"/>
        <v>0</v>
      </c>
      <c r="E37" s="22">
        <f t="shared" si="10"/>
        <v>0</v>
      </c>
      <c r="F37" s="22">
        <f t="shared" si="11"/>
        <v>0</v>
      </c>
      <c r="G37" s="20">
        <f t="shared" si="12"/>
        <v>0</v>
      </c>
      <c r="H37" s="22">
        <f t="shared" si="13"/>
        <v>0</v>
      </c>
      <c r="I37" s="22">
        <f t="shared" si="14"/>
        <v>0</v>
      </c>
      <c r="K37" s="21" t="e">
        <f t="shared" si="15"/>
        <v>#DIV/0!</v>
      </c>
    </row>
    <row r="38" spans="1:11" x14ac:dyDescent="0.25">
      <c r="A38" s="10" t="str">
        <f t="shared" si="6"/>
        <v>Switzerland</v>
      </c>
      <c r="B38" s="10">
        <f t="shared" si="7"/>
        <v>2002</v>
      </c>
      <c r="C38" s="10">
        <f t="shared" si="8"/>
        <v>0</v>
      </c>
      <c r="D38" s="22">
        <f t="shared" si="9"/>
        <v>0</v>
      </c>
      <c r="E38" s="22">
        <f t="shared" si="10"/>
        <v>0</v>
      </c>
      <c r="F38" s="22">
        <f t="shared" si="11"/>
        <v>0</v>
      </c>
      <c r="G38" s="20">
        <f t="shared" si="12"/>
        <v>0</v>
      </c>
      <c r="H38" s="22">
        <f t="shared" si="13"/>
        <v>0</v>
      </c>
      <c r="I38" s="22">
        <f t="shared" si="14"/>
        <v>0</v>
      </c>
      <c r="K38" s="21" t="e">
        <f t="shared" si="15"/>
        <v>#DIV/0!</v>
      </c>
    </row>
    <row r="39" spans="1:11" x14ac:dyDescent="0.25">
      <c r="A39" s="10" t="str">
        <f t="shared" si="6"/>
        <v>Switzerland</v>
      </c>
      <c r="B39" s="10">
        <f t="shared" si="7"/>
        <v>2002</v>
      </c>
      <c r="C39" s="10">
        <f t="shared" si="8"/>
        <v>0</v>
      </c>
      <c r="D39" s="22">
        <f t="shared" si="9"/>
        <v>0</v>
      </c>
      <c r="E39" s="22">
        <f t="shared" si="10"/>
        <v>0</v>
      </c>
      <c r="F39" s="22">
        <f t="shared" si="11"/>
        <v>0</v>
      </c>
      <c r="G39" s="20">
        <f t="shared" si="12"/>
        <v>0</v>
      </c>
      <c r="H39" s="22">
        <f t="shared" si="13"/>
        <v>0</v>
      </c>
      <c r="I39" s="22">
        <f t="shared" si="14"/>
        <v>0</v>
      </c>
      <c r="K39" s="21" t="e">
        <f t="shared" si="15"/>
        <v>#DIV/0!</v>
      </c>
    </row>
    <row r="40" spans="1:11" x14ac:dyDescent="0.25">
      <c r="A40" s="10" t="str">
        <f t="shared" si="6"/>
        <v>Switzerland</v>
      </c>
      <c r="B40" s="10">
        <f t="shared" si="7"/>
        <v>2002</v>
      </c>
      <c r="C40" s="10">
        <f t="shared" si="8"/>
        <v>0</v>
      </c>
      <c r="D40" s="22">
        <f t="shared" si="9"/>
        <v>0</v>
      </c>
      <c r="E40" s="22">
        <f t="shared" si="10"/>
        <v>0</v>
      </c>
      <c r="F40" s="22">
        <f t="shared" si="11"/>
        <v>0</v>
      </c>
      <c r="G40" s="20">
        <f t="shared" si="12"/>
        <v>0</v>
      </c>
      <c r="H40" s="22">
        <f t="shared" si="13"/>
        <v>0</v>
      </c>
      <c r="I40" s="22">
        <f t="shared" si="14"/>
        <v>0</v>
      </c>
      <c r="K40" s="21" t="e">
        <f t="shared" si="15"/>
        <v>#DIV/0!</v>
      </c>
    </row>
    <row r="41" spans="1:11" x14ac:dyDescent="0.25">
      <c r="A41" s="10" t="str">
        <f t="shared" si="6"/>
        <v>Switzerland</v>
      </c>
      <c r="B41" s="10">
        <f t="shared" si="7"/>
        <v>2002</v>
      </c>
      <c r="C41" s="10">
        <f t="shared" si="8"/>
        <v>0</v>
      </c>
      <c r="D41" s="22">
        <f t="shared" si="9"/>
        <v>0</v>
      </c>
      <c r="E41" s="22">
        <f t="shared" si="10"/>
        <v>0</v>
      </c>
      <c r="F41" s="22">
        <f t="shared" si="11"/>
        <v>0</v>
      </c>
      <c r="G41" s="20">
        <f t="shared" si="12"/>
        <v>0</v>
      </c>
      <c r="H41" s="22">
        <f t="shared" si="13"/>
        <v>0</v>
      </c>
      <c r="I41" s="22">
        <f t="shared" si="14"/>
        <v>0</v>
      </c>
      <c r="K41" s="21" t="e">
        <f t="shared" si="15"/>
        <v>#DIV/0!</v>
      </c>
    </row>
    <row r="42" spans="1:11" x14ac:dyDescent="0.25">
      <c r="A42" s="10" t="str">
        <f t="shared" si="6"/>
        <v>Switzerland</v>
      </c>
      <c r="B42" s="10">
        <f t="shared" si="7"/>
        <v>2002</v>
      </c>
      <c r="C42" s="10">
        <f t="shared" si="8"/>
        <v>0</v>
      </c>
      <c r="D42" s="22">
        <f t="shared" si="9"/>
        <v>0</v>
      </c>
      <c r="E42" s="22">
        <f t="shared" si="10"/>
        <v>0</v>
      </c>
      <c r="F42" s="22">
        <f t="shared" si="11"/>
        <v>0</v>
      </c>
      <c r="G42" s="20">
        <f t="shared" si="12"/>
        <v>0</v>
      </c>
      <c r="H42" s="22">
        <f t="shared" si="13"/>
        <v>0</v>
      </c>
      <c r="I42" s="22">
        <f t="shared" si="14"/>
        <v>0</v>
      </c>
      <c r="K42" s="21" t="e">
        <f t="shared" si="15"/>
        <v>#DIV/0!</v>
      </c>
    </row>
    <row r="43" spans="1:11" x14ac:dyDescent="0.25">
      <c r="A43" s="10" t="str">
        <f t="shared" si="6"/>
        <v>Switzerland</v>
      </c>
      <c r="B43" s="10">
        <f t="shared" si="7"/>
        <v>2002</v>
      </c>
      <c r="C43" s="10">
        <f t="shared" si="8"/>
        <v>0</v>
      </c>
      <c r="D43" s="22">
        <f t="shared" si="9"/>
        <v>0</v>
      </c>
      <c r="E43" s="22">
        <f t="shared" si="10"/>
        <v>0</v>
      </c>
      <c r="F43" s="22">
        <f t="shared" si="11"/>
        <v>0</v>
      </c>
      <c r="G43" s="20">
        <f t="shared" si="12"/>
        <v>0</v>
      </c>
      <c r="H43" s="22">
        <f t="shared" si="13"/>
        <v>0</v>
      </c>
      <c r="I43" s="22">
        <f t="shared" si="14"/>
        <v>0</v>
      </c>
      <c r="K43" s="21" t="e">
        <f t="shared" si="15"/>
        <v>#DIV/0!</v>
      </c>
    </row>
    <row r="44" spans="1:11" x14ac:dyDescent="0.25">
      <c r="A44" s="10" t="str">
        <f t="shared" si="6"/>
        <v>Switzerland</v>
      </c>
      <c r="B44" s="10">
        <f t="shared" si="7"/>
        <v>2002</v>
      </c>
      <c r="C44" s="10">
        <f t="shared" si="8"/>
        <v>0</v>
      </c>
      <c r="D44" s="22">
        <f t="shared" si="9"/>
        <v>0</v>
      </c>
      <c r="E44" s="22">
        <f t="shared" si="10"/>
        <v>0</v>
      </c>
      <c r="F44" s="22">
        <f t="shared" si="11"/>
        <v>0</v>
      </c>
      <c r="G44" s="20">
        <f t="shared" si="12"/>
        <v>0</v>
      </c>
      <c r="H44" s="22">
        <f t="shared" si="13"/>
        <v>0</v>
      </c>
      <c r="I44" s="22">
        <f t="shared" si="14"/>
        <v>0</v>
      </c>
      <c r="K44" s="21" t="e">
        <f t="shared" si="15"/>
        <v>#DIV/0!</v>
      </c>
    </row>
    <row r="45" spans="1:11" x14ac:dyDescent="0.25">
      <c r="A45" s="10" t="str">
        <f t="shared" si="6"/>
        <v>Switzerland</v>
      </c>
      <c r="B45" s="10">
        <f t="shared" si="7"/>
        <v>2002</v>
      </c>
      <c r="C45" s="10">
        <f t="shared" si="8"/>
        <v>0</v>
      </c>
      <c r="D45" s="22">
        <f t="shared" si="9"/>
        <v>0</v>
      </c>
      <c r="E45" s="22">
        <f t="shared" si="10"/>
        <v>0</v>
      </c>
      <c r="F45" s="22">
        <f t="shared" si="11"/>
        <v>0</v>
      </c>
      <c r="G45" s="20">
        <f t="shared" si="12"/>
        <v>0</v>
      </c>
      <c r="H45" s="22">
        <f t="shared" si="13"/>
        <v>0</v>
      </c>
      <c r="I45" s="22">
        <f t="shared" si="14"/>
        <v>0</v>
      </c>
      <c r="K45" s="21" t="e">
        <f t="shared" si="15"/>
        <v>#DIV/0!</v>
      </c>
    </row>
    <row r="46" spans="1:11" x14ac:dyDescent="0.25">
      <c r="A46" s="10" t="str">
        <f t="shared" si="6"/>
        <v>Switzerland</v>
      </c>
      <c r="B46" s="10">
        <f t="shared" si="7"/>
        <v>2002</v>
      </c>
      <c r="C46" s="10">
        <f t="shared" si="8"/>
        <v>0</v>
      </c>
      <c r="D46" s="22">
        <f t="shared" si="9"/>
        <v>0</v>
      </c>
      <c r="E46" s="22">
        <f t="shared" si="10"/>
        <v>0</v>
      </c>
      <c r="F46" s="22">
        <f t="shared" si="11"/>
        <v>0</v>
      </c>
      <c r="G46" s="20">
        <f t="shared" si="12"/>
        <v>0</v>
      </c>
      <c r="H46" s="22">
        <f t="shared" si="13"/>
        <v>0</v>
      </c>
      <c r="I46" s="22">
        <f t="shared" si="14"/>
        <v>0</v>
      </c>
      <c r="K46" s="21" t="e">
        <f t="shared" si="15"/>
        <v>#DIV/0!</v>
      </c>
    </row>
    <row r="47" spans="1:11" x14ac:dyDescent="0.25">
      <c r="A47" s="10" t="str">
        <f t="shared" si="6"/>
        <v>Switzerland</v>
      </c>
      <c r="B47" s="10">
        <f t="shared" si="7"/>
        <v>2002</v>
      </c>
      <c r="C47" s="10">
        <f t="shared" si="8"/>
        <v>0</v>
      </c>
      <c r="D47" s="22">
        <f t="shared" si="9"/>
        <v>0</v>
      </c>
      <c r="E47" s="22">
        <f t="shared" si="10"/>
        <v>0</v>
      </c>
      <c r="F47" s="22">
        <f t="shared" si="11"/>
        <v>0</v>
      </c>
      <c r="G47" s="20">
        <f t="shared" si="12"/>
        <v>0</v>
      </c>
      <c r="H47" s="22">
        <f t="shared" si="13"/>
        <v>0</v>
      </c>
      <c r="I47" s="22">
        <f t="shared" si="14"/>
        <v>0</v>
      </c>
      <c r="K47" s="21" t="e">
        <f t="shared" si="15"/>
        <v>#DIV/0!</v>
      </c>
    </row>
    <row r="48" spans="1:11" x14ac:dyDescent="0.25">
      <c r="A48" s="10" t="str">
        <f t="shared" si="6"/>
        <v>Switzerland</v>
      </c>
      <c r="B48" s="10">
        <f t="shared" si="7"/>
        <v>2002</v>
      </c>
      <c r="C48" s="10">
        <f t="shared" si="8"/>
        <v>0</v>
      </c>
      <c r="D48" s="22">
        <f t="shared" si="9"/>
        <v>0</v>
      </c>
      <c r="E48" s="22">
        <f t="shared" si="10"/>
        <v>0</v>
      </c>
      <c r="F48" s="22">
        <f t="shared" si="11"/>
        <v>0</v>
      </c>
      <c r="G48" s="20">
        <f t="shared" si="12"/>
        <v>0</v>
      </c>
      <c r="H48" s="22">
        <f t="shared" si="13"/>
        <v>0</v>
      </c>
      <c r="I48" s="22">
        <f t="shared" si="14"/>
        <v>0</v>
      </c>
      <c r="K48" s="21" t="e">
        <f t="shared" si="15"/>
        <v>#DIV/0!</v>
      </c>
    </row>
    <row r="49" spans="1:11" x14ac:dyDescent="0.25">
      <c r="A49" s="10" t="str">
        <f t="shared" si="6"/>
        <v>Switzerland</v>
      </c>
      <c r="B49" s="10">
        <f t="shared" si="7"/>
        <v>2002</v>
      </c>
      <c r="C49" s="10">
        <f t="shared" si="8"/>
        <v>0</v>
      </c>
      <c r="D49" s="22">
        <f t="shared" si="9"/>
        <v>0</v>
      </c>
      <c r="E49" s="22">
        <f t="shared" si="10"/>
        <v>0</v>
      </c>
      <c r="F49" s="22">
        <f t="shared" si="11"/>
        <v>0</v>
      </c>
      <c r="G49" s="20">
        <f t="shared" si="12"/>
        <v>0</v>
      </c>
      <c r="H49" s="22">
        <f t="shared" si="13"/>
        <v>0</v>
      </c>
      <c r="I49" s="22">
        <f t="shared" si="14"/>
        <v>0</v>
      </c>
      <c r="K49" s="21" t="e">
        <f t="shared" si="15"/>
        <v>#DIV/0!</v>
      </c>
    </row>
    <row r="50" spans="1:11" x14ac:dyDescent="0.25">
      <c r="A50" s="10" t="str">
        <f t="shared" si="6"/>
        <v>Switzerland</v>
      </c>
      <c r="B50" s="10">
        <f t="shared" si="7"/>
        <v>2002</v>
      </c>
      <c r="C50" s="10">
        <f t="shared" si="8"/>
        <v>0</v>
      </c>
      <c r="D50" s="22">
        <f t="shared" si="9"/>
        <v>0</v>
      </c>
      <c r="E50" s="22">
        <f t="shared" si="10"/>
        <v>0</v>
      </c>
      <c r="F50" s="22">
        <f t="shared" si="11"/>
        <v>0</v>
      </c>
      <c r="G50" s="20">
        <f t="shared" si="12"/>
        <v>0</v>
      </c>
      <c r="H50" s="22">
        <f t="shared" si="13"/>
        <v>0</v>
      </c>
      <c r="I50" s="22">
        <f t="shared" si="14"/>
        <v>0</v>
      </c>
      <c r="K50" s="21" t="e">
        <f t="shared" si="15"/>
        <v>#DIV/0!</v>
      </c>
    </row>
    <row r="51" spans="1:11" x14ac:dyDescent="0.25">
      <c r="A51" s="10" t="str">
        <f t="shared" si="6"/>
        <v>Switzerland</v>
      </c>
      <c r="B51" s="10">
        <f t="shared" si="7"/>
        <v>2002</v>
      </c>
      <c r="C51" s="10">
        <f t="shared" si="8"/>
        <v>0</v>
      </c>
      <c r="D51" s="22">
        <f t="shared" si="9"/>
        <v>0</v>
      </c>
      <c r="E51" s="22">
        <f t="shared" si="10"/>
        <v>0</v>
      </c>
      <c r="F51" s="22">
        <f t="shared" si="11"/>
        <v>0</v>
      </c>
      <c r="G51" s="20">
        <f t="shared" si="12"/>
        <v>0</v>
      </c>
      <c r="H51" s="22">
        <f t="shared" si="13"/>
        <v>0</v>
      </c>
      <c r="I51" s="22">
        <f t="shared" si="14"/>
        <v>0</v>
      </c>
      <c r="K51" s="21" t="e">
        <f t="shared" si="15"/>
        <v>#DIV/0!</v>
      </c>
    </row>
    <row r="52" spans="1:11" x14ac:dyDescent="0.25">
      <c r="A52" s="10" t="str">
        <f t="shared" si="6"/>
        <v>Switzerland</v>
      </c>
      <c r="B52" s="10">
        <f t="shared" si="7"/>
        <v>2002</v>
      </c>
      <c r="C52" s="10">
        <f t="shared" si="8"/>
        <v>0</v>
      </c>
      <c r="D52" s="22">
        <f t="shared" si="9"/>
        <v>0</v>
      </c>
      <c r="E52" s="22">
        <f t="shared" si="10"/>
        <v>0</v>
      </c>
      <c r="F52" s="22">
        <f t="shared" si="11"/>
        <v>0</v>
      </c>
      <c r="G52" s="20">
        <f t="shared" si="12"/>
        <v>0</v>
      </c>
      <c r="H52" s="22">
        <f t="shared" si="13"/>
        <v>0</v>
      </c>
      <c r="I52" s="22">
        <f t="shared" si="14"/>
        <v>0</v>
      </c>
      <c r="K52" s="21" t="e">
        <f t="shared" si="15"/>
        <v>#DIV/0!</v>
      </c>
    </row>
    <row r="53" spans="1:11" x14ac:dyDescent="0.25">
      <c r="A53" s="10" t="str">
        <f t="shared" si="6"/>
        <v>Switzerland</v>
      </c>
      <c r="B53" s="10">
        <f t="shared" si="7"/>
        <v>2002</v>
      </c>
      <c r="C53" s="10">
        <f t="shared" si="8"/>
        <v>0</v>
      </c>
      <c r="D53" s="22">
        <f t="shared" si="9"/>
        <v>0</v>
      </c>
      <c r="E53" s="22">
        <f t="shared" si="10"/>
        <v>0</v>
      </c>
      <c r="F53" s="22">
        <f t="shared" si="11"/>
        <v>0</v>
      </c>
      <c r="G53" s="20">
        <f t="shared" si="12"/>
        <v>0</v>
      </c>
      <c r="H53" s="22">
        <f t="shared" si="13"/>
        <v>0</v>
      </c>
      <c r="I53" s="22">
        <f t="shared" si="14"/>
        <v>0</v>
      </c>
      <c r="K53" s="21" t="e">
        <f t="shared" si="15"/>
        <v>#DIV/0!</v>
      </c>
    </row>
    <row r="54" spans="1:11" x14ac:dyDescent="0.25">
      <c r="A54" s="10" t="str">
        <f t="shared" si="6"/>
        <v>Switzerland</v>
      </c>
      <c r="B54" s="10">
        <f t="shared" si="7"/>
        <v>2002</v>
      </c>
      <c r="C54" s="10">
        <f t="shared" si="8"/>
        <v>0</v>
      </c>
      <c r="D54" s="22">
        <f t="shared" si="9"/>
        <v>0</v>
      </c>
      <c r="E54" s="22">
        <f t="shared" si="10"/>
        <v>0</v>
      </c>
      <c r="F54" s="22">
        <f t="shared" si="11"/>
        <v>0</v>
      </c>
      <c r="G54" s="20">
        <f t="shared" si="12"/>
        <v>0</v>
      </c>
      <c r="H54" s="22">
        <f t="shared" si="13"/>
        <v>0</v>
      </c>
      <c r="I54" s="22">
        <f t="shared" si="14"/>
        <v>0</v>
      </c>
      <c r="K54" s="21" t="e">
        <f t="shared" si="15"/>
        <v>#DIV/0!</v>
      </c>
    </row>
    <row r="55" spans="1:11" x14ac:dyDescent="0.25">
      <c r="A55" s="10" t="str">
        <f t="shared" si="6"/>
        <v>Switzerland</v>
      </c>
      <c r="B55" s="10">
        <f t="shared" si="7"/>
        <v>2002</v>
      </c>
      <c r="C55" s="10">
        <f t="shared" si="8"/>
        <v>0</v>
      </c>
      <c r="D55" s="22">
        <f t="shared" si="9"/>
        <v>0</v>
      </c>
      <c r="E55" s="22">
        <f t="shared" si="10"/>
        <v>0</v>
      </c>
      <c r="F55" s="22">
        <f t="shared" si="11"/>
        <v>0</v>
      </c>
      <c r="G55" s="20">
        <f t="shared" si="12"/>
        <v>0</v>
      </c>
      <c r="H55" s="22">
        <f t="shared" si="13"/>
        <v>0</v>
      </c>
      <c r="I55" s="22">
        <f t="shared" si="14"/>
        <v>0</v>
      </c>
      <c r="K55" s="21" t="e">
        <f t="shared" si="15"/>
        <v>#DIV/0!</v>
      </c>
    </row>
    <row r="56" spans="1:11" x14ac:dyDescent="0.25">
      <c r="A56" s="10" t="str">
        <f t="shared" si="6"/>
        <v>Switzerland</v>
      </c>
      <c r="B56" s="10">
        <f t="shared" si="7"/>
        <v>2002</v>
      </c>
      <c r="C56" s="10">
        <f t="shared" si="8"/>
        <v>0</v>
      </c>
      <c r="D56" s="22">
        <f t="shared" si="9"/>
        <v>0</v>
      </c>
      <c r="E56" s="22">
        <f t="shared" si="10"/>
        <v>0</v>
      </c>
      <c r="F56" s="22">
        <f t="shared" si="11"/>
        <v>0</v>
      </c>
      <c r="G56" s="20">
        <f t="shared" si="12"/>
        <v>0</v>
      </c>
      <c r="H56" s="22">
        <f t="shared" si="13"/>
        <v>0</v>
      </c>
      <c r="I56" s="22">
        <f t="shared" si="14"/>
        <v>0</v>
      </c>
      <c r="K56" s="21" t="e">
        <f t="shared" si="15"/>
        <v>#DIV/0!</v>
      </c>
    </row>
    <row r="57" spans="1:11" x14ac:dyDescent="0.25">
      <c r="A57" s="10" t="str">
        <f t="shared" si="6"/>
        <v>Switzerland</v>
      </c>
      <c r="B57" s="10">
        <f t="shared" si="7"/>
        <v>2002</v>
      </c>
      <c r="C57" s="10">
        <f t="shared" si="8"/>
        <v>0</v>
      </c>
      <c r="D57" s="22">
        <f t="shared" si="9"/>
        <v>0</v>
      </c>
      <c r="E57" s="22">
        <f t="shared" si="10"/>
        <v>0</v>
      </c>
      <c r="F57" s="22">
        <f t="shared" si="11"/>
        <v>0</v>
      </c>
      <c r="G57" s="20">
        <f t="shared" si="12"/>
        <v>0</v>
      </c>
      <c r="H57" s="22">
        <f t="shared" si="13"/>
        <v>0</v>
      </c>
      <c r="I57" s="22">
        <f t="shared" si="14"/>
        <v>0</v>
      </c>
      <c r="K57" s="21" t="e">
        <f t="shared" si="15"/>
        <v>#DIV/0!</v>
      </c>
    </row>
    <row r="58" spans="1:11" x14ac:dyDescent="0.25">
      <c r="A58" s="10" t="str">
        <f t="shared" si="6"/>
        <v>Switzerland</v>
      </c>
      <c r="B58" s="10">
        <f t="shared" si="7"/>
        <v>2002</v>
      </c>
      <c r="C58" s="10">
        <f t="shared" si="8"/>
        <v>0</v>
      </c>
      <c r="D58" s="22">
        <f t="shared" si="9"/>
        <v>0</v>
      </c>
      <c r="E58" s="22">
        <f t="shared" si="10"/>
        <v>0</v>
      </c>
      <c r="F58" s="22">
        <f t="shared" si="11"/>
        <v>0</v>
      </c>
      <c r="G58" s="20">
        <f t="shared" si="12"/>
        <v>0</v>
      </c>
      <c r="H58" s="22">
        <f t="shared" si="13"/>
        <v>0</v>
      </c>
      <c r="I58" s="22">
        <f t="shared" si="14"/>
        <v>0</v>
      </c>
      <c r="K58" s="21" t="e">
        <f t="shared" si="15"/>
        <v>#DIV/0!</v>
      </c>
    </row>
    <row r="59" spans="1:11" x14ac:dyDescent="0.25">
      <c r="A59" s="10" t="str">
        <f t="shared" si="6"/>
        <v>Switzerland</v>
      </c>
      <c r="B59" s="10">
        <f t="shared" si="7"/>
        <v>2002</v>
      </c>
      <c r="C59" s="10">
        <f t="shared" si="8"/>
        <v>0</v>
      </c>
      <c r="D59" s="22">
        <f t="shared" si="9"/>
        <v>0</v>
      </c>
      <c r="E59" s="22">
        <f t="shared" si="10"/>
        <v>0</v>
      </c>
      <c r="F59" s="22">
        <f t="shared" si="11"/>
        <v>0</v>
      </c>
      <c r="G59" s="20">
        <f t="shared" si="12"/>
        <v>0</v>
      </c>
      <c r="H59" s="22">
        <f t="shared" si="13"/>
        <v>0</v>
      </c>
      <c r="I59" s="22">
        <f t="shared" si="14"/>
        <v>0</v>
      </c>
      <c r="K59" s="21" t="e">
        <f t="shared" si="15"/>
        <v>#DIV/0!</v>
      </c>
    </row>
    <row r="60" spans="1:11" x14ac:dyDescent="0.25">
      <c r="A60" s="10" t="str">
        <f t="shared" si="6"/>
        <v>Switzerland</v>
      </c>
      <c r="B60" s="10">
        <f t="shared" si="7"/>
        <v>2002</v>
      </c>
      <c r="C60" s="10">
        <f t="shared" si="8"/>
        <v>0</v>
      </c>
      <c r="D60" s="22">
        <f t="shared" si="9"/>
        <v>0</v>
      </c>
      <c r="E60" s="22">
        <f t="shared" si="10"/>
        <v>0</v>
      </c>
      <c r="F60" s="22">
        <f t="shared" si="11"/>
        <v>0</v>
      </c>
      <c r="G60" s="20">
        <f t="shared" si="12"/>
        <v>0</v>
      </c>
      <c r="H60" s="22">
        <f t="shared" si="13"/>
        <v>0</v>
      </c>
      <c r="I60" s="22">
        <f t="shared" si="14"/>
        <v>0</v>
      </c>
      <c r="K60" s="21" t="e">
        <f t="shared" si="15"/>
        <v>#DIV/0!</v>
      </c>
    </row>
    <row r="61" spans="1:11" x14ac:dyDescent="0.25">
      <c r="A61" s="9" t="str">
        <f t="shared" si="6"/>
        <v>Switzerland</v>
      </c>
      <c r="B61" s="9">
        <f t="shared" si="7"/>
        <v>2002</v>
      </c>
      <c r="C61" s="9">
        <f t="shared" si="8"/>
        <v>0</v>
      </c>
      <c r="D61" s="7">
        <f t="shared" si="9"/>
        <v>0</v>
      </c>
      <c r="E61" s="7">
        <f t="shared" si="10"/>
        <v>0</v>
      </c>
      <c r="F61" s="7">
        <f t="shared" si="11"/>
        <v>0</v>
      </c>
      <c r="G61" s="19">
        <f t="shared" si="12"/>
        <v>0</v>
      </c>
      <c r="H61" s="7">
        <f t="shared" si="13"/>
        <v>0</v>
      </c>
      <c r="I61" s="7">
        <f t="shared" si="14"/>
        <v>0</v>
      </c>
      <c r="K61" s="21" t="e">
        <f t="shared" si="15"/>
        <v>#DIV/0!</v>
      </c>
    </row>
  </sheetData>
  <mergeCells count="1">
    <mergeCell ref="A4:C4"/>
  </mergeCell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3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1987</v>
      </c>
      <c r="B2" t="s">
        <v>16</v>
      </c>
      <c r="C2" t="s">
        <v>17</v>
      </c>
      <c r="D2" t="s">
        <v>19</v>
      </c>
      <c r="E2" t="s">
        <v>68</v>
      </c>
      <c r="F2">
        <v>206</v>
      </c>
      <c r="G2" t="s">
        <v>69</v>
      </c>
      <c r="H2" t="s">
        <v>8</v>
      </c>
      <c r="I2" t="s">
        <v>405</v>
      </c>
      <c r="J2">
        <v>1994</v>
      </c>
      <c r="K2" t="s">
        <v>419</v>
      </c>
      <c r="L2">
        <v>25.74</v>
      </c>
      <c r="M2">
        <v>1994</v>
      </c>
      <c r="N2">
        <v>1073</v>
      </c>
      <c r="O2">
        <v>19</v>
      </c>
      <c r="P2">
        <v>-80.8</v>
      </c>
    </row>
    <row r="3" spans="1:16" x14ac:dyDescent="0.25">
      <c r="A3">
        <v>1987</v>
      </c>
      <c r="B3" t="s">
        <v>16</v>
      </c>
      <c r="C3" t="s">
        <v>17</v>
      </c>
      <c r="D3" t="s">
        <v>20</v>
      </c>
      <c r="E3" t="s">
        <v>68</v>
      </c>
      <c r="F3">
        <v>48876</v>
      </c>
      <c r="G3" t="s">
        <v>70</v>
      </c>
      <c r="H3" t="s">
        <v>8</v>
      </c>
      <c r="I3" t="s">
        <v>405</v>
      </c>
      <c r="J3">
        <v>1994</v>
      </c>
      <c r="K3" t="s">
        <v>419</v>
      </c>
      <c r="L3">
        <v>25.74</v>
      </c>
      <c r="M3">
        <v>1994</v>
      </c>
      <c r="N3">
        <v>77987</v>
      </c>
      <c r="O3">
        <v>63</v>
      </c>
      <c r="P3">
        <v>-37.33</v>
      </c>
    </row>
    <row r="4" spans="1:16" x14ac:dyDescent="0.25">
      <c r="A4">
        <v>1987</v>
      </c>
      <c r="B4" t="s">
        <v>16</v>
      </c>
      <c r="C4" t="s">
        <v>17</v>
      </c>
      <c r="D4" t="s">
        <v>21</v>
      </c>
      <c r="E4" t="s">
        <v>68</v>
      </c>
      <c r="F4">
        <v>56</v>
      </c>
      <c r="G4" t="s">
        <v>71</v>
      </c>
      <c r="H4" t="s">
        <v>8</v>
      </c>
      <c r="I4" t="s">
        <v>406</v>
      </c>
      <c r="J4">
        <v>1997</v>
      </c>
      <c r="K4" t="s">
        <v>420</v>
      </c>
      <c r="L4">
        <v>22.23</v>
      </c>
      <c r="M4">
        <v>1997</v>
      </c>
      <c r="N4">
        <v>3876</v>
      </c>
      <c r="O4">
        <v>1</v>
      </c>
      <c r="P4">
        <v>-98.56</v>
      </c>
    </row>
    <row r="5" spans="1:16" x14ac:dyDescent="0.25">
      <c r="A5">
        <v>1987</v>
      </c>
      <c r="B5" t="s">
        <v>16</v>
      </c>
      <c r="C5" t="s">
        <v>17</v>
      </c>
      <c r="D5" t="s">
        <v>22</v>
      </c>
      <c r="E5" t="s">
        <v>68</v>
      </c>
      <c r="F5">
        <v>13</v>
      </c>
      <c r="G5" t="s">
        <v>72</v>
      </c>
      <c r="H5" t="s">
        <v>8</v>
      </c>
      <c r="I5" t="s">
        <v>407</v>
      </c>
      <c r="J5">
        <v>2011</v>
      </c>
      <c r="K5" t="s">
        <v>421</v>
      </c>
      <c r="L5">
        <v>8.11</v>
      </c>
      <c r="M5">
        <v>2011</v>
      </c>
      <c r="N5">
        <v>1227</v>
      </c>
      <c r="O5">
        <v>1</v>
      </c>
      <c r="P5">
        <v>-98.94</v>
      </c>
    </row>
    <row r="6" spans="1:16" x14ac:dyDescent="0.25">
      <c r="A6">
        <v>1987</v>
      </c>
      <c r="B6" t="s">
        <v>16</v>
      </c>
      <c r="C6" t="s">
        <v>17</v>
      </c>
      <c r="D6" t="s">
        <v>23</v>
      </c>
      <c r="E6" t="s">
        <v>68</v>
      </c>
      <c r="F6">
        <v>3</v>
      </c>
      <c r="G6" t="s">
        <v>72</v>
      </c>
      <c r="H6" t="s">
        <v>8</v>
      </c>
      <c r="I6" t="s">
        <v>408</v>
      </c>
      <c r="J6">
        <v>2002</v>
      </c>
      <c r="K6" t="s">
        <v>422</v>
      </c>
      <c r="L6">
        <v>17.239999999999998</v>
      </c>
      <c r="M6">
        <v>2002</v>
      </c>
      <c r="N6">
        <v>120</v>
      </c>
      <c r="O6">
        <v>2</v>
      </c>
      <c r="P6">
        <v>-97.5</v>
      </c>
    </row>
    <row r="7" spans="1:16" x14ac:dyDescent="0.25">
      <c r="A7">
        <v>1987</v>
      </c>
      <c r="B7" t="s">
        <v>16</v>
      </c>
      <c r="C7" t="s">
        <v>17</v>
      </c>
      <c r="D7" t="s">
        <v>24</v>
      </c>
      <c r="E7" t="s">
        <v>68</v>
      </c>
      <c r="F7" t="e">
        <v>#N/A</v>
      </c>
      <c r="G7" t="e">
        <v>#N/A</v>
      </c>
      <c r="H7" t="s">
        <v>8</v>
      </c>
      <c r="I7" t="s">
        <v>409</v>
      </c>
      <c r="J7">
        <v>2014</v>
      </c>
      <c r="K7" t="s">
        <v>423</v>
      </c>
      <c r="L7">
        <v>4.99</v>
      </c>
      <c r="M7">
        <v>2014</v>
      </c>
      <c r="N7">
        <v>238</v>
      </c>
      <c r="O7" t="e">
        <v>#N/A</v>
      </c>
      <c r="P7" t="e">
        <v>#N/A</v>
      </c>
    </row>
    <row r="8" spans="1:16" x14ac:dyDescent="0.25">
      <c r="A8">
        <v>1987</v>
      </c>
      <c r="B8" t="s">
        <v>16</v>
      </c>
      <c r="C8" t="s">
        <v>17</v>
      </c>
      <c r="D8" t="s">
        <v>25</v>
      </c>
      <c r="E8" t="s">
        <v>68</v>
      </c>
      <c r="F8">
        <v>25</v>
      </c>
      <c r="G8" t="s">
        <v>72</v>
      </c>
      <c r="H8" t="s">
        <v>8</v>
      </c>
      <c r="I8" t="s">
        <v>410</v>
      </c>
      <c r="J8">
        <v>2013</v>
      </c>
      <c r="K8" t="s">
        <v>424</v>
      </c>
      <c r="L8">
        <v>6.49</v>
      </c>
      <c r="M8">
        <v>2013</v>
      </c>
      <c r="N8">
        <v>99</v>
      </c>
      <c r="O8">
        <v>25</v>
      </c>
      <c r="P8">
        <v>-74.75</v>
      </c>
    </row>
    <row r="9" spans="1:16" x14ac:dyDescent="0.25">
      <c r="A9">
        <v>1987</v>
      </c>
      <c r="B9" t="s">
        <v>16</v>
      </c>
      <c r="C9" t="s">
        <v>17</v>
      </c>
      <c r="D9" t="s">
        <v>26</v>
      </c>
      <c r="E9" t="s">
        <v>68</v>
      </c>
      <c r="F9">
        <v>9</v>
      </c>
      <c r="G9" t="s">
        <v>72</v>
      </c>
      <c r="H9" t="s">
        <v>8</v>
      </c>
      <c r="I9" t="s">
        <v>411</v>
      </c>
      <c r="J9">
        <v>2009</v>
      </c>
      <c r="K9" t="s">
        <v>425</v>
      </c>
      <c r="L9">
        <v>10.15</v>
      </c>
      <c r="M9">
        <v>2009</v>
      </c>
      <c r="N9">
        <v>6169</v>
      </c>
      <c r="O9">
        <v>0</v>
      </c>
      <c r="P9">
        <v>-99.85</v>
      </c>
    </row>
    <row r="10" spans="1:16" x14ac:dyDescent="0.25">
      <c r="A10">
        <v>1987</v>
      </c>
      <c r="B10" t="s">
        <v>16</v>
      </c>
      <c r="C10" t="s">
        <v>17</v>
      </c>
      <c r="D10" t="s">
        <v>27</v>
      </c>
      <c r="E10" t="s">
        <v>68</v>
      </c>
      <c r="F10">
        <v>39</v>
      </c>
      <c r="G10" t="s">
        <v>72</v>
      </c>
      <c r="H10" t="s">
        <v>8</v>
      </c>
      <c r="I10" t="s">
        <v>412</v>
      </c>
      <c r="J10">
        <v>2017</v>
      </c>
      <c r="K10" t="s">
        <v>426</v>
      </c>
      <c r="L10">
        <v>2.0099999999999998</v>
      </c>
      <c r="M10">
        <v>2017</v>
      </c>
      <c r="N10">
        <v>2858</v>
      </c>
      <c r="O10">
        <v>1</v>
      </c>
      <c r="P10">
        <v>-98.64</v>
      </c>
    </row>
    <row r="11" spans="1:16" x14ac:dyDescent="0.25">
      <c r="A11">
        <v>1987</v>
      </c>
      <c r="B11" t="s">
        <v>16</v>
      </c>
      <c r="C11" t="s">
        <v>17</v>
      </c>
      <c r="D11" t="s">
        <v>28</v>
      </c>
      <c r="E11" t="s">
        <v>68</v>
      </c>
      <c r="F11">
        <v>304</v>
      </c>
      <c r="G11" t="s">
        <v>73</v>
      </c>
      <c r="H11" t="s">
        <v>8</v>
      </c>
      <c r="I11" t="s">
        <v>412</v>
      </c>
      <c r="J11">
        <v>2017</v>
      </c>
      <c r="K11" t="s">
        <v>426</v>
      </c>
      <c r="L11">
        <v>2.0099999999999998</v>
      </c>
      <c r="M11">
        <v>2017</v>
      </c>
      <c r="N11">
        <v>1357</v>
      </c>
      <c r="O11">
        <v>22</v>
      </c>
      <c r="P11">
        <v>-77.599999999999994</v>
      </c>
    </row>
    <row r="12" spans="1:16" x14ac:dyDescent="0.25">
      <c r="A12">
        <v>1987</v>
      </c>
      <c r="B12" t="s">
        <v>16</v>
      </c>
      <c r="C12" t="s">
        <v>17</v>
      </c>
      <c r="D12" t="s">
        <v>29</v>
      </c>
      <c r="E12" t="s">
        <v>68</v>
      </c>
      <c r="F12" t="e">
        <v>#N/A</v>
      </c>
      <c r="G12" t="e">
        <v>#N/A</v>
      </c>
      <c r="H12" t="s">
        <v>8</v>
      </c>
      <c r="I12" t="s">
        <v>412</v>
      </c>
      <c r="J12">
        <v>2017</v>
      </c>
      <c r="K12" t="s">
        <v>426</v>
      </c>
      <c r="L12">
        <v>2.0099999999999998</v>
      </c>
      <c r="M12">
        <v>2017</v>
      </c>
      <c r="N12">
        <v>27</v>
      </c>
      <c r="O12" t="e">
        <v>#N/A</v>
      </c>
      <c r="P12" t="e">
        <v>#N/A</v>
      </c>
    </row>
    <row r="13" spans="1:16" x14ac:dyDescent="0.25">
      <c r="A13">
        <v>1987</v>
      </c>
      <c r="B13" t="s">
        <v>16</v>
      </c>
      <c r="C13" t="s">
        <v>17</v>
      </c>
      <c r="D13" t="s">
        <v>30</v>
      </c>
      <c r="E13" t="s">
        <v>68</v>
      </c>
      <c r="F13" t="e">
        <v>#N/A</v>
      </c>
      <c r="G13" t="e">
        <v>#N/A</v>
      </c>
      <c r="H13" t="s">
        <v>8</v>
      </c>
      <c r="I13" t="s">
        <v>412</v>
      </c>
      <c r="J13">
        <v>2017</v>
      </c>
      <c r="K13" t="s">
        <v>426</v>
      </c>
      <c r="L13">
        <v>2.0099999999999998</v>
      </c>
      <c r="M13">
        <v>2017</v>
      </c>
      <c r="N13" t="e">
        <v>#N/A</v>
      </c>
      <c r="O13" t="e">
        <v>#N/A</v>
      </c>
      <c r="P13" t="e">
        <v>#N/A</v>
      </c>
    </row>
    <row r="14" spans="1:16" x14ac:dyDescent="0.25">
      <c r="A14">
        <v>1987</v>
      </c>
      <c r="B14" t="s">
        <v>16</v>
      </c>
      <c r="C14" t="s">
        <v>17</v>
      </c>
      <c r="D14" t="s">
        <v>31</v>
      </c>
      <c r="E14" t="s">
        <v>68</v>
      </c>
      <c r="F14" t="e">
        <v>#N/A</v>
      </c>
      <c r="G14" t="e">
        <v>#N/A</v>
      </c>
      <c r="H14" t="s">
        <v>8</v>
      </c>
      <c r="I14" t="s">
        <v>412</v>
      </c>
      <c r="J14">
        <v>2017</v>
      </c>
      <c r="K14" t="s">
        <v>426</v>
      </c>
      <c r="L14">
        <v>2.0099999999999998</v>
      </c>
      <c r="M14">
        <v>2017</v>
      </c>
      <c r="N14">
        <v>3292</v>
      </c>
      <c r="O14" t="e">
        <v>#N/A</v>
      </c>
      <c r="P14" t="e">
        <v>#N/A</v>
      </c>
    </row>
    <row r="15" spans="1:16" x14ac:dyDescent="0.25">
      <c r="A15">
        <v>1987</v>
      </c>
      <c r="B15" t="s">
        <v>16</v>
      </c>
      <c r="C15" t="s">
        <v>17</v>
      </c>
      <c r="D15" t="s">
        <v>32</v>
      </c>
      <c r="E15" t="s">
        <v>68</v>
      </c>
      <c r="F15">
        <v>26</v>
      </c>
      <c r="G15" t="s">
        <v>72</v>
      </c>
      <c r="H15" t="s">
        <v>8</v>
      </c>
      <c r="I15" t="s">
        <v>412</v>
      </c>
      <c r="J15">
        <v>2017</v>
      </c>
      <c r="K15" t="s">
        <v>426</v>
      </c>
      <c r="L15">
        <v>2.0099999999999998</v>
      </c>
      <c r="M15">
        <v>2017</v>
      </c>
      <c r="N15">
        <v>690</v>
      </c>
      <c r="O15">
        <v>4</v>
      </c>
      <c r="P15">
        <v>-96.23</v>
      </c>
    </row>
    <row r="16" spans="1:16" x14ac:dyDescent="0.25">
      <c r="A16">
        <v>1987</v>
      </c>
      <c r="B16" t="s">
        <v>16</v>
      </c>
      <c r="C16" t="s">
        <v>17</v>
      </c>
      <c r="D16" t="s">
        <v>33</v>
      </c>
      <c r="E16" t="s">
        <v>68</v>
      </c>
      <c r="F16" t="e">
        <v>#N/A</v>
      </c>
      <c r="G16" t="e">
        <v>#N/A</v>
      </c>
      <c r="H16" t="s">
        <v>8</v>
      </c>
      <c r="I16" t="s">
        <v>412</v>
      </c>
      <c r="J16">
        <v>2017</v>
      </c>
      <c r="K16" t="s">
        <v>426</v>
      </c>
      <c r="L16">
        <v>2.0099999999999998</v>
      </c>
      <c r="M16">
        <v>2017</v>
      </c>
      <c r="N16">
        <v>168</v>
      </c>
      <c r="O16" t="e">
        <v>#N/A</v>
      </c>
      <c r="P16" t="e">
        <v>#N/A</v>
      </c>
    </row>
    <row r="17" spans="1:16" x14ac:dyDescent="0.25">
      <c r="A17">
        <v>1987</v>
      </c>
      <c r="B17" t="s">
        <v>16</v>
      </c>
      <c r="C17" t="s">
        <v>17</v>
      </c>
      <c r="D17" t="s">
        <v>34</v>
      </c>
      <c r="E17" t="s">
        <v>68</v>
      </c>
      <c r="F17" t="e">
        <v>#N/A</v>
      </c>
      <c r="G17" t="e">
        <v>#N/A</v>
      </c>
      <c r="H17" t="s">
        <v>8</v>
      </c>
      <c r="I17" t="s">
        <v>412</v>
      </c>
      <c r="J17">
        <v>2017</v>
      </c>
      <c r="K17" t="s">
        <v>426</v>
      </c>
      <c r="L17">
        <v>2.0099999999999998</v>
      </c>
      <c r="M17">
        <v>2017</v>
      </c>
      <c r="N17">
        <v>1611</v>
      </c>
      <c r="O17" t="e">
        <v>#N/A</v>
      </c>
      <c r="P17" t="e">
        <v>#N/A</v>
      </c>
    </row>
    <row r="18" spans="1:16" x14ac:dyDescent="0.25">
      <c r="A18">
        <v>1987</v>
      </c>
      <c r="B18" t="s">
        <v>16</v>
      </c>
      <c r="C18" t="s">
        <v>17</v>
      </c>
      <c r="D18" t="s">
        <v>35</v>
      </c>
      <c r="E18" t="s">
        <v>68</v>
      </c>
      <c r="F18">
        <v>585</v>
      </c>
      <c r="G18" t="s">
        <v>74</v>
      </c>
      <c r="H18" t="s">
        <v>8</v>
      </c>
      <c r="I18" t="s">
        <v>412</v>
      </c>
      <c r="J18">
        <v>2017</v>
      </c>
      <c r="K18" t="s">
        <v>426</v>
      </c>
      <c r="L18">
        <v>2.0099999999999998</v>
      </c>
      <c r="M18">
        <v>2017</v>
      </c>
      <c r="N18">
        <v>6743</v>
      </c>
      <c r="O18">
        <v>9</v>
      </c>
      <c r="P18">
        <v>-91.32</v>
      </c>
    </row>
    <row r="19" spans="1:16" x14ac:dyDescent="0.25">
      <c r="A19">
        <v>1987</v>
      </c>
      <c r="B19" t="s">
        <v>16</v>
      </c>
      <c r="C19" t="s">
        <v>17</v>
      </c>
      <c r="D19" t="s">
        <v>36</v>
      </c>
      <c r="E19" t="s">
        <v>68</v>
      </c>
      <c r="F19">
        <v>644</v>
      </c>
      <c r="G19" t="s">
        <v>74</v>
      </c>
      <c r="H19" t="s">
        <v>8</v>
      </c>
      <c r="I19" t="s">
        <v>412</v>
      </c>
      <c r="J19">
        <v>2017</v>
      </c>
      <c r="K19" t="s">
        <v>426</v>
      </c>
      <c r="L19">
        <v>2.0099999999999998</v>
      </c>
      <c r="M19">
        <v>2017</v>
      </c>
      <c r="N19">
        <v>9162</v>
      </c>
      <c r="O19">
        <v>7</v>
      </c>
      <c r="P19">
        <v>-92.97</v>
      </c>
    </row>
    <row r="20" spans="1:16" x14ac:dyDescent="0.25">
      <c r="A20">
        <v>1987</v>
      </c>
      <c r="B20" t="s">
        <v>16</v>
      </c>
      <c r="C20" t="s">
        <v>17</v>
      </c>
      <c r="D20" t="s">
        <v>37</v>
      </c>
      <c r="E20" t="s">
        <v>68</v>
      </c>
      <c r="F20" t="e">
        <v>#N/A</v>
      </c>
      <c r="G20" t="e">
        <v>#N/A</v>
      </c>
      <c r="H20" t="s">
        <v>8</v>
      </c>
      <c r="I20" t="s">
        <v>412</v>
      </c>
      <c r="J20">
        <v>2017</v>
      </c>
      <c r="K20" t="s">
        <v>426</v>
      </c>
      <c r="L20">
        <v>2.0099999999999998</v>
      </c>
      <c r="M20">
        <v>2017</v>
      </c>
      <c r="N20">
        <v>297</v>
      </c>
      <c r="O20" t="e">
        <v>#N/A</v>
      </c>
      <c r="P20" t="e">
        <v>#N/A</v>
      </c>
    </row>
    <row r="21" spans="1:16" x14ac:dyDescent="0.25">
      <c r="A21">
        <v>1987</v>
      </c>
      <c r="B21" t="s">
        <v>16</v>
      </c>
      <c r="C21" t="s">
        <v>17</v>
      </c>
      <c r="D21" t="s">
        <v>38</v>
      </c>
      <c r="E21" t="s">
        <v>68</v>
      </c>
      <c r="F21" t="e">
        <v>#N/A</v>
      </c>
      <c r="G21" t="e">
        <v>#N/A</v>
      </c>
      <c r="H21" t="s">
        <v>8</v>
      </c>
      <c r="I21" t="s">
        <v>412</v>
      </c>
      <c r="J21">
        <v>2017</v>
      </c>
      <c r="K21" t="s">
        <v>426</v>
      </c>
      <c r="L21">
        <v>2.0099999999999998</v>
      </c>
      <c r="M21">
        <v>2017</v>
      </c>
      <c r="N21">
        <v>5129</v>
      </c>
      <c r="O21" t="e">
        <v>#N/A</v>
      </c>
      <c r="P21" t="e">
        <v>#N/A</v>
      </c>
    </row>
    <row r="22" spans="1:16" x14ac:dyDescent="0.25">
      <c r="A22">
        <v>1987</v>
      </c>
      <c r="B22" t="s">
        <v>16</v>
      </c>
      <c r="C22" t="s">
        <v>17</v>
      </c>
      <c r="D22" t="s">
        <v>39</v>
      </c>
      <c r="E22" t="s">
        <v>68</v>
      </c>
      <c r="F22" t="e">
        <v>#N/A</v>
      </c>
      <c r="G22" t="e">
        <v>#N/A</v>
      </c>
      <c r="H22" t="s">
        <v>8</v>
      </c>
      <c r="I22" t="s">
        <v>413</v>
      </c>
      <c r="J22">
        <v>2002</v>
      </c>
      <c r="K22" t="s">
        <v>422</v>
      </c>
      <c r="L22">
        <v>17.239999999999998</v>
      </c>
      <c r="M22">
        <v>2002</v>
      </c>
      <c r="N22" t="e">
        <v>#N/A</v>
      </c>
      <c r="O22" t="e">
        <v>#N/A</v>
      </c>
      <c r="P22" t="e">
        <v>#N/A</v>
      </c>
    </row>
    <row r="23" spans="1:16" x14ac:dyDescent="0.25">
      <c r="A23">
        <v>1987</v>
      </c>
      <c r="B23" t="s">
        <v>16</v>
      </c>
      <c r="C23" t="s">
        <v>17</v>
      </c>
      <c r="D23" t="s">
        <v>40</v>
      </c>
      <c r="E23" t="s">
        <v>68</v>
      </c>
      <c r="F23">
        <v>796</v>
      </c>
      <c r="G23" t="s">
        <v>75</v>
      </c>
      <c r="H23" t="s">
        <v>8</v>
      </c>
      <c r="I23" t="s">
        <v>412</v>
      </c>
      <c r="J23">
        <v>2017</v>
      </c>
      <c r="K23" t="s">
        <v>426</v>
      </c>
      <c r="L23">
        <v>2.0099999999999998</v>
      </c>
      <c r="M23">
        <v>2017</v>
      </c>
      <c r="N23">
        <v>9200</v>
      </c>
      <c r="O23">
        <v>9</v>
      </c>
      <c r="P23">
        <v>-91.35</v>
      </c>
    </row>
    <row r="24" spans="1:16" x14ac:dyDescent="0.25">
      <c r="A24">
        <v>1987</v>
      </c>
      <c r="B24" t="s">
        <v>16</v>
      </c>
      <c r="C24" t="s">
        <v>17</v>
      </c>
      <c r="D24" t="s">
        <v>41</v>
      </c>
      <c r="E24" t="s">
        <v>68</v>
      </c>
      <c r="F24">
        <v>246</v>
      </c>
      <c r="G24" t="s">
        <v>69</v>
      </c>
      <c r="H24" t="s">
        <v>8</v>
      </c>
      <c r="I24" t="s">
        <v>412</v>
      </c>
      <c r="J24">
        <v>2017</v>
      </c>
      <c r="K24" t="s">
        <v>426</v>
      </c>
      <c r="L24">
        <v>2.0099999999999998</v>
      </c>
      <c r="M24">
        <v>2017</v>
      </c>
      <c r="N24">
        <v>1040</v>
      </c>
      <c r="O24">
        <v>24</v>
      </c>
      <c r="P24">
        <v>-76.349999999999994</v>
      </c>
    </row>
    <row r="25" spans="1:16" x14ac:dyDescent="0.25">
      <c r="A25">
        <v>1987</v>
      </c>
      <c r="B25" t="s">
        <v>16</v>
      </c>
      <c r="C25" t="s">
        <v>17</v>
      </c>
      <c r="D25" t="s">
        <v>42</v>
      </c>
      <c r="E25" t="s">
        <v>68</v>
      </c>
      <c r="F25" t="e">
        <v>#N/A</v>
      </c>
      <c r="G25" t="e">
        <v>#N/A</v>
      </c>
      <c r="H25" t="s">
        <v>8</v>
      </c>
      <c r="I25" t="s">
        <v>412</v>
      </c>
      <c r="J25">
        <v>2017</v>
      </c>
      <c r="K25" t="s">
        <v>426</v>
      </c>
      <c r="L25">
        <v>2.0099999999999998</v>
      </c>
      <c r="M25">
        <v>2017</v>
      </c>
      <c r="N25">
        <v>3</v>
      </c>
      <c r="O25" t="e">
        <v>#N/A</v>
      </c>
      <c r="P25" t="e">
        <v>#N/A</v>
      </c>
    </row>
    <row r="26" spans="1:16" x14ac:dyDescent="0.25">
      <c r="A26">
        <v>1987</v>
      </c>
      <c r="B26" t="s">
        <v>16</v>
      </c>
      <c r="C26" t="s">
        <v>17</v>
      </c>
      <c r="D26" t="s">
        <v>43</v>
      </c>
      <c r="E26" t="s">
        <v>68</v>
      </c>
      <c r="F26" t="e">
        <v>#N/A</v>
      </c>
      <c r="G26" t="e">
        <v>#N/A</v>
      </c>
      <c r="H26" t="s">
        <v>8</v>
      </c>
      <c r="I26" t="s">
        <v>412</v>
      </c>
      <c r="J26">
        <v>2017</v>
      </c>
      <c r="K26" t="s">
        <v>426</v>
      </c>
      <c r="L26">
        <v>2.0099999999999998</v>
      </c>
      <c r="M26">
        <v>2017</v>
      </c>
      <c r="N26">
        <v>488</v>
      </c>
      <c r="O26" t="e">
        <v>#N/A</v>
      </c>
      <c r="P26" t="e">
        <v>#N/A</v>
      </c>
    </row>
    <row r="27" spans="1:16" x14ac:dyDescent="0.25">
      <c r="A27">
        <v>1987</v>
      </c>
      <c r="B27" t="s">
        <v>16</v>
      </c>
      <c r="C27" t="s">
        <v>17</v>
      </c>
      <c r="D27" t="s">
        <v>44</v>
      </c>
      <c r="E27" t="s">
        <v>68</v>
      </c>
      <c r="F27" t="e">
        <v>#N/A</v>
      </c>
      <c r="G27" t="e">
        <v>#N/A</v>
      </c>
      <c r="H27" t="s">
        <v>8</v>
      </c>
      <c r="I27" t="s">
        <v>412</v>
      </c>
      <c r="J27">
        <v>2017</v>
      </c>
      <c r="K27" t="s">
        <v>426</v>
      </c>
      <c r="L27">
        <v>2.0099999999999998</v>
      </c>
      <c r="M27">
        <v>2017</v>
      </c>
      <c r="N27">
        <v>81692</v>
      </c>
      <c r="O27" t="e">
        <v>#N/A</v>
      </c>
      <c r="P27" t="e">
        <v>#N/A</v>
      </c>
    </row>
    <row r="28" spans="1:16" x14ac:dyDescent="0.25">
      <c r="A28">
        <v>1987</v>
      </c>
      <c r="B28" t="s">
        <v>16</v>
      </c>
      <c r="C28" t="s">
        <v>17</v>
      </c>
      <c r="D28" t="s">
        <v>45</v>
      </c>
      <c r="E28" t="s">
        <v>68</v>
      </c>
      <c r="F28" t="e">
        <v>#N/A</v>
      </c>
      <c r="G28" t="e">
        <v>#N/A</v>
      </c>
      <c r="H28" t="s">
        <v>8</v>
      </c>
      <c r="I28" t="s">
        <v>412</v>
      </c>
      <c r="J28">
        <v>2017</v>
      </c>
      <c r="K28" t="s">
        <v>426</v>
      </c>
      <c r="L28">
        <v>2.0099999999999998</v>
      </c>
      <c r="M28">
        <v>2017</v>
      </c>
      <c r="N28">
        <v>1273</v>
      </c>
      <c r="O28" t="e">
        <v>#N/A</v>
      </c>
      <c r="P28" t="e">
        <v>#N/A</v>
      </c>
    </row>
    <row r="29" spans="1:16" x14ac:dyDescent="0.25">
      <c r="A29">
        <v>1987</v>
      </c>
      <c r="B29" t="s">
        <v>16</v>
      </c>
      <c r="C29" t="s">
        <v>17</v>
      </c>
      <c r="D29" t="s">
        <v>46</v>
      </c>
      <c r="E29" t="s">
        <v>68</v>
      </c>
      <c r="F29">
        <v>924</v>
      </c>
      <c r="G29" t="s">
        <v>76</v>
      </c>
      <c r="H29" t="s">
        <v>8</v>
      </c>
      <c r="I29" t="s">
        <v>412</v>
      </c>
      <c r="J29">
        <v>2017</v>
      </c>
      <c r="K29" t="s">
        <v>426</v>
      </c>
      <c r="L29">
        <v>2.0099999999999998</v>
      </c>
      <c r="M29">
        <v>2017</v>
      </c>
      <c r="N29">
        <v>34647</v>
      </c>
      <c r="O29">
        <v>3</v>
      </c>
      <c r="P29">
        <v>-97.33</v>
      </c>
    </row>
    <row r="30" spans="1:16" x14ac:dyDescent="0.25">
      <c r="A30">
        <v>1987</v>
      </c>
      <c r="B30" t="s">
        <v>16</v>
      </c>
      <c r="C30" t="s">
        <v>17</v>
      </c>
      <c r="D30" t="s">
        <v>47</v>
      </c>
      <c r="E30" t="s">
        <v>68</v>
      </c>
      <c r="F30">
        <v>29</v>
      </c>
      <c r="G30" t="s">
        <v>72</v>
      </c>
      <c r="H30" t="s">
        <v>8</v>
      </c>
      <c r="I30" t="s">
        <v>413</v>
      </c>
      <c r="J30">
        <v>2002</v>
      </c>
      <c r="K30" t="s">
        <v>422</v>
      </c>
      <c r="L30">
        <v>17.239999999999998</v>
      </c>
      <c r="M30">
        <v>2002</v>
      </c>
      <c r="N30">
        <v>362</v>
      </c>
      <c r="O30">
        <v>8</v>
      </c>
      <c r="P30">
        <v>-91.99</v>
      </c>
    </row>
    <row r="31" spans="1:16" x14ac:dyDescent="0.25">
      <c r="A31">
        <v>1987</v>
      </c>
      <c r="B31" t="s">
        <v>16</v>
      </c>
      <c r="C31" t="s">
        <v>17</v>
      </c>
      <c r="D31" t="s">
        <v>48</v>
      </c>
      <c r="E31" t="s">
        <v>68</v>
      </c>
      <c r="F31" t="e">
        <v>#N/A</v>
      </c>
      <c r="G31" t="e">
        <v>#N/A</v>
      </c>
      <c r="H31" t="s">
        <v>8</v>
      </c>
      <c r="I31" t="s">
        <v>412</v>
      </c>
      <c r="J31">
        <v>2017</v>
      </c>
      <c r="K31" t="s">
        <v>426</v>
      </c>
      <c r="L31">
        <v>2.0099999999999998</v>
      </c>
      <c r="M31">
        <v>2017</v>
      </c>
      <c r="N31">
        <v>294</v>
      </c>
      <c r="O31" t="e">
        <v>#N/A</v>
      </c>
      <c r="P31" t="e">
        <v>#N/A</v>
      </c>
    </row>
    <row r="32" spans="1:16" x14ac:dyDescent="0.25">
      <c r="A32">
        <v>1987</v>
      </c>
      <c r="B32" t="s">
        <v>16</v>
      </c>
      <c r="C32" t="s">
        <v>17</v>
      </c>
      <c r="D32" t="s">
        <v>49</v>
      </c>
      <c r="E32" t="s">
        <v>68</v>
      </c>
      <c r="F32" t="e">
        <v>#N/A</v>
      </c>
      <c r="G32" t="e">
        <v>#N/A</v>
      </c>
      <c r="H32" t="s">
        <v>8</v>
      </c>
      <c r="I32" t="s">
        <v>412</v>
      </c>
      <c r="J32">
        <v>2017</v>
      </c>
      <c r="K32" t="s">
        <v>426</v>
      </c>
      <c r="L32">
        <v>2.0099999999999998</v>
      </c>
      <c r="M32">
        <v>2017</v>
      </c>
      <c r="N32">
        <v>59</v>
      </c>
      <c r="O32" t="e">
        <v>#N/A</v>
      </c>
      <c r="P32" t="e">
        <v>#N/A</v>
      </c>
    </row>
    <row r="33" spans="1:16" x14ac:dyDescent="0.25">
      <c r="A33">
        <v>1987</v>
      </c>
      <c r="B33" t="s">
        <v>16</v>
      </c>
      <c r="C33" t="s">
        <v>17</v>
      </c>
      <c r="D33" t="s">
        <v>50</v>
      </c>
      <c r="E33" t="s">
        <v>68</v>
      </c>
      <c r="F33" t="e">
        <v>#N/A</v>
      </c>
      <c r="G33" t="e">
        <v>#N/A</v>
      </c>
      <c r="H33" t="s">
        <v>8</v>
      </c>
      <c r="I33" t="s">
        <v>412</v>
      </c>
      <c r="J33">
        <v>2017</v>
      </c>
      <c r="K33" t="s">
        <v>426</v>
      </c>
      <c r="L33">
        <v>2.0099999999999998</v>
      </c>
      <c r="M33">
        <v>2017</v>
      </c>
      <c r="N33">
        <v>680</v>
      </c>
      <c r="O33" t="e">
        <v>#N/A</v>
      </c>
      <c r="P33" t="e">
        <v>#N/A</v>
      </c>
    </row>
    <row r="34" spans="1:16" x14ac:dyDescent="0.25">
      <c r="A34">
        <v>1987</v>
      </c>
      <c r="B34" t="s">
        <v>16</v>
      </c>
      <c r="C34" t="s">
        <v>17</v>
      </c>
      <c r="D34" t="s">
        <v>51</v>
      </c>
      <c r="E34" t="s">
        <v>68</v>
      </c>
      <c r="F34">
        <v>435</v>
      </c>
      <c r="G34" t="s">
        <v>77</v>
      </c>
      <c r="H34" t="s">
        <v>8</v>
      </c>
      <c r="I34" t="s">
        <v>412</v>
      </c>
      <c r="J34">
        <v>2017</v>
      </c>
      <c r="K34" t="s">
        <v>426</v>
      </c>
      <c r="L34">
        <v>2.0099999999999998</v>
      </c>
      <c r="M34">
        <v>2017</v>
      </c>
      <c r="N34">
        <v>5205</v>
      </c>
      <c r="O34">
        <v>8</v>
      </c>
      <c r="P34">
        <v>-91.64</v>
      </c>
    </row>
    <row r="35" spans="1:16" x14ac:dyDescent="0.25">
      <c r="A35">
        <v>1987</v>
      </c>
      <c r="B35" t="s">
        <v>16</v>
      </c>
      <c r="C35" t="s">
        <v>17</v>
      </c>
      <c r="D35" t="s">
        <v>52</v>
      </c>
      <c r="E35" t="s">
        <v>68</v>
      </c>
      <c r="F35">
        <v>-12</v>
      </c>
      <c r="G35" t="s">
        <v>78</v>
      </c>
      <c r="H35" t="s">
        <v>8</v>
      </c>
      <c r="I35" t="s">
        <v>412</v>
      </c>
      <c r="J35">
        <v>2017</v>
      </c>
      <c r="K35" t="s">
        <v>426</v>
      </c>
      <c r="L35">
        <v>2.0099999999999998</v>
      </c>
      <c r="M35">
        <v>2017</v>
      </c>
      <c r="N35">
        <v>3498</v>
      </c>
      <c r="O35">
        <v>0</v>
      </c>
      <c r="P35">
        <v>-100.34</v>
      </c>
    </row>
    <row r="36" spans="1:16" x14ac:dyDescent="0.25">
      <c r="A36">
        <v>1987</v>
      </c>
      <c r="B36" t="s">
        <v>16</v>
      </c>
      <c r="C36" t="s">
        <v>17</v>
      </c>
      <c r="D36" t="s">
        <v>53</v>
      </c>
      <c r="E36" t="s">
        <v>68</v>
      </c>
      <c r="F36">
        <v>758</v>
      </c>
      <c r="G36" t="s">
        <v>75</v>
      </c>
      <c r="H36" t="s">
        <v>8</v>
      </c>
      <c r="I36" t="s">
        <v>413</v>
      </c>
      <c r="J36">
        <v>2002</v>
      </c>
      <c r="K36" t="s">
        <v>422</v>
      </c>
      <c r="L36">
        <v>17.239999999999998</v>
      </c>
      <c r="M36">
        <v>2002</v>
      </c>
      <c r="N36">
        <v>5864</v>
      </c>
      <c r="O36">
        <v>13</v>
      </c>
      <c r="P36">
        <v>-87.07</v>
      </c>
    </row>
    <row r="37" spans="1:16" x14ac:dyDescent="0.25">
      <c r="A37">
        <v>1987</v>
      </c>
      <c r="B37" t="s">
        <v>16</v>
      </c>
      <c r="C37" t="s">
        <v>17</v>
      </c>
      <c r="D37" t="s">
        <v>54</v>
      </c>
      <c r="E37" t="s">
        <v>68</v>
      </c>
      <c r="F37" t="e">
        <v>#N/A</v>
      </c>
      <c r="G37" t="e">
        <v>#N/A</v>
      </c>
      <c r="H37" t="s">
        <v>8</v>
      </c>
      <c r="I37" t="s">
        <v>414</v>
      </c>
      <c r="J37">
        <v>2017</v>
      </c>
      <c r="K37" t="s">
        <v>427</v>
      </c>
      <c r="L37">
        <v>2.15</v>
      </c>
      <c r="M37">
        <v>2017</v>
      </c>
      <c r="N37">
        <v>680</v>
      </c>
      <c r="O37" t="e">
        <v>#N/A</v>
      </c>
      <c r="P37" t="e">
        <v>#N/A</v>
      </c>
    </row>
    <row r="38" spans="1:16" x14ac:dyDescent="0.25">
      <c r="A38">
        <v>1987</v>
      </c>
      <c r="B38" t="s">
        <v>16</v>
      </c>
      <c r="C38" t="s">
        <v>17</v>
      </c>
      <c r="D38" t="s">
        <v>55</v>
      </c>
      <c r="E38" t="s">
        <v>68</v>
      </c>
      <c r="F38">
        <v>7341</v>
      </c>
      <c r="G38" t="s">
        <v>79</v>
      </c>
      <c r="H38" t="s">
        <v>8</v>
      </c>
      <c r="I38" t="s">
        <v>412</v>
      </c>
      <c r="J38">
        <v>2017</v>
      </c>
      <c r="K38" t="s">
        <v>426</v>
      </c>
      <c r="L38">
        <v>2.0099999999999998</v>
      </c>
      <c r="M38">
        <v>2017</v>
      </c>
      <c r="N38">
        <v>97611</v>
      </c>
      <c r="O38">
        <v>8</v>
      </c>
      <c r="P38">
        <v>-92.48</v>
      </c>
    </row>
    <row r="39" spans="1:16" x14ac:dyDescent="0.25">
      <c r="A39">
        <v>1987</v>
      </c>
      <c r="B39" t="s">
        <v>16</v>
      </c>
      <c r="C39" t="s">
        <v>17</v>
      </c>
      <c r="D39" t="s">
        <v>56</v>
      </c>
      <c r="E39" t="s">
        <v>68</v>
      </c>
      <c r="F39">
        <v>1427</v>
      </c>
      <c r="G39" t="s">
        <v>80</v>
      </c>
      <c r="H39" t="s">
        <v>8</v>
      </c>
      <c r="I39" t="s">
        <v>415</v>
      </c>
      <c r="J39">
        <v>2018</v>
      </c>
      <c r="K39" t="s">
        <v>428</v>
      </c>
      <c r="L39">
        <v>0.74</v>
      </c>
      <c r="M39">
        <v>2018</v>
      </c>
      <c r="N39">
        <v>31205</v>
      </c>
      <c r="O39">
        <v>5</v>
      </c>
      <c r="P39">
        <v>-95.43</v>
      </c>
    </row>
    <row r="40" spans="1:16" x14ac:dyDescent="0.25">
      <c r="A40">
        <v>1987</v>
      </c>
      <c r="B40" t="s">
        <v>16</v>
      </c>
      <c r="C40" t="s">
        <v>17</v>
      </c>
      <c r="D40" t="s">
        <v>57</v>
      </c>
      <c r="E40" t="s">
        <v>68</v>
      </c>
      <c r="F40" t="e">
        <v>#N/A</v>
      </c>
      <c r="G40" t="e">
        <v>#N/A</v>
      </c>
      <c r="H40" t="s">
        <v>8</v>
      </c>
      <c r="I40" t="s">
        <v>415</v>
      </c>
      <c r="J40">
        <v>2018</v>
      </c>
      <c r="K40" t="s">
        <v>428</v>
      </c>
      <c r="L40">
        <v>0.74</v>
      </c>
      <c r="M40">
        <v>2018</v>
      </c>
      <c r="N40">
        <v>6</v>
      </c>
      <c r="O40" t="e">
        <v>#N/A</v>
      </c>
      <c r="P40" t="e">
        <v>#N/A</v>
      </c>
    </row>
    <row r="41" spans="1:16" x14ac:dyDescent="0.25">
      <c r="A41">
        <v>1987</v>
      </c>
      <c r="B41" t="s">
        <v>16</v>
      </c>
      <c r="C41" t="s">
        <v>17</v>
      </c>
      <c r="D41" t="s">
        <v>58</v>
      </c>
      <c r="E41" t="s">
        <v>68</v>
      </c>
      <c r="F41" t="e">
        <v>#N/A</v>
      </c>
      <c r="G41" t="e">
        <v>#N/A</v>
      </c>
      <c r="H41" t="s">
        <v>8</v>
      </c>
      <c r="I41" t="s">
        <v>416</v>
      </c>
      <c r="J41">
        <v>1997</v>
      </c>
      <c r="K41" t="s">
        <v>429</v>
      </c>
      <c r="L41">
        <v>22.74</v>
      </c>
      <c r="M41">
        <v>1997</v>
      </c>
      <c r="N41" t="e">
        <v>#N/A</v>
      </c>
      <c r="O41" t="e">
        <v>#N/A</v>
      </c>
      <c r="P41" t="e">
        <v>#N/A</v>
      </c>
    </row>
    <row r="42" spans="1:16" x14ac:dyDescent="0.25">
      <c r="A42">
        <v>1987</v>
      </c>
      <c r="B42" t="s">
        <v>16</v>
      </c>
      <c r="C42" t="s">
        <v>17</v>
      </c>
      <c r="D42" t="s">
        <v>59</v>
      </c>
      <c r="E42" t="s">
        <v>68</v>
      </c>
      <c r="F42">
        <v>363</v>
      </c>
      <c r="G42" t="s">
        <v>77</v>
      </c>
      <c r="H42" t="s">
        <v>8</v>
      </c>
      <c r="I42" t="s">
        <v>415</v>
      </c>
      <c r="J42">
        <v>2018</v>
      </c>
      <c r="K42" t="s">
        <v>428</v>
      </c>
      <c r="L42">
        <v>0.74</v>
      </c>
      <c r="M42">
        <v>2018</v>
      </c>
      <c r="N42">
        <v>7560</v>
      </c>
      <c r="O42">
        <v>5</v>
      </c>
      <c r="P42">
        <v>-95.2</v>
      </c>
    </row>
    <row r="43" spans="1:16" x14ac:dyDescent="0.25">
      <c r="A43">
        <v>1987</v>
      </c>
      <c r="B43" t="s">
        <v>16</v>
      </c>
      <c r="C43" t="s">
        <v>17</v>
      </c>
      <c r="D43" t="s">
        <v>60</v>
      </c>
      <c r="E43" t="s">
        <v>68</v>
      </c>
      <c r="F43" t="e">
        <v>#N/A</v>
      </c>
      <c r="G43" t="e">
        <v>#N/A</v>
      </c>
      <c r="H43" t="s">
        <v>8</v>
      </c>
      <c r="I43" t="s">
        <v>417</v>
      </c>
      <c r="J43">
        <v>2012</v>
      </c>
      <c r="K43" t="s">
        <v>430</v>
      </c>
      <c r="L43">
        <v>6.99</v>
      </c>
      <c r="M43">
        <v>2012</v>
      </c>
      <c r="N43" t="e">
        <v>#N/A</v>
      </c>
      <c r="O43" t="e">
        <v>#N/A</v>
      </c>
      <c r="P43" t="e">
        <v>#N/A</v>
      </c>
    </row>
    <row r="44" spans="1:16" x14ac:dyDescent="0.25">
      <c r="A44">
        <v>1987</v>
      </c>
      <c r="B44" t="s">
        <v>16</v>
      </c>
      <c r="C44" t="s">
        <v>17</v>
      </c>
      <c r="D44" t="s">
        <v>61</v>
      </c>
      <c r="E44" t="s">
        <v>68</v>
      </c>
      <c r="F44">
        <v>66</v>
      </c>
      <c r="G44" t="s">
        <v>71</v>
      </c>
      <c r="H44" t="s">
        <v>8</v>
      </c>
      <c r="I44" t="s">
        <v>415</v>
      </c>
      <c r="J44">
        <v>2018</v>
      </c>
      <c r="K44" t="s">
        <v>428</v>
      </c>
      <c r="L44">
        <v>0.74</v>
      </c>
      <c r="M44">
        <v>2018</v>
      </c>
      <c r="N44">
        <v>918</v>
      </c>
      <c r="O44">
        <v>7</v>
      </c>
      <c r="P44">
        <v>-92.81</v>
      </c>
    </row>
    <row r="45" spans="1:16" x14ac:dyDescent="0.25">
      <c r="A45">
        <v>1987</v>
      </c>
      <c r="B45" t="s">
        <v>16</v>
      </c>
      <c r="C45" t="s">
        <v>17</v>
      </c>
      <c r="D45" t="s">
        <v>62</v>
      </c>
      <c r="E45" t="s">
        <v>68</v>
      </c>
      <c r="F45">
        <v>130</v>
      </c>
      <c r="G45" t="s">
        <v>71</v>
      </c>
      <c r="H45" t="s">
        <v>8</v>
      </c>
      <c r="I45" t="s">
        <v>415</v>
      </c>
      <c r="J45">
        <v>2018</v>
      </c>
      <c r="K45" t="s">
        <v>428</v>
      </c>
      <c r="L45">
        <v>0.74</v>
      </c>
      <c r="M45">
        <v>2018</v>
      </c>
      <c r="N45">
        <v>813</v>
      </c>
      <c r="O45">
        <v>16</v>
      </c>
      <c r="P45">
        <v>-84.01</v>
      </c>
    </row>
    <row r="46" spans="1:16" x14ac:dyDescent="0.25">
      <c r="A46">
        <v>1987</v>
      </c>
      <c r="B46" t="s">
        <v>16</v>
      </c>
      <c r="C46" t="s">
        <v>17</v>
      </c>
      <c r="D46" t="s">
        <v>63</v>
      </c>
      <c r="E46" t="s">
        <v>68</v>
      </c>
      <c r="F46">
        <v>1839</v>
      </c>
      <c r="G46" t="s">
        <v>81</v>
      </c>
      <c r="H46" t="s">
        <v>8</v>
      </c>
      <c r="I46" t="s">
        <v>415</v>
      </c>
      <c r="J46">
        <v>2018</v>
      </c>
      <c r="K46" t="s">
        <v>428</v>
      </c>
      <c r="L46">
        <v>0.74</v>
      </c>
      <c r="M46">
        <v>2018</v>
      </c>
      <c r="N46">
        <v>5850</v>
      </c>
      <c r="O46">
        <v>31</v>
      </c>
      <c r="P46">
        <v>-68.56</v>
      </c>
    </row>
    <row r="47" spans="1:16" x14ac:dyDescent="0.25">
      <c r="A47">
        <v>1987</v>
      </c>
      <c r="B47" t="s">
        <v>16</v>
      </c>
      <c r="C47" t="s">
        <v>17</v>
      </c>
      <c r="D47" t="s">
        <v>64</v>
      </c>
      <c r="E47" t="s">
        <v>68</v>
      </c>
      <c r="F47" t="e">
        <v>#N/A</v>
      </c>
      <c r="G47" t="e">
        <v>#N/A</v>
      </c>
      <c r="H47" t="s">
        <v>8</v>
      </c>
      <c r="I47" t="s">
        <v>418</v>
      </c>
      <c r="J47">
        <v>2015</v>
      </c>
      <c r="K47" t="s">
        <v>431</v>
      </c>
      <c r="L47">
        <v>4.74</v>
      </c>
      <c r="M47">
        <v>2015</v>
      </c>
      <c r="N47">
        <v>1413</v>
      </c>
      <c r="O47" t="e">
        <v>#N/A</v>
      </c>
      <c r="P47" t="e">
        <v>#N/A</v>
      </c>
    </row>
    <row r="48" spans="1:16" x14ac:dyDescent="0.25">
      <c r="A48">
        <v>1987</v>
      </c>
      <c r="B48" t="s">
        <v>16</v>
      </c>
      <c r="C48" t="s">
        <v>18</v>
      </c>
      <c r="D48" t="s">
        <v>19</v>
      </c>
      <c r="E48" t="s">
        <v>68</v>
      </c>
      <c r="F48">
        <v>14</v>
      </c>
      <c r="G48" t="s">
        <v>72</v>
      </c>
      <c r="H48" t="s">
        <v>8</v>
      </c>
      <c r="I48" t="s">
        <v>405</v>
      </c>
      <c r="J48">
        <v>1994</v>
      </c>
      <c r="K48" t="s">
        <v>419</v>
      </c>
      <c r="L48">
        <v>25.74</v>
      </c>
      <c r="M48">
        <v>1994</v>
      </c>
      <c r="N48">
        <v>177</v>
      </c>
      <c r="O48">
        <v>8</v>
      </c>
      <c r="P48">
        <v>-92.09</v>
      </c>
    </row>
    <row r="49" spans="1:16" x14ac:dyDescent="0.25">
      <c r="A49">
        <v>1987</v>
      </c>
      <c r="B49" t="s">
        <v>16</v>
      </c>
      <c r="C49" t="s">
        <v>18</v>
      </c>
      <c r="D49" t="s">
        <v>20</v>
      </c>
      <c r="E49" t="s">
        <v>68</v>
      </c>
      <c r="F49">
        <v>74022</v>
      </c>
      <c r="G49" t="s">
        <v>82</v>
      </c>
      <c r="H49" t="s">
        <v>8</v>
      </c>
      <c r="I49" t="s">
        <v>405</v>
      </c>
      <c r="J49">
        <v>1994</v>
      </c>
      <c r="K49" t="s">
        <v>419</v>
      </c>
      <c r="L49">
        <v>25.74</v>
      </c>
      <c r="M49">
        <v>1994</v>
      </c>
      <c r="N49">
        <v>102629</v>
      </c>
      <c r="O49">
        <v>72</v>
      </c>
      <c r="P49">
        <v>-27.87</v>
      </c>
    </row>
    <row r="50" spans="1:16" x14ac:dyDescent="0.25">
      <c r="A50">
        <v>1987</v>
      </c>
      <c r="B50" t="s">
        <v>16</v>
      </c>
      <c r="C50" t="s">
        <v>18</v>
      </c>
      <c r="D50" t="s">
        <v>21</v>
      </c>
      <c r="E50" t="s">
        <v>68</v>
      </c>
      <c r="F50" t="e">
        <v>#N/A</v>
      </c>
      <c r="G50" t="e">
        <v>#N/A</v>
      </c>
      <c r="H50" t="s">
        <v>8</v>
      </c>
      <c r="I50" t="s">
        <v>406</v>
      </c>
      <c r="J50">
        <v>1997</v>
      </c>
      <c r="K50" t="s">
        <v>420</v>
      </c>
      <c r="L50">
        <v>22.23</v>
      </c>
      <c r="M50">
        <v>1997</v>
      </c>
      <c r="N50" t="e">
        <v>#N/A</v>
      </c>
      <c r="O50" t="e">
        <v>#N/A</v>
      </c>
      <c r="P50" t="e">
        <v>#N/A</v>
      </c>
    </row>
    <row r="51" spans="1:16" x14ac:dyDescent="0.25">
      <c r="A51">
        <v>1987</v>
      </c>
      <c r="B51" t="s">
        <v>16</v>
      </c>
      <c r="C51" t="s">
        <v>18</v>
      </c>
      <c r="D51" t="s">
        <v>22</v>
      </c>
      <c r="E51" t="s">
        <v>68</v>
      </c>
      <c r="F51" t="e">
        <v>#N/A</v>
      </c>
      <c r="G51" t="e">
        <v>#N/A</v>
      </c>
      <c r="H51" t="s">
        <v>8</v>
      </c>
      <c r="I51" t="s">
        <v>407</v>
      </c>
      <c r="J51">
        <v>2011</v>
      </c>
      <c r="K51" t="s">
        <v>421</v>
      </c>
      <c r="L51">
        <v>8.11</v>
      </c>
      <c r="M51">
        <v>2011</v>
      </c>
      <c r="N51" t="e">
        <v>#N/A</v>
      </c>
      <c r="O51" t="e">
        <v>#N/A</v>
      </c>
      <c r="P51" t="e">
        <v>#N/A</v>
      </c>
    </row>
    <row r="52" spans="1:16" x14ac:dyDescent="0.25">
      <c r="A52">
        <v>1987</v>
      </c>
      <c r="B52" t="s">
        <v>16</v>
      </c>
      <c r="C52" t="s">
        <v>18</v>
      </c>
      <c r="D52" t="s">
        <v>23</v>
      </c>
      <c r="E52" t="s">
        <v>68</v>
      </c>
      <c r="F52" t="e">
        <v>#N/A</v>
      </c>
      <c r="G52" t="e">
        <v>#N/A</v>
      </c>
      <c r="H52" t="s">
        <v>8</v>
      </c>
      <c r="I52" t="s">
        <v>408</v>
      </c>
      <c r="J52">
        <v>2002</v>
      </c>
      <c r="K52" t="s">
        <v>422</v>
      </c>
      <c r="L52">
        <v>17.239999999999998</v>
      </c>
      <c r="M52">
        <v>2002</v>
      </c>
      <c r="N52" t="e">
        <v>#N/A</v>
      </c>
      <c r="O52" t="e">
        <v>#N/A</v>
      </c>
      <c r="P52" t="e">
        <v>#N/A</v>
      </c>
    </row>
    <row r="53" spans="1:16" x14ac:dyDescent="0.25">
      <c r="A53">
        <v>1987</v>
      </c>
      <c r="B53" t="s">
        <v>16</v>
      </c>
      <c r="C53" t="s">
        <v>18</v>
      </c>
      <c r="D53" t="s">
        <v>24</v>
      </c>
      <c r="E53" t="s">
        <v>68</v>
      </c>
      <c r="F53" t="e">
        <v>#N/A</v>
      </c>
      <c r="G53" t="e">
        <v>#N/A</v>
      </c>
      <c r="H53" t="s">
        <v>8</v>
      </c>
      <c r="I53" t="s">
        <v>409</v>
      </c>
      <c r="J53">
        <v>2014</v>
      </c>
      <c r="K53" t="s">
        <v>423</v>
      </c>
      <c r="L53">
        <v>4.99</v>
      </c>
      <c r="M53">
        <v>2014</v>
      </c>
      <c r="N53" t="e">
        <v>#N/A</v>
      </c>
      <c r="O53" t="e">
        <v>#N/A</v>
      </c>
      <c r="P53" t="e">
        <v>#N/A</v>
      </c>
    </row>
    <row r="54" spans="1:16" x14ac:dyDescent="0.25">
      <c r="A54">
        <v>1987</v>
      </c>
      <c r="B54" t="s">
        <v>16</v>
      </c>
      <c r="C54" t="s">
        <v>18</v>
      </c>
      <c r="D54" t="s">
        <v>25</v>
      </c>
      <c r="E54" t="s">
        <v>68</v>
      </c>
      <c r="F54">
        <v>120</v>
      </c>
      <c r="G54" t="s">
        <v>71</v>
      </c>
      <c r="H54" t="s">
        <v>8</v>
      </c>
      <c r="I54" t="s">
        <v>410</v>
      </c>
      <c r="J54">
        <v>2013</v>
      </c>
      <c r="K54" t="s">
        <v>424</v>
      </c>
      <c r="L54">
        <v>6.49</v>
      </c>
      <c r="M54">
        <v>2013</v>
      </c>
      <c r="N54">
        <v>1</v>
      </c>
      <c r="O54">
        <v>12000</v>
      </c>
      <c r="P54">
        <v>11900</v>
      </c>
    </row>
    <row r="55" spans="1:16" x14ac:dyDescent="0.25">
      <c r="A55">
        <v>1987</v>
      </c>
      <c r="B55" t="s">
        <v>16</v>
      </c>
      <c r="C55" t="s">
        <v>18</v>
      </c>
      <c r="D55" t="s">
        <v>26</v>
      </c>
      <c r="E55" t="s">
        <v>68</v>
      </c>
      <c r="F55" t="e">
        <v>#N/A</v>
      </c>
      <c r="G55" t="e">
        <v>#N/A</v>
      </c>
      <c r="H55" t="s">
        <v>8</v>
      </c>
      <c r="I55" t="s">
        <v>411</v>
      </c>
      <c r="J55">
        <v>2009</v>
      </c>
      <c r="K55" t="s">
        <v>425</v>
      </c>
      <c r="L55">
        <v>10.15</v>
      </c>
      <c r="M55">
        <v>2009</v>
      </c>
      <c r="N55" t="e">
        <v>#N/A</v>
      </c>
      <c r="O55" t="e">
        <v>#N/A</v>
      </c>
      <c r="P55" t="e">
        <v>#N/A</v>
      </c>
    </row>
    <row r="56" spans="1:16" x14ac:dyDescent="0.25">
      <c r="A56">
        <v>1987</v>
      </c>
      <c r="B56" t="s">
        <v>16</v>
      </c>
      <c r="C56" t="s">
        <v>18</v>
      </c>
      <c r="D56" t="s">
        <v>27</v>
      </c>
      <c r="E56" t="s">
        <v>68</v>
      </c>
      <c r="F56">
        <v>57</v>
      </c>
      <c r="G56" t="s">
        <v>71</v>
      </c>
      <c r="H56" t="s">
        <v>8</v>
      </c>
      <c r="I56" t="s">
        <v>412</v>
      </c>
      <c r="J56">
        <v>2017</v>
      </c>
      <c r="K56" t="s">
        <v>426</v>
      </c>
      <c r="L56">
        <v>2.0099999999999998</v>
      </c>
      <c r="M56">
        <v>2017</v>
      </c>
      <c r="N56">
        <v>907</v>
      </c>
      <c r="O56">
        <v>6</v>
      </c>
      <c r="P56">
        <v>-93.72</v>
      </c>
    </row>
    <row r="57" spans="1:16" x14ac:dyDescent="0.25">
      <c r="A57">
        <v>1987</v>
      </c>
      <c r="B57" t="s">
        <v>16</v>
      </c>
      <c r="C57" t="s">
        <v>18</v>
      </c>
      <c r="D57" t="s">
        <v>28</v>
      </c>
      <c r="E57" t="s">
        <v>68</v>
      </c>
      <c r="F57">
        <v>265</v>
      </c>
      <c r="G57" t="s">
        <v>73</v>
      </c>
      <c r="H57" t="s">
        <v>8</v>
      </c>
      <c r="I57" t="s">
        <v>412</v>
      </c>
      <c r="J57">
        <v>2017</v>
      </c>
      <c r="K57" t="s">
        <v>426</v>
      </c>
      <c r="L57">
        <v>2.0099999999999998</v>
      </c>
      <c r="M57">
        <v>2017</v>
      </c>
      <c r="N57">
        <v>7669</v>
      </c>
      <c r="O57">
        <v>3</v>
      </c>
      <c r="P57">
        <v>-96.54</v>
      </c>
    </row>
    <row r="58" spans="1:16" x14ac:dyDescent="0.25">
      <c r="A58">
        <v>1987</v>
      </c>
      <c r="B58" t="s">
        <v>16</v>
      </c>
      <c r="C58" t="s">
        <v>18</v>
      </c>
      <c r="D58" t="s">
        <v>29</v>
      </c>
      <c r="E58" t="s">
        <v>68</v>
      </c>
      <c r="F58" t="e">
        <v>#N/A</v>
      </c>
      <c r="G58" t="e">
        <v>#N/A</v>
      </c>
      <c r="H58" t="s">
        <v>8</v>
      </c>
      <c r="I58" t="s">
        <v>412</v>
      </c>
      <c r="J58">
        <v>2017</v>
      </c>
      <c r="K58" t="s">
        <v>426</v>
      </c>
      <c r="L58">
        <v>2.0099999999999998</v>
      </c>
      <c r="M58">
        <v>2017</v>
      </c>
      <c r="N58" t="e">
        <v>#N/A</v>
      </c>
      <c r="O58" t="e">
        <v>#N/A</v>
      </c>
      <c r="P58" t="e">
        <v>#N/A</v>
      </c>
    </row>
    <row r="59" spans="1:16" x14ac:dyDescent="0.25">
      <c r="A59">
        <v>1987</v>
      </c>
      <c r="B59" t="s">
        <v>16</v>
      </c>
      <c r="C59" t="s">
        <v>18</v>
      </c>
      <c r="D59" t="s">
        <v>30</v>
      </c>
      <c r="E59" t="s">
        <v>68</v>
      </c>
      <c r="F59" t="e">
        <v>#N/A</v>
      </c>
      <c r="G59" t="e">
        <v>#N/A</v>
      </c>
      <c r="H59" t="s">
        <v>8</v>
      </c>
      <c r="I59" t="s">
        <v>412</v>
      </c>
      <c r="J59">
        <v>2017</v>
      </c>
      <c r="K59" t="s">
        <v>426</v>
      </c>
      <c r="L59">
        <v>2.0099999999999998</v>
      </c>
      <c r="M59">
        <v>2017</v>
      </c>
      <c r="N59" t="e">
        <v>#N/A</v>
      </c>
      <c r="O59" t="e">
        <v>#N/A</v>
      </c>
      <c r="P59" t="e">
        <v>#N/A</v>
      </c>
    </row>
    <row r="60" spans="1:16" x14ac:dyDescent="0.25">
      <c r="A60">
        <v>1987</v>
      </c>
      <c r="B60" t="s">
        <v>16</v>
      </c>
      <c r="C60" t="s">
        <v>18</v>
      </c>
      <c r="D60" t="s">
        <v>31</v>
      </c>
      <c r="E60" t="s">
        <v>68</v>
      </c>
      <c r="F60" t="e">
        <v>#N/A</v>
      </c>
      <c r="G60" t="e">
        <v>#N/A</v>
      </c>
      <c r="H60" t="s">
        <v>8</v>
      </c>
      <c r="I60" t="s">
        <v>412</v>
      </c>
      <c r="J60">
        <v>2017</v>
      </c>
      <c r="K60" t="s">
        <v>426</v>
      </c>
      <c r="L60">
        <v>2.0099999999999998</v>
      </c>
      <c r="M60">
        <v>2017</v>
      </c>
      <c r="N60">
        <v>899</v>
      </c>
      <c r="O60" t="e">
        <v>#N/A</v>
      </c>
      <c r="P60" t="e">
        <v>#N/A</v>
      </c>
    </row>
    <row r="61" spans="1:16" x14ac:dyDescent="0.25">
      <c r="A61">
        <v>1987</v>
      </c>
      <c r="B61" t="s">
        <v>16</v>
      </c>
      <c r="C61" t="s">
        <v>18</v>
      </c>
      <c r="D61" t="s">
        <v>32</v>
      </c>
      <c r="E61" t="s">
        <v>68</v>
      </c>
      <c r="F61">
        <v>22</v>
      </c>
      <c r="G61" t="s">
        <v>72</v>
      </c>
      <c r="H61" t="s">
        <v>8</v>
      </c>
      <c r="I61" t="s">
        <v>412</v>
      </c>
      <c r="J61">
        <v>2017</v>
      </c>
      <c r="K61" t="s">
        <v>426</v>
      </c>
      <c r="L61">
        <v>2.0099999999999998</v>
      </c>
      <c r="M61">
        <v>2017</v>
      </c>
      <c r="N61">
        <v>684</v>
      </c>
      <c r="O61">
        <v>3</v>
      </c>
      <c r="P61">
        <v>-96.78</v>
      </c>
    </row>
    <row r="62" spans="1:16" x14ac:dyDescent="0.25">
      <c r="A62">
        <v>1987</v>
      </c>
      <c r="B62" t="s">
        <v>16</v>
      </c>
      <c r="C62" t="s">
        <v>18</v>
      </c>
      <c r="D62" t="s">
        <v>33</v>
      </c>
      <c r="E62" t="s">
        <v>68</v>
      </c>
      <c r="F62" t="e">
        <v>#N/A</v>
      </c>
      <c r="G62" t="e">
        <v>#N/A</v>
      </c>
      <c r="H62" t="s">
        <v>8</v>
      </c>
      <c r="I62" t="s">
        <v>412</v>
      </c>
      <c r="J62">
        <v>2017</v>
      </c>
      <c r="K62" t="s">
        <v>426</v>
      </c>
      <c r="L62">
        <v>2.0099999999999998</v>
      </c>
      <c r="M62">
        <v>2017</v>
      </c>
      <c r="N62" t="e">
        <v>#N/A</v>
      </c>
      <c r="O62" t="e">
        <v>#N/A</v>
      </c>
      <c r="P62" t="e">
        <v>#N/A</v>
      </c>
    </row>
    <row r="63" spans="1:16" x14ac:dyDescent="0.25">
      <c r="A63">
        <v>1987</v>
      </c>
      <c r="B63" t="s">
        <v>16</v>
      </c>
      <c r="C63" t="s">
        <v>18</v>
      </c>
      <c r="D63" t="s">
        <v>34</v>
      </c>
      <c r="E63" t="s">
        <v>68</v>
      </c>
      <c r="F63">
        <v>355</v>
      </c>
      <c r="G63" t="s">
        <v>77</v>
      </c>
      <c r="H63" t="s">
        <v>8</v>
      </c>
      <c r="I63" t="s">
        <v>412</v>
      </c>
      <c r="J63">
        <v>2017</v>
      </c>
      <c r="K63" t="s">
        <v>426</v>
      </c>
      <c r="L63">
        <v>2.0099999999999998</v>
      </c>
      <c r="M63">
        <v>2017</v>
      </c>
      <c r="N63">
        <v>548</v>
      </c>
      <c r="O63">
        <v>65</v>
      </c>
      <c r="P63">
        <v>-35.22</v>
      </c>
    </row>
    <row r="64" spans="1:16" x14ac:dyDescent="0.25">
      <c r="A64">
        <v>1987</v>
      </c>
      <c r="B64" t="s">
        <v>16</v>
      </c>
      <c r="C64" t="s">
        <v>18</v>
      </c>
      <c r="D64" t="s">
        <v>35</v>
      </c>
      <c r="E64" t="s">
        <v>68</v>
      </c>
      <c r="F64">
        <v>1860</v>
      </c>
      <c r="G64" t="s">
        <v>83</v>
      </c>
      <c r="H64" t="s">
        <v>8</v>
      </c>
      <c r="I64" t="s">
        <v>412</v>
      </c>
      <c r="J64">
        <v>2017</v>
      </c>
      <c r="K64" t="s">
        <v>426</v>
      </c>
      <c r="L64">
        <v>2.0099999999999998</v>
      </c>
      <c r="M64">
        <v>2017</v>
      </c>
      <c r="N64">
        <v>11545</v>
      </c>
      <c r="O64">
        <v>16</v>
      </c>
      <c r="P64">
        <v>-83.89</v>
      </c>
    </row>
    <row r="65" spans="1:16" x14ac:dyDescent="0.25">
      <c r="A65">
        <v>1987</v>
      </c>
      <c r="B65" t="s">
        <v>16</v>
      </c>
      <c r="C65" t="s">
        <v>18</v>
      </c>
      <c r="D65" t="s">
        <v>36</v>
      </c>
      <c r="E65" t="s">
        <v>68</v>
      </c>
      <c r="F65">
        <v>3300</v>
      </c>
      <c r="G65" t="s">
        <v>84</v>
      </c>
      <c r="H65" t="s">
        <v>8</v>
      </c>
      <c r="I65" t="s">
        <v>412</v>
      </c>
      <c r="J65">
        <v>2017</v>
      </c>
      <c r="K65" t="s">
        <v>426</v>
      </c>
      <c r="L65">
        <v>2.0099999999999998</v>
      </c>
      <c r="M65">
        <v>2017</v>
      </c>
      <c r="N65">
        <v>16617</v>
      </c>
      <c r="O65">
        <v>20</v>
      </c>
      <c r="P65">
        <v>-80.14</v>
      </c>
    </row>
    <row r="66" spans="1:16" x14ac:dyDescent="0.25">
      <c r="A66">
        <v>1987</v>
      </c>
      <c r="B66" t="s">
        <v>16</v>
      </c>
      <c r="C66" t="s">
        <v>18</v>
      </c>
      <c r="D66" t="s">
        <v>37</v>
      </c>
      <c r="E66" t="s">
        <v>68</v>
      </c>
      <c r="F66" t="e">
        <v>#N/A</v>
      </c>
      <c r="G66" t="e">
        <v>#N/A</v>
      </c>
      <c r="H66" t="s">
        <v>8</v>
      </c>
      <c r="I66" t="s">
        <v>412</v>
      </c>
      <c r="J66">
        <v>2017</v>
      </c>
      <c r="K66" t="s">
        <v>426</v>
      </c>
      <c r="L66">
        <v>2.0099999999999998</v>
      </c>
      <c r="M66">
        <v>2017</v>
      </c>
      <c r="N66" t="e">
        <v>#N/A</v>
      </c>
      <c r="O66" t="e">
        <v>#N/A</v>
      </c>
      <c r="P66" t="e">
        <v>#N/A</v>
      </c>
    </row>
    <row r="67" spans="1:16" x14ac:dyDescent="0.25">
      <c r="A67">
        <v>1987</v>
      </c>
      <c r="B67" t="s">
        <v>16</v>
      </c>
      <c r="C67" t="s">
        <v>18</v>
      </c>
      <c r="D67" t="s">
        <v>38</v>
      </c>
      <c r="E67" t="s">
        <v>68</v>
      </c>
      <c r="F67" t="e">
        <v>#N/A</v>
      </c>
      <c r="G67" t="e">
        <v>#N/A</v>
      </c>
      <c r="H67" t="s">
        <v>8</v>
      </c>
      <c r="I67" t="s">
        <v>412</v>
      </c>
      <c r="J67">
        <v>2017</v>
      </c>
      <c r="K67" t="s">
        <v>426</v>
      </c>
      <c r="L67">
        <v>2.0099999999999998</v>
      </c>
      <c r="M67">
        <v>2017</v>
      </c>
      <c r="N67">
        <v>2288</v>
      </c>
      <c r="O67" t="e">
        <v>#N/A</v>
      </c>
      <c r="P67" t="e">
        <v>#N/A</v>
      </c>
    </row>
    <row r="68" spans="1:16" x14ac:dyDescent="0.25">
      <c r="A68">
        <v>1987</v>
      </c>
      <c r="B68" t="s">
        <v>16</v>
      </c>
      <c r="C68" t="s">
        <v>18</v>
      </c>
      <c r="D68" t="s">
        <v>39</v>
      </c>
      <c r="E68" t="s">
        <v>68</v>
      </c>
      <c r="F68" t="e">
        <v>#N/A</v>
      </c>
      <c r="G68" t="e">
        <v>#N/A</v>
      </c>
      <c r="H68" t="s">
        <v>8</v>
      </c>
      <c r="I68" t="s">
        <v>413</v>
      </c>
      <c r="J68">
        <v>2002</v>
      </c>
      <c r="K68" t="s">
        <v>422</v>
      </c>
      <c r="L68">
        <v>17.239999999999998</v>
      </c>
      <c r="M68">
        <v>2002</v>
      </c>
      <c r="N68" t="e">
        <v>#N/A</v>
      </c>
      <c r="O68" t="e">
        <v>#N/A</v>
      </c>
      <c r="P68" t="e">
        <v>#N/A</v>
      </c>
    </row>
    <row r="69" spans="1:16" x14ac:dyDescent="0.25">
      <c r="A69">
        <v>1987</v>
      </c>
      <c r="B69" t="s">
        <v>16</v>
      </c>
      <c r="C69" t="s">
        <v>18</v>
      </c>
      <c r="D69" t="s">
        <v>40</v>
      </c>
      <c r="E69" t="s">
        <v>68</v>
      </c>
      <c r="F69">
        <v>321</v>
      </c>
      <c r="G69" t="s">
        <v>73</v>
      </c>
      <c r="H69" t="s">
        <v>8</v>
      </c>
      <c r="I69" t="s">
        <v>412</v>
      </c>
      <c r="J69">
        <v>2017</v>
      </c>
      <c r="K69" t="s">
        <v>426</v>
      </c>
      <c r="L69">
        <v>2.0099999999999998</v>
      </c>
      <c r="M69">
        <v>2017</v>
      </c>
      <c r="N69">
        <v>7100</v>
      </c>
      <c r="O69">
        <v>5</v>
      </c>
      <c r="P69">
        <v>-95.48</v>
      </c>
    </row>
    <row r="70" spans="1:16" x14ac:dyDescent="0.25">
      <c r="A70">
        <v>1987</v>
      </c>
      <c r="B70" t="s">
        <v>16</v>
      </c>
      <c r="C70" t="s">
        <v>18</v>
      </c>
      <c r="D70" t="s">
        <v>41</v>
      </c>
      <c r="E70" t="s">
        <v>68</v>
      </c>
      <c r="F70">
        <v>226</v>
      </c>
      <c r="G70" t="s">
        <v>69</v>
      </c>
      <c r="H70" t="s">
        <v>8</v>
      </c>
      <c r="I70" t="s">
        <v>412</v>
      </c>
      <c r="J70">
        <v>2017</v>
      </c>
      <c r="K70" t="s">
        <v>426</v>
      </c>
      <c r="L70">
        <v>2.0099999999999998</v>
      </c>
      <c r="M70">
        <v>2017</v>
      </c>
      <c r="N70">
        <v>1430</v>
      </c>
      <c r="O70">
        <v>16</v>
      </c>
      <c r="P70">
        <v>-84.2</v>
      </c>
    </row>
    <row r="71" spans="1:16" x14ac:dyDescent="0.25">
      <c r="A71">
        <v>1987</v>
      </c>
      <c r="B71" t="s">
        <v>16</v>
      </c>
      <c r="C71" t="s">
        <v>18</v>
      </c>
      <c r="D71" t="s">
        <v>42</v>
      </c>
      <c r="E71" t="s">
        <v>68</v>
      </c>
      <c r="F71" t="e">
        <v>#N/A</v>
      </c>
      <c r="G71" t="e">
        <v>#N/A</v>
      </c>
      <c r="H71" t="s">
        <v>8</v>
      </c>
      <c r="I71" t="s">
        <v>412</v>
      </c>
      <c r="J71">
        <v>2017</v>
      </c>
      <c r="K71" t="s">
        <v>426</v>
      </c>
      <c r="L71">
        <v>2.0099999999999998</v>
      </c>
      <c r="M71">
        <v>2017</v>
      </c>
      <c r="N71" t="e">
        <v>#N/A</v>
      </c>
      <c r="O71" t="e">
        <v>#N/A</v>
      </c>
      <c r="P71" t="e">
        <v>#N/A</v>
      </c>
    </row>
    <row r="72" spans="1:16" x14ac:dyDescent="0.25">
      <c r="A72">
        <v>1987</v>
      </c>
      <c r="B72" t="s">
        <v>16</v>
      </c>
      <c r="C72" t="s">
        <v>18</v>
      </c>
      <c r="D72" t="s">
        <v>43</v>
      </c>
      <c r="E72" t="s">
        <v>68</v>
      </c>
      <c r="F72" t="e">
        <v>#N/A</v>
      </c>
      <c r="G72" t="e">
        <v>#N/A</v>
      </c>
      <c r="H72" t="s">
        <v>8</v>
      </c>
      <c r="I72" t="s">
        <v>412</v>
      </c>
      <c r="J72">
        <v>2017</v>
      </c>
      <c r="K72" t="s">
        <v>426</v>
      </c>
      <c r="L72">
        <v>2.0099999999999998</v>
      </c>
      <c r="M72">
        <v>2017</v>
      </c>
      <c r="N72" t="e">
        <v>#N/A</v>
      </c>
      <c r="O72" t="e">
        <v>#N/A</v>
      </c>
      <c r="P72" t="e">
        <v>#N/A</v>
      </c>
    </row>
    <row r="73" spans="1:16" x14ac:dyDescent="0.25">
      <c r="A73">
        <v>1987</v>
      </c>
      <c r="B73" t="s">
        <v>16</v>
      </c>
      <c r="C73" t="s">
        <v>18</v>
      </c>
      <c r="D73" t="s">
        <v>44</v>
      </c>
      <c r="E73" t="s">
        <v>68</v>
      </c>
      <c r="F73">
        <v>114</v>
      </c>
      <c r="G73" t="s">
        <v>71</v>
      </c>
      <c r="H73" t="s">
        <v>8</v>
      </c>
      <c r="I73" t="s">
        <v>412</v>
      </c>
      <c r="J73">
        <v>2017</v>
      </c>
      <c r="K73" t="s">
        <v>426</v>
      </c>
      <c r="L73">
        <v>2.0099999999999998</v>
      </c>
      <c r="M73">
        <v>2017</v>
      </c>
      <c r="N73">
        <v>54627</v>
      </c>
      <c r="O73">
        <v>0</v>
      </c>
      <c r="P73">
        <v>-99.79</v>
      </c>
    </row>
    <row r="74" spans="1:16" x14ac:dyDescent="0.25">
      <c r="A74">
        <v>1987</v>
      </c>
      <c r="B74" t="s">
        <v>16</v>
      </c>
      <c r="C74" t="s">
        <v>18</v>
      </c>
      <c r="D74" t="s">
        <v>45</v>
      </c>
      <c r="E74" t="s">
        <v>68</v>
      </c>
      <c r="F74" t="e">
        <v>#N/A</v>
      </c>
      <c r="G74" t="e">
        <v>#N/A</v>
      </c>
      <c r="H74" t="s">
        <v>8</v>
      </c>
      <c r="I74" t="s">
        <v>412</v>
      </c>
      <c r="J74">
        <v>2017</v>
      </c>
      <c r="K74" t="s">
        <v>426</v>
      </c>
      <c r="L74">
        <v>2.0099999999999998</v>
      </c>
      <c r="M74">
        <v>2017</v>
      </c>
      <c r="N74" t="e">
        <v>#N/A</v>
      </c>
      <c r="O74" t="e">
        <v>#N/A</v>
      </c>
      <c r="P74" t="e">
        <v>#N/A</v>
      </c>
    </row>
    <row r="75" spans="1:16" x14ac:dyDescent="0.25">
      <c r="A75">
        <v>1987</v>
      </c>
      <c r="B75" t="s">
        <v>16</v>
      </c>
      <c r="C75" t="s">
        <v>18</v>
      </c>
      <c r="D75" t="s">
        <v>46</v>
      </c>
      <c r="E75" t="s">
        <v>68</v>
      </c>
      <c r="F75">
        <v>2756</v>
      </c>
      <c r="G75" t="s">
        <v>85</v>
      </c>
      <c r="H75" t="s">
        <v>8</v>
      </c>
      <c r="I75" t="s">
        <v>412</v>
      </c>
      <c r="J75">
        <v>2017</v>
      </c>
      <c r="K75" t="s">
        <v>426</v>
      </c>
      <c r="L75">
        <v>2.0099999999999998</v>
      </c>
      <c r="M75">
        <v>2017</v>
      </c>
      <c r="N75">
        <v>101861</v>
      </c>
      <c r="O75">
        <v>3</v>
      </c>
      <c r="P75">
        <v>-97.29</v>
      </c>
    </row>
    <row r="76" spans="1:16" x14ac:dyDescent="0.25">
      <c r="A76">
        <v>1987</v>
      </c>
      <c r="B76" t="s">
        <v>16</v>
      </c>
      <c r="C76" t="s">
        <v>18</v>
      </c>
      <c r="D76" t="s">
        <v>47</v>
      </c>
      <c r="E76" t="s">
        <v>68</v>
      </c>
      <c r="F76">
        <v>49</v>
      </c>
      <c r="G76" t="s">
        <v>72</v>
      </c>
      <c r="H76" t="s">
        <v>8</v>
      </c>
      <c r="I76" t="s">
        <v>413</v>
      </c>
      <c r="J76">
        <v>2002</v>
      </c>
      <c r="K76" t="s">
        <v>422</v>
      </c>
      <c r="L76">
        <v>17.239999999999998</v>
      </c>
      <c r="M76">
        <v>2002</v>
      </c>
      <c r="N76">
        <v>1994</v>
      </c>
      <c r="O76">
        <v>2</v>
      </c>
      <c r="P76">
        <v>-97.54</v>
      </c>
    </row>
    <row r="77" spans="1:16" x14ac:dyDescent="0.25">
      <c r="A77">
        <v>1987</v>
      </c>
      <c r="B77" t="s">
        <v>16</v>
      </c>
      <c r="C77" t="s">
        <v>18</v>
      </c>
      <c r="D77" t="s">
        <v>48</v>
      </c>
      <c r="E77" t="s">
        <v>68</v>
      </c>
      <c r="F77">
        <v>7</v>
      </c>
      <c r="G77" t="s">
        <v>72</v>
      </c>
      <c r="H77" t="s">
        <v>8</v>
      </c>
      <c r="I77" t="s">
        <v>412</v>
      </c>
      <c r="J77">
        <v>2017</v>
      </c>
      <c r="K77" t="s">
        <v>426</v>
      </c>
      <c r="L77">
        <v>2.0099999999999998</v>
      </c>
      <c r="M77">
        <v>2017</v>
      </c>
      <c r="N77">
        <v>2829</v>
      </c>
      <c r="O77">
        <v>0</v>
      </c>
      <c r="P77">
        <v>-99.75</v>
      </c>
    </row>
    <row r="78" spans="1:16" x14ac:dyDescent="0.25">
      <c r="A78">
        <v>1987</v>
      </c>
      <c r="B78" t="s">
        <v>16</v>
      </c>
      <c r="C78" t="s">
        <v>18</v>
      </c>
      <c r="D78" t="s">
        <v>49</v>
      </c>
      <c r="E78" t="s">
        <v>68</v>
      </c>
      <c r="F78" t="e">
        <v>#N/A</v>
      </c>
      <c r="G78" t="e">
        <v>#N/A</v>
      </c>
      <c r="H78" t="s">
        <v>8</v>
      </c>
      <c r="I78" t="s">
        <v>412</v>
      </c>
      <c r="J78">
        <v>2017</v>
      </c>
      <c r="K78" t="s">
        <v>426</v>
      </c>
      <c r="L78">
        <v>2.0099999999999998</v>
      </c>
      <c r="M78">
        <v>2017</v>
      </c>
      <c r="N78">
        <v>70</v>
      </c>
      <c r="O78" t="e">
        <v>#N/A</v>
      </c>
      <c r="P78" t="e">
        <v>#N/A</v>
      </c>
    </row>
    <row r="79" spans="1:16" x14ac:dyDescent="0.25">
      <c r="A79">
        <v>1987</v>
      </c>
      <c r="B79" t="s">
        <v>16</v>
      </c>
      <c r="C79" t="s">
        <v>18</v>
      </c>
      <c r="D79" t="s">
        <v>50</v>
      </c>
      <c r="E79" t="s">
        <v>68</v>
      </c>
      <c r="F79" t="e">
        <v>#N/A</v>
      </c>
      <c r="G79" t="e">
        <v>#N/A</v>
      </c>
      <c r="H79" t="s">
        <v>8</v>
      </c>
      <c r="I79" t="s">
        <v>412</v>
      </c>
      <c r="J79">
        <v>2017</v>
      </c>
      <c r="K79" t="s">
        <v>426</v>
      </c>
      <c r="L79">
        <v>2.0099999999999998</v>
      </c>
      <c r="M79">
        <v>2017</v>
      </c>
      <c r="N79" t="e">
        <v>#N/A</v>
      </c>
      <c r="O79" t="e">
        <v>#N/A</v>
      </c>
      <c r="P79" t="e">
        <v>#N/A</v>
      </c>
    </row>
    <row r="80" spans="1:16" x14ac:dyDescent="0.25">
      <c r="A80">
        <v>1987</v>
      </c>
      <c r="B80" t="s">
        <v>16</v>
      </c>
      <c r="C80" t="s">
        <v>18</v>
      </c>
      <c r="D80" t="s">
        <v>51</v>
      </c>
      <c r="E80" t="s">
        <v>68</v>
      </c>
      <c r="F80">
        <v>28</v>
      </c>
      <c r="G80" t="s">
        <v>72</v>
      </c>
      <c r="H80" t="s">
        <v>8</v>
      </c>
      <c r="I80" t="s">
        <v>412</v>
      </c>
      <c r="J80">
        <v>2017</v>
      </c>
      <c r="K80" t="s">
        <v>426</v>
      </c>
      <c r="L80">
        <v>2.0099999999999998</v>
      </c>
      <c r="M80">
        <v>2017</v>
      </c>
      <c r="N80">
        <v>5435</v>
      </c>
      <c r="O80">
        <v>1</v>
      </c>
      <c r="P80">
        <v>-99.48</v>
      </c>
    </row>
    <row r="81" spans="1:16" x14ac:dyDescent="0.25">
      <c r="A81">
        <v>1987</v>
      </c>
      <c r="B81" t="s">
        <v>16</v>
      </c>
      <c r="C81" t="s">
        <v>18</v>
      </c>
      <c r="D81" t="s">
        <v>52</v>
      </c>
      <c r="E81" t="s">
        <v>68</v>
      </c>
      <c r="F81">
        <v>415</v>
      </c>
      <c r="G81" t="s">
        <v>77</v>
      </c>
      <c r="H81" t="s">
        <v>8</v>
      </c>
      <c r="I81" t="s">
        <v>412</v>
      </c>
      <c r="J81">
        <v>2017</v>
      </c>
      <c r="K81" t="s">
        <v>426</v>
      </c>
      <c r="L81">
        <v>2.0099999999999998</v>
      </c>
      <c r="M81">
        <v>2017</v>
      </c>
      <c r="N81">
        <v>2416</v>
      </c>
      <c r="O81">
        <v>17</v>
      </c>
      <c r="P81">
        <v>-82.82</v>
      </c>
    </row>
    <row r="82" spans="1:16" x14ac:dyDescent="0.25">
      <c r="A82">
        <v>1987</v>
      </c>
      <c r="B82" t="s">
        <v>16</v>
      </c>
      <c r="C82" t="s">
        <v>18</v>
      </c>
      <c r="D82" t="s">
        <v>53</v>
      </c>
      <c r="E82" t="s">
        <v>68</v>
      </c>
      <c r="F82">
        <v>1817</v>
      </c>
      <c r="G82" t="s">
        <v>81</v>
      </c>
      <c r="H82" t="s">
        <v>8</v>
      </c>
      <c r="I82" t="s">
        <v>413</v>
      </c>
      <c r="J82">
        <v>2002</v>
      </c>
      <c r="K82" t="s">
        <v>422</v>
      </c>
      <c r="L82">
        <v>17.239999999999998</v>
      </c>
      <c r="M82">
        <v>2002</v>
      </c>
      <c r="N82">
        <v>6959</v>
      </c>
      <c r="O82">
        <v>26</v>
      </c>
      <c r="P82">
        <v>-73.89</v>
      </c>
    </row>
    <row r="83" spans="1:16" x14ac:dyDescent="0.25">
      <c r="A83">
        <v>1987</v>
      </c>
      <c r="B83" t="s">
        <v>16</v>
      </c>
      <c r="C83" t="s">
        <v>18</v>
      </c>
      <c r="D83" t="s">
        <v>54</v>
      </c>
      <c r="E83" t="s">
        <v>68</v>
      </c>
      <c r="F83" t="e">
        <v>#N/A</v>
      </c>
      <c r="G83" t="e">
        <v>#N/A</v>
      </c>
      <c r="H83" t="s">
        <v>8</v>
      </c>
      <c r="I83" t="s">
        <v>414</v>
      </c>
      <c r="J83">
        <v>2017</v>
      </c>
      <c r="K83" t="s">
        <v>427</v>
      </c>
      <c r="L83">
        <v>2.15</v>
      </c>
      <c r="M83">
        <v>2017</v>
      </c>
      <c r="N83" t="e">
        <v>#N/A</v>
      </c>
      <c r="O83" t="e">
        <v>#N/A</v>
      </c>
      <c r="P83" t="e">
        <v>#N/A</v>
      </c>
    </row>
    <row r="84" spans="1:16" x14ac:dyDescent="0.25">
      <c r="A84">
        <v>1987</v>
      </c>
      <c r="B84" t="s">
        <v>16</v>
      </c>
      <c r="C84" t="s">
        <v>18</v>
      </c>
      <c r="D84" t="s">
        <v>55</v>
      </c>
      <c r="E84" t="s">
        <v>68</v>
      </c>
      <c r="F84">
        <v>12401</v>
      </c>
      <c r="G84" t="s">
        <v>86</v>
      </c>
      <c r="H84" t="s">
        <v>8</v>
      </c>
      <c r="I84" t="s">
        <v>412</v>
      </c>
      <c r="J84">
        <v>2017</v>
      </c>
      <c r="K84" t="s">
        <v>426</v>
      </c>
      <c r="L84">
        <v>2.0099999999999998</v>
      </c>
      <c r="M84">
        <v>2017</v>
      </c>
      <c r="N84">
        <v>46988</v>
      </c>
      <c r="O84">
        <v>26</v>
      </c>
      <c r="P84">
        <v>-73.61</v>
      </c>
    </row>
    <row r="85" spans="1:16" x14ac:dyDescent="0.25">
      <c r="A85">
        <v>1987</v>
      </c>
      <c r="B85" t="s">
        <v>16</v>
      </c>
      <c r="C85" t="s">
        <v>18</v>
      </c>
      <c r="D85" t="s">
        <v>56</v>
      </c>
      <c r="E85" t="s">
        <v>68</v>
      </c>
      <c r="F85">
        <v>511</v>
      </c>
      <c r="G85" t="s">
        <v>87</v>
      </c>
      <c r="H85" t="s">
        <v>8</v>
      </c>
      <c r="I85" t="s">
        <v>415</v>
      </c>
      <c r="J85">
        <v>2018</v>
      </c>
      <c r="K85" t="s">
        <v>428</v>
      </c>
      <c r="L85">
        <v>0.74</v>
      </c>
      <c r="M85">
        <v>2018</v>
      </c>
      <c r="N85">
        <v>9682</v>
      </c>
      <c r="O85">
        <v>5</v>
      </c>
      <c r="P85">
        <v>-94.72</v>
      </c>
    </row>
    <row r="86" spans="1:16" x14ac:dyDescent="0.25">
      <c r="A86">
        <v>1987</v>
      </c>
      <c r="B86" t="s">
        <v>16</v>
      </c>
      <c r="C86" t="s">
        <v>18</v>
      </c>
      <c r="D86" t="s">
        <v>57</v>
      </c>
      <c r="E86" t="s">
        <v>68</v>
      </c>
      <c r="F86" t="e">
        <v>#N/A</v>
      </c>
      <c r="G86" t="e">
        <v>#N/A</v>
      </c>
      <c r="H86" t="s">
        <v>8</v>
      </c>
      <c r="I86" t="s">
        <v>415</v>
      </c>
      <c r="J86">
        <v>2018</v>
      </c>
      <c r="K86" t="s">
        <v>428</v>
      </c>
      <c r="L86">
        <v>0.74</v>
      </c>
      <c r="M86">
        <v>2018</v>
      </c>
      <c r="N86" t="e">
        <v>#N/A</v>
      </c>
      <c r="O86" t="e">
        <v>#N/A</v>
      </c>
      <c r="P86" t="e">
        <v>#N/A</v>
      </c>
    </row>
    <row r="87" spans="1:16" x14ac:dyDescent="0.25">
      <c r="A87">
        <v>1987</v>
      </c>
      <c r="B87" t="s">
        <v>16</v>
      </c>
      <c r="C87" t="s">
        <v>18</v>
      </c>
      <c r="D87" t="s">
        <v>58</v>
      </c>
      <c r="E87" t="s">
        <v>68</v>
      </c>
      <c r="F87">
        <v>87</v>
      </c>
      <c r="G87" t="s">
        <v>71</v>
      </c>
      <c r="H87" t="s">
        <v>8</v>
      </c>
      <c r="I87" t="s">
        <v>416</v>
      </c>
      <c r="J87">
        <v>1997</v>
      </c>
      <c r="K87" t="s">
        <v>429</v>
      </c>
      <c r="L87">
        <v>22.74</v>
      </c>
      <c r="M87">
        <v>1997</v>
      </c>
      <c r="N87">
        <v>34</v>
      </c>
      <c r="O87">
        <v>256</v>
      </c>
      <c r="P87">
        <v>155.88</v>
      </c>
    </row>
    <row r="88" spans="1:16" x14ac:dyDescent="0.25">
      <c r="A88">
        <v>1987</v>
      </c>
      <c r="B88" t="s">
        <v>16</v>
      </c>
      <c r="C88" t="s">
        <v>18</v>
      </c>
      <c r="D88" t="s">
        <v>59</v>
      </c>
      <c r="E88" t="s">
        <v>68</v>
      </c>
      <c r="F88">
        <v>3045</v>
      </c>
      <c r="G88" t="s">
        <v>88</v>
      </c>
      <c r="H88" t="s">
        <v>8</v>
      </c>
      <c r="I88" t="s">
        <v>415</v>
      </c>
      <c r="J88">
        <v>2018</v>
      </c>
      <c r="K88" t="s">
        <v>428</v>
      </c>
      <c r="L88">
        <v>0.74</v>
      </c>
      <c r="M88">
        <v>2018</v>
      </c>
      <c r="N88">
        <v>28871</v>
      </c>
      <c r="O88">
        <v>11</v>
      </c>
      <c r="P88">
        <v>-89.45</v>
      </c>
    </row>
    <row r="89" spans="1:16" x14ac:dyDescent="0.25">
      <c r="A89">
        <v>1987</v>
      </c>
      <c r="B89" t="s">
        <v>16</v>
      </c>
      <c r="C89" t="s">
        <v>18</v>
      </c>
      <c r="D89" t="s">
        <v>60</v>
      </c>
      <c r="E89" t="s">
        <v>68</v>
      </c>
      <c r="F89" t="e">
        <v>#N/A</v>
      </c>
      <c r="G89" t="e">
        <v>#N/A</v>
      </c>
      <c r="H89" t="s">
        <v>8</v>
      </c>
      <c r="I89" t="s">
        <v>417</v>
      </c>
      <c r="J89">
        <v>2012</v>
      </c>
      <c r="K89" t="s">
        <v>430</v>
      </c>
      <c r="L89">
        <v>6.99</v>
      </c>
      <c r="M89">
        <v>2012</v>
      </c>
      <c r="N89" t="e">
        <v>#N/A</v>
      </c>
      <c r="O89" t="e">
        <v>#N/A</v>
      </c>
      <c r="P89" t="e">
        <v>#N/A</v>
      </c>
    </row>
    <row r="90" spans="1:16" x14ac:dyDescent="0.25">
      <c r="A90">
        <v>1987</v>
      </c>
      <c r="B90" t="s">
        <v>16</v>
      </c>
      <c r="C90" t="s">
        <v>18</v>
      </c>
      <c r="D90" t="s">
        <v>61</v>
      </c>
      <c r="E90" t="s">
        <v>68</v>
      </c>
      <c r="F90" t="e">
        <v>#N/A</v>
      </c>
      <c r="G90" t="e">
        <v>#N/A</v>
      </c>
      <c r="H90" t="s">
        <v>8</v>
      </c>
      <c r="I90" t="s">
        <v>415</v>
      </c>
      <c r="J90">
        <v>2018</v>
      </c>
      <c r="K90" t="s">
        <v>428</v>
      </c>
      <c r="L90">
        <v>0.74</v>
      </c>
      <c r="M90">
        <v>2018</v>
      </c>
      <c r="N90">
        <v>241</v>
      </c>
      <c r="O90" t="e">
        <v>#N/A</v>
      </c>
      <c r="P90" t="e">
        <v>#N/A</v>
      </c>
    </row>
    <row r="91" spans="1:16" x14ac:dyDescent="0.25">
      <c r="A91">
        <v>1987</v>
      </c>
      <c r="B91" t="s">
        <v>16</v>
      </c>
      <c r="C91" t="s">
        <v>18</v>
      </c>
      <c r="D91" t="s">
        <v>62</v>
      </c>
      <c r="E91" t="s">
        <v>68</v>
      </c>
      <c r="F91" t="e">
        <v>#N/A</v>
      </c>
      <c r="G91" t="e">
        <v>#N/A</v>
      </c>
      <c r="H91" t="s">
        <v>8</v>
      </c>
      <c r="I91" t="s">
        <v>415</v>
      </c>
      <c r="J91">
        <v>2018</v>
      </c>
      <c r="K91" t="s">
        <v>428</v>
      </c>
      <c r="L91">
        <v>0.74</v>
      </c>
      <c r="M91">
        <v>2018</v>
      </c>
      <c r="N91">
        <v>127</v>
      </c>
      <c r="O91" t="e">
        <v>#N/A</v>
      </c>
      <c r="P91" t="e">
        <v>#N/A</v>
      </c>
    </row>
    <row r="92" spans="1:16" x14ac:dyDescent="0.25">
      <c r="A92">
        <v>1987</v>
      </c>
      <c r="B92" t="s">
        <v>16</v>
      </c>
      <c r="C92" t="s">
        <v>18</v>
      </c>
      <c r="D92" t="s">
        <v>63</v>
      </c>
      <c r="E92" t="s">
        <v>68</v>
      </c>
      <c r="F92">
        <v>84</v>
      </c>
      <c r="G92" t="s">
        <v>71</v>
      </c>
      <c r="H92" t="s">
        <v>8</v>
      </c>
      <c r="I92" t="s">
        <v>415</v>
      </c>
      <c r="J92">
        <v>2018</v>
      </c>
      <c r="K92" t="s">
        <v>428</v>
      </c>
      <c r="L92">
        <v>0.74</v>
      </c>
      <c r="M92">
        <v>2018</v>
      </c>
      <c r="N92">
        <v>116</v>
      </c>
      <c r="O92">
        <v>72</v>
      </c>
      <c r="P92">
        <v>-27.59</v>
      </c>
    </row>
    <row r="93" spans="1:16" x14ac:dyDescent="0.25">
      <c r="A93">
        <v>1987</v>
      </c>
      <c r="B93" t="s">
        <v>16</v>
      </c>
      <c r="C93" t="s">
        <v>18</v>
      </c>
      <c r="D93" t="s">
        <v>64</v>
      </c>
      <c r="E93" t="s">
        <v>68</v>
      </c>
      <c r="F93">
        <v>191</v>
      </c>
      <c r="G93" t="s">
        <v>69</v>
      </c>
      <c r="H93" t="s">
        <v>8</v>
      </c>
      <c r="I93" t="s">
        <v>418</v>
      </c>
      <c r="J93">
        <v>2015</v>
      </c>
      <c r="K93" t="s">
        <v>431</v>
      </c>
      <c r="L93">
        <v>4.74</v>
      </c>
      <c r="M93">
        <v>2015</v>
      </c>
      <c r="N93">
        <v>1413</v>
      </c>
      <c r="O93">
        <v>14</v>
      </c>
      <c r="P93">
        <v>-86.48</v>
      </c>
    </row>
    <row r="94" spans="1:16" x14ac:dyDescent="0.25">
      <c r="A94">
        <v>1988</v>
      </c>
      <c r="B94" t="s">
        <v>16</v>
      </c>
      <c r="C94" t="s">
        <v>17</v>
      </c>
      <c r="D94" t="s">
        <v>19</v>
      </c>
      <c r="E94" t="s">
        <v>68</v>
      </c>
      <c r="F94">
        <v>201</v>
      </c>
      <c r="G94" t="s">
        <v>69</v>
      </c>
      <c r="H94" t="s">
        <v>8</v>
      </c>
      <c r="I94" t="s">
        <v>405</v>
      </c>
      <c r="J94">
        <v>1994</v>
      </c>
      <c r="K94" t="s">
        <v>419</v>
      </c>
      <c r="L94">
        <v>25.74</v>
      </c>
      <c r="M94">
        <v>1994</v>
      </c>
      <c r="N94">
        <v>1073</v>
      </c>
      <c r="O94">
        <v>19</v>
      </c>
      <c r="P94">
        <v>-81.27</v>
      </c>
    </row>
    <row r="95" spans="1:16" x14ac:dyDescent="0.25">
      <c r="A95">
        <v>1988</v>
      </c>
      <c r="B95" t="s">
        <v>16</v>
      </c>
      <c r="C95" t="s">
        <v>17</v>
      </c>
      <c r="D95" t="s">
        <v>20</v>
      </c>
      <c r="E95" t="s">
        <v>68</v>
      </c>
      <c r="F95">
        <v>51025</v>
      </c>
      <c r="G95" t="s">
        <v>89</v>
      </c>
      <c r="H95" t="s">
        <v>8</v>
      </c>
      <c r="I95" t="s">
        <v>405</v>
      </c>
      <c r="J95">
        <v>1994</v>
      </c>
      <c r="K95" t="s">
        <v>419</v>
      </c>
      <c r="L95">
        <v>25.74</v>
      </c>
      <c r="M95">
        <v>1994</v>
      </c>
      <c r="N95">
        <v>77987</v>
      </c>
      <c r="O95">
        <v>65</v>
      </c>
      <c r="P95">
        <v>-34.57</v>
      </c>
    </row>
    <row r="96" spans="1:16" x14ac:dyDescent="0.25">
      <c r="A96">
        <v>1988</v>
      </c>
      <c r="B96" t="s">
        <v>16</v>
      </c>
      <c r="C96" t="s">
        <v>17</v>
      </c>
      <c r="D96" t="s">
        <v>21</v>
      </c>
      <c r="E96" t="s">
        <v>68</v>
      </c>
      <c r="F96">
        <v>152</v>
      </c>
      <c r="G96" t="s">
        <v>69</v>
      </c>
      <c r="H96" t="s">
        <v>8</v>
      </c>
      <c r="I96" t="s">
        <v>406</v>
      </c>
      <c r="J96">
        <v>1997</v>
      </c>
      <c r="K96" t="s">
        <v>420</v>
      </c>
      <c r="L96">
        <v>22.23</v>
      </c>
      <c r="M96">
        <v>1997</v>
      </c>
      <c r="N96">
        <v>3876</v>
      </c>
      <c r="O96">
        <v>4</v>
      </c>
      <c r="P96">
        <v>-96.08</v>
      </c>
    </row>
    <row r="97" spans="1:16" x14ac:dyDescent="0.25">
      <c r="A97">
        <v>1988</v>
      </c>
      <c r="B97" t="s">
        <v>16</v>
      </c>
      <c r="C97" t="s">
        <v>17</v>
      </c>
      <c r="D97" t="s">
        <v>22</v>
      </c>
      <c r="E97" t="s">
        <v>68</v>
      </c>
      <c r="F97">
        <v>31</v>
      </c>
      <c r="G97" t="s">
        <v>72</v>
      </c>
      <c r="H97" t="s">
        <v>8</v>
      </c>
      <c r="I97" t="s">
        <v>407</v>
      </c>
      <c r="J97">
        <v>2011</v>
      </c>
      <c r="K97" t="s">
        <v>421</v>
      </c>
      <c r="L97">
        <v>8.11</v>
      </c>
      <c r="M97">
        <v>2011</v>
      </c>
      <c r="N97">
        <v>1227</v>
      </c>
      <c r="O97">
        <v>3</v>
      </c>
      <c r="P97">
        <v>-97.47</v>
      </c>
    </row>
    <row r="98" spans="1:16" x14ac:dyDescent="0.25">
      <c r="A98">
        <v>1988</v>
      </c>
      <c r="B98" t="s">
        <v>16</v>
      </c>
      <c r="C98" t="s">
        <v>17</v>
      </c>
      <c r="D98" t="s">
        <v>23</v>
      </c>
      <c r="E98" t="s">
        <v>68</v>
      </c>
      <c r="F98" t="e">
        <v>#N/A</v>
      </c>
      <c r="G98" t="e">
        <v>#N/A</v>
      </c>
      <c r="H98" t="s">
        <v>8</v>
      </c>
      <c r="I98" t="s">
        <v>408</v>
      </c>
      <c r="J98">
        <v>2002</v>
      </c>
      <c r="K98" t="s">
        <v>422</v>
      </c>
      <c r="L98">
        <v>17.239999999999998</v>
      </c>
      <c r="M98">
        <v>2002</v>
      </c>
      <c r="N98">
        <v>120</v>
      </c>
      <c r="O98" t="e">
        <v>#N/A</v>
      </c>
      <c r="P98" t="e">
        <v>#N/A</v>
      </c>
    </row>
    <row r="99" spans="1:16" x14ac:dyDescent="0.25">
      <c r="A99">
        <v>1988</v>
      </c>
      <c r="B99" t="s">
        <v>16</v>
      </c>
      <c r="C99" t="s">
        <v>17</v>
      </c>
      <c r="D99" t="s">
        <v>24</v>
      </c>
      <c r="E99" t="s">
        <v>68</v>
      </c>
      <c r="F99" t="e">
        <v>#N/A</v>
      </c>
      <c r="G99" t="e">
        <v>#N/A</v>
      </c>
      <c r="H99" t="s">
        <v>8</v>
      </c>
      <c r="I99" t="s">
        <v>409</v>
      </c>
      <c r="J99">
        <v>2014</v>
      </c>
      <c r="K99" t="s">
        <v>423</v>
      </c>
      <c r="L99">
        <v>4.99</v>
      </c>
      <c r="M99">
        <v>2014</v>
      </c>
      <c r="N99">
        <v>238</v>
      </c>
      <c r="O99" t="e">
        <v>#N/A</v>
      </c>
      <c r="P99" t="e">
        <v>#N/A</v>
      </c>
    </row>
    <row r="100" spans="1:16" x14ac:dyDescent="0.25">
      <c r="A100">
        <v>1988</v>
      </c>
      <c r="B100" t="s">
        <v>16</v>
      </c>
      <c r="C100" t="s">
        <v>17</v>
      </c>
      <c r="D100" t="s">
        <v>25</v>
      </c>
      <c r="E100" t="s">
        <v>68</v>
      </c>
      <c r="F100">
        <v>14</v>
      </c>
      <c r="G100" t="s">
        <v>72</v>
      </c>
      <c r="H100" t="s">
        <v>8</v>
      </c>
      <c r="I100" t="s">
        <v>410</v>
      </c>
      <c r="J100">
        <v>2013</v>
      </c>
      <c r="K100" t="s">
        <v>424</v>
      </c>
      <c r="L100">
        <v>6.49</v>
      </c>
      <c r="M100">
        <v>2013</v>
      </c>
      <c r="N100">
        <v>99</v>
      </c>
      <c r="O100">
        <v>14</v>
      </c>
      <c r="P100">
        <v>-85.86</v>
      </c>
    </row>
    <row r="101" spans="1:16" x14ac:dyDescent="0.25">
      <c r="A101">
        <v>1988</v>
      </c>
      <c r="B101" t="s">
        <v>16</v>
      </c>
      <c r="C101" t="s">
        <v>17</v>
      </c>
      <c r="D101" t="s">
        <v>26</v>
      </c>
      <c r="E101" t="s">
        <v>68</v>
      </c>
      <c r="F101" t="e">
        <v>#N/A</v>
      </c>
      <c r="G101" t="e">
        <v>#N/A</v>
      </c>
      <c r="H101" t="s">
        <v>8</v>
      </c>
      <c r="I101" t="s">
        <v>411</v>
      </c>
      <c r="J101">
        <v>2009</v>
      </c>
      <c r="K101" t="s">
        <v>425</v>
      </c>
      <c r="L101">
        <v>10.15</v>
      </c>
      <c r="M101">
        <v>2009</v>
      </c>
      <c r="N101">
        <v>6169</v>
      </c>
      <c r="O101" t="e">
        <v>#N/A</v>
      </c>
      <c r="P101" t="e">
        <v>#N/A</v>
      </c>
    </row>
    <row r="102" spans="1:16" x14ac:dyDescent="0.25">
      <c r="A102">
        <v>1988</v>
      </c>
      <c r="B102" t="s">
        <v>16</v>
      </c>
      <c r="C102" t="s">
        <v>17</v>
      </c>
      <c r="D102" t="s">
        <v>27</v>
      </c>
      <c r="E102" t="s">
        <v>68</v>
      </c>
      <c r="F102">
        <v>35</v>
      </c>
      <c r="G102" t="s">
        <v>72</v>
      </c>
      <c r="H102" t="s">
        <v>8</v>
      </c>
      <c r="I102" t="s">
        <v>412</v>
      </c>
      <c r="J102">
        <v>2017</v>
      </c>
      <c r="K102" t="s">
        <v>426</v>
      </c>
      <c r="L102">
        <v>2.0099999999999998</v>
      </c>
      <c r="M102">
        <v>2017</v>
      </c>
      <c r="N102">
        <v>2858</v>
      </c>
      <c r="O102">
        <v>1</v>
      </c>
      <c r="P102">
        <v>-98.78</v>
      </c>
    </row>
    <row r="103" spans="1:16" x14ac:dyDescent="0.25">
      <c r="A103">
        <v>1988</v>
      </c>
      <c r="B103" t="s">
        <v>16</v>
      </c>
      <c r="C103" t="s">
        <v>17</v>
      </c>
      <c r="D103" t="s">
        <v>28</v>
      </c>
      <c r="E103" t="s">
        <v>68</v>
      </c>
      <c r="F103">
        <v>331</v>
      </c>
      <c r="G103" t="s">
        <v>73</v>
      </c>
      <c r="H103" t="s">
        <v>8</v>
      </c>
      <c r="I103" t="s">
        <v>412</v>
      </c>
      <c r="J103">
        <v>2017</v>
      </c>
      <c r="K103" t="s">
        <v>426</v>
      </c>
      <c r="L103">
        <v>2.0099999999999998</v>
      </c>
      <c r="M103">
        <v>2017</v>
      </c>
      <c r="N103">
        <v>1357</v>
      </c>
      <c r="O103">
        <v>24</v>
      </c>
      <c r="P103">
        <v>-75.61</v>
      </c>
    </row>
    <row r="104" spans="1:16" x14ac:dyDescent="0.25">
      <c r="A104">
        <v>1988</v>
      </c>
      <c r="B104" t="s">
        <v>16</v>
      </c>
      <c r="C104" t="s">
        <v>17</v>
      </c>
      <c r="D104" t="s">
        <v>29</v>
      </c>
      <c r="E104" t="s">
        <v>68</v>
      </c>
      <c r="F104" t="e">
        <v>#N/A</v>
      </c>
      <c r="G104" t="e">
        <v>#N/A</v>
      </c>
      <c r="H104" t="s">
        <v>8</v>
      </c>
      <c r="I104" t="s">
        <v>412</v>
      </c>
      <c r="J104">
        <v>2017</v>
      </c>
      <c r="K104" t="s">
        <v>426</v>
      </c>
      <c r="L104">
        <v>2.0099999999999998</v>
      </c>
      <c r="M104">
        <v>2017</v>
      </c>
      <c r="N104">
        <v>27</v>
      </c>
      <c r="O104" t="e">
        <v>#N/A</v>
      </c>
      <c r="P104" t="e">
        <v>#N/A</v>
      </c>
    </row>
    <row r="105" spans="1:16" x14ac:dyDescent="0.25">
      <c r="A105">
        <v>1988</v>
      </c>
      <c r="B105" t="s">
        <v>16</v>
      </c>
      <c r="C105" t="s">
        <v>17</v>
      </c>
      <c r="D105" t="s">
        <v>30</v>
      </c>
      <c r="E105" t="s">
        <v>68</v>
      </c>
      <c r="F105" t="e">
        <v>#N/A</v>
      </c>
      <c r="G105" t="e">
        <v>#N/A</v>
      </c>
      <c r="H105" t="s">
        <v>8</v>
      </c>
      <c r="I105" t="s">
        <v>412</v>
      </c>
      <c r="J105">
        <v>2017</v>
      </c>
      <c r="K105" t="s">
        <v>426</v>
      </c>
      <c r="L105">
        <v>2.0099999999999998</v>
      </c>
      <c r="M105">
        <v>2017</v>
      </c>
      <c r="N105" t="e">
        <v>#N/A</v>
      </c>
      <c r="O105" t="e">
        <v>#N/A</v>
      </c>
      <c r="P105" t="e">
        <v>#N/A</v>
      </c>
    </row>
    <row r="106" spans="1:16" x14ac:dyDescent="0.25">
      <c r="A106">
        <v>1988</v>
      </c>
      <c r="B106" t="s">
        <v>16</v>
      </c>
      <c r="C106" t="s">
        <v>17</v>
      </c>
      <c r="D106" t="s">
        <v>31</v>
      </c>
      <c r="E106" t="s">
        <v>68</v>
      </c>
      <c r="F106" t="e">
        <v>#N/A</v>
      </c>
      <c r="G106" t="e">
        <v>#N/A</v>
      </c>
      <c r="H106" t="s">
        <v>8</v>
      </c>
      <c r="I106" t="s">
        <v>412</v>
      </c>
      <c r="J106">
        <v>2017</v>
      </c>
      <c r="K106" t="s">
        <v>426</v>
      </c>
      <c r="L106">
        <v>2.0099999999999998</v>
      </c>
      <c r="M106">
        <v>2017</v>
      </c>
      <c r="N106">
        <v>3292</v>
      </c>
      <c r="O106" t="e">
        <v>#N/A</v>
      </c>
      <c r="P106" t="e">
        <v>#N/A</v>
      </c>
    </row>
    <row r="107" spans="1:16" x14ac:dyDescent="0.25">
      <c r="A107">
        <v>1988</v>
      </c>
      <c r="B107" t="s">
        <v>16</v>
      </c>
      <c r="C107" t="s">
        <v>17</v>
      </c>
      <c r="D107" t="s">
        <v>32</v>
      </c>
      <c r="E107" t="s">
        <v>68</v>
      </c>
      <c r="F107">
        <v>22</v>
      </c>
      <c r="G107" t="s">
        <v>72</v>
      </c>
      <c r="H107" t="s">
        <v>8</v>
      </c>
      <c r="I107" t="s">
        <v>412</v>
      </c>
      <c r="J107">
        <v>2017</v>
      </c>
      <c r="K107" t="s">
        <v>426</v>
      </c>
      <c r="L107">
        <v>2.0099999999999998</v>
      </c>
      <c r="M107">
        <v>2017</v>
      </c>
      <c r="N107">
        <v>690</v>
      </c>
      <c r="O107">
        <v>3</v>
      </c>
      <c r="P107">
        <v>-96.81</v>
      </c>
    </row>
    <row r="108" spans="1:16" x14ac:dyDescent="0.25">
      <c r="A108">
        <v>1988</v>
      </c>
      <c r="B108" t="s">
        <v>16</v>
      </c>
      <c r="C108" t="s">
        <v>17</v>
      </c>
      <c r="D108" t="s">
        <v>33</v>
      </c>
      <c r="E108" t="s">
        <v>68</v>
      </c>
      <c r="F108" t="e">
        <v>#N/A</v>
      </c>
      <c r="G108" t="e">
        <v>#N/A</v>
      </c>
      <c r="H108" t="s">
        <v>8</v>
      </c>
      <c r="I108" t="s">
        <v>412</v>
      </c>
      <c r="J108">
        <v>2017</v>
      </c>
      <c r="K108" t="s">
        <v>426</v>
      </c>
      <c r="L108">
        <v>2.0099999999999998</v>
      </c>
      <c r="M108">
        <v>2017</v>
      </c>
      <c r="N108">
        <v>168</v>
      </c>
      <c r="O108" t="e">
        <v>#N/A</v>
      </c>
      <c r="P108" t="e">
        <v>#N/A</v>
      </c>
    </row>
    <row r="109" spans="1:16" x14ac:dyDescent="0.25">
      <c r="A109">
        <v>1988</v>
      </c>
      <c r="B109" t="s">
        <v>16</v>
      </c>
      <c r="C109" t="s">
        <v>17</v>
      </c>
      <c r="D109" t="s">
        <v>34</v>
      </c>
      <c r="E109" t="s">
        <v>68</v>
      </c>
      <c r="F109" t="e">
        <v>#N/A</v>
      </c>
      <c r="G109" t="e">
        <v>#N/A</v>
      </c>
      <c r="H109" t="s">
        <v>8</v>
      </c>
      <c r="I109" t="s">
        <v>412</v>
      </c>
      <c r="J109">
        <v>2017</v>
      </c>
      <c r="K109" t="s">
        <v>426</v>
      </c>
      <c r="L109">
        <v>2.0099999999999998</v>
      </c>
      <c r="M109">
        <v>2017</v>
      </c>
      <c r="N109">
        <v>1611</v>
      </c>
      <c r="O109" t="e">
        <v>#N/A</v>
      </c>
      <c r="P109" t="e">
        <v>#N/A</v>
      </c>
    </row>
    <row r="110" spans="1:16" x14ac:dyDescent="0.25">
      <c r="A110">
        <v>1988</v>
      </c>
      <c r="B110" t="s">
        <v>16</v>
      </c>
      <c r="C110" t="s">
        <v>17</v>
      </c>
      <c r="D110" t="s">
        <v>35</v>
      </c>
      <c r="E110" t="s">
        <v>68</v>
      </c>
      <c r="F110">
        <v>1460</v>
      </c>
      <c r="G110" t="s">
        <v>90</v>
      </c>
      <c r="H110" t="s">
        <v>8</v>
      </c>
      <c r="I110" t="s">
        <v>412</v>
      </c>
      <c r="J110">
        <v>2017</v>
      </c>
      <c r="K110" t="s">
        <v>426</v>
      </c>
      <c r="L110">
        <v>2.0099999999999998</v>
      </c>
      <c r="M110">
        <v>2017</v>
      </c>
      <c r="N110">
        <v>6743</v>
      </c>
      <c r="O110">
        <v>22</v>
      </c>
      <c r="P110">
        <v>-78.349999999999994</v>
      </c>
    </row>
    <row r="111" spans="1:16" x14ac:dyDescent="0.25">
      <c r="A111">
        <v>1988</v>
      </c>
      <c r="B111" t="s">
        <v>16</v>
      </c>
      <c r="C111" t="s">
        <v>17</v>
      </c>
      <c r="D111" t="s">
        <v>36</v>
      </c>
      <c r="E111" t="s">
        <v>68</v>
      </c>
      <c r="F111">
        <v>632</v>
      </c>
      <c r="G111" t="s">
        <v>74</v>
      </c>
      <c r="H111" t="s">
        <v>8</v>
      </c>
      <c r="I111" t="s">
        <v>412</v>
      </c>
      <c r="J111">
        <v>2017</v>
      </c>
      <c r="K111" t="s">
        <v>426</v>
      </c>
      <c r="L111">
        <v>2.0099999999999998</v>
      </c>
      <c r="M111">
        <v>2017</v>
      </c>
      <c r="N111">
        <v>9162</v>
      </c>
      <c r="O111">
        <v>7</v>
      </c>
      <c r="P111">
        <v>-93.1</v>
      </c>
    </row>
    <row r="112" spans="1:16" x14ac:dyDescent="0.25">
      <c r="A112">
        <v>1988</v>
      </c>
      <c r="B112" t="s">
        <v>16</v>
      </c>
      <c r="C112" t="s">
        <v>17</v>
      </c>
      <c r="D112" t="s">
        <v>37</v>
      </c>
      <c r="E112" t="s">
        <v>68</v>
      </c>
      <c r="F112" t="e">
        <v>#N/A</v>
      </c>
      <c r="G112" t="e">
        <v>#N/A</v>
      </c>
      <c r="H112" t="s">
        <v>8</v>
      </c>
      <c r="I112" t="s">
        <v>412</v>
      </c>
      <c r="J112">
        <v>2017</v>
      </c>
      <c r="K112" t="s">
        <v>426</v>
      </c>
      <c r="L112">
        <v>2.0099999999999998</v>
      </c>
      <c r="M112">
        <v>2017</v>
      </c>
      <c r="N112">
        <v>297</v>
      </c>
      <c r="O112" t="e">
        <v>#N/A</v>
      </c>
      <c r="P112" t="e">
        <v>#N/A</v>
      </c>
    </row>
    <row r="113" spans="1:16" x14ac:dyDescent="0.25">
      <c r="A113">
        <v>1988</v>
      </c>
      <c r="B113" t="s">
        <v>16</v>
      </c>
      <c r="C113" t="s">
        <v>17</v>
      </c>
      <c r="D113" t="s">
        <v>38</v>
      </c>
      <c r="E113" t="s">
        <v>68</v>
      </c>
      <c r="F113" t="e">
        <v>#N/A</v>
      </c>
      <c r="G113" t="e">
        <v>#N/A</v>
      </c>
      <c r="H113" t="s">
        <v>8</v>
      </c>
      <c r="I113" t="s">
        <v>412</v>
      </c>
      <c r="J113">
        <v>2017</v>
      </c>
      <c r="K113" t="s">
        <v>426</v>
      </c>
      <c r="L113">
        <v>2.0099999999999998</v>
      </c>
      <c r="M113">
        <v>2017</v>
      </c>
      <c r="N113">
        <v>5129</v>
      </c>
      <c r="O113" t="e">
        <v>#N/A</v>
      </c>
      <c r="P113" t="e">
        <v>#N/A</v>
      </c>
    </row>
    <row r="114" spans="1:16" x14ac:dyDescent="0.25">
      <c r="A114">
        <v>1988</v>
      </c>
      <c r="B114" t="s">
        <v>16</v>
      </c>
      <c r="C114" t="s">
        <v>17</v>
      </c>
      <c r="D114" t="s">
        <v>39</v>
      </c>
      <c r="E114" t="s">
        <v>68</v>
      </c>
      <c r="F114" t="e">
        <v>#N/A</v>
      </c>
      <c r="G114" t="e">
        <v>#N/A</v>
      </c>
      <c r="H114" t="s">
        <v>8</v>
      </c>
      <c r="I114" t="s">
        <v>413</v>
      </c>
      <c r="J114">
        <v>2002</v>
      </c>
      <c r="K114" t="s">
        <v>422</v>
      </c>
      <c r="L114">
        <v>17.239999999999998</v>
      </c>
      <c r="M114">
        <v>2002</v>
      </c>
      <c r="N114" t="e">
        <v>#N/A</v>
      </c>
      <c r="O114" t="e">
        <v>#N/A</v>
      </c>
      <c r="P114" t="e">
        <v>#N/A</v>
      </c>
    </row>
    <row r="115" spans="1:16" x14ac:dyDescent="0.25">
      <c r="A115">
        <v>1988</v>
      </c>
      <c r="B115" t="s">
        <v>16</v>
      </c>
      <c r="C115" t="s">
        <v>17</v>
      </c>
      <c r="D115" t="s">
        <v>40</v>
      </c>
      <c r="E115" t="s">
        <v>68</v>
      </c>
      <c r="F115">
        <v>1181</v>
      </c>
      <c r="G115" t="s">
        <v>91</v>
      </c>
      <c r="H115" t="s">
        <v>8</v>
      </c>
      <c r="I115" t="s">
        <v>412</v>
      </c>
      <c r="J115">
        <v>2017</v>
      </c>
      <c r="K115" t="s">
        <v>426</v>
      </c>
      <c r="L115">
        <v>2.0099999999999998</v>
      </c>
      <c r="M115">
        <v>2017</v>
      </c>
      <c r="N115">
        <v>9200</v>
      </c>
      <c r="O115">
        <v>13</v>
      </c>
      <c r="P115">
        <v>-87.16</v>
      </c>
    </row>
    <row r="116" spans="1:16" x14ac:dyDescent="0.25">
      <c r="A116">
        <v>1988</v>
      </c>
      <c r="B116" t="s">
        <v>16</v>
      </c>
      <c r="C116" t="s">
        <v>17</v>
      </c>
      <c r="D116" t="s">
        <v>41</v>
      </c>
      <c r="E116" t="s">
        <v>68</v>
      </c>
      <c r="F116">
        <v>178</v>
      </c>
      <c r="G116" t="s">
        <v>69</v>
      </c>
      <c r="H116" t="s">
        <v>8</v>
      </c>
      <c r="I116" t="s">
        <v>412</v>
      </c>
      <c r="J116">
        <v>2017</v>
      </c>
      <c r="K116" t="s">
        <v>426</v>
      </c>
      <c r="L116">
        <v>2.0099999999999998</v>
      </c>
      <c r="M116">
        <v>2017</v>
      </c>
      <c r="N116">
        <v>1040</v>
      </c>
      <c r="O116">
        <v>17</v>
      </c>
      <c r="P116">
        <v>-82.88</v>
      </c>
    </row>
    <row r="117" spans="1:16" x14ac:dyDescent="0.25">
      <c r="A117">
        <v>1988</v>
      </c>
      <c r="B117" t="s">
        <v>16</v>
      </c>
      <c r="C117" t="s">
        <v>17</v>
      </c>
      <c r="D117" t="s">
        <v>42</v>
      </c>
      <c r="E117" t="s">
        <v>68</v>
      </c>
      <c r="F117" t="e">
        <v>#N/A</v>
      </c>
      <c r="G117" t="e">
        <v>#N/A</v>
      </c>
      <c r="H117" t="s">
        <v>8</v>
      </c>
      <c r="I117" t="s">
        <v>412</v>
      </c>
      <c r="J117">
        <v>2017</v>
      </c>
      <c r="K117" t="s">
        <v>426</v>
      </c>
      <c r="L117">
        <v>2.0099999999999998</v>
      </c>
      <c r="M117">
        <v>2017</v>
      </c>
      <c r="N117">
        <v>3</v>
      </c>
      <c r="O117" t="e">
        <v>#N/A</v>
      </c>
      <c r="P117" t="e">
        <v>#N/A</v>
      </c>
    </row>
    <row r="118" spans="1:16" x14ac:dyDescent="0.25">
      <c r="A118">
        <v>1988</v>
      </c>
      <c r="B118" t="s">
        <v>16</v>
      </c>
      <c r="C118" t="s">
        <v>17</v>
      </c>
      <c r="D118" t="s">
        <v>43</v>
      </c>
      <c r="E118" t="s">
        <v>68</v>
      </c>
      <c r="F118" t="e">
        <v>#N/A</v>
      </c>
      <c r="G118" t="e">
        <v>#N/A</v>
      </c>
      <c r="H118" t="s">
        <v>8</v>
      </c>
      <c r="I118" t="s">
        <v>412</v>
      </c>
      <c r="J118">
        <v>2017</v>
      </c>
      <c r="K118" t="s">
        <v>426</v>
      </c>
      <c r="L118">
        <v>2.0099999999999998</v>
      </c>
      <c r="M118">
        <v>2017</v>
      </c>
      <c r="N118">
        <v>488</v>
      </c>
      <c r="O118" t="e">
        <v>#N/A</v>
      </c>
      <c r="P118" t="e">
        <v>#N/A</v>
      </c>
    </row>
    <row r="119" spans="1:16" x14ac:dyDescent="0.25">
      <c r="A119">
        <v>1988</v>
      </c>
      <c r="B119" t="s">
        <v>16</v>
      </c>
      <c r="C119" t="s">
        <v>17</v>
      </c>
      <c r="D119" t="s">
        <v>44</v>
      </c>
      <c r="E119" t="s">
        <v>68</v>
      </c>
      <c r="F119">
        <v>9</v>
      </c>
      <c r="G119" t="s">
        <v>72</v>
      </c>
      <c r="H119" t="s">
        <v>8</v>
      </c>
      <c r="I119" t="s">
        <v>412</v>
      </c>
      <c r="J119">
        <v>2017</v>
      </c>
      <c r="K119" t="s">
        <v>426</v>
      </c>
      <c r="L119">
        <v>2.0099999999999998</v>
      </c>
      <c r="M119">
        <v>2017</v>
      </c>
      <c r="N119">
        <v>81692</v>
      </c>
      <c r="O119">
        <v>0</v>
      </c>
      <c r="P119">
        <v>-99.99</v>
      </c>
    </row>
    <row r="120" spans="1:16" x14ac:dyDescent="0.25">
      <c r="A120">
        <v>1988</v>
      </c>
      <c r="B120" t="s">
        <v>16</v>
      </c>
      <c r="C120" t="s">
        <v>17</v>
      </c>
      <c r="D120" t="s">
        <v>45</v>
      </c>
      <c r="E120" t="s">
        <v>68</v>
      </c>
      <c r="F120" t="e">
        <v>#N/A</v>
      </c>
      <c r="G120" t="e">
        <v>#N/A</v>
      </c>
      <c r="H120" t="s">
        <v>8</v>
      </c>
      <c r="I120" t="s">
        <v>412</v>
      </c>
      <c r="J120">
        <v>2017</v>
      </c>
      <c r="K120" t="s">
        <v>426</v>
      </c>
      <c r="L120">
        <v>2.0099999999999998</v>
      </c>
      <c r="M120">
        <v>2017</v>
      </c>
      <c r="N120">
        <v>1273</v>
      </c>
      <c r="O120" t="e">
        <v>#N/A</v>
      </c>
      <c r="P120" t="e">
        <v>#N/A</v>
      </c>
    </row>
    <row r="121" spans="1:16" x14ac:dyDescent="0.25">
      <c r="A121">
        <v>1988</v>
      </c>
      <c r="B121" t="s">
        <v>16</v>
      </c>
      <c r="C121" t="s">
        <v>17</v>
      </c>
      <c r="D121" t="s">
        <v>46</v>
      </c>
      <c r="E121" t="s">
        <v>68</v>
      </c>
      <c r="F121">
        <v>870</v>
      </c>
      <c r="G121" t="s">
        <v>76</v>
      </c>
      <c r="H121" t="s">
        <v>8</v>
      </c>
      <c r="I121" t="s">
        <v>412</v>
      </c>
      <c r="J121">
        <v>2017</v>
      </c>
      <c r="K121" t="s">
        <v>426</v>
      </c>
      <c r="L121">
        <v>2.0099999999999998</v>
      </c>
      <c r="M121">
        <v>2017</v>
      </c>
      <c r="N121">
        <v>34647</v>
      </c>
      <c r="O121">
        <v>3</v>
      </c>
      <c r="P121">
        <v>-97.49</v>
      </c>
    </row>
    <row r="122" spans="1:16" x14ac:dyDescent="0.25">
      <c r="A122">
        <v>1988</v>
      </c>
      <c r="B122" t="s">
        <v>16</v>
      </c>
      <c r="C122" t="s">
        <v>17</v>
      </c>
      <c r="D122" t="s">
        <v>47</v>
      </c>
      <c r="E122" t="s">
        <v>68</v>
      </c>
      <c r="F122">
        <v>20</v>
      </c>
      <c r="G122" t="s">
        <v>72</v>
      </c>
      <c r="H122" t="s">
        <v>8</v>
      </c>
      <c r="I122" t="s">
        <v>413</v>
      </c>
      <c r="J122">
        <v>2002</v>
      </c>
      <c r="K122" t="s">
        <v>422</v>
      </c>
      <c r="L122">
        <v>17.239999999999998</v>
      </c>
      <c r="M122">
        <v>2002</v>
      </c>
      <c r="N122">
        <v>362</v>
      </c>
      <c r="O122">
        <v>6</v>
      </c>
      <c r="P122">
        <v>-94.48</v>
      </c>
    </row>
    <row r="123" spans="1:16" x14ac:dyDescent="0.25">
      <c r="A123">
        <v>1988</v>
      </c>
      <c r="B123" t="s">
        <v>16</v>
      </c>
      <c r="C123" t="s">
        <v>17</v>
      </c>
      <c r="D123" t="s">
        <v>48</v>
      </c>
      <c r="E123" t="s">
        <v>68</v>
      </c>
      <c r="F123" t="e">
        <v>#N/A</v>
      </c>
      <c r="G123" t="e">
        <v>#N/A</v>
      </c>
      <c r="H123" t="s">
        <v>8</v>
      </c>
      <c r="I123" t="s">
        <v>412</v>
      </c>
      <c r="J123">
        <v>2017</v>
      </c>
      <c r="K123" t="s">
        <v>426</v>
      </c>
      <c r="L123">
        <v>2.0099999999999998</v>
      </c>
      <c r="M123">
        <v>2017</v>
      </c>
      <c r="N123">
        <v>294</v>
      </c>
      <c r="O123" t="e">
        <v>#N/A</v>
      </c>
      <c r="P123" t="e">
        <v>#N/A</v>
      </c>
    </row>
    <row r="124" spans="1:16" x14ac:dyDescent="0.25">
      <c r="A124">
        <v>1988</v>
      </c>
      <c r="B124" t="s">
        <v>16</v>
      </c>
      <c r="C124" t="s">
        <v>17</v>
      </c>
      <c r="D124" t="s">
        <v>49</v>
      </c>
      <c r="E124" t="s">
        <v>68</v>
      </c>
      <c r="F124" t="e">
        <v>#N/A</v>
      </c>
      <c r="G124" t="e">
        <v>#N/A</v>
      </c>
      <c r="H124" t="s">
        <v>8</v>
      </c>
      <c r="I124" t="s">
        <v>412</v>
      </c>
      <c r="J124">
        <v>2017</v>
      </c>
      <c r="K124" t="s">
        <v>426</v>
      </c>
      <c r="L124">
        <v>2.0099999999999998</v>
      </c>
      <c r="M124">
        <v>2017</v>
      </c>
      <c r="N124">
        <v>59</v>
      </c>
      <c r="O124" t="e">
        <v>#N/A</v>
      </c>
      <c r="P124" t="e">
        <v>#N/A</v>
      </c>
    </row>
    <row r="125" spans="1:16" x14ac:dyDescent="0.25">
      <c r="A125">
        <v>1988</v>
      </c>
      <c r="B125" t="s">
        <v>16</v>
      </c>
      <c r="C125" t="s">
        <v>17</v>
      </c>
      <c r="D125" t="s">
        <v>50</v>
      </c>
      <c r="E125" t="s">
        <v>68</v>
      </c>
      <c r="F125" t="e">
        <v>#N/A</v>
      </c>
      <c r="G125" t="e">
        <v>#N/A</v>
      </c>
      <c r="H125" t="s">
        <v>8</v>
      </c>
      <c r="I125" t="s">
        <v>412</v>
      </c>
      <c r="J125">
        <v>2017</v>
      </c>
      <c r="K125" t="s">
        <v>426</v>
      </c>
      <c r="L125">
        <v>2.0099999999999998</v>
      </c>
      <c r="M125">
        <v>2017</v>
      </c>
      <c r="N125">
        <v>680</v>
      </c>
      <c r="O125" t="e">
        <v>#N/A</v>
      </c>
      <c r="P125" t="e">
        <v>#N/A</v>
      </c>
    </row>
    <row r="126" spans="1:16" x14ac:dyDescent="0.25">
      <c r="A126">
        <v>1988</v>
      </c>
      <c r="B126" t="s">
        <v>16</v>
      </c>
      <c r="C126" t="s">
        <v>17</v>
      </c>
      <c r="D126" t="s">
        <v>51</v>
      </c>
      <c r="E126" t="s">
        <v>68</v>
      </c>
      <c r="F126">
        <v>414</v>
      </c>
      <c r="G126" t="s">
        <v>77</v>
      </c>
      <c r="H126" t="s">
        <v>8</v>
      </c>
      <c r="I126" t="s">
        <v>412</v>
      </c>
      <c r="J126">
        <v>2017</v>
      </c>
      <c r="K126" t="s">
        <v>426</v>
      </c>
      <c r="L126">
        <v>2.0099999999999998</v>
      </c>
      <c r="M126">
        <v>2017</v>
      </c>
      <c r="N126">
        <v>5205</v>
      </c>
      <c r="O126">
        <v>8</v>
      </c>
      <c r="P126">
        <v>-92.05</v>
      </c>
    </row>
    <row r="127" spans="1:16" x14ac:dyDescent="0.25">
      <c r="A127">
        <v>1988</v>
      </c>
      <c r="B127" t="s">
        <v>16</v>
      </c>
      <c r="C127" t="s">
        <v>17</v>
      </c>
      <c r="D127" t="s">
        <v>52</v>
      </c>
      <c r="E127" t="s">
        <v>68</v>
      </c>
      <c r="F127">
        <v>-6</v>
      </c>
      <c r="G127" t="s">
        <v>78</v>
      </c>
      <c r="H127" t="s">
        <v>8</v>
      </c>
      <c r="I127" t="s">
        <v>412</v>
      </c>
      <c r="J127">
        <v>2017</v>
      </c>
      <c r="K127" t="s">
        <v>426</v>
      </c>
      <c r="L127">
        <v>2.0099999999999998</v>
      </c>
      <c r="M127">
        <v>2017</v>
      </c>
      <c r="N127">
        <v>3498</v>
      </c>
      <c r="O127">
        <v>0</v>
      </c>
      <c r="P127">
        <v>-100.17</v>
      </c>
    </row>
    <row r="128" spans="1:16" x14ac:dyDescent="0.25">
      <c r="A128">
        <v>1988</v>
      </c>
      <c r="B128" t="s">
        <v>16</v>
      </c>
      <c r="C128" t="s">
        <v>17</v>
      </c>
      <c r="D128" t="s">
        <v>53</v>
      </c>
      <c r="E128" t="s">
        <v>68</v>
      </c>
      <c r="F128">
        <v>731</v>
      </c>
      <c r="G128" t="s">
        <v>92</v>
      </c>
      <c r="H128" t="s">
        <v>8</v>
      </c>
      <c r="I128" t="s">
        <v>413</v>
      </c>
      <c r="J128">
        <v>2002</v>
      </c>
      <c r="K128" t="s">
        <v>422</v>
      </c>
      <c r="L128">
        <v>17.239999999999998</v>
      </c>
      <c r="M128">
        <v>2002</v>
      </c>
      <c r="N128">
        <v>5864</v>
      </c>
      <c r="O128">
        <v>12</v>
      </c>
      <c r="P128">
        <v>-87.53</v>
      </c>
    </row>
    <row r="129" spans="1:16" x14ac:dyDescent="0.25">
      <c r="A129">
        <v>1988</v>
      </c>
      <c r="B129" t="s">
        <v>16</v>
      </c>
      <c r="C129" t="s">
        <v>17</v>
      </c>
      <c r="D129" t="s">
        <v>54</v>
      </c>
      <c r="E129" t="s">
        <v>68</v>
      </c>
      <c r="F129" t="e">
        <v>#N/A</v>
      </c>
      <c r="G129" t="e">
        <v>#N/A</v>
      </c>
      <c r="H129" t="s">
        <v>8</v>
      </c>
      <c r="I129" t="s">
        <v>414</v>
      </c>
      <c r="J129">
        <v>2017</v>
      </c>
      <c r="K129" t="s">
        <v>427</v>
      </c>
      <c r="L129">
        <v>2.15</v>
      </c>
      <c r="M129">
        <v>2017</v>
      </c>
      <c r="N129">
        <v>680</v>
      </c>
      <c r="O129" t="e">
        <v>#N/A</v>
      </c>
      <c r="P129" t="e">
        <v>#N/A</v>
      </c>
    </row>
    <row r="130" spans="1:16" x14ac:dyDescent="0.25">
      <c r="A130">
        <v>1988</v>
      </c>
      <c r="B130" t="s">
        <v>16</v>
      </c>
      <c r="C130" t="s">
        <v>17</v>
      </c>
      <c r="D130" t="s">
        <v>55</v>
      </c>
      <c r="E130" t="s">
        <v>68</v>
      </c>
      <c r="F130">
        <v>8812</v>
      </c>
      <c r="G130" t="s">
        <v>93</v>
      </c>
      <c r="H130" t="s">
        <v>8</v>
      </c>
      <c r="I130" t="s">
        <v>412</v>
      </c>
      <c r="J130">
        <v>2017</v>
      </c>
      <c r="K130" t="s">
        <v>426</v>
      </c>
      <c r="L130">
        <v>2.0099999999999998</v>
      </c>
      <c r="M130">
        <v>2017</v>
      </c>
      <c r="N130">
        <v>97611</v>
      </c>
      <c r="O130">
        <v>9</v>
      </c>
      <c r="P130">
        <v>-90.97</v>
      </c>
    </row>
    <row r="131" spans="1:16" x14ac:dyDescent="0.25">
      <c r="A131">
        <v>1988</v>
      </c>
      <c r="B131" t="s">
        <v>16</v>
      </c>
      <c r="C131" t="s">
        <v>17</v>
      </c>
      <c r="D131" t="s">
        <v>56</v>
      </c>
      <c r="E131" t="s">
        <v>68</v>
      </c>
      <c r="F131">
        <v>2152</v>
      </c>
      <c r="G131" t="s">
        <v>94</v>
      </c>
      <c r="H131" t="s">
        <v>8</v>
      </c>
      <c r="I131" t="s">
        <v>415</v>
      </c>
      <c r="J131">
        <v>2018</v>
      </c>
      <c r="K131" t="s">
        <v>428</v>
      </c>
      <c r="L131">
        <v>0.74</v>
      </c>
      <c r="M131">
        <v>2018</v>
      </c>
      <c r="N131">
        <v>31205</v>
      </c>
      <c r="O131">
        <v>7</v>
      </c>
      <c r="P131">
        <v>-93.1</v>
      </c>
    </row>
    <row r="132" spans="1:16" x14ac:dyDescent="0.25">
      <c r="A132">
        <v>1988</v>
      </c>
      <c r="B132" t="s">
        <v>16</v>
      </c>
      <c r="C132" t="s">
        <v>17</v>
      </c>
      <c r="D132" t="s">
        <v>57</v>
      </c>
      <c r="E132" t="s">
        <v>68</v>
      </c>
      <c r="F132" t="e">
        <v>#N/A</v>
      </c>
      <c r="G132" t="e">
        <v>#N/A</v>
      </c>
      <c r="H132" t="s">
        <v>8</v>
      </c>
      <c r="I132" t="s">
        <v>415</v>
      </c>
      <c r="J132">
        <v>2018</v>
      </c>
      <c r="K132" t="s">
        <v>428</v>
      </c>
      <c r="L132">
        <v>0.74</v>
      </c>
      <c r="M132">
        <v>2018</v>
      </c>
      <c r="N132">
        <v>6</v>
      </c>
      <c r="O132" t="e">
        <v>#N/A</v>
      </c>
      <c r="P132" t="e">
        <v>#N/A</v>
      </c>
    </row>
    <row r="133" spans="1:16" x14ac:dyDescent="0.25">
      <c r="A133">
        <v>1988</v>
      </c>
      <c r="B133" t="s">
        <v>16</v>
      </c>
      <c r="C133" t="s">
        <v>17</v>
      </c>
      <c r="D133" t="s">
        <v>58</v>
      </c>
      <c r="E133" t="s">
        <v>68</v>
      </c>
      <c r="F133" t="e">
        <v>#N/A</v>
      </c>
      <c r="G133" t="e">
        <v>#N/A</v>
      </c>
      <c r="H133" t="s">
        <v>8</v>
      </c>
      <c r="I133" t="s">
        <v>416</v>
      </c>
      <c r="J133">
        <v>1997</v>
      </c>
      <c r="K133" t="s">
        <v>429</v>
      </c>
      <c r="L133">
        <v>22.74</v>
      </c>
      <c r="M133">
        <v>1997</v>
      </c>
      <c r="N133" t="e">
        <v>#N/A</v>
      </c>
      <c r="O133" t="e">
        <v>#N/A</v>
      </c>
      <c r="P133" t="e">
        <v>#N/A</v>
      </c>
    </row>
    <row r="134" spans="1:16" x14ac:dyDescent="0.25">
      <c r="A134">
        <v>1988</v>
      </c>
      <c r="B134" t="s">
        <v>16</v>
      </c>
      <c r="C134" t="s">
        <v>17</v>
      </c>
      <c r="D134" t="s">
        <v>59</v>
      </c>
      <c r="E134" t="s">
        <v>68</v>
      </c>
      <c r="F134">
        <v>481</v>
      </c>
      <c r="G134" t="s">
        <v>87</v>
      </c>
      <c r="H134" t="s">
        <v>8</v>
      </c>
      <c r="I134" t="s">
        <v>415</v>
      </c>
      <c r="J134">
        <v>2018</v>
      </c>
      <c r="K134" t="s">
        <v>428</v>
      </c>
      <c r="L134">
        <v>0.74</v>
      </c>
      <c r="M134">
        <v>2018</v>
      </c>
      <c r="N134">
        <v>7560</v>
      </c>
      <c r="O134">
        <v>6</v>
      </c>
      <c r="P134">
        <v>-93.64</v>
      </c>
    </row>
    <row r="135" spans="1:16" x14ac:dyDescent="0.25">
      <c r="A135">
        <v>1988</v>
      </c>
      <c r="B135" t="s">
        <v>16</v>
      </c>
      <c r="C135" t="s">
        <v>17</v>
      </c>
      <c r="D135" t="s">
        <v>60</v>
      </c>
      <c r="E135" t="s">
        <v>68</v>
      </c>
      <c r="F135" t="e">
        <v>#N/A</v>
      </c>
      <c r="G135" t="e">
        <v>#N/A</v>
      </c>
      <c r="H135" t="s">
        <v>8</v>
      </c>
      <c r="I135" t="s">
        <v>417</v>
      </c>
      <c r="J135">
        <v>2012</v>
      </c>
      <c r="K135" t="s">
        <v>430</v>
      </c>
      <c r="L135">
        <v>6.99</v>
      </c>
      <c r="M135">
        <v>2012</v>
      </c>
      <c r="N135" t="e">
        <v>#N/A</v>
      </c>
      <c r="O135" t="e">
        <v>#N/A</v>
      </c>
      <c r="P135" t="e">
        <v>#N/A</v>
      </c>
    </row>
    <row r="136" spans="1:16" x14ac:dyDescent="0.25">
      <c r="A136">
        <v>1988</v>
      </c>
      <c r="B136" t="s">
        <v>16</v>
      </c>
      <c r="C136" t="s">
        <v>17</v>
      </c>
      <c r="D136" t="s">
        <v>61</v>
      </c>
      <c r="E136" t="s">
        <v>68</v>
      </c>
      <c r="F136">
        <v>65</v>
      </c>
      <c r="G136" t="s">
        <v>71</v>
      </c>
      <c r="H136" t="s">
        <v>8</v>
      </c>
      <c r="I136" t="s">
        <v>415</v>
      </c>
      <c r="J136">
        <v>2018</v>
      </c>
      <c r="K136" t="s">
        <v>428</v>
      </c>
      <c r="L136">
        <v>0.74</v>
      </c>
      <c r="M136">
        <v>2018</v>
      </c>
      <c r="N136">
        <v>918</v>
      </c>
      <c r="O136">
        <v>7</v>
      </c>
      <c r="P136">
        <v>-92.92</v>
      </c>
    </row>
    <row r="137" spans="1:16" x14ac:dyDescent="0.25">
      <c r="A137">
        <v>1988</v>
      </c>
      <c r="B137" t="s">
        <v>16</v>
      </c>
      <c r="C137" t="s">
        <v>17</v>
      </c>
      <c r="D137" t="s">
        <v>62</v>
      </c>
      <c r="E137" t="s">
        <v>68</v>
      </c>
      <c r="F137">
        <v>136</v>
      </c>
      <c r="G137" t="s">
        <v>71</v>
      </c>
      <c r="H137" t="s">
        <v>8</v>
      </c>
      <c r="I137" t="s">
        <v>415</v>
      </c>
      <c r="J137">
        <v>2018</v>
      </c>
      <c r="K137" t="s">
        <v>428</v>
      </c>
      <c r="L137">
        <v>0.74</v>
      </c>
      <c r="M137">
        <v>2018</v>
      </c>
      <c r="N137">
        <v>813</v>
      </c>
      <c r="O137">
        <v>17</v>
      </c>
      <c r="P137">
        <v>-83.27</v>
      </c>
    </row>
    <row r="138" spans="1:16" x14ac:dyDescent="0.25">
      <c r="A138">
        <v>1988</v>
      </c>
      <c r="B138" t="s">
        <v>16</v>
      </c>
      <c r="C138" t="s">
        <v>17</v>
      </c>
      <c r="D138" t="s">
        <v>63</v>
      </c>
      <c r="E138" t="s">
        <v>68</v>
      </c>
      <c r="F138">
        <v>1834</v>
      </c>
      <c r="G138" t="s">
        <v>81</v>
      </c>
      <c r="H138" t="s">
        <v>8</v>
      </c>
      <c r="I138" t="s">
        <v>415</v>
      </c>
      <c r="J138">
        <v>2018</v>
      </c>
      <c r="K138" t="s">
        <v>428</v>
      </c>
      <c r="L138">
        <v>0.74</v>
      </c>
      <c r="M138">
        <v>2018</v>
      </c>
      <c r="N138">
        <v>5850</v>
      </c>
      <c r="O138">
        <v>31</v>
      </c>
      <c r="P138">
        <v>-68.650000000000006</v>
      </c>
    </row>
    <row r="139" spans="1:16" x14ac:dyDescent="0.25">
      <c r="A139">
        <v>1988</v>
      </c>
      <c r="B139" t="s">
        <v>16</v>
      </c>
      <c r="C139" t="s">
        <v>17</v>
      </c>
      <c r="D139" t="s">
        <v>64</v>
      </c>
      <c r="E139" t="s">
        <v>68</v>
      </c>
      <c r="F139" t="e">
        <v>#N/A</v>
      </c>
      <c r="G139" t="e">
        <v>#N/A</v>
      </c>
      <c r="H139" t="s">
        <v>8</v>
      </c>
      <c r="I139" t="s">
        <v>418</v>
      </c>
      <c r="J139">
        <v>2015</v>
      </c>
      <c r="K139" t="s">
        <v>431</v>
      </c>
      <c r="L139">
        <v>4.74</v>
      </c>
      <c r="M139">
        <v>2015</v>
      </c>
      <c r="N139">
        <v>1413</v>
      </c>
      <c r="O139" t="e">
        <v>#N/A</v>
      </c>
      <c r="P139" t="e">
        <v>#N/A</v>
      </c>
    </row>
    <row r="140" spans="1:16" x14ac:dyDescent="0.25">
      <c r="A140">
        <v>1988</v>
      </c>
      <c r="B140" t="s">
        <v>16</v>
      </c>
      <c r="C140" t="s">
        <v>18</v>
      </c>
      <c r="D140" t="s">
        <v>19</v>
      </c>
      <c r="E140" t="s">
        <v>68</v>
      </c>
      <c r="F140">
        <v>31</v>
      </c>
      <c r="G140" t="s">
        <v>72</v>
      </c>
      <c r="H140" t="s">
        <v>8</v>
      </c>
      <c r="I140" t="s">
        <v>405</v>
      </c>
      <c r="J140">
        <v>1994</v>
      </c>
      <c r="K140" t="s">
        <v>419</v>
      </c>
      <c r="L140">
        <v>25.74</v>
      </c>
      <c r="M140">
        <v>1994</v>
      </c>
      <c r="N140">
        <v>177</v>
      </c>
      <c r="O140">
        <v>18</v>
      </c>
      <c r="P140">
        <v>-82.49</v>
      </c>
    </row>
    <row r="141" spans="1:16" x14ac:dyDescent="0.25">
      <c r="A141">
        <v>1988</v>
      </c>
      <c r="B141" t="s">
        <v>16</v>
      </c>
      <c r="C141" t="s">
        <v>18</v>
      </c>
      <c r="D141" t="s">
        <v>20</v>
      </c>
      <c r="E141" t="s">
        <v>68</v>
      </c>
      <c r="F141">
        <v>76049</v>
      </c>
      <c r="G141" t="s">
        <v>95</v>
      </c>
      <c r="H141" t="s">
        <v>8</v>
      </c>
      <c r="I141" t="s">
        <v>405</v>
      </c>
      <c r="J141">
        <v>1994</v>
      </c>
      <c r="K141" t="s">
        <v>419</v>
      </c>
      <c r="L141">
        <v>25.74</v>
      </c>
      <c r="M141">
        <v>1994</v>
      </c>
      <c r="N141">
        <v>102629</v>
      </c>
      <c r="O141">
        <v>74</v>
      </c>
      <c r="P141">
        <v>-25.9</v>
      </c>
    </row>
    <row r="142" spans="1:16" x14ac:dyDescent="0.25">
      <c r="A142">
        <v>1988</v>
      </c>
      <c r="B142" t="s">
        <v>16</v>
      </c>
      <c r="C142" t="s">
        <v>18</v>
      </c>
      <c r="D142" t="s">
        <v>21</v>
      </c>
      <c r="E142" t="s">
        <v>68</v>
      </c>
      <c r="F142" t="e">
        <v>#N/A</v>
      </c>
      <c r="G142" t="e">
        <v>#N/A</v>
      </c>
      <c r="H142" t="s">
        <v>8</v>
      </c>
      <c r="I142" t="s">
        <v>406</v>
      </c>
      <c r="J142">
        <v>1997</v>
      </c>
      <c r="K142" t="s">
        <v>420</v>
      </c>
      <c r="L142">
        <v>22.23</v>
      </c>
      <c r="M142">
        <v>1997</v>
      </c>
      <c r="N142" t="e">
        <v>#N/A</v>
      </c>
      <c r="O142" t="e">
        <v>#N/A</v>
      </c>
      <c r="P142" t="e">
        <v>#N/A</v>
      </c>
    </row>
    <row r="143" spans="1:16" x14ac:dyDescent="0.25">
      <c r="A143">
        <v>1988</v>
      </c>
      <c r="B143" t="s">
        <v>16</v>
      </c>
      <c r="C143" t="s">
        <v>18</v>
      </c>
      <c r="D143" t="s">
        <v>22</v>
      </c>
      <c r="E143" t="s">
        <v>68</v>
      </c>
      <c r="F143" t="e">
        <v>#N/A</v>
      </c>
      <c r="G143" t="e">
        <v>#N/A</v>
      </c>
      <c r="H143" t="s">
        <v>8</v>
      </c>
      <c r="I143" t="s">
        <v>407</v>
      </c>
      <c r="J143">
        <v>2011</v>
      </c>
      <c r="K143" t="s">
        <v>421</v>
      </c>
      <c r="L143">
        <v>8.11</v>
      </c>
      <c r="M143">
        <v>2011</v>
      </c>
      <c r="N143" t="e">
        <v>#N/A</v>
      </c>
      <c r="O143" t="e">
        <v>#N/A</v>
      </c>
      <c r="P143" t="e">
        <v>#N/A</v>
      </c>
    </row>
    <row r="144" spans="1:16" x14ac:dyDescent="0.25">
      <c r="A144">
        <v>1988</v>
      </c>
      <c r="B144" t="s">
        <v>16</v>
      </c>
      <c r="C144" t="s">
        <v>18</v>
      </c>
      <c r="D144" t="s">
        <v>23</v>
      </c>
      <c r="E144" t="s">
        <v>68</v>
      </c>
      <c r="F144" t="e">
        <v>#N/A</v>
      </c>
      <c r="G144" t="e">
        <v>#N/A</v>
      </c>
      <c r="H144" t="s">
        <v>8</v>
      </c>
      <c r="I144" t="s">
        <v>408</v>
      </c>
      <c r="J144">
        <v>2002</v>
      </c>
      <c r="K144" t="s">
        <v>422</v>
      </c>
      <c r="L144">
        <v>17.239999999999998</v>
      </c>
      <c r="M144">
        <v>2002</v>
      </c>
      <c r="N144" t="e">
        <v>#N/A</v>
      </c>
      <c r="O144" t="e">
        <v>#N/A</v>
      </c>
      <c r="P144" t="e">
        <v>#N/A</v>
      </c>
    </row>
    <row r="145" spans="1:16" x14ac:dyDescent="0.25">
      <c r="A145">
        <v>1988</v>
      </c>
      <c r="B145" t="s">
        <v>16</v>
      </c>
      <c r="C145" t="s">
        <v>18</v>
      </c>
      <c r="D145" t="s">
        <v>24</v>
      </c>
      <c r="E145" t="s">
        <v>68</v>
      </c>
      <c r="F145" t="e">
        <v>#N/A</v>
      </c>
      <c r="G145" t="e">
        <v>#N/A</v>
      </c>
      <c r="H145" t="s">
        <v>8</v>
      </c>
      <c r="I145" t="s">
        <v>409</v>
      </c>
      <c r="J145">
        <v>2014</v>
      </c>
      <c r="K145" t="s">
        <v>423</v>
      </c>
      <c r="L145">
        <v>4.99</v>
      </c>
      <c r="M145">
        <v>2014</v>
      </c>
      <c r="N145" t="e">
        <v>#N/A</v>
      </c>
      <c r="O145" t="e">
        <v>#N/A</v>
      </c>
      <c r="P145" t="e">
        <v>#N/A</v>
      </c>
    </row>
    <row r="146" spans="1:16" x14ac:dyDescent="0.25">
      <c r="A146">
        <v>1988</v>
      </c>
      <c r="B146" t="s">
        <v>16</v>
      </c>
      <c r="C146" t="s">
        <v>18</v>
      </c>
      <c r="D146" t="s">
        <v>25</v>
      </c>
      <c r="E146" t="s">
        <v>68</v>
      </c>
      <c r="F146">
        <v>105</v>
      </c>
      <c r="G146" t="s">
        <v>71</v>
      </c>
      <c r="H146" t="s">
        <v>8</v>
      </c>
      <c r="I146" t="s">
        <v>410</v>
      </c>
      <c r="J146">
        <v>2013</v>
      </c>
      <c r="K146" t="s">
        <v>424</v>
      </c>
      <c r="L146">
        <v>6.49</v>
      </c>
      <c r="M146">
        <v>2013</v>
      </c>
      <c r="N146">
        <v>1</v>
      </c>
      <c r="O146">
        <v>10500</v>
      </c>
      <c r="P146">
        <v>10400</v>
      </c>
    </row>
    <row r="147" spans="1:16" x14ac:dyDescent="0.25">
      <c r="A147">
        <v>1988</v>
      </c>
      <c r="B147" t="s">
        <v>16</v>
      </c>
      <c r="C147" t="s">
        <v>18</v>
      </c>
      <c r="D147" t="s">
        <v>26</v>
      </c>
      <c r="E147" t="s">
        <v>68</v>
      </c>
      <c r="F147" t="e">
        <v>#N/A</v>
      </c>
      <c r="G147" t="e">
        <v>#N/A</v>
      </c>
      <c r="H147" t="s">
        <v>8</v>
      </c>
      <c r="I147" t="s">
        <v>411</v>
      </c>
      <c r="J147">
        <v>2009</v>
      </c>
      <c r="K147" t="s">
        <v>425</v>
      </c>
      <c r="L147">
        <v>10.15</v>
      </c>
      <c r="M147">
        <v>2009</v>
      </c>
      <c r="N147" t="e">
        <v>#N/A</v>
      </c>
      <c r="O147" t="e">
        <v>#N/A</v>
      </c>
      <c r="P147" t="e">
        <v>#N/A</v>
      </c>
    </row>
    <row r="148" spans="1:16" x14ac:dyDescent="0.25">
      <c r="A148">
        <v>1988</v>
      </c>
      <c r="B148" t="s">
        <v>16</v>
      </c>
      <c r="C148" t="s">
        <v>18</v>
      </c>
      <c r="D148" t="s">
        <v>27</v>
      </c>
      <c r="E148" t="s">
        <v>68</v>
      </c>
      <c r="F148">
        <v>77</v>
      </c>
      <c r="G148" t="s">
        <v>71</v>
      </c>
      <c r="H148" t="s">
        <v>8</v>
      </c>
      <c r="I148" t="s">
        <v>412</v>
      </c>
      <c r="J148">
        <v>2017</v>
      </c>
      <c r="K148" t="s">
        <v>426</v>
      </c>
      <c r="L148">
        <v>2.0099999999999998</v>
      </c>
      <c r="M148">
        <v>2017</v>
      </c>
      <c r="N148">
        <v>907</v>
      </c>
      <c r="O148">
        <v>8</v>
      </c>
      <c r="P148">
        <v>-91.51</v>
      </c>
    </row>
    <row r="149" spans="1:16" x14ac:dyDescent="0.25">
      <c r="A149">
        <v>1988</v>
      </c>
      <c r="B149" t="s">
        <v>16</v>
      </c>
      <c r="C149" t="s">
        <v>18</v>
      </c>
      <c r="D149" t="s">
        <v>28</v>
      </c>
      <c r="E149" t="s">
        <v>68</v>
      </c>
      <c r="F149">
        <v>340</v>
      </c>
      <c r="G149" t="s">
        <v>73</v>
      </c>
      <c r="H149" t="s">
        <v>8</v>
      </c>
      <c r="I149" t="s">
        <v>412</v>
      </c>
      <c r="J149">
        <v>2017</v>
      </c>
      <c r="K149" t="s">
        <v>426</v>
      </c>
      <c r="L149">
        <v>2.0099999999999998</v>
      </c>
      <c r="M149">
        <v>2017</v>
      </c>
      <c r="N149">
        <v>7669</v>
      </c>
      <c r="O149">
        <v>4</v>
      </c>
      <c r="P149">
        <v>-95.57</v>
      </c>
    </row>
    <row r="150" spans="1:16" x14ac:dyDescent="0.25">
      <c r="A150">
        <v>1988</v>
      </c>
      <c r="B150" t="s">
        <v>16</v>
      </c>
      <c r="C150" t="s">
        <v>18</v>
      </c>
      <c r="D150" t="s">
        <v>29</v>
      </c>
      <c r="E150" t="s">
        <v>68</v>
      </c>
      <c r="F150" t="e">
        <v>#N/A</v>
      </c>
      <c r="G150" t="e">
        <v>#N/A</v>
      </c>
      <c r="H150" t="s">
        <v>8</v>
      </c>
      <c r="I150" t="s">
        <v>412</v>
      </c>
      <c r="J150">
        <v>2017</v>
      </c>
      <c r="K150" t="s">
        <v>426</v>
      </c>
      <c r="L150">
        <v>2.0099999999999998</v>
      </c>
      <c r="M150">
        <v>2017</v>
      </c>
      <c r="N150" t="e">
        <v>#N/A</v>
      </c>
      <c r="O150" t="e">
        <v>#N/A</v>
      </c>
      <c r="P150" t="e">
        <v>#N/A</v>
      </c>
    </row>
    <row r="151" spans="1:16" x14ac:dyDescent="0.25">
      <c r="A151">
        <v>1988</v>
      </c>
      <c r="B151" t="s">
        <v>16</v>
      </c>
      <c r="C151" t="s">
        <v>18</v>
      </c>
      <c r="D151" t="s">
        <v>30</v>
      </c>
      <c r="E151" t="s">
        <v>68</v>
      </c>
      <c r="F151" t="e">
        <v>#N/A</v>
      </c>
      <c r="G151" t="e">
        <v>#N/A</v>
      </c>
      <c r="H151" t="s">
        <v>8</v>
      </c>
      <c r="I151" t="s">
        <v>412</v>
      </c>
      <c r="J151">
        <v>2017</v>
      </c>
      <c r="K151" t="s">
        <v>426</v>
      </c>
      <c r="L151">
        <v>2.0099999999999998</v>
      </c>
      <c r="M151">
        <v>2017</v>
      </c>
      <c r="N151" t="e">
        <v>#N/A</v>
      </c>
      <c r="O151" t="e">
        <v>#N/A</v>
      </c>
      <c r="P151" t="e">
        <v>#N/A</v>
      </c>
    </row>
    <row r="152" spans="1:16" x14ac:dyDescent="0.25">
      <c r="A152">
        <v>1988</v>
      </c>
      <c r="B152" t="s">
        <v>16</v>
      </c>
      <c r="C152" t="s">
        <v>18</v>
      </c>
      <c r="D152" t="s">
        <v>31</v>
      </c>
      <c r="E152" t="s">
        <v>68</v>
      </c>
      <c r="F152" t="e">
        <v>#N/A</v>
      </c>
      <c r="G152" t="e">
        <v>#N/A</v>
      </c>
      <c r="H152" t="s">
        <v>8</v>
      </c>
      <c r="I152" t="s">
        <v>412</v>
      </c>
      <c r="J152">
        <v>2017</v>
      </c>
      <c r="K152" t="s">
        <v>426</v>
      </c>
      <c r="L152">
        <v>2.0099999999999998</v>
      </c>
      <c r="M152">
        <v>2017</v>
      </c>
      <c r="N152">
        <v>899</v>
      </c>
      <c r="O152" t="e">
        <v>#N/A</v>
      </c>
      <c r="P152" t="e">
        <v>#N/A</v>
      </c>
    </row>
    <row r="153" spans="1:16" x14ac:dyDescent="0.25">
      <c r="A153">
        <v>1988</v>
      </c>
      <c r="B153" t="s">
        <v>16</v>
      </c>
      <c r="C153" t="s">
        <v>18</v>
      </c>
      <c r="D153" t="s">
        <v>32</v>
      </c>
      <c r="E153" t="s">
        <v>68</v>
      </c>
      <c r="F153">
        <v>33</v>
      </c>
      <c r="G153" t="s">
        <v>72</v>
      </c>
      <c r="H153" t="s">
        <v>8</v>
      </c>
      <c r="I153" t="s">
        <v>412</v>
      </c>
      <c r="J153">
        <v>2017</v>
      </c>
      <c r="K153" t="s">
        <v>426</v>
      </c>
      <c r="L153">
        <v>2.0099999999999998</v>
      </c>
      <c r="M153">
        <v>2017</v>
      </c>
      <c r="N153">
        <v>684</v>
      </c>
      <c r="O153">
        <v>5</v>
      </c>
      <c r="P153">
        <v>-95.18</v>
      </c>
    </row>
    <row r="154" spans="1:16" x14ac:dyDescent="0.25">
      <c r="A154">
        <v>1988</v>
      </c>
      <c r="B154" t="s">
        <v>16</v>
      </c>
      <c r="C154" t="s">
        <v>18</v>
      </c>
      <c r="D154" t="s">
        <v>33</v>
      </c>
      <c r="E154" t="s">
        <v>68</v>
      </c>
      <c r="F154" t="e">
        <v>#N/A</v>
      </c>
      <c r="G154" t="e">
        <v>#N/A</v>
      </c>
      <c r="H154" t="s">
        <v>8</v>
      </c>
      <c r="I154" t="s">
        <v>412</v>
      </c>
      <c r="J154">
        <v>2017</v>
      </c>
      <c r="K154" t="s">
        <v>426</v>
      </c>
      <c r="L154">
        <v>2.0099999999999998</v>
      </c>
      <c r="M154">
        <v>2017</v>
      </c>
      <c r="N154" t="e">
        <v>#N/A</v>
      </c>
      <c r="O154" t="e">
        <v>#N/A</v>
      </c>
      <c r="P154" t="e">
        <v>#N/A</v>
      </c>
    </row>
    <row r="155" spans="1:16" x14ac:dyDescent="0.25">
      <c r="A155">
        <v>1988</v>
      </c>
      <c r="B155" t="s">
        <v>16</v>
      </c>
      <c r="C155" t="s">
        <v>18</v>
      </c>
      <c r="D155" t="s">
        <v>34</v>
      </c>
      <c r="E155" t="s">
        <v>68</v>
      </c>
      <c r="F155">
        <v>353</v>
      </c>
      <c r="G155" t="s">
        <v>77</v>
      </c>
      <c r="H155" t="s">
        <v>8</v>
      </c>
      <c r="I155" t="s">
        <v>412</v>
      </c>
      <c r="J155">
        <v>2017</v>
      </c>
      <c r="K155" t="s">
        <v>426</v>
      </c>
      <c r="L155">
        <v>2.0099999999999998</v>
      </c>
      <c r="M155">
        <v>2017</v>
      </c>
      <c r="N155">
        <v>548</v>
      </c>
      <c r="O155">
        <v>64</v>
      </c>
      <c r="P155">
        <v>-35.58</v>
      </c>
    </row>
    <row r="156" spans="1:16" x14ac:dyDescent="0.25">
      <c r="A156">
        <v>1988</v>
      </c>
      <c r="B156" t="s">
        <v>16</v>
      </c>
      <c r="C156" t="s">
        <v>18</v>
      </c>
      <c r="D156" t="s">
        <v>35</v>
      </c>
      <c r="E156" t="s">
        <v>68</v>
      </c>
      <c r="F156">
        <v>2213</v>
      </c>
      <c r="G156" t="s">
        <v>94</v>
      </c>
      <c r="H156" t="s">
        <v>8</v>
      </c>
      <c r="I156" t="s">
        <v>412</v>
      </c>
      <c r="J156">
        <v>2017</v>
      </c>
      <c r="K156" t="s">
        <v>426</v>
      </c>
      <c r="L156">
        <v>2.0099999999999998</v>
      </c>
      <c r="M156">
        <v>2017</v>
      </c>
      <c r="N156">
        <v>11545</v>
      </c>
      <c r="O156">
        <v>19</v>
      </c>
      <c r="P156">
        <v>-80.83</v>
      </c>
    </row>
    <row r="157" spans="1:16" x14ac:dyDescent="0.25">
      <c r="A157">
        <v>1988</v>
      </c>
      <c r="B157" t="s">
        <v>16</v>
      </c>
      <c r="C157" t="s">
        <v>18</v>
      </c>
      <c r="D157" t="s">
        <v>36</v>
      </c>
      <c r="E157" t="s">
        <v>68</v>
      </c>
      <c r="F157">
        <v>3497</v>
      </c>
      <c r="G157" t="s">
        <v>96</v>
      </c>
      <c r="H157" t="s">
        <v>8</v>
      </c>
      <c r="I157" t="s">
        <v>412</v>
      </c>
      <c r="J157">
        <v>2017</v>
      </c>
      <c r="K157" t="s">
        <v>426</v>
      </c>
      <c r="L157">
        <v>2.0099999999999998</v>
      </c>
      <c r="M157">
        <v>2017</v>
      </c>
      <c r="N157">
        <v>16617</v>
      </c>
      <c r="O157">
        <v>21</v>
      </c>
      <c r="P157">
        <v>-78.959999999999994</v>
      </c>
    </row>
    <row r="158" spans="1:16" x14ac:dyDescent="0.25">
      <c r="A158">
        <v>1988</v>
      </c>
      <c r="B158" t="s">
        <v>16</v>
      </c>
      <c r="C158" t="s">
        <v>18</v>
      </c>
      <c r="D158" t="s">
        <v>37</v>
      </c>
      <c r="E158" t="s">
        <v>68</v>
      </c>
      <c r="F158" t="e">
        <v>#N/A</v>
      </c>
      <c r="G158" t="e">
        <v>#N/A</v>
      </c>
      <c r="H158" t="s">
        <v>8</v>
      </c>
      <c r="I158" t="s">
        <v>412</v>
      </c>
      <c r="J158">
        <v>2017</v>
      </c>
      <c r="K158" t="s">
        <v>426</v>
      </c>
      <c r="L158">
        <v>2.0099999999999998</v>
      </c>
      <c r="M158">
        <v>2017</v>
      </c>
      <c r="N158" t="e">
        <v>#N/A</v>
      </c>
      <c r="O158" t="e">
        <v>#N/A</v>
      </c>
      <c r="P158" t="e">
        <v>#N/A</v>
      </c>
    </row>
    <row r="159" spans="1:16" x14ac:dyDescent="0.25">
      <c r="A159">
        <v>1988</v>
      </c>
      <c r="B159" t="s">
        <v>16</v>
      </c>
      <c r="C159" t="s">
        <v>18</v>
      </c>
      <c r="D159" t="s">
        <v>38</v>
      </c>
      <c r="E159" t="s">
        <v>68</v>
      </c>
      <c r="F159" t="e">
        <v>#N/A</v>
      </c>
      <c r="G159" t="e">
        <v>#N/A</v>
      </c>
      <c r="H159" t="s">
        <v>8</v>
      </c>
      <c r="I159" t="s">
        <v>412</v>
      </c>
      <c r="J159">
        <v>2017</v>
      </c>
      <c r="K159" t="s">
        <v>426</v>
      </c>
      <c r="L159">
        <v>2.0099999999999998</v>
      </c>
      <c r="M159">
        <v>2017</v>
      </c>
      <c r="N159">
        <v>2288</v>
      </c>
      <c r="O159" t="e">
        <v>#N/A</v>
      </c>
      <c r="P159" t="e">
        <v>#N/A</v>
      </c>
    </row>
    <row r="160" spans="1:16" x14ac:dyDescent="0.25">
      <c r="A160">
        <v>1988</v>
      </c>
      <c r="B160" t="s">
        <v>16</v>
      </c>
      <c r="C160" t="s">
        <v>18</v>
      </c>
      <c r="D160" t="s">
        <v>39</v>
      </c>
      <c r="E160" t="s">
        <v>68</v>
      </c>
      <c r="F160" t="e">
        <v>#N/A</v>
      </c>
      <c r="G160" t="e">
        <v>#N/A</v>
      </c>
      <c r="H160" t="s">
        <v>8</v>
      </c>
      <c r="I160" t="s">
        <v>413</v>
      </c>
      <c r="J160">
        <v>2002</v>
      </c>
      <c r="K160" t="s">
        <v>422</v>
      </c>
      <c r="L160">
        <v>17.239999999999998</v>
      </c>
      <c r="M160">
        <v>2002</v>
      </c>
      <c r="N160" t="e">
        <v>#N/A</v>
      </c>
      <c r="O160" t="e">
        <v>#N/A</v>
      </c>
      <c r="P160" t="e">
        <v>#N/A</v>
      </c>
    </row>
    <row r="161" spans="1:16" x14ac:dyDescent="0.25">
      <c r="A161">
        <v>1988</v>
      </c>
      <c r="B161" t="s">
        <v>16</v>
      </c>
      <c r="C161" t="s">
        <v>18</v>
      </c>
      <c r="D161" t="s">
        <v>40</v>
      </c>
      <c r="E161" t="s">
        <v>68</v>
      </c>
      <c r="F161">
        <v>67</v>
      </c>
      <c r="G161" t="s">
        <v>71</v>
      </c>
      <c r="H161" t="s">
        <v>8</v>
      </c>
      <c r="I161" t="s">
        <v>412</v>
      </c>
      <c r="J161">
        <v>2017</v>
      </c>
      <c r="K161" t="s">
        <v>426</v>
      </c>
      <c r="L161">
        <v>2.0099999999999998</v>
      </c>
      <c r="M161">
        <v>2017</v>
      </c>
      <c r="N161">
        <v>7100</v>
      </c>
      <c r="O161">
        <v>1</v>
      </c>
      <c r="P161">
        <v>-99.06</v>
      </c>
    </row>
    <row r="162" spans="1:16" x14ac:dyDescent="0.25">
      <c r="A162">
        <v>1988</v>
      </c>
      <c r="B162" t="s">
        <v>16</v>
      </c>
      <c r="C162" t="s">
        <v>18</v>
      </c>
      <c r="D162" t="s">
        <v>41</v>
      </c>
      <c r="E162" t="s">
        <v>68</v>
      </c>
      <c r="F162">
        <v>343</v>
      </c>
      <c r="G162" t="s">
        <v>73</v>
      </c>
      <c r="H162" t="s">
        <v>8</v>
      </c>
      <c r="I162" t="s">
        <v>412</v>
      </c>
      <c r="J162">
        <v>2017</v>
      </c>
      <c r="K162" t="s">
        <v>426</v>
      </c>
      <c r="L162">
        <v>2.0099999999999998</v>
      </c>
      <c r="M162">
        <v>2017</v>
      </c>
      <c r="N162">
        <v>1430</v>
      </c>
      <c r="O162">
        <v>24</v>
      </c>
      <c r="P162">
        <v>-76.010000000000005</v>
      </c>
    </row>
    <row r="163" spans="1:16" x14ac:dyDescent="0.25">
      <c r="A163">
        <v>1988</v>
      </c>
      <c r="B163" t="s">
        <v>16</v>
      </c>
      <c r="C163" t="s">
        <v>18</v>
      </c>
      <c r="D163" t="s">
        <v>42</v>
      </c>
      <c r="E163" t="s">
        <v>68</v>
      </c>
      <c r="F163" t="e">
        <v>#N/A</v>
      </c>
      <c r="G163" t="e">
        <v>#N/A</v>
      </c>
      <c r="H163" t="s">
        <v>8</v>
      </c>
      <c r="I163" t="s">
        <v>412</v>
      </c>
      <c r="J163">
        <v>2017</v>
      </c>
      <c r="K163" t="s">
        <v>426</v>
      </c>
      <c r="L163">
        <v>2.0099999999999998</v>
      </c>
      <c r="M163">
        <v>2017</v>
      </c>
      <c r="N163" t="e">
        <v>#N/A</v>
      </c>
      <c r="O163" t="e">
        <v>#N/A</v>
      </c>
      <c r="P163" t="e">
        <v>#N/A</v>
      </c>
    </row>
    <row r="164" spans="1:16" x14ac:dyDescent="0.25">
      <c r="A164">
        <v>1988</v>
      </c>
      <c r="B164" t="s">
        <v>16</v>
      </c>
      <c r="C164" t="s">
        <v>18</v>
      </c>
      <c r="D164" t="s">
        <v>43</v>
      </c>
      <c r="E164" t="s">
        <v>68</v>
      </c>
      <c r="F164" t="e">
        <v>#N/A</v>
      </c>
      <c r="G164" t="e">
        <v>#N/A</v>
      </c>
      <c r="H164" t="s">
        <v>8</v>
      </c>
      <c r="I164" t="s">
        <v>412</v>
      </c>
      <c r="J164">
        <v>2017</v>
      </c>
      <c r="K164" t="s">
        <v>426</v>
      </c>
      <c r="L164">
        <v>2.0099999999999998</v>
      </c>
      <c r="M164">
        <v>2017</v>
      </c>
      <c r="N164" t="e">
        <v>#N/A</v>
      </c>
      <c r="O164" t="e">
        <v>#N/A</v>
      </c>
      <c r="P164" t="e">
        <v>#N/A</v>
      </c>
    </row>
    <row r="165" spans="1:16" x14ac:dyDescent="0.25">
      <c r="A165">
        <v>1988</v>
      </c>
      <c r="B165" t="s">
        <v>16</v>
      </c>
      <c r="C165" t="s">
        <v>18</v>
      </c>
      <c r="D165" t="s">
        <v>44</v>
      </c>
      <c r="E165" t="s">
        <v>68</v>
      </c>
      <c r="F165">
        <v>89</v>
      </c>
      <c r="G165" t="s">
        <v>71</v>
      </c>
      <c r="H165" t="s">
        <v>8</v>
      </c>
      <c r="I165" t="s">
        <v>412</v>
      </c>
      <c r="J165">
        <v>2017</v>
      </c>
      <c r="K165" t="s">
        <v>426</v>
      </c>
      <c r="L165">
        <v>2.0099999999999998</v>
      </c>
      <c r="M165">
        <v>2017</v>
      </c>
      <c r="N165">
        <v>54627</v>
      </c>
      <c r="O165">
        <v>0</v>
      </c>
      <c r="P165">
        <v>-99.84</v>
      </c>
    </row>
    <row r="166" spans="1:16" x14ac:dyDescent="0.25">
      <c r="A166">
        <v>1988</v>
      </c>
      <c r="B166" t="s">
        <v>16</v>
      </c>
      <c r="C166" t="s">
        <v>18</v>
      </c>
      <c r="D166" t="s">
        <v>45</v>
      </c>
      <c r="E166" t="s">
        <v>68</v>
      </c>
      <c r="F166" t="e">
        <v>#N/A</v>
      </c>
      <c r="G166" t="e">
        <v>#N/A</v>
      </c>
      <c r="H166" t="s">
        <v>8</v>
      </c>
      <c r="I166" t="s">
        <v>412</v>
      </c>
      <c r="J166">
        <v>2017</v>
      </c>
      <c r="K166" t="s">
        <v>426</v>
      </c>
      <c r="L166">
        <v>2.0099999999999998</v>
      </c>
      <c r="M166">
        <v>2017</v>
      </c>
      <c r="N166" t="e">
        <v>#N/A</v>
      </c>
      <c r="O166" t="e">
        <v>#N/A</v>
      </c>
      <c r="P166" t="e">
        <v>#N/A</v>
      </c>
    </row>
    <row r="167" spans="1:16" x14ac:dyDescent="0.25">
      <c r="A167">
        <v>1988</v>
      </c>
      <c r="B167" t="s">
        <v>16</v>
      </c>
      <c r="C167" t="s">
        <v>18</v>
      </c>
      <c r="D167" t="s">
        <v>46</v>
      </c>
      <c r="E167" t="s">
        <v>68</v>
      </c>
      <c r="F167">
        <v>3103</v>
      </c>
      <c r="G167" t="s">
        <v>97</v>
      </c>
      <c r="H167" t="s">
        <v>8</v>
      </c>
      <c r="I167" t="s">
        <v>412</v>
      </c>
      <c r="J167">
        <v>2017</v>
      </c>
      <c r="K167" t="s">
        <v>426</v>
      </c>
      <c r="L167">
        <v>2.0099999999999998</v>
      </c>
      <c r="M167">
        <v>2017</v>
      </c>
      <c r="N167">
        <v>101861</v>
      </c>
      <c r="O167">
        <v>3</v>
      </c>
      <c r="P167">
        <v>-96.95</v>
      </c>
    </row>
    <row r="168" spans="1:16" x14ac:dyDescent="0.25">
      <c r="A168">
        <v>1988</v>
      </c>
      <c r="B168" t="s">
        <v>16</v>
      </c>
      <c r="C168" t="s">
        <v>18</v>
      </c>
      <c r="D168" t="s">
        <v>47</v>
      </c>
      <c r="E168" t="s">
        <v>68</v>
      </c>
      <c r="F168">
        <v>437</v>
      </c>
      <c r="G168" t="s">
        <v>77</v>
      </c>
      <c r="H168" t="s">
        <v>8</v>
      </c>
      <c r="I168" t="s">
        <v>413</v>
      </c>
      <c r="J168">
        <v>2002</v>
      </c>
      <c r="K168" t="s">
        <v>422</v>
      </c>
      <c r="L168">
        <v>17.239999999999998</v>
      </c>
      <c r="M168">
        <v>2002</v>
      </c>
      <c r="N168">
        <v>1994</v>
      </c>
      <c r="O168">
        <v>22</v>
      </c>
      <c r="P168">
        <v>-78.08</v>
      </c>
    </row>
    <row r="169" spans="1:16" x14ac:dyDescent="0.25">
      <c r="A169">
        <v>1988</v>
      </c>
      <c r="B169" t="s">
        <v>16</v>
      </c>
      <c r="C169" t="s">
        <v>18</v>
      </c>
      <c r="D169" t="s">
        <v>48</v>
      </c>
      <c r="E169" t="s">
        <v>68</v>
      </c>
      <c r="F169">
        <v>6</v>
      </c>
      <c r="G169" t="s">
        <v>72</v>
      </c>
      <c r="H169" t="s">
        <v>8</v>
      </c>
      <c r="I169" t="s">
        <v>412</v>
      </c>
      <c r="J169">
        <v>2017</v>
      </c>
      <c r="K169" t="s">
        <v>426</v>
      </c>
      <c r="L169">
        <v>2.0099999999999998</v>
      </c>
      <c r="M169">
        <v>2017</v>
      </c>
      <c r="N169">
        <v>2829</v>
      </c>
      <c r="O169">
        <v>0</v>
      </c>
      <c r="P169">
        <v>-99.79</v>
      </c>
    </row>
    <row r="170" spans="1:16" x14ac:dyDescent="0.25">
      <c r="A170">
        <v>1988</v>
      </c>
      <c r="B170" t="s">
        <v>16</v>
      </c>
      <c r="C170" t="s">
        <v>18</v>
      </c>
      <c r="D170" t="s">
        <v>49</v>
      </c>
      <c r="E170" t="s">
        <v>68</v>
      </c>
      <c r="F170" t="e">
        <v>#N/A</v>
      </c>
      <c r="G170" t="e">
        <v>#N/A</v>
      </c>
      <c r="H170" t="s">
        <v>8</v>
      </c>
      <c r="I170" t="s">
        <v>412</v>
      </c>
      <c r="J170">
        <v>2017</v>
      </c>
      <c r="K170" t="s">
        <v>426</v>
      </c>
      <c r="L170">
        <v>2.0099999999999998</v>
      </c>
      <c r="M170">
        <v>2017</v>
      </c>
      <c r="N170">
        <v>70</v>
      </c>
      <c r="O170" t="e">
        <v>#N/A</v>
      </c>
      <c r="P170" t="e">
        <v>#N/A</v>
      </c>
    </row>
    <row r="171" spans="1:16" x14ac:dyDescent="0.25">
      <c r="A171">
        <v>1988</v>
      </c>
      <c r="B171" t="s">
        <v>16</v>
      </c>
      <c r="C171" t="s">
        <v>18</v>
      </c>
      <c r="D171" t="s">
        <v>50</v>
      </c>
      <c r="E171" t="s">
        <v>68</v>
      </c>
      <c r="F171" t="e">
        <v>#N/A</v>
      </c>
      <c r="G171" t="e">
        <v>#N/A</v>
      </c>
      <c r="H171" t="s">
        <v>8</v>
      </c>
      <c r="I171" t="s">
        <v>412</v>
      </c>
      <c r="J171">
        <v>2017</v>
      </c>
      <c r="K171" t="s">
        <v>426</v>
      </c>
      <c r="L171">
        <v>2.0099999999999998</v>
      </c>
      <c r="M171">
        <v>2017</v>
      </c>
      <c r="N171" t="e">
        <v>#N/A</v>
      </c>
      <c r="O171" t="e">
        <v>#N/A</v>
      </c>
      <c r="P171" t="e">
        <v>#N/A</v>
      </c>
    </row>
    <row r="172" spans="1:16" x14ac:dyDescent="0.25">
      <c r="A172">
        <v>1988</v>
      </c>
      <c r="B172" t="s">
        <v>16</v>
      </c>
      <c r="C172" t="s">
        <v>18</v>
      </c>
      <c r="D172" t="s">
        <v>51</v>
      </c>
      <c r="E172" t="s">
        <v>68</v>
      </c>
      <c r="F172">
        <v>37</v>
      </c>
      <c r="G172" t="s">
        <v>72</v>
      </c>
      <c r="H172" t="s">
        <v>8</v>
      </c>
      <c r="I172" t="s">
        <v>412</v>
      </c>
      <c r="J172">
        <v>2017</v>
      </c>
      <c r="K172" t="s">
        <v>426</v>
      </c>
      <c r="L172">
        <v>2.0099999999999998</v>
      </c>
      <c r="M172">
        <v>2017</v>
      </c>
      <c r="N172">
        <v>5435</v>
      </c>
      <c r="O172">
        <v>1</v>
      </c>
      <c r="P172">
        <v>-99.32</v>
      </c>
    </row>
    <row r="173" spans="1:16" x14ac:dyDescent="0.25">
      <c r="A173">
        <v>1988</v>
      </c>
      <c r="B173" t="s">
        <v>16</v>
      </c>
      <c r="C173" t="s">
        <v>18</v>
      </c>
      <c r="D173" t="s">
        <v>52</v>
      </c>
      <c r="E173" t="s">
        <v>68</v>
      </c>
      <c r="F173">
        <v>431</v>
      </c>
      <c r="G173" t="s">
        <v>77</v>
      </c>
      <c r="H173" t="s">
        <v>8</v>
      </c>
      <c r="I173" t="s">
        <v>412</v>
      </c>
      <c r="J173">
        <v>2017</v>
      </c>
      <c r="K173" t="s">
        <v>426</v>
      </c>
      <c r="L173">
        <v>2.0099999999999998</v>
      </c>
      <c r="M173">
        <v>2017</v>
      </c>
      <c r="N173">
        <v>2416</v>
      </c>
      <c r="O173">
        <v>18</v>
      </c>
      <c r="P173">
        <v>-82.16</v>
      </c>
    </row>
    <row r="174" spans="1:16" x14ac:dyDescent="0.25">
      <c r="A174">
        <v>1988</v>
      </c>
      <c r="B174" t="s">
        <v>16</v>
      </c>
      <c r="C174" t="s">
        <v>18</v>
      </c>
      <c r="D174" t="s">
        <v>53</v>
      </c>
      <c r="E174" t="s">
        <v>68</v>
      </c>
      <c r="F174">
        <v>2215</v>
      </c>
      <c r="G174" t="s">
        <v>94</v>
      </c>
      <c r="H174" t="s">
        <v>8</v>
      </c>
      <c r="I174" t="s">
        <v>413</v>
      </c>
      <c r="J174">
        <v>2002</v>
      </c>
      <c r="K174" t="s">
        <v>422</v>
      </c>
      <c r="L174">
        <v>17.239999999999998</v>
      </c>
      <c r="M174">
        <v>2002</v>
      </c>
      <c r="N174">
        <v>6959</v>
      </c>
      <c r="O174">
        <v>32</v>
      </c>
      <c r="P174">
        <v>-68.17</v>
      </c>
    </row>
    <row r="175" spans="1:16" x14ac:dyDescent="0.25">
      <c r="A175">
        <v>1988</v>
      </c>
      <c r="B175" t="s">
        <v>16</v>
      </c>
      <c r="C175" t="s">
        <v>18</v>
      </c>
      <c r="D175" t="s">
        <v>54</v>
      </c>
      <c r="E175" t="s">
        <v>68</v>
      </c>
      <c r="F175" t="e">
        <v>#N/A</v>
      </c>
      <c r="G175" t="e">
        <v>#N/A</v>
      </c>
      <c r="H175" t="s">
        <v>8</v>
      </c>
      <c r="I175" t="s">
        <v>414</v>
      </c>
      <c r="J175">
        <v>2017</v>
      </c>
      <c r="K175" t="s">
        <v>427</v>
      </c>
      <c r="L175">
        <v>2.15</v>
      </c>
      <c r="M175">
        <v>2017</v>
      </c>
      <c r="N175" t="e">
        <v>#N/A</v>
      </c>
      <c r="O175" t="e">
        <v>#N/A</v>
      </c>
      <c r="P175" t="e">
        <v>#N/A</v>
      </c>
    </row>
    <row r="176" spans="1:16" x14ac:dyDescent="0.25">
      <c r="A176">
        <v>1988</v>
      </c>
      <c r="B176" t="s">
        <v>16</v>
      </c>
      <c r="C176" t="s">
        <v>18</v>
      </c>
      <c r="D176" t="s">
        <v>55</v>
      </c>
      <c r="E176" t="s">
        <v>68</v>
      </c>
      <c r="F176">
        <v>15696</v>
      </c>
      <c r="G176" t="s">
        <v>98</v>
      </c>
      <c r="H176" t="s">
        <v>8</v>
      </c>
      <c r="I176" t="s">
        <v>412</v>
      </c>
      <c r="J176">
        <v>2017</v>
      </c>
      <c r="K176" t="s">
        <v>426</v>
      </c>
      <c r="L176">
        <v>2.0099999999999998</v>
      </c>
      <c r="M176">
        <v>2017</v>
      </c>
      <c r="N176">
        <v>46988</v>
      </c>
      <c r="O176">
        <v>33</v>
      </c>
      <c r="P176">
        <v>-66.599999999999994</v>
      </c>
    </row>
    <row r="177" spans="1:16" x14ac:dyDescent="0.25">
      <c r="A177">
        <v>1988</v>
      </c>
      <c r="B177" t="s">
        <v>16</v>
      </c>
      <c r="C177" t="s">
        <v>18</v>
      </c>
      <c r="D177" t="s">
        <v>56</v>
      </c>
      <c r="E177" t="s">
        <v>68</v>
      </c>
      <c r="F177">
        <v>729</v>
      </c>
      <c r="G177" t="s">
        <v>92</v>
      </c>
      <c r="H177" t="s">
        <v>8</v>
      </c>
      <c r="I177" t="s">
        <v>415</v>
      </c>
      <c r="J177">
        <v>2018</v>
      </c>
      <c r="K177" t="s">
        <v>428</v>
      </c>
      <c r="L177">
        <v>0.74</v>
      </c>
      <c r="M177">
        <v>2018</v>
      </c>
      <c r="N177">
        <v>9682</v>
      </c>
      <c r="O177">
        <v>8</v>
      </c>
      <c r="P177">
        <v>-92.47</v>
      </c>
    </row>
    <row r="178" spans="1:16" x14ac:dyDescent="0.25">
      <c r="A178">
        <v>1988</v>
      </c>
      <c r="B178" t="s">
        <v>16</v>
      </c>
      <c r="C178" t="s">
        <v>18</v>
      </c>
      <c r="D178" t="s">
        <v>57</v>
      </c>
      <c r="E178" t="s">
        <v>68</v>
      </c>
      <c r="F178" t="e">
        <v>#N/A</v>
      </c>
      <c r="G178" t="e">
        <v>#N/A</v>
      </c>
      <c r="H178" t="s">
        <v>8</v>
      </c>
      <c r="I178" t="s">
        <v>415</v>
      </c>
      <c r="J178">
        <v>2018</v>
      </c>
      <c r="K178" t="s">
        <v>428</v>
      </c>
      <c r="L178">
        <v>0.74</v>
      </c>
      <c r="M178">
        <v>2018</v>
      </c>
      <c r="N178" t="e">
        <v>#N/A</v>
      </c>
      <c r="O178" t="e">
        <v>#N/A</v>
      </c>
      <c r="P178" t="e">
        <v>#N/A</v>
      </c>
    </row>
    <row r="179" spans="1:16" x14ac:dyDescent="0.25">
      <c r="A179">
        <v>1988</v>
      </c>
      <c r="B179" t="s">
        <v>16</v>
      </c>
      <c r="C179" t="s">
        <v>18</v>
      </c>
      <c r="D179" t="s">
        <v>58</v>
      </c>
      <c r="E179" t="s">
        <v>68</v>
      </c>
      <c r="F179">
        <v>85</v>
      </c>
      <c r="G179" t="s">
        <v>71</v>
      </c>
      <c r="H179" t="s">
        <v>8</v>
      </c>
      <c r="I179" t="s">
        <v>416</v>
      </c>
      <c r="J179">
        <v>1997</v>
      </c>
      <c r="K179" t="s">
        <v>429</v>
      </c>
      <c r="L179">
        <v>22.74</v>
      </c>
      <c r="M179">
        <v>1997</v>
      </c>
      <c r="N179">
        <v>34</v>
      </c>
      <c r="O179">
        <v>250</v>
      </c>
      <c r="P179">
        <v>150</v>
      </c>
    </row>
    <row r="180" spans="1:16" x14ac:dyDescent="0.25">
      <c r="A180">
        <v>1988</v>
      </c>
      <c r="B180" t="s">
        <v>16</v>
      </c>
      <c r="C180" t="s">
        <v>18</v>
      </c>
      <c r="D180" t="s">
        <v>59</v>
      </c>
      <c r="E180" t="s">
        <v>68</v>
      </c>
      <c r="F180">
        <v>3568</v>
      </c>
      <c r="G180" t="s">
        <v>99</v>
      </c>
      <c r="H180" t="s">
        <v>8</v>
      </c>
      <c r="I180" t="s">
        <v>415</v>
      </c>
      <c r="J180">
        <v>2018</v>
      </c>
      <c r="K180" t="s">
        <v>428</v>
      </c>
      <c r="L180">
        <v>0.74</v>
      </c>
      <c r="M180">
        <v>2018</v>
      </c>
      <c r="N180">
        <v>28871</v>
      </c>
      <c r="O180">
        <v>12</v>
      </c>
      <c r="P180">
        <v>-87.64</v>
      </c>
    </row>
    <row r="181" spans="1:16" x14ac:dyDescent="0.25">
      <c r="A181">
        <v>1988</v>
      </c>
      <c r="B181" t="s">
        <v>16</v>
      </c>
      <c r="C181" t="s">
        <v>18</v>
      </c>
      <c r="D181" t="s">
        <v>60</v>
      </c>
      <c r="E181" t="s">
        <v>68</v>
      </c>
      <c r="F181" t="e">
        <v>#N/A</v>
      </c>
      <c r="G181" t="e">
        <v>#N/A</v>
      </c>
      <c r="H181" t="s">
        <v>8</v>
      </c>
      <c r="I181" t="s">
        <v>417</v>
      </c>
      <c r="J181">
        <v>2012</v>
      </c>
      <c r="K181" t="s">
        <v>430</v>
      </c>
      <c r="L181">
        <v>6.99</v>
      </c>
      <c r="M181">
        <v>2012</v>
      </c>
      <c r="N181" t="e">
        <v>#N/A</v>
      </c>
      <c r="O181" t="e">
        <v>#N/A</v>
      </c>
      <c r="P181" t="e">
        <v>#N/A</v>
      </c>
    </row>
    <row r="182" spans="1:16" x14ac:dyDescent="0.25">
      <c r="A182">
        <v>1988</v>
      </c>
      <c r="B182" t="s">
        <v>16</v>
      </c>
      <c r="C182" t="s">
        <v>18</v>
      </c>
      <c r="D182" t="s">
        <v>61</v>
      </c>
      <c r="E182" t="s">
        <v>68</v>
      </c>
      <c r="F182" t="e">
        <v>#N/A</v>
      </c>
      <c r="G182" t="e">
        <v>#N/A</v>
      </c>
      <c r="H182" t="s">
        <v>8</v>
      </c>
      <c r="I182" t="s">
        <v>415</v>
      </c>
      <c r="J182">
        <v>2018</v>
      </c>
      <c r="K182" t="s">
        <v>428</v>
      </c>
      <c r="L182">
        <v>0.74</v>
      </c>
      <c r="M182">
        <v>2018</v>
      </c>
      <c r="N182">
        <v>241</v>
      </c>
      <c r="O182" t="e">
        <v>#N/A</v>
      </c>
      <c r="P182" t="e">
        <v>#N/A</v>
      </c>
    </row>
    <row r="183" spans="1:16" x14ac:dyDescent="0.25">
      <c r="A183">
        <v>1988</v>
      </c>
      <c r="B183" t="s">
        <v>16</v>
      </c>
      <c r="C183" t="s">
        <v>18</v>
      </c>
      <c r="D183" t="s">
        <v>62</v>
      </c>
      <c r="E183" t="s">
        <v>68</v>
      </c>
      <c r="F183">
        <v>844</v>
      </c>
      <c r="G183" t="s">
        <v>75</v>
      </c>
      <c r="H183" t="s">
        <v>8</v>
      </c>
      <c r="I183" t="s">
        <v>415</v>
      </c>
      <c r="J183">
        <v>2018</v>
      </c>
      <c r="K183" t="s">
        <v>428</v>
      </c>
      <c r="L183">
        <v>0.74</v>
      </c>
      <c r="M183">
        <v>2018</v>
      </c>
      <c r="N183">
        <v>127</v>
      </c>
      <c r="O183">
        <v>665</v>
      </c>
      <c r="P183">
        <v>564.57000000000005</v>
      </c>
    </row>
    <row r="184" spans="1:16" x14ac:dyDescent="0.25">
      <c r="A184">
        <v>1988</v>
      </c>
      <c r="B184" t="s">
        <v>16</v>
      </c>
      <c r="C184" t="s">
        <v>18</v>
      </c>
      <c r="D184" t="s">
        <v>63</v>
      </c>
      <c r="E184" t="s">
        <v>68</v>
      </c>
      <c r="F184">
        <v>95</v>
      </c>
      <c r="G184" t="s">
        <v>71</v>
      </c>
      <c r="H184" t="s">
        <v>8</v>
      </c>
      <c r="I184" t="s">
        <v>415</v>
      </c>
      <c r="J184">
        <v>2018</v>
      </c>
      <c r="K184" t="s">
        <v>428</v>
      </c>
      <c r="L184">
        <v>0.74</v>
      </c>
      <c r="M184">
        <v>2018</v>
      </c>
      <c r="N184">
        <v>116</v>
      </c>
      <c r="O184">
        <v>82</v>
      </c>
      <c r="P184">
        <v>-18.100000000000001</v>
      </c>
    </row>
    <row r="185" spans="1:16" x14ac:dyDescent="0.25">
      <c r="A185">
        <v>1988</v>
      </c>
      <c r="B185" t="s">
        <v>16</v>
      </c>
      <c r="C185" t="s">
        <v>18</v>
      </c>
      <c r="D185" t="s">
        <v>64</v>
      </c>
      <c r="E185" t="s">
        <v>68</v>
      </c>
      <c r="F185">
        <v>202</v>
      </c>
      <c r="G185" t="s">
        <v>69</v>
      </c>
      <c r="H185" t="s">
        <v>8</v>
      </c>
      <c r="I185" t="s">
        <v>418</v>
      </c>
      <c r="J185">
        <v>2015</v>
      </c>
      <c r="K185" t="s">
        <v>431</v>
      </c>
      <c r="L185">
        <v>4.74</v>
      </c>
      <c r="M185">
        <v>2015</v>
      </c>
      <c r="N185">
        <v>1413</v>
      </c>
      <c r="O185">
        <v>14</v>
      </c>
      <c r="P185">
        <v>-85.7</v>
      </c>
    </row>
    <row r="186" spans="1:16" x14ac:dyDescent="0.25">
      <c r="A186">
        <v>1989</v>
      </c>
      <c r="B186" t="s">
        <v>16</v>
      </c>
      <c r="C186" t="s">
        <v>17</v>
      </c>
      <c r="D186" t="s">
        <v>19</v>
      </c>
      <c r="E186" t="s">
        <v>68</v>
      </c>
      <c r="F186">
        <v>237</v>
      </c>
      <c r="G186" t="s">
        <v>69</v>
      </c>
      <c r="H186" t="s">
        <v>8</v>
      </c>
      <c r="I186" t="s">
        <v>405</v>
      </c>
      <c r="J186">
        <v>1994</v>
      </c>
      <c r="K186" t="s">
        <v>419</v>
      </c>
      <c r="L186">
        <v>25.74</v>
      </c>
      <c r="M186">
        <v>1994</v>
      </c>
      <c r="N186">
        <v>1073</v>
      </c>
      <c r="O186">
        <v>22</v>
      </c>
      <c r="P186">
        <v>-77.91</v>
      </c>
    </row>
    <row r="187" spans="1:16" x14ac:dyDescent="0.25">
      <c r="A187">
        <v>1989</v>
      </c>
      <c r="B187" t="s">
        <v>16</v>
      </c>
      <c r="C187" t="s">
        <v>17</v>
      </c>
      <c r="D187" t="s">
        <v>20</v>
      </c>
      <c r="E187" t="s">
        <v>68</v>
      </c>
      <c r="F187">
        <v>56578</v>
      </c>
      <c r="G187" t="s">
        <v>100</v>
      </c>
      <c r="H187" t="s">
        <v>8</v>
      </c>
      <c r="I187" t="s">
        <v>405</v>
      </c>
      <c r="J187">
        <v>1994</v>
      </c>
      <c r="K187" t="s">
        <v>419</v>
      </c>
      <c r="L187">
        <v>25.74</v>
      </c>
      <c r="M187">
        <v>1994</v>
      </c>
      <c r="N187">
        <v>77987</v>
      </c>
      <c r="O187">
        <v>73</v>
      </c>
      <c r="P187">
        <v>-27.45</v>
      </c>
    </row>
    <row r="188" spans="1:16" x14ac:dyDescent="0.25">
      <c r="A188">
        <v>1989</v>
      </c>
      <c r="B188" t="s">
        <v>16</v>
      </c>
      <c r="C188" t="s">
        <v>17</v>
      </c>
      <c r="D188" t="s">
        <v>21</v>
      </c>
      <c r="E188" t="s">
        <v>68</v>
      </c>
      <c r="F188">
        <v>211</v>
      </c>
      <c r="G188" t="s">
        <v>69</v>
      </c>
      <c r="H188" t="s">
        <v>8</v>
      </c>
      <c r="I188" t="s">
        <v>406</v>
      </c>
      <c r="J188">
        <v>1997</v>
      </c>
      <c r="K188" t="s">
        <v>420</v>
      </c>
      <c r="L188">
        <v>22.23</v>
      </c>
      <c r="M188">
        <v>1997</v>
      </c>
      <c r="N188">
        <v>3876</v>
      </c>
      <c r="O188">
        <v>5</v>
      </c>
      <c r="P188">
        <v>-94.56</v>
      </c>
    </row>
    <row r="189" spans="1:16" x14ac:dyDescent="0.25">
      <c r="A189">
        <v>1989</v>
      </c>
      <c r="B189" t="s">
        <v>16</v>
      </c>
      <c r="C189" t="s">
        <v>17</v>
      </c>
      <c r="D189" t="s">
        <v>22</v>
      </c>
      <c r="E189" t="s">
        <v>68</v>
      </c>
      <c r="F189">
        <v>25</v>
      </c>
      <c r="G189" t="s">
        <v>72</v>
      </c>
      <c r="H189" t="s">
        <v>8</v>
      </c>
      <c r="I189" t="s">
        <v>407</v>
      </c>
      <c r="J189">
        <v>2011</v>
      </c>
      <c r="K189" t="s">
        <v>421</v>
      </c>
      <c r="L189">
        <v>8.11</v>
      </c>
      <c r="M189">
        <v>2011</v>
      </c>
      <c r="N189">
        <v>1227</v>
      </c>
      <c r="O189">
        <v>2</v>
      </c>
      <c r="P189">
        <v>-97.96</v>
      </c>
    </row>
    <row r="190" spans="1:16" x14ac:dyDescent="0.25">
      <c r="A190">
        <v>1989</v>
      </c>
      <c r="B190" t="s">
        <v>16</v>
      </c>
      <c r="C190" t="s">
        <v>17</v>
      </c>
      <c r="D190" t="s">
        <v>23</v>
      </c>
      <c r="E190" t="s">
        <v>68</v>
      </c>
      <c r="F190" t="e">
        <v>#N/A</v>
      </c>
      <c r="G190" t="e">
        <v>#N/A</v>
      </c>
      <c r="H190" t="s">
        <v>8</v>
      </c>
      <c r="I190" t="s">
        <v>408</v>
      </c>
      <c r="J190">
        <v>2002</v>
      </c>
      <c r="K190" t="s">
        <v>422</v>
      </c>
      <c r="L190">
        <v>17.239999999999998</v>
      </c>
      <c r="M190">
        <v>2002</v>
      </c>
      <c r="N190">
        <v>120</v>
      </c>
      <c r="O190" t="e">
        <v>#N/A</v>
      </c>
      <c r="P190" t="e">
        <v>#N/A</v>
      </c>
    </row>
    <row r="191" spans="1:16" x14ac:dyDescent="0.25">
      <c r="A191">
        <v>1989</v>
      </c>
      <c r="B191" t="s">
        <v>16</v>
      </c>
      <c r="C191" t="s">
        <v>17</v>
      </c>
      <c r="D191" t="s">
        <v>24</v>
      </c>
      <c r="E191" t="s">
        <v>68</v>
      </c>
      <c r="F191" t="e">
        <v>#N/A</v>
      </c>
      <c r="G191" t="e">
        <v>#N/A</v>
      </c>
      <c r="H191" t="s">
        <v>8</v>
      </c>
      <c r="I191" t="s">
        <v>409</v>
      </c>
      <c r="J191">
        <v>2014</v>
      </c>
      <c r="K191" t="s">
        <v>423</v>
      </c>
      <c r="L191">
        <v>4.99</v>
      </c>
      <c r="M191">
        <v>2014</v>
      </c>
      <c r="N191">
        <v>238</v>
      </c>
      <c r="O191" t="e">
        <v>#N/A</v>
      </c>
      <c r="P191" t="e">
        <v>#N/A</v>
      </c>
    </row>
    <row r="192" spans="1:16" x14ac:dyDescent="0.25">
      <c r="A192">
        <v>1989</v>
      </c>
      <c r="B192" t="s">
        <v>16</v>
      </c>
      <c r="C192" t="s">
        <v>17</v>
      </c>
      <c r="D192" t="s">
        <v>25</v>
      </c>
      <c r="E192" t="s">
        <v>68</v>
      </c>
      <c r="F192">
        <v>19</v>
      </c>
      <c r="G192" t="s">
        <v>72</v>
      </c>
      <c r="H192" t="s">
        <v>8</v>
      </c>
      <c r="I192" t="s">
        <v>410</v>
      </c>
      <c r="J192">
        <v>2013</v>
      </c>
      <c r="K192" t="s">
        <v>424</v>
      </c>
      <c r="L192">
        <v>6.49</v>
      </c>
      <c r="M192">
        <v>2013</v>
      </c>
      <c r="N192">
        <v>99</v>
      </c>
      <c r="O192">
        <v>19</v>
      </c>
      <c r="P192">
        <v>-80.81</v>
      </c>
    </row>
    <row r="193" spans="1:16" x14ac:dyDescent="0.25">
      <c r="A193">
        <v>1989</v>
      </c>
      <c r="B193" t="s">
        <v>16</v>
      </c>
      <c r="C193" t="s">
        <v>17</v>
      </c>
      <c r="D193" t="s">
        <v>26</v>
      </c>
      <c r="E193" t="s">
        <v>68</v>
      </c>
      <c r="F193" t="e">
        <v>#N/A</v>
      </c>
      <c r="G193" t="e">
        <v>#N/A</v>
      </c>
      <c r="H193" t="s">
        <v>8</v>
      </c>
      <c r="I193" t="s">
        <v>411</v>
      </c>
      <c r="J193">
        <v>2009</v>
      </c>
      <c r="K193" t="s">
        <v>425</v>
      </c>
      <c r="L193">
        <v>10.15</v>
      </c>
      <c r="M193">
        <v>2009</v>
      </c>
      <c r="N193">
        <v>6169</v>
      </c>
      <c r="O193" t="e">
        <v>#N/A</v>
      </c>
      <c r="P193" t="e">
        <v>#N/A</v>
      </c>
    </row>
    <row r="194" spans="1:16" x14ac:dyDescent="0.25">
      <c r="A194">
        <v>1989</v>
      </c>
      <c r="B194" t="s">
        <v>16</v>
      </c>
      <c r="C194" t="s">
        <v>17</v>
      </c>
      <c r="D194" t="s">
        <v>27</v>
      </c>
      <c r="E194" t="s">
        <v>68</v>
      </c>
      <c r="F194">
        <v>28</v>
      </c>
      <c r="G194" t="s">
        <v>72</v>
      </c>
      <c r="H194" t="s">
        <v>8</v>
      </c>
      <c r="I194" t="s">
        <v>412</v>
      </c>
      <c r="J194">
        <v>2017</v>
      </c>
      <c r="K194" t="s">
        <v>426</v>
      </c>
      <c r="L194">
        <v>2.0099999999999998</v>
      </c>
      <c r="M194">
        <v>2017</v>
      </c>
      <c r="N194">
        <v>2858</v>
      </c>
      <c r="O194">
        <v>1</v>
      </c>
      <c r="P194">
        <v>-99.02</v>
      </c>
    </row>
    <row r="195" spans="1:16" x14ac:dyDescent="0.25">
      <c r="A195">
        <v>1989</v>
      </c>
      <c r="B195" t="s">
        <v>16</v>
      </c>
      <c r="C195" t="s">
        <v>17</v>
      </c>
      <c r="D195" t="s">
        <v>28</v>
      </c>
      <c r="E195" t="s">
        <v>68</v>
      </c>
      <c r="F195">
        <v>399</v>
      </c>
      <c r="G195" t="s">
        <v>77</v>
      </c>
      <c r="H195" t="s">
        <v>8</v>
      </c>
      <c r="I195" t="s">
        <v>412</v>
      </c>
      <c r="J195">
        <v>2017</v>
      </c>
      <c r="K195" t="s">
        <v>426</v>
      </c>
      <c r="L195">
        <v>2.0099999999999998</v>
      </c>
      <c r="M195">
        <v>2017</v>
      </c>
      <c r="N195">
        <v>1357</v>
      </c>
      <c r="O195">
        <v>29</v>
      </c>
      <c r="P195">
        <v>-70.599999999999994</v>
      </c>
    </row>
    <row r="196" spans="1:16" x14ac:dyDescent="0.25">
      <c r="A196">
        <v>1989</v>
      </c>
      <c r="B196" t="s">
        <v>16</v>
      </c>
      <c r="C196" t="s">
        <v>17</v>
      </c>
      <c r="D196" t="s">
        <v>29</v>
      </c>
      <c r="E196" t="s">
        <v>68</v>
      </c>
      <c r="F196" t="e">
        <v>#N/A</v>
      </c>
      <c r="G196" t="e">
        <v>#N/A</v>
      </c>
      <c r="H196" t="s">
        <v>8</v>
      </c>
      <c r="I196" t="s">
        <v>412</v>
      </c>
      <c r="J196">
        <v>2017</v>
      </c>
      <c r="K196" t="s">
        <v>426</v>
      </c>
      <c r="L196">
        <v>2.0099999999999998</v>
      </c>
      <c r="M196">
        <v>2017</v>
      </c>
      <c r="N196">
        <v>27</v>
      </c>
      <c r="O196" t="e">
        <v>#N/A</v>
      </c>
      <c r="P196" t="e">
        <v>#N/A</v>
      </c>
    </row>
    <row r="197" spans="1:16" x14ac:dyDescent="0.25">
      <c r="A197">
        <v>1989</v>
      </c>
      <c r="B197" t="s">
        <v>16</v>
      </c>
      <c r="C197" t="s">
        <v>17</v>
      </c>
      <c r="D197" t="s">
        <v>30</v>
      </c>
      <c r="E197" t="s">
        <v>68</v>
      </c>
      <c r="F197" t="e">
        <v>#N/A</v>
      </c>
      <c r="G197" t="e">
        <v>#N/A</v>
      </c>
      <c r="H197" t="s">
        <v>8</v>
      </c>
      <c r="I197" t="s">
        <v>412</v>
      </c>
      <c r="J197">
        <v>2017</v>
      </c>
      <c r="K197" t="s">
        <v>426</v>
      </c>
      <c r="L197">
        <v>2.0099999999999998</v>
      </c>
      <c r="M197">
        <v>2017</v>
      </c>
      <c r="N197" t="e">
        <v>#N/A</v>
      </c>
      <c r="O197" t="e">
        <v>#N/A</v>
      </c>
      <c r="P197" t="e">
        <v>#N/A</v>
      </c>
    </row>
    <row r="198" spans="1:16" x14ac:dyDescent="0.25">
      <c r="A198">
        <v>1989</v>
      </c>
      <c r="B198" t="s">
        <v>16</v>
      </c>
      <c r="C198" t="s">
        <v>17</v>
      </c>
      <c r="D198" t="s">
        <v>31</v>
      </c>
      <c r="E198" t="s">
        <v>68</v>
      </c>
      <c r="F198" t="e">
        <v>#N/A</v>
      </c>
      <c r="G198" t="e">
        <v>#N/A</v>
      </c>
      <c r="H198" t="s">
        <v>8</v>
      </c>
      <c r="I198" t="s">
        <v>412</v>
      </c>
      <c r="J198">
        <v>2017</v>
      </c>
      <c r="K198" t="s">
        <v>426</v>
      </c>
      <c r="L198">
        <v>2.0099999999999998</v>
      </c>
      <c r="M198">
        <v>2017</v>
      </c>
      <c r="N198">
        <v>3292</v>
      </c>
      <c r="O198" t="e">
        <v>#N/A</v>
      </c>
      <c r="P198" t="e">
        <v>#N/A</v>
      </c>
    </row>
    <row r="199" spans="1:16" x14ac:dyDescent="0.25">
      <c r="A199">
        <v>1989</v>
      </c>
      <c r="B199" t="s">
        <v>16</v>
      </c>
      <c r="C199" t="s">
        <v>17</v>
      </c>
      <c r="D199" t="s">
        <v>32</v>
      </c>
      <c r="E199" t="s">
        <v>68</v>
      </c>
      <c r="F199">
        <v>47</v>
      </c>
      <c r="G199" t="s">
        <v>72</v>
      </c>
      <c r="H199" t="s">
        <v>8</v>
      </c>
      <c r="I199" t="s">
        <v>412</v>
      </c>
      <c r="J199">
        <v>2017</v>
      </c>
      <c r="K199" t="s">
        <v>426</v>
      </c>
      <c r="L199">
        <v>2.0099999999999998</v>
      </c>
      <c r="M199">
        <v>2017</v>
      </c>
      <c r="N199">
        <v>690</v>
      </c>
      <c r="O199">
        <v>7</v>
      </c>
      <c r="P199">
        <v>-93.19</v>
      </c>
    </row>
    <row r="200" spans="1:16" x14ac:dyDescent="0.25">
      <c r="A200">
        <v>1989</v>
      </c>
      <c r="B200" t="s">
        <v>16</v>
      </c>
      <c r="C200" t="s">
        <v>17</v>
      </c>
      <c r="D200" t="s">
        <v>33</v>
      </c>
      <c r="E200" t="s">
        <v>68</v>
      </c>
      <c r="F200" t="e">
        <v>#N/A</v>
      </c>
      <c r="G200" t="e">
        <v>#N/A</v>
      </c>
      <c r="H200" t="s">
        <v>8</v>
      </c>
      <c r="I200" t="s">
        <v>412</v>
      </c>
      <c r="J200">
        <v>2017</v>
      </c>
      <c r="K200" t="s">
        <v>426</v>
      </c>
      <c r="L200">
        <v>2.0099999999999998</v>
      </c>
      <c r="M200">
        <v>2017</v>
      </c>
      <c r="N200">
        <v>168</v>
      </c>
      <c r="O200" t="e">
        <v>#N/A</v>
      </c>
      <c r="P200" t="e">
        <v>#N/A</v>
      </c>
    </row>
    <row r="201" spans="1:16" x14ac:dyDescent="0.25">
      <c r="A201">
        <v>1989</v>
      </c>
      <c r="B201" t="s">
        <v>16</v>
      </c>
      <c r="C201" t="s">
        <v>17</v>
      </c>
      <c r="D201" t="s">
        <v>34</v>
      </c>
      <c r="E201" t="s">
        <v>68</v>
      </c>
      <c r="F201" t="e">
        <v>#N/A</v>
      </c>
      <c r="G201" t="e">
        <v>#N/A</v>
      </c>
      <c r="H201" t="s">
        <v>8</v>
      </c>
      <c r="I201" t="s">
        <v>412</v>
      </c>
      <c r="J201">
        <v>2017</v>
      </c>
      <c r="K201" t="s">
        <v>426</v>
      </c>
      <c r="L201">
        <v>2.0099999999999998</v>
      </c>
      <c r="M201">
        <v>2017</v>
      </c>
      <c r="N201">
        <v>1611</v>
      </c>
      <c r="O201" t="e">
        <v>#N/A</v>
      </c>
      <c r="P201" t="e">
        <v>#N/A</v>
      </c>
    </row>
    <row r="202" spans="1:16" x14ac:dyDescent="0.25">
      <c r="A202">
        <v>1989</v>
      </c>
      <c r="B202" t="s">
        <v>16</v>
      </c>
      <c r="C202" t="s">
        <v>17</v>
      </c>
      <c r="D202" t="s">
        <v>35</v>
      </c>
      <c r="E202" t="s">
        <v>68</v>
      </c>
      <c r="F202">
        <v>1770</v>
      </c>
      <c r="G202" t="s">
        <v>81</v>
      </c>
      <c r="H202" t="s">
        <v>8</v>
      </c>
      <c r="I202" t="s">
        <v>412</v>
      </c>
      <c r="J202">
        <v>2017</v>
      </c>
      <c r="K202" t="s">
        <v>426</v>
      </c>
      <c r="L202">
        <v>2.0099999999999998</v>
      </c>
      <c r="M202">
        <v>2017</v>
      </c>
      <c r="N202">
        <v>6743</v>
      </c>
      <c r="O202">
        <v>26</v>
      </c>
      <c r="P202">
        <v>-73.75</v>
      </c>
    </row>
    <row r="203" spans="1:16" x14ac:dyDescent="0.25">
      <c r="A203">
        <v>1989</v>
      </c>
      <c r="B203" t="s">
        <v>16</v>
      </c>
      <c r="C203" t="s">
        <v>17</v>
      </c>
      <c r="D203" t="s">
        <v>36</v>
      </c>
      <c r="E203" t="s">
        <v>68</v>
      </c>
      <c r="F203">
        <v>870</v>
      </c>
      <c r="G203" t="s">
        <v>76</v>
      </c>
      <c r="H203" t="s">
        <v>8</v>
      </c>
      <c r="I203" t="s">
        <v>412</v>
      </c>
      <c r="J203">
        <v>2017</v>
      </c>
      <c r="K203" t="s">
        <v>426</v>
      </c>
      <c r="L203">
        <v>2.0099999999999998</v>
      </c>
      <c r="M203">
        <v>2017</v>
      </c>
      <c r="N203">
        <v>9162</v>
      </c>
      <c r="O203">
        <v>9</v>
      </c>
      <c r="P203">
        <v>-90.5</v>
      </c>
    </row>
    <row r="204" spans="1:16" x14ac:dyDescent="0.25">
      <c r="A204">
        <v>1989</v>
      </c>
      <c r="B204" t="s">
        <v>16</v>
      </c>
      <c r="C204" t="s">
        <v>17</v>
      </c>
      <c r="D204" t="s">
        <v>37</v>
      </c>
      <c r="E204" t="s">
        <v>68</v>
      </c>
      <c r="F204" t="e">
        <v>#N/A</v>
      </c>
      <c r="G204" t="e">
        <v>#N/A</v>
      </c>
      <c r="H204" t="s">
        <v>8</v>
      </c>
      <c r="I204" t="s">
        <v>412</v>
      </c>
      <c r="J204">
        <v>2017</v>
      </c>
      <c r="K204" t="s">
        <v>426</v>
      </c>
      <c r="L204">
        <v>2.0099999999999998</v>
      </c>
      <c r="M204">
        <v>2017</v>
      </c>
      <c r="N204">
        <v>297</v>
      </c>
      <c r="O204" t="e">
        <v>#N/A</v>
      </c>
      <c r="P204" t="e">
        <v>#N/A</v>
      </c>
    </row>
    <row r="205" spans="1:16" x14ac:dyDescent="0.25">
      <c r="A205">
        <v>1989</v>
      </c>
      <c r="B205" t="s">
        <v>16</v>
      </c>
      <c r="C205" t="s">
        <v>17</v>
      </c>
      <c r="D205" t="s">
        <v>38</v>
      </c>
      <c r="E205" t="s">
        <v>68</v>
      </c>
      <c r="F205" t="e">
        <v>#N/A</v>
      </c>
      <c r="G205" t="e">
        <v>#N/A</v>
      </c>
      <c r="H205" t="s">
        <v>8</v>
      </c>
      <c r="I205" t="s">
        <v>412</v>
      </c>
      <c r="J205">
        <v>2017</v>
      </c>
      <c r="K205" t="s">
        <v>426</v>
      </c>
      <c r="L205">
        <v>2.0099999999999998</v>
      </c>
      <c r="M205">
        <v>2017</v>
      </c>
      <c r="N205">
        <v>5129</v>
      </c>
      <c r="O205" t="e">
        <v>#N/A</v>
      </c>
      <c r="P205" t="e">
        <v>#N/A</v>
      </c>
    </row>
    <row r="206" spans="1:16" x14ac:dyDescent="0.25">
      <c r="A206">
        <v>1989</v>
      </c>
      <c r="B206" t="s">
        <v>16</v>
      </c>
      <c r="C206" t="s">
        <v>17</v>
      </c>
      <c r="D206" t="s">
        <v>39</v>
      </c>
      <c r="E206" t="s">
        <v>68</v>
      </c>
      <c r="F206" t="e">
        <v>#N/A</v>
      </c>
      <c r="G206" t="e">
        <v>#N/A</v>
      </c>
      <c r="H206" t="s">
        <v>8</v>
      </c>
      <c r="I206" t="s">
        <v>413</v>
      </c>
      <c r="J206">
        <v>2002</v>
      </c>
      <c r="K206" t="s">
        <v>422</v>
      </c>
      <c r="L206">
        <v>17.239999999999998</v>
      </c>
      <c r="M206">
        <v>2002</v>
      </c>
      <c r="N206" t="e">
        <v>#N/A</v>
      </c>
      <c r="O206" t="e">
        <v>#N/A</v>
      </c>
      <c r="P206" t="e">
        <v>#N/A</v>
      </c>
    </row>
    <row r="207" spans="1:16" x14ac:dyDescent="0.25">
      <c r="A207">
        <v>1989</v>
      </c>
      <c r="B207" t="s">
        <v>16</v>
      </c>
      <c r="C207" t="s">
        <v>17</v>
      </c>
      <c r="D207" t="s">
        <v>40</v>
      </c>
      <c r="E207" t="s">
        <v>68</v>
      </c>
      <c r="F207">
        <v>1117</v>
      </c>
      <c r="G207" t="s">
        <v>101</v>
      </c>
      <c r="H207" t="s">
        <v>8</v>
      </c>
      <c r="I207" t="s">
        <v>412</v>
      </c>
      <c r="J207">
        <v>2017</v>
      </c>
      <c r="K207" t="s">
        <v>426</v>
      </c>
      <c r="L207">
        <v>2.0099999999999998</v>
      </c>
      <c r="M207">
        <v>2017</v>
      </c>
      <c r="N207">
        <v>9200</v>
      </c>
      <c r="O207">
        <v>12</v>
      </c>
      <c r="P207">
        <v>-87.86</v>
      </c>
    </row>
    <row r="208" spans="1:16" x14ac:dyDescent="0.25">
      <c r="A208">
        <v>1989</v>
      </c>
      <c r="B208" t="s">
        <v>16</v>
      </c>
      <c r="C208" t="s">
        <v>17</v>
      </c>
      <c r="D208" t="s">
        <v>41</v>
      </c>
      <c r="E208" t="s">
        <v>68</v>
      </c>
      <c r="F208">
        <v>226</v>
      </c>
      <c r="G208" t="s">
        <v>69</v>
      </c>
      <c r="H208" t="s">
        <v>8</v>
      </c>
      <c r="I208" t="s">
        <v>412</v>
      </c>
      <c r="J208">
        <v>2017</v>
      </c>
      <c r="K208" t="s">
        <v>426</v>
      </c>
      <c r="L208">
        <v>2.0099999999999998</v>
      </c>
      <c r="M208">
        <v>2017</v>
      </c>
      <c r="N208">
        <v>1040</v>
      </c>
      <c r="O208">
        <v>22</v>
      </c>
      <c r="P208">
        <v>-78.27</v>
      </c>
    </row>
    <row r="209" spans="1:16" x14ac:dyDescent="0.25">
      <c r="A209">
        <v>1989</v>
      </c>
      <c r="B209" t="s">
        <v>16</v>
      </c>
      <c r="C209" t="s">
        <v>17</v>
      </c>
      <c r="D209" t="s">
        <v>42</v>
      </c>
      <c r="E209" t="s">
        <v>68</v>
      </c>
      <c r="F209" t="e">
        <v>#N/A</v>
      </c>
      <c r="G209" t="e">
        <v>#N/A</v>
      </c>
      <c r="H209" t="s">
        <v>8</v>
      </c>
      <c r="I209" t="s">
        <v>412</v>
      </c>
      <c r="J209">
        <v>2017</v>
      </c>
      <c r="K209" t="s">
        <v>426</v>
      </c>
      <c r="L209">
        <v>2.0099999999999998</v>
      </c>
      <c r="M209">
        <v>2017</v>
      </c>
      <c r="N209">
        <v>3</v>
      </c>
      <c r="O209" t="e">
        <v>#N/A</v>
      </c>
      <c r="P209" t="e">
        <v>#N/A</v>
      </c>
    </row>
    <row r="210" spans="1:16" x14ac:dyDescent="0.25">
      <c r="A210">
        <v>1989</v>
      </c>
      <c r="B210" t="s">
        <v>16</v>
      </c>
      <c r="C210" t="s">
        <v>17</v>
      </c>
      <c r="D210" t="s">
        <v>43</v>
      </c>
      <c r="E210" t="s">
        <v>68</v>
      </c>
      <c r="F210" t="e">
        <v>#N/A</v>
      </c>
      <c r="G210" t="e">
        <v>#N/A</v>
      </c>
      <c r="H210" t="s">
        <v>8</v>
      </c>
      <c r="I210" t="s">
        <v>412</v>
      </c>
      <c r="J210">
        <v>2017</v>
      </c>
      <c r="K210" t="s">
        <v>426</v>
      </c>
      <c r="L210">
        <v>2.0099999999999998</v>
      </c>
      <c r="M210">
        <v>2017</v>
      </c>
      <c r="N210">
        <v>488</v>
      </c>
      <c r="O210" t="e">
        <v>#N/A</v>
      </c>
      <c r="P210" t="e">
        <v>#N/A</v>
      </c>
    </row>
    <row r="211" spans="1:16" x14ac:dyDescent="0.25">
      <c r="A211">
        <v>1989</v>
      </c>
      <c r="B211" t="s">
        <v>16</v>
      </c>
      <c r="C211" t="s">
        <v>17</v>
      </c>
      <c r="D211" t="s">
        <v>44</v>
      </c>
      <c r="E211" t="s">
        <v>68</v>
      </c>
      <c r="F211">
        <v>9</v>
      </c>
      <c r="G211" t="s">
        <v>72</v>
      </c>
      <c r="H211" t="s">
        <v>8</v>
      </c>
      <c r="I211" t="s">
        <v>412</v>
      </c>
      <c r="J211">
        <v>2017</v>
      </c>
      <c r="K211" t="s">
        <v>426</v>
      </c>
      <c r="L211">
        <v>2.0099999999999998</v>
      </c>
      <c r="M211">
        <v>2017</v>
      </c>
      <c r="N211">
        <v>81692</v>
      </c>
      <c r="O211">
        <v>0</v>
      </c>
      <c r="P211">
        <v>-99.99</v>
      </c>
    </row>
    <row r="212" spans="1:16" x14ac:dyDescent="0.25">
      <c r="A212">
        <v>1989</v>
      </c>
      <c r="B212" t="s">
        <v>16</v>
      </c>
      <c r="C212" t="s">
        <v>17</v>
      </c>
      <c r="D212" t="s">
        <v>45</v>
      </c>
      <c r="E212" t="s">
        <v>68</v>
      </c>
      <c r="F212" t="e">
        <v>#N/A</v>
      </c>
      <c r="G212" t="e">
        <v>#N/A</v>
      </c>
      <c r="H212" t="s">
        <v>8</v>
      </c>
      <c r="I212" t="s">
        <v>412</v>
      </c>
      <c r="J212">
        <v>2017</v>
      </c>
      <c r="K212" t="s">
        <v>426</v>
      </c>
      <c r="L212">
        <v>2.0099999999999998</v>
      </c>
      <c r="M212">
        <v>2017</v>
      </c>
      <c r="N212">
        <v>1273</v>
      </c>
      <c r="O212" t="e">
        <v>#N/A</v>
      </c>
      <c r="P212" t="e">
        <v>#N/A</v>
      </c>
    </row>
    <row r="213" spans="1:16" x14ac:dyDescent="0.25">
      <c r="A213">
        <v>1989</v>
      </c>
      <c r="B213" t="s">
        <v>16</v>
      </c>
      <c r="C213" t="s">
        <v>17</v>
      </c>
      <c r="D213" t="s">
        <v>46</v>
      </c>
      <c r="E213" t="s">
        <v>68</v>
      </c>
      <c r="F213">
        <v>1024</v>
      </c>
      <c r="G213" t="s">
        <v>102</v>
      </c>
      <c r="H213" t="s">
        <v>8</v>
      </c>
      <c r="I213" t="s">
        <v>412</v>
      </c>
      <c r="J213">
        <v>2017</v>
      </c>
      <c r="K213" t="s">
        <v>426</v>
      </c>
      <c r="L213">
        <v>2.0099999999999998</v>
      </c>
      <c r="M213">
        <v>2017</v>
      </c>
      <c r="N213">
        <v>34647</v>
      </c>
      <c r="O213">
        <v>3</v>
      </c>
      <c r="P213">
        <v>-97.04</v>
      </c>
    </row>
    <row r="214" spans="1:16" x14ac:dyDescent="0.25">
      <c r="A214">
        <v>1989</v>
      </c>
      <c r="B214" t="s">
        <v>16</v>
      </c>
      <c r="C214" t="s">
        <v>17</v>
      </c>
      <c r="D214" t="s">
        <v>47</v>
      </c>
      <c r="E214" t="s">
        <v>68</v>
      </c>
      <c r="F214">
        <v>31</v>
      </c>
      <c r="G214" t="s">
        <v>72</v>
      </c>
      <c r="H214" t="s">
        <v>8</v>
      </c>
      <c r="I214" t="s">
        <v>413</v>
      </c>
      <c r="J214">
        <v>2002</v>
      </c>
      <c r="K214" t="s">
        <v>422</v>
      </c>
      <c r="L214">
        <v>17.239999999999998</v>
      </c>
      <c r="M214">
        <v>2002</v>
      </c>
      <c r="N214">
        <v>362</v>
      </c>
      <c r="O214">
        <v>9</v>
      </c>
      <c r="P214">
        <v>-91.44</v>
      </c>
    </row>
    <row r="215" spans="1:16" x14ac:dyDescent="0.25">
      <c r="A215">
        <v>1989</v>
      </c>
      <c r="B215" t="s">
        <v>16</v>
      </c>
      <c r="C215" t="s">
        <v>17</v>
      </c>
      <c r="D215" t="s">
        <v>48</v>
      </c>
      <c r="E215" t="s">
        <v>68</v>
      </c>
      <c r="F215" t="e">
        <v>#N/A</v>
      </c>
      <c r="G215" t="e">
        <v>#N/A</v>
      </c>
      <c r="H215" t="s">
        <v>8</v>
      </c>
      <c r="I215" t="s">
        <v>412</v>
      </c>
      <c r="J215">
        <v>2017</v>
      </c>
      <c r="K215" t="s">
        <v>426</v>
      </c>
      <c r="L215">
        <v>2.0099999999999998</v>
      </c>
      <c r="M215">
        <v>2017</v>
      </c>
      <c r="N215">
        <v>294</v>
      </c>
      <c r="O215" t="e">
        <v>#N/A</v>
      </c>
      <c r="P215" t="e">
        <v>#N/A</v>
      </c>
    </row>
    <row r="216" spans="1:16" x14ac:dyDescent="0.25">
      <c r="A216">
        <v>1989</v>
      </c>
      <c r="B216" t="s">
        <v>16</v>
      </c>
      <c r="C216" t="s">
        <v>17</v>
      </c>
      <c r="D216" t="s">
        <v>49</v>
      </c>
      <c r="E216" t="s">
        <v>68</v>
      </c>
      <c r="F216">
        <v>126</v>
      </c>
      <c r="G216" t="s">
        <v>71</v>
      </c>
      <c r="H216" t="s">
        <v>8</v>
      </c>
      <c r="I216" t="s">
        <v>412</v>
      </c>
      <c r="J216">
        <v>2017</v>
      </c>
      <c r="K216" t="s">
        <v>426</v>
      </c>
      <c r="L216">
        <v>2.0099999999999998</v>
      </c>
      <c r="M216">
        <v>2017</v>
      </c>
      <c r="N216">
        <v>59</v>
      </c>
      <c r="O216">
        <v>214</v>
      </c>
      <c r="P216">
        <v>113.56</v>
      </c>
    </row>
    <row r="217" spans="1:16" x14ac:dyDescent="0.25">
      <c r="A217">
        <v>1989</v>
      </c>
      <c r="B217" t="s">
        <v>16</v>
      </c>
      <c r="C217" t="s">
        <v>17</v>
      </c>
      <c r="D217" t="s">
        <v>50</v>
      </c>
      <c r="E217" t="s">
        <v>68</v>
      </c>
      <c r="F217" t="e">
        <v>#N/A</v>
      </c>
      <c r="G217" t="e">
        <v>#N/A</v>
      </c>
      <c r="H217" t="s">
        <v>8</v>
      </c>
      <c r="I217" t="s">
        <v>412</v>
      </c>
      <c r="J217">
        <v>2017</v>
      </c>
      <c r="K217" t="s">
        <v>426</v>
      </c>
      <c r="L217">
        <v>2.0099999999999998</v>
      </c>
      <c r="M217">
        <v>2017</v>
      </c>
      <c r="N217">
        <v>680</v>
      </c>
      <c r="O217" t="e">
        <v>#N/A</v>
      </c>
      <c r="P217" t="e">
        <v>#N/A</v>
      </c>
    </row>
    <row r="218" spans="1:16" x14ac:dyDescent="0.25">
      <c r="A218">
        <v>1989</v>
      </c>
      <c r="B218" t="s">
        <v>16</v>
      </c>
      <c r="C218" t="s">
        <v>17</v>
      </c>
      <c r="D218" t="s">
        <v>51</v>
      </c>
      <c r="E218" t="s">
        <v>68</v>
      </c>
      <c r="F218">
        <v>570</v>
      </c>
      <c r="G218" t="s">
        <v>74</v>
      </c>
      <c r="H218" t="s">
        <v>8</v>
      </c>
      <c r="I218" t="s">
        <v>412</v>
      </c>
      <c r="J218">
        <v>2017</v>
      </c>
      <c r="K218" t="s">
        <v>426</v>
      </c>
      <c r="L218">
        <v>2.0099999999999998</v>
      </c>
      <c r="M218">
        <v>2017</v>
      </c>
      <c r="N218">
        <v>5205</v>
      </c>
      <c r="O218">
        <v>11</v>
      </c>
      <c r="P218">
        <v>-89.05</v>
      </c>
    </row>
    <row r="219" spans="1:16" x14ac:dyDescent="0.25">
      <c r="A219">
        <v>1989</v>
      </c>
      <c r="B219" t="s">
        <v>16</v>
      </c>
      <c r="C219" t="s">
        <v>17</v>
      </c>
      <c r="D219" t="s">
        <v>52</v>
      </c>
      <c r="E219" t="s">
        <v>68</v>
      </c>
      <c r="F219">
        <v>27</v>
      </c>
      <c r="G219" t="s">
        <v>72</v>
      </c>
      <c r="H219" t="s">
        <v>8</v>
      </c>
      <c r="I219" t="s">
        <v>412</v>
      </c>
      <c r="J219">
        <v>2017</v>
      </c>
      <c r="K219" t="s">
        <v>426</v>
      </c>
      <c r="L219">
        <v>2.0099999999999998</v>
      </c>
      <c r="M219">
        <v>2017</v>
      </c>
      <c r="N219">
        <v>3498</v>
      </c>
      <c r="O219">
        <v>1</v>
      </c>
      <c r="P219">
        <v>-99.23</v>
      </c>
    </row>
    <row r="220" spans="1:16" x14ac:dyDescent="0.25">
      <c r="A220">
        <v>1989</v>
      </c>
      <c r="B220" t="s">
        <v>16</v>
      </c>
      <c r="C220" t="s">
        <v>17</v>
      </c>
      <c r="D220" t="s">
        <v>53</v>
      </c>
      <c r="E220" t="s">
        <v>68</v>
      </c>
      <c r="F220">
        <v>1023</v>
      </c>
      <c r="G220" t="s">
        <v>102</v>
      </c>
      <c r="H220" t="s">
        <v>8</v>
      </c>
      <c r="I220" t="s">
        <v>413</v>
      </c>
      <c r="J220">
        <v>2002</v>
      </c>
      <c r="K220" t="s">
        <v>422</v>
      </c>
      <c r="L220">
        <v>17.239999999999998</v>
      </c>
      <c r="M220">
        <v>2002</v>
      </c>
      <c r="N220">
        <v>5864</v>
      </c>
      <c r="O220">
        <v>17</v>
      </c>
      <c r="P220">
        <v>-82.55</v>
      </c>
    </row>
    <row r="221" spans="1:16" x14ac:dyDescent="0.25">
      <c r="A221">
        <v>1989</v>
      </c>
      <c r="B221" t="s">
        <v>16</v>
      </c>
      <c r="C221" t="s">
        <v>17</v>
      </c>
      <c r="D221" t="s">
        <v>54</v>
      </c>
      <c r="E221" t="s">
        <v>68</v>
      </c>
      <c r="F221" t="e">
        <v>#N/A</v>
      </c>
      <c r="G221" t="e">
        <v>#N/A</v>
      </c>
      <c r="H221" t="s">
        <v>8</v>
      </c>
      <c r="I221" t="s">
        <v>414</v>
      </c>
      <c r="J221">
        <v>2017</v>
      </c>
      <c r="K221" t="s">
        <v>427</v>
      </c>
      <c r="L221">
        <v>2.15</v>
      </c>
      <c r="M221">
        <v>2017</v>
      </c>
      <c r="N221">
        <v>680</v>
      </c>
      <c r="O221" t="e">
        <v>#N/A</v>
      </c>
      <c r="P221" t="e">
        <v>#N/A</v>
      </c>
    </row>
    <row r="222" spans="1:16" x14ac:dyDescent="0.25">
      <c r="A222">
        <v>1989</v>
      </c>
      <c r="B222" t="s">
        <v>16</v>
      </c>
      <c r="C222" t="s">
        <v>17</v>
      </c>
      <c r="D222" t="s">
        <v>55</v>
      </c>
      <c r="E222" t="s">
        <v>68</v>
      </c>
      <c r="F222">
        <v>11085</v>
      </c>
      <c r="G222" t="s">
        <v>103</v>
      </c>
      <c r="H222" t="s">
        <v>8</v>
      </c>
      <c r="I222" t="s">
        <v>412</v>
      </c>
      <c r="J222">
        <v>2017</v>
      </c>
      <c r="K222" t="s">
        <v>426</v>
      </c>
      <c r="L222">
        <v>2.0099999999999998</v>
      </c>
      <c r="M222">
        <v>2017</v>
      </c>
      <c r="N222">
        <v>97611</v>
      </c>
      <c r="O222">
        <v>11</v>
      </c>
      <c r="P222">
        <v>-88.64</v>
      </c>
    </row>
    <row r="223" spans="1:16" x14ac:dyDescent="0.25">
      <c r="A223">
        <v>1989</v>
      </c>
      <c r="B223" t="s">
        <v>16</v>
      </c>
      <c r="C223" t="s">
        <v>17</v>
      </c>
      <c r="D223" t="s">
        <v>56</v>
      </c>
      <c r="E223" t="s">
        <v>68</v>
      </c>
      <c r="F223">
        <v>2322</v>
      </c>
      <c r="G223" t="s">
        <v>104</v>
      </c>
      <c r="H223" t="s">
        <v>8</v>
      </c>
      <c r="I223" t="s">
        <v>415</v>
      </c>
      <c r="J223">
        <v>2018</v>
      </c>
      <c r="K223" t="s">
        <v>428</v>
      </c>
      <c r="L223">
        <v>0.74</v>
      </c>
      <c r="M223">
        <v>2018</v>
      </c>
      <c r="N223">
        <v>31205</v>
      </c>
      <c r="O223">
        <v>7</v>
      </c>
      <c r="P223">
        <v>-92.56</v>
      </c>
    </row>
    <row r="224" spans="1:16" x14ac:dyDescent="0.25">
      <c r="A224">
        <v>1989</v>
      </c>
      <c r="B224" t="s">
        <v>16</v>
      </c>
      <c r="C224" t="s">
        <v>17</v>
      </c>
      <c r="D224" t="s">
        <v>57</v>
      </c>
      <c r="E224" t="s">
        <v>68</v>
      </c>
      <c r="F224" t="e">
        <v>#N/A</v>
      </c>
      <c r="G224" t="e">
        <v>#N/A</v>
      </c>
      <c r="H224" t="s">
        <v>8</v>
      </c>
      <c r="I224" t="s">
        <v>415</v>
      </c>
      <c r="J224">
        <v>2018</v>
      </c>
      <c r="K224" t="s">
        <v>428</v>
      </c>
      <c r="L224">
        <v>0.74</v>
      </c>
      <c r="M224">
        <v>2018</v>
      </c>
      <c r="N224">
        <v>6</v>
      </c>
      <c r="O224" t="e">
        <v>#N/A</v>
      </c>
      <c r="P224" t="e">
        <v>#N/A</v>
      </c>
    </row>
    <row r="225" spans="1:16" x14ac:dyDescent="0.25">
      <c r="A225">
        <v>1989</v>
      </c>
      <c r="B225" t="s">
        <v>16</v>
      </c>
      <c r="C225" t="s">
        <v>17</v>
      </c>
      <c r="D225" t="s">
        <v>58</v>
      </c>
      <c r="E225" t="s">
        <v>68</v>
      </c>
      <c r="F225" t="e">
        <v>#N/A</v>
      </c>
      <c r="G225" t="e">
        <v>#N/A</v>
      </c>
      <c r="H225" t="s">
        <v>8</v>
      </c>
      <c r="I225" t="s">
        <v>416</v>
      </c>
      <c r="J225">
        <v>1997</v>
      </c>
      <c r="K225" t="s">
        <v>429</v>
      </c>
      <c r="L225">
        <v>22.74</v>
      </c>
      <c r="M225">
        <v>1997</v>
      </c>
      <c r="N225" t="e">
        <v>#N/A</v>
      </c>
      <c r="O225" t="e">
        <v>#N/A</v>
      </c>
      <c r="P225" t="e">
        <v>#N/A</v>
      </c>
    </row>
    <row r="226" spans="1:16" x14ac:dyDescent="0.25">
      <c r="A226">
        <v>1989</v>
      </c>
      <c r="B226" t="s">
        <v>16</v>
      </c>
      <c r="C226" t="s">
        <v>17</v>
      </c>
      <c r="D226" t="s">
        <v>59</v>
      </c>
      <c r="E226" t="s">
        <v>68</v>
      </c>
      <c r="F226">
        <v>507</v>
      </c>
      <c r="G226" t="s">
        <v>87</v>
      </c>
      <c r="H226" t="s">
        <v>8</v>
      </c>
      <c r="I226" t="s">
        <v>415</v>
      </c>
      <c r="J226">
        <v>2018</v>
      </c>
      <c r="K226" t="s">
        <v>428</v>
      </c>
      <c r="L226">
        <v>0.74</v>
      </c>
      <c r="M226">
        <v>2018</v>
      </c>
      <c r="N226">
        <v>7560</v>
      </c>
      <c r="O226">
        <v>7</v>
      </c>
      <c r="P226">
        <v>-93.29</v>
      </c>
    </row>
    <row r="227" spans="1:16" x14ac:dyDescent="0.25">
      <c r="A227">
        <v>1989</v>
      </c>
      <c r="B227" t="s">
        <v>16</v>
      </c>
      <c r="C227" t="s">
        <v>17</v>
      </c>
      <c r="D227" t="s">
        <v>60</v>
      </c>
      <c r="E227" t="s">
        <v>68</v>
      </c>
      <c r="F227" t="e">
        <v>#N/A</v>
      </c>
      <c r="G227" t="e">
        <v>#N/A</v>
      </c>
      <c r="H227" t="s">
        <v>8</v>
      </c>
      <c r="I227" t="s">
        <v>417</v>
      </c>
      <c r="J227">
        <v>2012</v>
      </c>
      <c r="K227" t="s">
        <v>430</v>
      </c>
      <c r="L227">
        <v>6.99</v>
      </c>
      <c r="M227">
        <v>2012</v>
      </c>
      <c r="N227" t="e">
        <v>#N/A</v>
      </c>
      <c r="O227" t="e">
        <v>#N/A</v>
      </c>
      <c r="P227" t="e">
        <v>#N/A</v>
      </c>
    </row>
    <row r="228" spans="1:16" x14ac:dyDescent="0.25">
      <c r="A228">
        <v>1989</v>
      </c>
      <c r="B228" t="s">
        <v>16</v>
      </c>
      <c r="C228" t="s">
        <v>17</v>
      </c>
      <c r="D228" t="s">
        <v>61</v>
      </c>
      <c r="E228" t="s">
        <v>68</v>
      </c>
      <c r="F228">
        <v>78</v>
      </c>
      <c r="G228" t="s">
        <v>71</v>
      </c>
      <c r="H228" t="s">
        <v>8</v>
      </c>
      <c r="I228" t="s">
        <v>415</v>
      </c>
      <c r="J228">
        <v>2018</v>
      </c>
      <c r="K228" t="s">
        <v>428</v>
      </c>
      <c r="L228">
        <v>0.74</v>
      </c>
      <c r="M228">
        <v>2018</v>
      </c>
      <c r="N228">
        <v>918</v>
      </c>
      <c r="O228">
        <v>8</v>
      </c>
      <c r="P228">
        <v>-91.5</v>
      </c>
    </row>
    <row r="229" spans="1:16" x14ac:dyDescent="0.25">
      <c r="A229">
        <v>1989</v>
      </c>
      <c r="B229" t="s">
        <v>16</v>
      </c>
      <c r="C229" t="s">
        <v>17</v>
      </c>
      <c r="D229" t="s">
        <v>62</v>
      </c>
      <c r="E229" t="s">
        <v>68</v>
      </c>
      <c r="F229">
        <v>157</v>
      </c>
      <c r="G229" t="s">
        <v>69</v>
      </c>
      <c r="H229" t="s">
        <v>8</v>
      </c>
      <c r="I229" t="s">
        <v>415</v>
      </c>
      <c r="J229">
        <v>2018</v>
      </c>
      <c r="K229" t="s">
        <v>428</v>
      </c>
      <c r="L229">
        <v>0.74</v>
      </c>
      <c r="M229">
        <v>2018</v>
      </c>
      <c r="N229">
        <v>813</v>
      </c>
      <c r="O229">
        <v>19</v>
      </c>
      <c r="P229">
        <v>-80.69</v>
      </c>
    </row>
    <row r="230" spans="1:16" x14ac:dyDescent="0.25">
      <c r="A230">
        <v>1989</v>
      </c>
      <c r="B230" t="s">
        <v>16</v>
      </c>
      <c r="C230" t="s">
        <v>17</v>
      </c>
      <c r="D230" t="s">
        <v>63</v>
      </c>
      <c r="E230" t="s">
        <v>68</v>
      </c>
      <c r="F230">
        <v>1485</v>
      </c>
      <c r="G230" t="s">
        <v>90</v>
      </c>
      <c r="H230" t="s">
        <v>8</v>
      </c>
      <c r="I230" t="s">
        <v>415</v>
      </c>
      <c r="J230">
        <v>2018</v>
      </c>
      <c r="K230" t="s">
        <v>428</v>
      </c>
      <c r="L230">
        <v>0.74</v>
      </c>
      <c r="M230">
        <v>2018</v>
      </c>
      <c r="N230">
        <v>5850</v>
      </c>
      <c r="O230">
        <v>25</v>
      </c>
      <c r="P230">
        <v>-74.62</v>
      </c>
    </row>
    <row r="231" spans="1:16" x14ac:dyDescent="0.25">
      <c r="A231">
        <v>1989</v>
      </c>
      <c r="B231" t="s">
        <v>16</v>
      </c>
      <c r="C231" t="s">
        <v>17</v>
      </c>
      <c r="D231" t="s">
        <v>64</v>
      </c>
      <c r="E231" t="s">
        <v>68</v>
      </c>
      <c r="F231">
        <v>22</v>
      </c>
      <c r="G231" t="s">
        <v>72</v>
      </c>
      <c r="H231" t="s">
        <v>8</v>
      </c>
      <c r="I231" t="s">
        <v>418</v>
      </c>
      <c r="J231">
        <v>2015</v>
      </c>
      <c r="K231" t="s">
        <v>431</v>
      </c>
      <c r="L231">
        <v>4.74</v>
      </c>
      <c r="M231">
        <v>2015</v>
      </c>
      <c r="N231">
        <v>1413</v>
      </c>
      <c r="O231">
        <v>2</v>
      </c>
      <c r="P231">
        <v>-98.44</v>
      </c>
    </row>
    <row r="232" spans="1:16" x14ac:dyDescent="0.25">
      <c r="A232">
        <v>1989</v>
      </c>
      <c r="B232" t="s">
        <v>16</v>
      </c>
      <c r="C232" t="s">
        <v>18</v>
      </c>
      <c r="D232" t="s">
        <v>19</v>
      </c>
      <c r="E232" t="s">
        <v>68</v>
      </c>
      <c r="F232">
        <v>12</v>
      </c>
      <c r="G232" t="s">
        <v>72</v>
      </c>
      <c r="H232" t="s">
        <v>8</v>
      </c>
      <c r="I232" t="s">
        <v>405</v>
      </c>
      <c r="J232">
        <v>1994</v>
      </c>
      <c r="K232" t="s">
        <v>419</v>
      </c>
      <c r="L232">
        <v>25.74</v>
      </c>
      <c r="M232">
        <v>1994</v>
      </c>
      <c r="N232">
        <v>177</v>
      </c>
      <c r="O232">
        <v>7</v>
      </c>
      <c r="P232">
        <v>-93.22</v>
      </c>
    </row>
    <row r="233" spans="1:16" x14ac:dyDescent="0.25">
      <c r="A233">
        <v>1989</v>
      </c>
      <c r="B233" t="s">
        <v>16</v>
      </c>
      <c r="C233" t="s">
        <v>18</v>
      </c>
      <c r="D233" t="s">
        <v>20</v>
      </c>
      <c r="E233" t="s">
        <v>68</v>
      </c>
      <c r="F233">
        <v>80427</v>
      </c>
      <c r="G233" t="s">
        <v>105</v>
      </c>
      <c r="H233" t="s">
        <v>8</v>
      </c>
      <c r="I233" t="s">
        <v>405</v>
      </c>
      <c r="J233">
        <v>1994</v>
      </c>
      <c r="K233" t="s">
        <v>419</v>
      </c>
      <c r="L233">
        <v>25.74</v>
      </c>
      <c r="M233">
        <v>1994</v>
      </c>
      <c r="N233">
        <v>102629</v>
      </c>
      <c r="O233">
        <v>78</v>
      </c>
      <c r="P233">
        <v>-21.63</v>
      </c>
    </row>
    <row r="234" spans="1:16" x14ac:dyDescent="0.25">
      <c r="A234">
        <v>1989</v>
      </c>
      <c r="B234" t="s">
        <v>16</v>
      </c>
      <c r="C234" t="s">
        <v>18</v>
      </c>
      <c r="D234" t="s">
        <v>21</v>
      </c>
      <c r="E234" t="s">
        <v>68</v>
      </c>
      <c r="F234" t="e">
        <v>#N/A</v>
      </c>
      <c r="G234" t="e">
        <v>#N/A</v>
      </c>
      <c r="H234" t="s">
        <v>8</v>
      </c>
      <c r="I234" t="s">
        <v>406</v>
      </c>
      <c r="J234">
        <v>1997</v>
      </c>
      <c r="K234" t="s">
        <v>420</v>
      </c>
      <c r="L234">
        <v>22.23</v>
      </c>
      <c r="M234">
        <v>1997</v>
      </c>
      <c r="N234" t="e">
        <v>#N/A</v>
      </c>
      <c r="O234" t="e">
        <v>#N/A</v>
      </c>
      <c r="P234" t="e">
        <v>#N/A</v>
      </c>
    </row>
    <row r="235" spans="1:16" x14ac:dyDescent="0.25">
      <c r="A235">
        <v>1989</v>
      </c>
      <c r="B235" t="s">
        <v>16</v>
      </c>
      <c r="C235" t="s">
        <v>18</v>
      </c>
      <c r="D235" t="s">
        <v>22</v>
      </c>
      <c r="E235" t="s">
        <v>68</v>
      </c>
      <c r="F235" t="e">
        <v>#N/A</v>
      </c>
      <c r="G235" t="e">
        <v>#N/A</v>
      </c>
      <c r="H235" t="s">
        <v>8</v>
      </c>
      <c r="I235" t="s">
        <v>407</v>
      </c>
      <c r="J235">
        <v>2011</v>
      </c>
      <c r="K235" t="s">
        <v>421</v>
      </c>
      <c r="L235">
        <v>8.11</v>
      </c>
      <c r="M235">
        <v>2011</v>
      </c>
      <c r="N235" t="e">
        <v>#N/A</v>
      </c>
      <c r="O235" t="e">
        <v>#N/A</v>
      </c>
      <c r="P235" t="e">
        <v>#N/A</v>
      </c>
    </row>
    <row r="236" spans="1:16" x14ac:dyDescent="0.25">
      <c r="A236">
        <v>1989</v>
      </c>
      <c r="B236" t="s">
        <v>16</v>
      </c>
      <c r="C236" t="s">
        <v>18</v>
      </c>
      <c r="D236" t="s">
        <v>23</v>
      </c>
      <c r="E236" t="s">
        <v>68</v>
      </c>
      <c r="F236" t="e">
        <v>#N/A</v>
      </c>
      <c r="G236" t="e">
        <v>#N/A</v>
      </c>
      <c r="H236" t="s">
        <v>8</v>
      </c>
      <c r="I236" t="s">
        <v>408</v>
      </c>
      <c r="J236">
        <v>2002</v>
      </c>
      <c r="K236" t="s">
        <v>422</v>
      </c>
      <c r="L236">
        <v>17.239999999999998</v>
      </c>
      <c r="M236">
        <v>2002</v>
      </c>
      <c r="N236" t="e">
        <v>#N/A</v>
      </c>
      <c r="O236" t="e">
        <v>#N/A</v>
      </c>
      <c r="P236" t="e">
        <v>#N/A</v>
      </c>
    </row>
    <row r="237" spans="1:16" x14ac:dyDescent="0.25">
      <c r="A237">
        <v>1989</v>
      </c>
      <c r="B237" t="s">
        <v>16</v>
      </c>
      <c r="C237" t="s">
        <v>18</v>
      </c>
      <c r="D237" t="s">
        <v>24</v>
      </c>
      <c r="E237" t="s">
        <v>68</v>
      </c>
      <c r="F237" t="e">
        <v>#N/A</v>
      </c>
      <c r="G237" t="e">
        <v>#N/A</v>
      </c>
      <c r="H237" t="s">
        <v>8</v>
      </c>
      <c r="I237" t="s">
        <v>409</v>
      </c>
      <c r="J237">
        <v>2014</v>
      </c>
      <c r="K237" t="s">
        <v>423</v>
      </c>
      <c r="L237">
        <v>4.99</v>
      </c>
      <c r="M237">
        <v>2014</v>
      </c>
      <c r="N237" t="e">
        <v>#N/A</v>
      </c>
      <c r="O237" t="e">
        <v>#N/A</v>
      </c>
      <c r="P237" t="e">
        <v>#N/A</v>
      </c>
    </row>
    <row r="238" spans="1:16" x14ac:dyDescent="0.25">
      <c r="A238">
        <v>1989</v>
      </c>
      <c r="B238" t="s">
        <v>16</v>
      </c>
      <c r="C238" t="s">
        <v>18</v>
      </c>
      <c r="D238" t="s">
        <v>25</v>
      </c>
      <c r="E238" t="s">
        <v>68</v>
      </c>
      <c r="F238">
        <v>107</v>
      </c>
      <c r="G238" t="s">
        <v>71</v>
      </c>
      <c r="H238" t="s">
        <v>8</v>
      </c>
      <c r="I238" t="s">
        <v>410</v>
      </c>
      <c r="J238">
        <v>2013</v>
      </c>
      <c r="K238" t="s">
        <v>424</v>
      </c>
      <c r="L238">
        <v>6.49</v>
      </c>
      <c r="M238">
        <v>2013</v>
      </c>
      <c r="N238">
        <v>1</v>
      </c>
      <c r="O238">
        <v>10700</v>
      </c>
      <c r="P238">
        <v>10600</v>
      </c>
    </row>
    <row r="239" spans="1:16" x14ac:dyDescent="0.25">
      <c r="A239">
        <v>1989</v>
      </c>
      <c r="B239" t="s">
        <v>16</v>
      </c>
      <c r="C239" t="s">
        <v>18</v>
      </c>
      <c r="D239" t="s">
        <v>26</v>
      </c>
      <c r="E239" t="s">
        <v>68</v>
      </c>
      <c r="F239" t="e">
        <v>#N/A</v>
      </c>
      <c r="G239" t="e">
        <v>#N/A</v>
      </c>
      <c r="H239" t="s">
        <v>8</v>
      </c>
      <c r="I239" t="s">
        <v>411</v>
      </c>
      <c r="J239">
        <v>2009</v>
      </c>
      <c r="K239" t="s">
        <v>425</v>
      </c>
      <c r="L239">
        <v>10.15</v>
      </c>
      <c r="M239">
        <v>2009</v>
      </c>
      <c r="N239" t="e">
        <v>#N/A</v>
      </c>
      <c r="O239" t="e">
        <v>#N/A</v>
      </c>
      <c r="P239" t="e">
        <v>#N/A</v>
      </c>
    </row>
    <row r="240" spans="1:16" x14ac:dyDescent="0.25">
      <c r="A240">
        <v>1989</v>
      </c>
      <c r="B240" t="s">
        <v>16</v>
      </c>
      <c r="C240" t="s">
        <v>18</v>
      </c>
      <c r="D240" t="s">
        <v>27</v>
      </c>
      <c r="E240" t="s">
        <v>68</v>
      </c>
      <c r="F240">
        <v>87</v>
      </c>
      <c r="G240" t="s">
        <v>71</v>
      </c>
      <c r="H240" t="s">
        <v>8</v>
      </c>
      <c r="I240" t="s">
        <v>412</v>
      </c>
      <c r="J240">
        <v>2017</v>
      </c>
      <c r="K240" t="s">
        <v>426</v>
      </c>
      <c r="L240">
        <v>2.0099999999999998</v>
      </c>
      <c r="M240">
        <v>2017</v>
      </c>
      <c r="N240">
        <v>907</v>
      </c>
      <c r="O240">
        <v>10</v>
      </c>
      <c r="P240">
        <v>-90.41</v>
      </c>
    </row>
    <row r="241" spans="1:16" x14ac:dyDescent="0.25">
      <c r="A241">
        <v>1989</v>
      </c>
      <c r="B241" t="s">
        <v>16</v>
      </c>
      <c r="C241" t="s">
        <v>18</v>
      </c>
      <c r="D241" t="s">
        <v>28</v>
      </c>
      <c r="E241" t="s">
        <v>68</v>
      </c>
      <c r="F241">
        <v>404</v>
      </c>
      <c r="G241" t="s">
        <v>77</v>
      </c>
      <c r="H241" t="s">
        <v>8</v>
      </c>
      <c r="I241" t="s">
        <v>412</v>
      </c>
      <c r="J241">
        <v>2017</v>
      </c>
      <c r="K241" t="s">
        <v>426</v>
      </c>
      <c r="L241">
        <v>2.0099999999999998</v>
      </c>
      <c r="M241">
        <v>2017</v>
      </c>
      <c r="N241">
        <v>7669</v>
      </c>
      <c r="O241">
        <v>5</v>
      </c>
      <c r="P241">
        <v>-94.73</v>
      </c>
    </row>
    <row r="242" spans="1:16" x14ac:dyDescent="0.25">
      <c r="A242">
        <v>1989</v>
      </c>
      <c r="B242" t="s">
        <v>16</v>
      </c>
      <c r="C242" t="s">
        <v>18</v>
      </c>
      <c r="D242" t="s">
        <v>29</v>
      </c>
      <c r="E242" t="s">
        <v>68</v>
      </c>
      <c r="F242" t="e">
        <v>#N/A</v>
      </c>
      <c r="G242" t="e">
        <v>#N/A</v>
      </c>
      <c r="H242" t="s">
        <v>8</v>
      </c>
      <c r="I242" t="s">
        <v>412</v>
      </c>
      <c r="J242">
        <v>2017</v>
      </c>
      <c r="K242" t="s">
        <v>426</v>
      </c>
      <c r="L242">
        <v>2.0099999999999998</v>
      </c>
      <c r="M242">
        <v>2017</v>
      </c>
      <c r="N242" t="e">
        <v>#N/A</v>
      </c>
      <c r="O242" t="e">
        <v>#N/A</v>
      </c>
      <c r="P242" t="e">
        <v>#N/A</v>
      </c>
    </row>
    <row r="243" spans="1:16" x14ac:dyDescent="0.25">
      <c r="A243">
        <v>1989</v>
      </c>
      <c r="B243" t="s">
        <v>16</v>
      </c>
      <c r="C243" t="s">
        <v>18</v>
      </c>
      <c r="D243" t="s">
        <v>30</v>
      </c>
      <c r="E243" t="s">
        <v>68</v>
      </c>
      <c r="F243" t="e">
        <v>#N/A</v>
      </c>
      <c r="G243" t="e">
        <v>#N/A</v>
      </c>
      <c r="H243" t="s">
        <v>8</v>
      </c>
      <c r="I243" t="s">
        <v>412</v>
      </c>
      <c r="J243">
        <v>2017</v>
      </c>
      <c r="K243" t="s">
        <v>426</v>
      </c>
      <c r="L243">
        <v>2.0099999999999998</v>
      </c>
      <c r="M243">
        <v>2017</v>
      </c>
      <c r="N243" t="e">
        <v>#N/A</v>
      </c>
      <c r="O243" t="e">
        <v>#N/A</v>
      </c>
      <c r="P243" t="e">
        <v>#N/A</v>
      </c>
    </row>
    <row r="244" spans="1:16" x14ac:dyDescent="0.25">
      <c r="A244">
        <v>1989</v>
      </c>
      <c r="B244" t="s">
        <v>16</v>
      </c>
      <c r="C244" t="s">
        <v>18</v>
      </c>
      <c r="D244" t="s">
        <v>31</v>
      </c>
      <c r="E244" t="s">
        <v>68</v>
      </c>
      <c r="F244" t="e">
        <v>#N/A</v>
      </c>
      <c r="G244" t="e">
        <v>#N/A</v>
      </c>
      <c r="H244" t="s">
        <v>8</v>
      </c>
      <c r="I244" t="s">
        <v>412</v>
      </c>
      <c r="J244">
        <v>2017</v>
      </c>
      <c r="K244" t="s">
        <v>426</v>
      </c>
      <c r="L244">
        <v>2.0099999999999998</v>
      </c>
      <c r="M244">
        <v>2017</v>
      </c>
      <c r="N244">
        <v>899</v>
      </c>
      <c r="O244" t="e">
        <v>#N/A</v>
      </c>
      <c r="P244" t="e">
        <v>#N/A</v>
      </c>
    </row>
    <row r="245" spans="1:16" x14ac:dyDescent="0.25">
      <c r="A245">
        <v>1989</v>
      </c>
      <c r="B245" t="s">
        <v>16</v>
      </c>
      <c r="C245" t="s">
        <v>18</v>
      </c>
      <c r="D245" t="s">
        <v>32</v>
      </c>
      <c r="E245" t="s">
        <v>68</v>
      </c>
      <c r="F245">
        <v>62</v>
      </c>
      <c r="G245" t="s">
        <v>71</v>
      </c>
      <c r="H245" t="s">
        <v>8</v>
      </c>
      <c r="I245" t="s">
        <v>412</v>
      </c>
      <c r="J245">
        <v>2017</v>
      </c>
      <c r="K245" t="s">
        <v>426</v>
      </c>
      <c r="L245">
        <v>2.0099999999999998</v>
      </c>
      <c r="M245">
        <v>2017</v>
      </c>
      <c r="N245">
        <v>684</v>
      </c>
      <c r="O245">
        <v>9</v>
      </c>
      <c r="P245">
        <v>-90.94</v>
      </c>
    </row>
    <row r="246" spans="1:16" x14ac:dyDescent="0.25">
      <c r="A246">
        <v>1989</v>
      </c>
      <c r="B246" t="s">
        <v>16</v>
      </c>
      <c r="C246" t="s">
        <v>18</v>
      </c>
      <c r="D246" t="s">
        <v>33</v>
      </c>
      <c r="E246" t="s">
        <v>68</v>
      </c>
      <c r="F246" t="e">
        <v>#N/A</v>
      </c>
      <c r="G246" t="e">
        <v>#N/A</v>
      </c>
      <c r="H246" t="s">
        <v>8</v>
      </c>
      <c r="I246" t="s">
        <v>412</v>
      </c>
      <c r="J246">
        <v>2017</v>
      </c>
      <c r="K246" t="s">
        <v>426</v>
      </c>
      <c r="L246">
        <v>2.0099999999999998</v>
      </c>
      <c r="M246">
        <v>2017</v>
      </c>
      <c r="N246" t="e">
        <v>#N/A</v>
      </c>
      <c r="O246" t="e">
        <v>#N/A</v>
      </c>
      <c r="P246" t="e">
        <v>#N/A</v>
      </c>
    </row>
    <row r="247" spans="1:16" x14ac:dyDescent="0.25">
      <c r="A247">
        <v>1989</v>
      </c>
      <c r="B247" t="s">
        <v>16</v>
      </c>
      <c r="C247" t="s">
        <v>18</v>
      </c>
      <c r="D247" t="s">
        <v>34</v>
      </c>
      <c r="E247" t="s">
        <v>68</v>
      </c>
      <c r="F247">
        <v>369</v>
      </c>
      <c r="G247" t="s">
        <v>77</v>
      </c>
      <c r="H247" t="s">
        <v>8</v>
      </c>
      <c r="I247" t="s">
        <v>412</v>
      </c>
      <c r="J247">
        <v>2017</v>
      </c>
      <c r="K247" t="s">
        <v>426</v>
      </c>
      <c r="L247">
        <v>2.0099999999999998</v>
      </c>
      <c r="M247">
        <v>2017</v>
      </c>
      <c r="N247">
        <v>548</v>
      </c>
      <c r="O247">
        <v>67</v>
      </c>
      <c r="P247">
        <v>-32.659999999999997</v>
      </c>
    </row>
    <row r="248" spans="1:16" x14ac:dyDescent="0.25">
      <c r="A248">
        <v>1989</v>
      </c>
      <c r="B248" t="s">
        <v>16</v>
      </c>
      <c r="C248" t="s">
        <v>18</v>
      </c>
      <c r="D248" t="s">
        <v>35</v>
      </c>
      <c r="E248" t="s">
        <v>68</v>
      </c>
      <c r="F248">
        <v>3521</v>
      </c>
      <c r="G248" t="s">
        <v>96</v>
      </c>
      <c r="H248" t="s">
        <v>8</v>
      </c>
      <c r="I248" t="s">
        <v>412</v>
      </c>
      <c r="J248">
        <v>2017</v>
      </c>
      <c r="K248" t="s">
        <v>426</v>
      </c>
      <c r="L248">
        <v>2.0099999999999998</v>
      </c>
      <c r="M248">
        <v>2017</v>
      </c>
      <c r="N248">
        <v>11545</v>
      </c>
      <c r="O248">
        <v>30</v>
      </c>
      <c r="P248">
        <v>-69.5</v>
      </c>
    </row>
    <row r="249" spans="1:16" x14ac:dyDescent="0.25">
      <c r="A249">
        <v>1989</v>
      </c>
      <c r="B249" t="s">
        <v>16</v>
      </c>
      <c r="C249" t="s">
        <v>18</v>
      </c>
      <c r="D249" t="s">
        <v>36</v>
      </c>
      <c r="E249" t="s">
        <v>68</v>
      </c>
      <c r="F249">
        <v>3848</v>
      </c>
      <c r="G249" t="s">
        <v>106</v>
      </c>
      <c r="H249" t="s">
        <v>8</v>
      </c>
      <c r="I249" t="s">
        <v>412</v>
      </c>
      <c r="J249">
        <v>2017</v>
      </c>
      <c r="K249" t="s">
        <v>426</v>
      </c>
      <c r="L249">
        <v>2.0099999999999998</v>
      </c>
      <c r="M249">
        <v>2017</v>
      </c>
      <c r="N249">
        <v>16617</v>
      </c>
      <c r="O249">
        <v>23</v>
      </c>
      <c r="P249">
        <v>-76.84</v>
      </c>
    </row>
    <row r="250" spans="1:16" x14ac:dyDescent="0.25">
      <c r="A250">
        <v>1989</v>
      </c>
      <c r="B250" t="s">
        <v>16</v>
      </c>
      <c r="C250" t="s">
        <v>18</v>
      </c>
      <c r="D250" t="s">
        <v>37</v>
      </c>
      <c r="E250" t="s">
        <v>68</v>
      </c>
      <c r="F250" t="e">
        <v>#N/A</v>
      </c>
      <c r="G250" t="e">
        <v>#N/A</v>
      </c>
      <c r="H250" t="s">
        <v>8</v>
      </c>
      <c r="I250" t="s">
        <v>412</v>
      </c>
      <c r="J250">
        <v>2017</v>
      </c>
      <c r="K250" t="s">
        <v>426</v>
      </c>
      <c r="L250">
        <v>2.0099999999999998</v>
      </c>
      <c r="M250">
        <v>2017</v>
      </c>
      <c r="N250" t="e">
        <v>#N/A</v>
      </c>
      <c r="O250" t="e">
        <v>#N/A</v>
      </c>
      <c r="P250" t="e">
        <v>#N/A</v>
      </c>
    </row>
    <row r="251" spans="1:16" x14ac:dyDescent="0.25">
      <c r="A251">
        <v>1989</v>
      </c>
      <c r="B251" t="s">
        <v>16</v>
      </c>
      <c r="C251" t="s">
        <v>18</v>
      </c>
      <c r="D251" t="s">
        <v>38</v>
      </c>
      <c r="E251" t="s">
        <v>68</v>
      </c>
      <c r="F251" t="e">
        <v>#N/A</v>
      </c>
      <c r="G251" t="e">
        <v>#N/A</v>
      </c>
      <c r="H251" t="s">
        <v>8</v>
      </c>
      <c r="I251" t="s">
        <v>412</v>
      </c>
      <c r="J251">
        <v>2017</v>
      </c>
      <c r="K251" t="s">
        <v>426</v>
      </c>
      <c r="L251">
        <v>2.0099999999999998</v>
      </c>
      <c r="M251">
        <v>2017</v>
      </c>
      <c r="N251">
        <v>2288</v>
      </c>
      <c r="O251" t="e">
        <v>#N/A</v>
      </c>
      <c r="P251" t="e">
        <v>#N/A</v>
      </c>
    </row>
    <row r="252" spans="1:16" x14ac:dyDescent="0.25">
      <c r="A252">
        <v>1989</v>
      </c>
      <c r="B252" t="s">
        <v>16</v>
      </c>
      <c r="C252" t="s">
        <v>18</v>
      </c>
      <c r="D252" t="s">
        <v>39</v>
      </c>
      <c r="E252" t="s">
        <v>68</v>
      </c>
      <c r="F252" t="e">
        <v>#N/A</v>
      </c>
      <c r="G252" t="e">
        <v>#N/A</v>
      </c>
      <c r="H252" t="s">
        <v>8</v>
      </c>
      <c r="I252" t="s">
        <v>413</v>
      </c>
      <c r="J252">
        <v>2002</v>
      </c>
      <c r="K252" t="s">
        <v>422</v>
      </c>
      <c r="L252">
        <v>17.239999999999998</v>
      </c>
      <c r="M252">
        <v>2002</v>
      </c>
      <c r="N252" t="e">
        <v>#N/A</v>
      </c>
      <c r="O252" t="e">
        <v>#N/A</v>
      </c>
      <c r="P252" t="e">
        <v>#N/A</v>
      </c>
    </row>
    <row r="253" spans="1:16" x14ac:dyDescent="0.25">
      <c r="A253">
        <v>1989</v>
      </c>
      <c r="B253" t="s">
        <v>16</v>
      </c>
      <c r="C253" t="s">
        <v>18</v>
      </c>
      <c r="D253" t="s">
        <v>40</v>
      </c>
      <c r="E253" t="s">
        <v>68</v>
      </c>
      <c r="F253">
        <v>57</v>
      </c>
      <c r="G253" t="s">
        <v>71</v>
      </c>
      <c r="H253" t="s">
        <v>8</v>
      </c>
      <c r="I253" t="s">
        <v>412</v>
      </c>
      <c r="J253">
        <v>2017</v>
      </c>
      <c r="K253" t="s">
        <v>426</v>
      </c>
      <c r="L253">
        <v>2.0099999999999998</v>
      </c>
      <c r="M253">
        <v>2017</v>
      </c>
      <c r="N253">
        <v>7100</v>
      </c>
      <c r="O253">
        <v>1</v>
      </c>
      <c r="P253">
        <v>-99.2</v>
      </c>
    </row>
    <row r="254" spans="1:16" x14ac:dyDescent="0.25">
      <c r="A254">
        <v>1989</v>
      </c>
      <c r="B254" t="s">
        <v>16</v>
      </c>
      <c r="C254" t="s">
        <v>18</v>
      </c>
      <c r="D254" t="s">
        <v>41</v>
      </c>
      <c r="E254" t="s">
        <v>68</v>
      </c>
      <c r="F254">
        <v>276</v>
      </c>
      <c r="G254" t="s">
        <v>73</v>
      </c>
      <c r="H254" t="s">
        <v>8</v>
      </c>
      <c r="I254" t="s">
        <v>412</v>
      </c>
      <c r="J254">
        <v>2017</v>
      </c>
      <c r="K254" t="s">
        <v>426</v>
      </c>
      <c r="L254">
        <v>2.0099999999999998</v>
      </c>
      <c r="M254">
        <v>2017</v>
      </c>
      <c r="N254">
        <v>1430</v>
      </c>
      <c r="O254">
        <v>19</v>
      </c>
      <c r="P254">
        <v>-80.7</v>
      </c>
    </row>
    <row r="255" spans="1:16" x14ac:dyDescent="0.25">
      <c r="A255">
        <v>1989</v>
      </c>
      <c r="B255" t="s">
        <v>16</v>
      </c>
      <c r="C255" t="s">
        <v>18</v>
      </c>
      <c r="D255" t="s">
        <v>42</v>
      </c>
      <c r="E255" t="s">
        <v>68</v>
      </c>
      <c r="F255" t="e">
        <v>#N/A</v>
      </c>
      <c r="G255" t="e">
        <v>#N/A</v>
      </c>
      <c r="H255" t="s">
        <v>8</v>
      </c>
      <c r="I255" t="s">
        <v>412</v>
      </c>
      <c r="J255">
        <v>2017</v>
      </c>
      <c r="K255" t="s">
        <v>426</v>
      </c>
      <c r="L255">
        <v>2.0099999999999998</v>
      </c>
      <c r="M255">
        <v>2017</v>
      </c>
      <c r="N255" t="e">
        <v>#N/A</v>
      </c>
      <c r="O255" t="e">
        <v>#N/A</v>
      </c>
      <c r="P255" t="e">
        <v>#N/A</v>
      </c>
    </row>
    <row r="256" spans="1:16" x14ac:dyDescent="0.25">
      <c r="A256">
        <v>1989</v>
      </c>
      <c r="B256" t="s">
        <v>16</v>
      </c>
      <c r="C256" t="s">
        <v>18</v>
      </c>
      <c r="D256" t="s">
        <v>43</v>
      </c>
      <c r="E256" t="s">
        <v>68</v>
      </c>
      <c r="F256" t="e">
        <v>#N/A</v>
      </c>
      <c r="G256" t="e">
        <v>#N/A</v>
      </c>
      <c r="H256" t="s">
        <v>8</v>
      </c>
      <c r="I256" t="s">
        <v>412</v>
      </c>
      <c r="J256">
        <v>2017</v>
      </c>
      <c r="K256" t="s">
        <v>426</v>
      </c>
      <c r="L256">
        <v>2.0099999999999998</v>
      </c>
      <c r="M256">
        <v>2017</v>
      </c>
      <c r="N256" t="e">
        <v>#N/A</v>
      </c>
      <c r="O256" t="e">
        <v>#N/A</v>
      </c>
      <c r="P256" t="e">
        <v>#N/A</v>
      </c>
    </row>
    <row r="257" spans="1:16" x14ac:dyDescent="0.25">
      <c r="A257">
        <v>1989</v>
      </c>
      <c r="B257" t="s">
        <v>16</v>
      </c>
      <c r="C257" t="s">
        <v>18</v>
      </c>
      <c r="D257" t="s">
        <v>44</v>
      </c>
      <c r="E257" t="s">
        <v>68</v>
      </c>
      <c r="F257">
        <v>126</v>
      </c>
      <c r="G257" t="s">
        <v>71</v>
      </c>
      <c r="H257" t="s">
        <v>8</v>
      </c>
      <c r="I257" t="s">
        <v>412</v>
      </c>
      <c r="J257">
        <v>2017</v>
      </c>
      <c r="K257" t="s">
        <v>426</v>
      </c>
      <c r="L257">
        <v>2.0099999999999998</v>
      </c>
      <c r="M257">
        <v>2017</v>
      </c>
      <c r="N257">
        <v>54627</v>
      </c>
      <c r="O257">
        <v>0</v>
      </c>
      <c r="P257">
        <v>-99.77</v>
      </c>
    </row>
    <row r="258" spans="1:16" x14ac:dyDescent="0.25">
      <c r="A258">
        <v>1989</v>
      </c>
      <c r="B258" t="s">
        <v>16</v>
      </c>
      <c r="C258" t="s">
        <v>18</v>
      </c>
      <c r="D258" t="s">
        <v>45</v>
      </c>
      <c r="E258" t="s">
        <v>68</v>
      </c>
      <c r="F258" t="e">
        <v>#N/A</v>
      </c>
      <c r="G258" t="e">
        <v>#N/A</v>
      </c>
      <c r="H258" t="s">
        <v>8</v>
      </c>
      <c r="I258" t="s">
        <v>412</v>
      </c>
      <c r="J258">
        <v>2017</v>
      </c>
      <c r="K258" t="s">
        <v>426</v>
      </c>
      <c r="L258">
        <v>2.0099999999999998</v>
      </c>
      <c r="M258">
        <v>2017</v>
      </c>
      <c r="N258" t="e">
        <v>#N/A</v>
      </c>
      <c r="O258" t="e">
        <v>#N/A</v>
      </c>
      <c r="P258" t="e">
        <v>#N/A</v>
      </c>
    </row>
    <row r="259" spans="1:16" x14ac:dyDescent="0.25">
      <c r="A259">
        <v>1989</v>
      </c>
      <c r="B259" t="s">
        <v>16</v>
      </c>
      <c r="C259" t="s">
        <v>18</v>
      </c>
      <c r="D259" t="s">
        <v>46</v>
      </c>
      <c r="E259" t="s">
        <v>68</v>
      </c>
      <c r="F259">
        <v>3988</v>
      </c>
      <c r="G259" t="s">
        <v>107</v>
      </c>
      <c r="H259" t="s">
        <v>8</v>
      </c>
      <c r="I259" t="s">
        <v>412</v>
      </c>
      <c r="J259">
        <v>2017</v>
      </c>
      <c r="K259" t="s">
        <v>426</v>
      </c>
      <c r="L259">
        <v>2.0099999999999998</v>
      </c>
      <c r="M259">
        <v>2017</v>
      </c>
      <c r="N259">
        <v>101861</v>
      </c>
      <c r="O259">
        <v>4</v>
      </c>
      <c r="P259">
        <v>-96.08</v>
      </c>
    </row>
    <row r="260" spans="1:16" x14ac:dyDescent="0.25">
      <c r="A260">
        <v>1989</v>
      </c>
      <c r="B260" t="s">
        <v>16</v>
      </c>
      <c r="C260" t="s">
        <v>18</v>
      </c>
      <c r="D260" t="s">
        <v>47</v>
      </c>
      <c r="E260" t="s">
        <v>68</v>
      </c>
      <c r="F260">
        <v>735</v>
      </c>
      <c r="G260" t="s">
        <v>92</v>
      </c>
      <c r="H260" t="s">
        <v>8</v>
      </c>
      <c r="I260" t="s">
        <v>413</v>
      </c>
      <c r="J260">
        <v>2002</v>
      </c>
      <c r="K260" t="s">
        <v>422</v>
      </c>
      <c r="L260">
        <v>17.239999999999998</v>
      </c>
      <c r="M260">
        <v>2002</v>
      </c>
      <c r="N260">
        <v>1994</v>
      </c>
      <c r="O260">
        <v>37</v>
      </c>
      <c r="P260">
        <v>-63.14</v>
      </c>
    </row>
    <row r="261" spans="1:16" x14ac:dyDescent="0.25">
      <c r="A261">
        <v>1989</v>
      </c>
      <c r="B261" t="s">
        <v>16</v>
      </c>
      <c r="C261" t="s">
        <v>18</v>
      </c>
      <c r="D261" t="s">
        <v>48</v>
      </c>
      <c r="E261" t="s">
        <v>68</v>
      </c>
      <c r="F261">
        <v>7</v>
      </c>
      <c r="G261" t="s">
        <v>72</v>
      </c>
      <c r="H261" t="s">
        <v>8</v>
      </c>
      <c r="I261" t="s">
        <v>412</v>
      </c>
      <c r="J261">
        <v>2017</v>
      </c>
      <c r="K261" t="s">
        <v>426</v>
      </c>
      <c r="L261">
        <v>2.0099999999999998</v>
      </c>
      <c r="M261">
        <v>2017</v>
      </c>
      <c r="N261">
        <v>2829</v>
      </c>
      <c r="O261">
        <v>0</v>
      </c>
      <c r="P261">
        <v>-99.75</v>
      </c>
    </row>
    <row r="262" spans="1:16" x14ac:dyDescent="0.25">
      <c r="A262">
        <v>1989</v>
      </c>
      <c r="B262" t="s">
        <v>16</v>
      </c>
      <c r="C262" t="s">
        <v>18</v>
      </c>
      <c r="D262" t="s">
        <v>49</v>
      </c>
      <c r="E262" t="s">
        <v>68</v>
      </c>
      <c r="F262" t="e">
        <v>#N/A</v>
      </c>
      <c r="G262" t="e">
        <v>#N/A</v>
      </c>
      <c r="H262" t="s">
        <v>8</v>
      </c>
      <c r="I262" t="s">
        <v>412</v>
      </c>
      <c r="J262">
        <v>2017</v>
      </c>
      <c r="K262" t="s">
        <v>426</v>
      </c>
      <c r="L262">
        <v>2.0099999999999998</v>
      </c>
      <c r="M262">
        <v>2017</v>
      </c>
      <c r="N262">
        <v>70</v>
      </c>
      <c r="O262" t="e">
        <v>#N/A</v>
      </c>
      <c r="P262" t="e">
        <v>#N/A</v>
      </c>
    </row>
    <row r="263" spans="1:16" x14ac:dyDescent="0.25">
      <c r="A263">
        <v>1989</v>
      </c>
      <c r="B263" t="s">
        <v>16</v>
      </c>
      <c r="C263" t="s">
        <v>18</v>
      </c>
      <c r="D263" t="s">
        <v>50</v>
      </c>
      <c r="E263" t="s">
        <v>68</v>
      </c>
      <c r="F263" t="e">
        <v>#N/A</v>
      </c>
      <c r="G263" t="e">
        <v>#N/A</v>
      </c>
      <c r="H263" t="s">
        <v>8</v>
      </c>
      <c r="I263" t="s">
        <v>412</v>
      </c>
      <c r="J263">
        <v>2017</v>
      </c>
      <c r="K263" t="s">
        <v>426</v>
      </c>
      <c r="L263">
        <v>2.0099999999999998</v>
      </c>
      <c r="M263">
        <v>2017</v>
      </c>
      <c r="N263" t="e">
        <v>#N/A</v>
      </c>
      <c r="O263" t="e">
        <v>#N/A</v>
      </c>
      <c r="P263" t="e">
        <v>#N/A</v>
      </c>
    </row>
    <row r="264" spans="1:16" x14ac:dyDescent="0.25">
      <c r="A264">
        <v>1989</v>
      </c>
      <c r="B264" t="s">
        <v>16</v>
      </c>
      <c r="C264" t="s">
        <v>18</v>
      </c>
      <c r="D264" t="s">
        <v>51</v>
      </c>
      <c r="E264" t="s">
        <v>68</v>
      </c>
      <c r="F264">
        <v>31</v>
      </c>
      <c r="G264" t="s">
        <v>72</v>
      </c>
      <c r="H264" t="s">
        <v>8</v>
      </c>
      <c r="I264" t="s">
        <v>412</v>
      </c>
      <c r="J264">
        <v>2017</v>
      </c>
      <c r="K264" t="s">
        <v>426</v>
      </c>
      <c r="L264">
        <v>2.0099999999999998</v>
      </c>
      <c r="M264">
        <v>2017</v>
      </c>
      <c r="N264">
        <v>5435</v>
      </c>
      <c r="O264">
        <v>1</v>
      </c>
      <c r="P264">
        <v>-99.43</v>
      </c>
    </row>
    <row r="265" spans="1:16" x14ac:dyDescent="0.25">
      <c r="A265">
        <v>1989</v>
      </c>
      <c r="B265" t="s">
        <v>16</v>
      </c>
      <c r="C265" t="s">
        <v>18</v>
      </c>
      <c r="D265" t="s">
        <v>52</v>
      </c>
      <c r="E265" t="s">
        <v>68</v>
      </c>
      <c r="F265">
        <v>564</v>
      </c>
      <c r="G265" t="s">
        <v>74</v>
      </c>
      <c r="H265" t="s">
        <v>8</v>
      </c>
      <c r="I265" t="s">
        <v>412</v>
      </c>
      <c r="J265">
        <v>2017</v>
      </c>
      <c r="K265" t="s">
        <v>426</v>
      </c>
      <c r="L265">
        <v>2.0099999999999998</v>
      </c>
      <c r="M265">
        <v>2017</v>
      </c>
      <c r="N265">
        <v>2416</v>
      </c>
      <c r="O265">
        <v>23</v>
      </c>
      <c r="P265">
        <v>-76.66</v>
      </c>
    </row>
    <row r="266" spans="1:16" x14ac:dyDescent="0.25">
      <c r="A266">
        <v>1989</v>
      </c>
      <c r="B266" t="s">
        <v>16</v>
      </c>
      <c r="C266" t="s">
        <v>18</v>
      </c>
      <c r="D266" t="s">
        <v>53</v>
      </c>
      <c r="E266" t="s">
        <v>68</v>
      </c>
      <c r="F266">
        <v>2562</v>
      </c>
      <c r="G266" t="s">
        <v>108</v>
      </c>
      <c r="H266" t="s">
        <v>8</v>
      </c>
      <c r="I266" t="s">
        <v>413</v>
      </c>
      <c r="J266">
        <v>2002</v>
      </c>
      <c r="K266" t="s">
        <v>422</v>
      </c>
      <c r="L266">
        <v>17.239999999999998</v>
      </c>
      <c r="M266">
        <v>2002</v>
      </c>
      <c r="N266">
        <v>6959</v>
      </c>
      <c r="O266">
        <v>37</v>
      </c>
      <c r="P266">
        <v>-63.18</v>
      </c>
    </row>
    <row r="267" spans="1:16" x14ac:dyDescent="0.25">
      <c r="A267">
        <v>1989</v>
      </c>
      <c r="B267" t="s">
        <v>16</v>
      </c>
      <c r="C267" t="s">
        <v>18</v>
      </c>
      <c r="D267" t="s">
        <v>54</v>
      </c>
      <c r="E267" t="s">
        <v>68</v>
      </c>
      <c r="F267" t="e">
        <v>#N/A</v>
      </c>
      <c r="G267" t="e">
        <v>#N/A</v>
      </c>
      <c r="H267" t="s">
        <v>8</v>
      </c>
      <c r="I267" t="s">
        <v>414</v>
      </c>
      <c r="J267">
        <v>2017</v>
      </c>
      <c r="K267" t="s">
        <v>427</v>
      </c>
      <c r="L267">
        <v>2.15</v>
      </c>
      <c r="M267">
        <v>2017</v>
      </c>
      <c r="N267" t="e">
        <v>#N/A</v>
      </c>
      <c r="O267" t="e">
        <v>#N/A</v>
      </c>
      <c r="P267" t="e">
        <v>#N/A</v>
      </c>
    </row>
    <row r="268" spans="1:16" x14ac:dyDescent="0.25">
      <c r="A268">
        <v>1989</v>
      </c>
      <c r="B268" t="s">
        <v>16</v>
      </c>
      <c r="C268" t="s">
        <v>18</v>
      </c>
      <c r="D268" t="s">
        <v>55</v>
      </c>
      <c r="E268" t="s">
        <v>68</v>
      </c>
      <c r="F268">
        <v>15556</v>
      </c>
      <c r="G268" t="s">
        <v>109</v>
      </c>
      <c r="H268" t="s">
        <v>8</v>
      </c>
      <c r="I268" t="s">
        <v>412</v>
      </c>
      <c r="J268">
        <v>2017</v>
      </c>
      <c r="K268" t="s">
        <v>426</v>
      </c>
      <c r="L268">
        <v>2.0099999999999998</v>
      </c>
      <c r="M268">
        <v>2017</v>
      </c>
      <c r="N268">
        <v>46988</v>
      </c>
      <c r="O268">
        <v>33</v>
      </c>
      <c r="P268">
        <v>-66.89</v>
      </c>
    </row>
    <row r="269" spans="1:16" x14ac:dyDescent="0.25">
      <c r="A269">
        <v>1989</v>
      </c>
      <c r="B269" t="s">
        <v>16</v>
      </c>
      <c r="C269" t="s">
        <v>18</v>
      </c>
      <c r="D269" t="s">
        <v>56</v>
      </c>
      <c r="E269" t="s">
        <v>68</v>
      </c>
      <c r="F269">
        <v>834</v>
      </c>
      <c r="G269" t="s">
        <v>75</v>
      </c>
      <c r="H269" t="s">
        <v>8</v>
      </c>
      <c r="I269" t="s">
        <v>415</v>
      </c>
      <c r="J269">
        <v>2018</v>
      </c>
      <c r="K269" t="s">
        <v>428</v>
      </c>
      <c r="L269">
        <v>0.74</v>
      </c>
      <c r="M269">
        <v>2018</v>
      </c>
      <c r="N269">
        <v>9682</v>
      </c>
      <c r="O269">
        <v>9</v>
      </c>
      <c r="P269">
        <v>-91.39</v>
      </c>
    </row>
    <row r="270" spans="1:16" x14ac:dyDescent="0.25">
      <c r="A270">
        <v>1989</v>
      </c>
      <c r="B270" t="s">
        <v>16</v>
      </c>
      <c r="C270" t="s">
        <v>18</v>
      </c>
      <c r="D270" t="s">
        <v>57</v>
      </c>
      <c r="E270" t="s">
        <v>68</v>
      </c>
      <c r="F270" t="e">
        <v>#N/A</v>
      </c>
      <c r="G270" t="e">
        <v>#N/A</v>
      </c>
      <c r="H270" t="s">
        <v>8</v>
      </c>
      <c r="I270" t="s">
        <v>415</v>
      </c>
      <c r="J270">
        <v>2018</v>
      </c>
      <c r="K270" t="s">
        <v>428</v>
      </c>
      <c r="L270">
        <v>0.74</v>
      </c>
      <c r="M270">
        <v>2018</v>
      </c>
      <c r="N270" t="e">
        <v>#N/A</v>
      </c>
      <c r="O270" t="e">
        <v>#N/A</v>
      </c>
      <c r="P270" t="e">
        <v>#N/A</v>
      </c>
    </row>
    <row r="271" spans="1:16" x14ac:dyDescent="0.25">
      <c r="A271">
        <v>1989</v>
      </c>
      <c r="B271" t="s">
        <v>16</v>
      </c>
      <c r="C271" t="s">
        <v>18</v>
      </c>
      <c r="D271" t="s">
        <v>58</v>
      </c>
      <c r="E271" t="s">
        <v>68</v>
      </c>
      <c r="F271">
        <v>88</v>
      </c>
      <c r="G271" t="s">
        <v>71</v>
      </c>
      <c r="H271" t="s">
        <v>8</v>
      </c>
      <c r="I271" t="s">
        <v>416</v>
      </c>
      <c r="J271">
        <v>1997</v>
      </c>
      <c r="K271" t="s">
        <v>429</v>
      </c>
      <c r="L271">
        <v>22.74</v>
      </c>
      <c r="M271">
        <v>1997</v>
      </c>
      <c r="N271">
        <v>34</v>
      </c>
      <c r="O271">
        <v>259</v>
      </c>
      <c r="P271">
        <v>158.82</v>
      </c>
    </row>
    <row r="272" spans="1:16" x14ac:dyDescent="0.25">
      <c r="A272">
        <v>1989</v>
      </c>
      <c r="B272" t="s">
        <v>16</v>
      </c>
      <c r="C272" t="s">
        <v>18</v>
      </c>
      <c r="D272" t="s">
        <v>59</v>
      </c>
      <c r="E272" t="s">
        <v>68</v>
      </c>
      <c r="F272">
        <v>4769</v>
      </c>
      <c r="G272" t="s">
        <v>110</v>
      </c>
      <c r="H272" t="s">
        <v>8</v>
      </c>
      <c r="I272" t="s">
        <v>415</v>
      </c>
      <c r="J272">
        <v>2018</v>
      </c>
      <c r="K272" t="s">
        <v>428</v>
      </c>
      <c r="L272">
        <v>0.74</v>
      </c>
      <c r="M272">
        <v>2018</v>
      </c>
      <c r="N272">
        <v>28871</v>
      </c>
      <c r="O272">
        <v>17</v>
      </c>
      <c r="P272">
        <v>-83.48</v>
      </c>
    </row>
    <row r="273" spans="1:16" x14ac:dyDescent="0.25">
      <c r="A273">
        <v>1989</v>
      </c>
      <c r="B273" t="s">
        <v>16</v>
      </c>
      <c r="C273" t="s">
        <v>18</v>
      </c>
      <c r="D273" t="s">
        <v>60</v>
      </c>
      <c r="E273" t="s">
        <v>68</v>
      </c>
      <c r="F273" t="e">
        <v>#N/A</v>
      </c>
      <c r="G273" t="e">
        <v>#N/A</v>
      </c>
      <c r="H273" t="s">
        <v>8</v>
      </c>
      <c r="I273" t="s">
        <v>417</v>
      </c>
      <c r="J273">
        <v>2012</v>
      </c>
      <c r="K273" t="s">
        <v>430</v>
      </c>
      <c r="L273">
        <v>6.99</v>
      </c>
      <c r="M273">
        <v>2012</v>
      </c>
      <c r="N273" t="e">
        <v>#N/A</v>
      </c>
      <c r="O273" t="e">
        <v>#N/A</v>
      </c>
      <c r="P273" t="e">
        <v>#N/A</v>
      </c>
    </row>
    <row r="274" spans="1:16" x14ac:dyDescent="0.25">
      <c r="A274">
        <v>1989</v>
      </c>
      <c r="B274" t="s">
        <v>16</v>
      </c>
      <c r="C274" t="s">
        <v>18</v>
      </c>
      <c r="D274" t="s">
        <v>61</v>
      </c>
      <c r="E274" t="s">
        <v>68</v>
      </c>
      <c r="F274" t="e">
        <v>#N/A</v>
      </c>
      <c r="G274" t="e">
        <v>#N/A</v>
      </c>
      <c r="H274" t="s">
        <v>8</v>
      </c>
      <c r="I274" t="s">
        <v>415</v>
      </c>
      <c r="J274">
        <v>2018</v>
      </c>
      <c r="K274" t="s">
        <v>428</v>
      </c>
      <c r="L274">
        <v>0.74</v>
      </c>
      <c r="M274">
        <v>2018</v>
      </c>
      <c r="N274">
        <v>241</v>
      </c>
      <c r="O274" t="e">
        <v>#N/A</v>
      </c>
      <c r="P274" t="e">
        <v>#N/A</v>
      </c>
    </row>
    <row r="275" spans="1:16" x14ac:dyDescent="0.25">
      <c r="A275">
        <v>1989</v>
      </c>
      <c r="B275" t="s">
        <v>16</v>
      </c>
      <c r="C275" t="s">
        <v>18</v>
      </c>
      <c r="D275" t="s">
        <v>62</v>
      </c>
      <c r="E275" t="s">
        <v>68</v>
      </c>
      <c r="F275" t="e">
        <v>#N/A</v>
      </c>
      <c r="G275" t="e">
        <v>#N/A</v>
      </c>
      <c r="H275" t="s">
        <v>8</v>
      </c>
      <c r="I275" t="s">
        <v>415</v>
      </c>
      <c r="J275">
        <v>2018</v>
      </c>
      <c r="K275" t="s">
        <v>428</v>
      </c>
      <c r="L275">
        <v>0.74</v>
      </c>
      <c r="M275">
        <v>2018</v>
      </c>
      <c r="N275">
        <v>127</v>
      </c>
      <c r="O275" t="e">
        <v>#N/A</v>
      </c>
      <c r="P275" t="e">
        <v>#N/A</v>
      </c>
    </row>
    <row r="276" spans="1:16" x14ac:dyDescent="0.25">
      <c r="A276">
        <v>1989</v>
      </c>
      <c r="B276" t="s">
        <v>16</v>
      </c>
      <c r="C276" t="s">
        <v>18</v>
      </c>
      <c r="D276" t="s">
        <v>63</v>
      </c>
      <c r="E276" t="s">
        <v>68</v>
      </c>
      <c r="F276">
        <v>104</v>
      </c>
      <c r="G276" t="s">
        <v>71</v>
      </c>
      <c r="H276" t="s">
        <v>8</v>
      </c>
      <c r="I276" t="s">
        <v>415</v>
      </c>
      <c r="J276">
        <v>2018</v>
      </c>
      <c r="K276" t="s">
        <v>428</v>
      </c>
      <c r="L276">
        <v>0.74</v>
      </c>
      <c r="M276">
        <v>2018</v>
      </c>
      <c r="N276">
        <v>116</v>
      </c>
      <c r="O276">
        <v>90</v>
      </c>
      <c r="P276">
        <v>-10.34</v>
      </c>
    </row>
    <row r="277" spans="1:16" x14ac:dyDescent="0.25">
      <c r="A277">
        <v>1989</v>
      </c>
      <c r="B277" t="s">
        <v>16</v>
      </c>
      <c r="C277" t="s">
        <v>18</v>
      </c>
      <c r="D277" t="s">
        <v>64</v>
      </c>
      <c r="E277" t="s">
        <v>68</v>
      </c>
      <c r="F277">
        <v>235</v>
      </c>
      <c r="G277" t="s">
        <v>69</v>
      </c>
      <c r="H277" t="s">
        <v>8</v>
      </c>
      <c r="I277" t="s">
        <v>418</v>
      </c>
      <c r="J277">
        <v>2015</v>
      </c>
      <c r="K277" t="s">
        <v>431</v>
      </c>
      <c r="L277">
        <v>4.74</v>
      </c>
      <c r="M277">
        <v>2015</v>
      </c>
      <c r="N277">
        <v>1413</v>
      </c>
      <c r="O277">
        <v>17</v>
      </c>
      <c r="P277">
        <v>-83.37</v>
      </c>
    </row>
    <row r="278" spans="1:16" x14ac:dyDescent="0.25">
      <c r="A278">
        <v>1990</v>
      </c>
      <c r="B278" t="s">
        <v>16</v>
      </c>
      <c r="C278" t="s">
        <v>17</v>
      </c>
      <c r="D278" t="s">
        <v>19</v>
      </c>
      <c r="E278" t="s">
        <v>68</v>
      </c>
      <c r="F278">
        <v>245</v>
      </c>
      <c r="G278" t="s">
        <v>69</v>
      </c>
      <c r="H278" t="s">
        <v>8</v>
      </c>
      <c r="I278" t="s">
        <v>405</v>
      </c>
      <c r="J278">
        <v>1994</v>
      </c>
      <c r="K278" t="s">
        <v>419</v>
      </c>
      <c r="L278">
        <v>25.74</v>
      </c>
      <c r="M278">
        <v>1994</v>
      </c>
      <c r="N278">
        <v>1073</v>
      </c>
      <c r="O278">
        <v>23</v>
      </c>
      <c r="P278">
        <v>-77.17</v>
      </c>
    </row>
    <row r="279" spans="1:16" x14ac:dyDescent="0.25">
      <c r="A279">
        <v>1990</v>
      </c>
      <c r="B279" t="s">
        <v>16</v>
      </c>
      <c r="C279" t="s">
        <v>17</v>
      </c>
      <c r="D279" t="s">
        <v>20</v>
      </c>
      <c r="E279" t="s">
        <v>68</v>
      </c>
      <c r="F279">
        <v>60049</v>
      </c>
      <c r="G279" t="s">
        <v>111</v>
      </c>
      <c r="H279" t="s">
        <v>8</v>
      </c>
      <c r="I279" t="s">
        <v>405</v>
      </c>
      <c r="J279">
        <v>1994</v>
      </c>
      <c r="K279" t="s">
        <v>419</v>
      </c>
      <c r="L279">
        <v>25.74</v>
      </c>
      <c r="M279">
        <v>1994</v>
      </c>
      <c r="N279">
        <v>77987</v>
      </c>
      <c r="O279">
        <v>77</v>
      </c>
      <c r="P279">
        <v>-23</v>
      </c>
    </row>
    <row r="280" spans="1:16" x14ac:dyDescent="0.25">
      <c r="A280">
        <v>1990</v>
      </c>
      <c r="B280" t="s">
        <v>16</v>
      </c>
      <c r="C280" t="s">
        <v>17</v>
      </c>
      <c r="D280" t="s">
        <v>21</v>
      </c>
      <c r="E280" t="s">
        <v>68</v>
      </c>
      <c r="F280">
        <v>285</v>
      </c>
      <c r="G280" t="s">
        <v>73</v>
      </c>
      <c r="H280" t="s">
        <v>8</v>
      </c>
      <c r="I280" t="s">
        <v>406</v>
      </c>
      <c r="J280">
        <v>1997</v>
      </c>
      <c r="K280" t="s">
        <v>420</v>
      </c>
      <c r="L280">
        <v>22.23</v>
      </c>
      <c r="M280">
        <v>1997</v>
      </c>
      <c r="N280">
        <v>3876</v>
      </c>
      <c r="O280">
        <v>7</v>
      </c>
      <c r="P280">
        <v>-92.65</v>
      </c>
    </row>
    <row r="281" spans="1:16" x14ac:dyDescent="0.25">
      <c r="A281">
        <v>1990</v>
      </c>
      <c r="B281" t="s">
        <v>16</v>
      </c>
      <c r="C281" t="s">
        <v>17</v>
      </c>
      <c r="D281" t="s">
        <v>22</v>
      </c>
      <c r="E281" t="s">
        <v>68</v>
      </c>
      <c r="F281">
        <v>24</v>
      </c>
      <c r="G281" t="s">
        <v>72</v>
      </c>
      <c r="H281" t="s">
        <v>8</v>
      </c>
      <c r="I281" t="s">
        <v>407</v>
      </c>
      <c r="J281">
        <v>2011</v>
      </c>
      <c r="K281" t="s">
        <v>421</v>
      </c>
      <c r="L281">
        <v>8.11</v>
      </c>
      <c r="M281">
        <v>2011</v>
      </c>
      <c r="N281">
        <v>1227</v>
      </c>
      <c r="O281">
        <v>2</v>
      </c>
      <c r="P281">
        <v>-98.04</v>
      </c>
    </row>
    <row r="282" spans="1:16" x14ac:dyDescent="0.25">
      <c r="A282">
        <v>1990</v>
      </c>
      <c r="B282" t="s">
        <v>16</v>
      </c>
      <c r="C282" t="s">
        <v>17</v>
      </c>
      <c r="D282" t="s">
        <v>23</v>
      </c>
      <c r="E282" t="s">
        <v>68</v>
      </c>
      <c r="F282" t="e">
        <v>#N/A</v>
      </c>
      <c r="G282" t="e">
        <v>#N/A</v>
      </c>
      <c r="H282" t="s">
        <v>8</v>
      </c>
      <c r="I282" t="s">
        <v>408</v>
      </c>
      <c r="J282">
        <v>2002</v>
      </c>
      <c r="K282" t="s">
        <v>422</v>
      </c>
      <c r="L282">
        <v>17.239999999999998</v>
      </c>
      <c r="M282">
        <v>2002</v>
      </c>
      <c r="N282">
        <v>120</v>
      </c>
      <c r="O282" t="e">
        <v>#N/A</v>
      </c>
      <c r="P282" t="e">
        <v>#N/A</v>
      </c>
    </row>
    <row r="283" spans="1:16" x14ac:dyDescent="0.25">
      <c r="A283">
        <v>1990</v>
      </c>
      <c r="B283" t="s">
        <v>16</v>
      </c>
      <c r="C283" t="s">
        <v>17</v>
      </c>
      <c r="D283" t="s">
        <v>24</v>
      </c>
      <c r="E283" t="s">
        <v>68</v>
      </c>
      <c r="F283" t="e">
        <v>#N/A</v>
      </c>
      <c r="G283" t="e">
        <v>#N/A</v>
      </c>
      <c r="H283" t="s">
        <v>8</v>
      </c>
      <c r="I283" t="s">
        <v>409</v>
      </c>
      <c r="J283">
        <v>2014</v>
      </c>
      <c r="K283" t="s">
        <v>423</v>
      </c>
      <c r="L283">
        <v>4.99</v>
      </c>
      <c r="M283">
        <v>2014</v>
      </c>
      <c r="N283">
        <v>238</v>
      </c>
      <c r="O283" t="e">
        <v>#N/A</v>
      </c>
      <c r="P283" t="e">
        <v>#N/A</v>
      </c>
    </row>
    <row r="284" spans="1:16" x14ac:dyDescent="0.25">
      <c r="A284">
        <v>1990</v>
      </c>
      <c r="B284" t="s">
        <v>16</v>
      </c>
      <c r="C284" t="s">
        <v>17</v>
      </c>
      <c r="D284" t="s">
        <v>25</v>
      </c>
      <c r="E284" t="s">
        <v>68</v>
      </c>
      <c r="F284">
        <v>23</v>
      </c>
      <c r="G284" t="s">
        <v>72</v>
      </c>
      <c r="H284" t="s">
        <v>8</v>
      </c>
      <c r="I284" t="s">
        <v>410</v>
      </c>
      <c r="J284">
        <v>2013</v>
      </c>
      <c r="K284" t="s">
        <v>424</v>
      </c>
      <c r="L284">
        <v>6.49</v>
      </c>
      <c r="M284">
        <v>2013</v>
      </c>
      <c r="N284">
        <v>99</v>
      </c>
      <c r="O284">
        <v>23</v>
      </c>
      <c r="P284">
        <v>-76.77</v>
      </c>
    </row>
    <row r="285" spans="1:16" x14ac:dyDescent="0.25">
      <c r="A285">
        <v>1990</v>
      </c>
      <c r="B285" t="s">
        <v>16</v>
      </c>
      <c r="C285" t="s">
        <v>17</v>
      </c>
      <c r="D285" t="s">
        <v>26</v>
      </c>
      <c r="E285" t="s">
        <v>68</v>
      </c>
      <c r="F285" t="e">
        <v>#N/A</v>
      </c>
      <c r="G285" t="e">
        <v>#N/A</v>
      </c>
      <c r="H285" t="s">
        <v>8</v>
      </c>
      <c r="I285" t="s">
        <v>411</v>
      </c>
      <c r="J285">
        <v>2009</v>
      </c>
      <c r="K285" t="s">
        <v>425</v>
      </c>
      <c r="L285">
        <v>10.15</v>
      </c>
      <c r="M285">
        <v>2009</v>
      </c>
      <c r="N285">
        <v>6169</v>
      </c>
      <c r="O285" t="e">
        <v>#N/A</v>
      </c>
      <c r="P285" t="e">
        <v>#N/A</v>
      </c>
    </row>
    <row r="286" spans="1:16" x14ac:dyDescent="0.25">
      <c r="A286">
        <v>1990</v>
      </c>
      <c r="B286" t="s">
        <v>16</v>
      </c>
      <c r="C286" t="s">
        <v>17</v>
      </c>
      <c r="D286" t="s">
        <v>27</v>
      </c>
      <c r="E286" t="s">
        <v>68</v>
      </c>
      <c r="F286">
        <v>8</v>
      </c>
      <c r="G286" t="s">
        <v>72</v>
      </c>
      <c r="H286" t="s">
        <v>8</v>
      </c>
      <c r="I286" t="s">
        <v>412</v>
      </c>
      <c r="J286">
        <v>2017</v>
      </c>
      <c r="K286" t="s">
        <v>426</v>
      </c>
      <c r="L286">
        <v>2.0099999999999998</v>
      </c>
      <c r="M286">
        <v>2017</v>
      </c>
      <c r="N286">
        <v>2858</v>
      </c>
      <c r="O286">
        <v>0</v>
      </c>
      <c r="P286">
        <v>-99.72</v>
      </c>
    </row>
    <row r="287" spans="1:16" x14ac:dyDescent="0.25">
      <c r="A287">
        <v>1990</v>
      </c>
      <c r="B287" t="s">
        <v>16</v>
      </c>
      <c r="C287" t="s">
        <v>17</v>
      </c>
      <c r="D287" t="s">
        <v>28</v>
      </c>
      <c r="E287" t="s">
        <v>68</v>
      </c>
      <c r="F287">
        <v>536</v>
      </c>
      <c r="G287" t="s">
        <v>87</v>
      </c>
      <c r="H287" t="s">
        <v>8</v>
      </c>
      <c r="I287" t="s">
        <v>412</v>
      </c>
      <c r="J287">
        <v>2017</v>
      </c>
      <c r="K287" t="s">
        <v>426</v>
      </c>
      <c r="L287">
        <v>2.0099999999999998</v>
      </c>
      <c r="M287">
        <v>2017</v>
      </c>
      <c r="N287">
        <v>1357</v>
      </c>
      <c r="O287">
        <v>39</v>
      </c>
      <c r="P287">
        <v>-60.5</v>
      </c>
    </row>
    <row r="288" spans="1:16" x14ac:dyDescent="0.25">
      <c r="A288">
        <v>1990</v>
      </c>
      <c r="B288" t="s">
        <v>16</v>
      </c>
      <c r="C288" t="s">
        <v>17</v>
      </c>
      <c r="D288" t="s">
        <v>29</v>
      </c>
      <c r="E288" t="s">
        <v>68</v>
      </c>
      <c r="F288" t="e">
        <v>#N/A</v>
      </c>
      <c r="G288" t="e">
        <v>#N/A</v>
      </c>
      <c r="H288" t="s">
        <v>8</v>
      </c>
      <c r="I288" t="s">
        <v>412</v>
      </c>
      <c r="J288">
        <v>2017</v>
      </c>
      <c r="K288" t="s">
        <v>426</v>
      </c>
      <c r="L288">
        <v>2.0099999999999998</v>
      </c>
      <c r="M288">
        <v>2017</v>
      </c>
      <c r="N288">
        <v>27</v>
      </c>
      <c r="O288" t="e">
        <v>#N/A</v>
      </c>
      <c r="P288" t="e">
        <v>#N/A</v>
      </c>
    </row>
    <row r="289" spans="1:16" x14ac:dyDescent="0.25">
      <c r="A289">
        <v>1990</v>
      </c>
      <c r="B289" t="s">
        <v>16</v>
      </c>
      <c r="C289" t="s">
        <v>17</v>
      </c>
      <c r="D289" t="s">
        <v>30</v>
      </c>
      <c r="E289" t="s">
        <v>68</v>
      </c>
      <c r="F289" t="e">
        <v>#N/A</v>
      </c>
      <c r="G289" t="e">
        <v>#N/A</v>
      </c>
      <c r="H289" t="s">
        <v>8</v>
      </c>
      <c r="I289" t="s">
        <v>412</v>
      </c>
      <c r="J289">
        <v>2017</v>
      </c>
      <c r="K289" t="s">
        <v>426</v>
      </c>
      <c r="L289">
        <v>2.0099999999999998</v>
      </c>
      <c r="M289">
        <v>2017</v>
      </c>
      <c r="N289" t="e">
        <v>#N/A</v>
      </c>
      <c r="O289" t="e">
        <v>#N/A</v>
      </c>
      <c r="P289" t="e">
        <v>#N/A</v>
      </c>
    </row>
    <row r="290" spans="1:16" x14ac:dyDescent="0.25">
      <c r="A290">
        <v>1990</v>
      </c>
      <c r="B290" t="s">
        <v>16</v>
      </c>
      <c r="C290" t="s">
        <v>17</v>
      </c>
      <c r="D290" t="s">
        <v>31</v>
      </c>
      <c r="E290" t="s">
        <v>68</v>
      </c>
      <c r="F290" t="e">
        <v>#N/A</v>
      </c>
      <c r="G290" t="e">
        <v>#N/A</v>
      </c>
      <c r="H290" t="s">
        <v>8</v>
      </c>
      <c r="I290" t="s">
        <v>412</v>
      </c>
      <c r="J290">
        <v>2017</v>
      </c>
      <c r="K290" t="s">
        <v>426</v>
      </c>
      <c r="L290">
        <v>2.0099999999999998</v>
      </c>
      <c r="M290">
        <v>2017</v>
      </c>
      <c r="N290">
        <v>3292</v>
      </c>
      <c r="O290" t="e">
        <v>#N/A</v>
      </c>
      <c r="P290" t="e">
        <v>#N/A</v>
      </c>
    </row>
    <row r="291" spans="1:16" x14ac:dyDescent="0.25">
      <c r="A291">
        <v>1990</v>
      </c>
      <c r="B291" t="s">
        <v>16</v>
      </c>
      <c r="C291" t="s">
        <v>17</v>
      </c>
      <c r="D291" t="s">
        <v>32</v>
      </c>
      <c r="E291" t="s">
        <v>68</v>
      </c>
      <c r="F291">
        <v>45</v>
      </c>
      <c r="G291" t="s">
        <v>72</v>
      </c>
      <c r="H291" t="s">
        <v>8</v>
      </c>
      <c r="I291" t="s">
        <v>412</v>
      </c>
      <c r="J291">
        <v>2017</v>
      </c>
      <c r="K291" t="s">
        <v>426</v>
      </c>
      <c r="L291">
        <v>2.0099999999999998</v>
      </c>
      <c r="M291">
        <v>2017</v>
      </c>
      <c r="N291">
        <v>690</v>
      </c>
      <c r="O291">
        <v>7</v>
      </c>
      <c r="P291">
        <v>-93.48</v>
      </c>
    </row>
    <row r="292" spans="1:16" x14ac:dyDescent="0.25">
      <c r="A292">
        <v>1990</v>
      </c>
      <c r="B292" t="s">
        <v>16</v>
      </c>
      <c r="C292" t="s">
        <v>17</v>
      </c>
      <c r="D292" t="s">
        <v>33</v>
      </c>
      <c r="E292" t="s">
        <v>68</v>
      </c>
      <c r="F292" t="e">
        <v>#N/A</v>
      </c>
      <c r="G292" t="e">
        <v>#N/A</v>
      </c>
      <c r="H292" t="s">
        <v>8</v>
      </c>
      <c r="I292" t="s">
        <v>412</v>
      </c>
      <c r="J292">
        <v>2017</v>
      </c>
      <c r="K292" t="s">
        <v>426</v>
      </c>
      <c r="L292">
        <v>2.0099999999999998</v>
      </c>
      <c r="M292">
        <v>2017</v>
      </c>
      <c r="N292">
        <v>168</v>
      </c>
      <c r="O292" t="e">
        <v>#N/A</v>
      </c>
      <c r="P292" t="e">
        <v>#N/A</v>
      </c>
    </row>
    <row r="293" spans="1:16" x14ac:dyDescent="0.25">
      <c r="A293">
        <v>1990</v>
      </c>
      <c r="B293" t="s">
        <v>16</v>
      </c>
      <c r="C293" t="s">
        <v>17</v>
      </c>
      <c r="D293" t="s">
        <v>34</v>
      </c>
      <c r="E293" t="s">
        <v>68</v>
      </c>
      <c r="F293" t="e">
        <v>#N/A</v>
      </c>
      <c r="G293" t="e">
        <v>#N/A</v>
      </c>
      <c r="H293" t="s">
        <v>8</v>
      </c>
      <c r="I293" t="s">
        <v>412</v>
      </c>
      <c r="J293">
        <v>2017</v>
      </c>
      <c r="K293" t="s">
        <v>426</v>
      </c>
      <c r="L293">
        <v>2.0099999999999998</v>
      </c>
      <c r="M293">
        <v>2017</v>
      </c>
      <c r="N293">
        <v>1611</v>
      </c>
      <c r="O293" t="e">
        <v>#N/A</v>
      </c>
      <c r="P293" t="e">
        <v>#N/A</v>
      </c>
    </row>
    <row r="294" spans="1:16" x14ac:dyDescent="0.25">
      <c r="A294">
        <v>1990</v>
      </c>
      <c r="B294" t="s">
        <v>16</v>
      </c>
      <c r="C294" t="s">
        <v>17</v>
      </c>
      <c r="D294" t="s">
        <v>35</v>
      </c>
      <c r="E294" t="s">
        <v>68</v>
      </c>
      <c r="F294">
        <v>1745</v>
      </c>
      <c r="G294" t="s">
        <v>112</v>
      </c>
      <c r="H294" t="s">
        <v>8</v>
      </c>
      <c r="I294" t="s">
        <v>412</v>
      </c>
      <c r="J294">
        <v>2017</v>
      </c>
      <c r="K294" t="s">
        <v>426</v>
      </c>
      <c r="L294">
        <v>2.0099999999999998</v>
      </c>
      <c r="M294">
        <v>2017</v>
      </c>
      <c r="N294">
        <v>6743</v>
      </c>
      <c r="O294">
        <v>26</v>
      </c>
      <c r="P294">
        <v>-74.12</v>
      </c>
    </row>
    <row r="295" spans="1:16" x14ac:dyDescent="0.25">
      <c r="A295">
        <v>1990</v>
      </c>
      <c r="B295" t="s">
        <v>16</v>
      </c>
      <c r="C295" t="s">
        <v>17</v>
      </c>
      <c r="D295" t="s">
        <v>36</v>
      </c>
      <c r="E295" t="s">
        <v>68</v>
      </c>
      <c r="F295">
        <v>898</v>
      </c>
      <c r="G295" t="s">
        <v>76</v>
      </c>
      <c r="H295" t="s">
        <v>8</v>
      </c>
      <c r="I295" t="s">
        <v>412</v>
      </c>
      <c r="J295">
        <v>2017</v>
      </c>
      <c r="K295" t="s">
        <v>426</v>
      </c>
      <c r="L295">
        <v>2.0099999999999998</v>
      </c>
      <c r="M295">
        <v>2017</v>
      </c>
      <c r="N295">
        <v>9162</v>
      </c>
      <c r="O295">
        <v>10</v>
      </c>
      <c r="P295">
        <v>-90.2</v>
      </c>
    </row>
    <row r="296" spans="1:16" x14ac:dyDescent="0.25">
      <c r="A296">
        <v>1990</v>
      </c>
      <c r="B296" t="s">
        <v>16</v>
      </c>
      <c r="C296" t="s">
        <v>17</v>
      </c>
      <c r="D296" t="s">
        <v>37</v>
      </c>
      <c r="E296" t="s">
        <v>68</v>
      </c>
      <c r="F296" t="e">
        <v>#N/A</v>
      </c>
      <c r="G296" t="e">
        <v>#N/A</v>
      </c>
      <c r="H296" t="s">
        <v>8</v>
      </c>
      <c r="I296" t="s">
        <v>412</v>
      </c>
      <c r="J296">
        <v>2017</v>
      </c>
      <c r="K296" t="s">
        <v>426</v>
      </c>
      <c r="L296">
        <v>2.0099999999999998</v>
      </c>
      <c r="M296">
        <v>2017</v>
      </c>
      <c r="N296">
        <v>297</v>
      </c>
      <c r="O296" t="e">
        <v>#N/A</v>
      </c>
      <c r="P296" t="e">
        <v>#N/A</v>
      </c>
    </row>
    <row r="297" spans="1:16" x14ac:dyDescent="0.25">
      <c r="A297">
        <v>1990</v>
      </c>
      <c r="B297" t="s">
        <v>16</v>
      </c>
      <c r="C297" t="s">
        <v>17</v>
      </c>
      <c r="D297" t="s">
        <v>38</v>
      </c>
      <c r="E297" t="s">
        <v>68</v>
      </c>
      <c r="F297" t="e">
        <v>#N/A</v>
      </c>
      <c r="G297" t="e">
        <v>#N/A</v>
      </c>
      <c r="H297" t="s">
        <v>8</v>
      </c>
      <c r="I297" t="s">
        <v>412</v>
      </c>
      <c r="J297">
        <v>2017</v>
      </c>
      <c r="K297" t="s">
        <v>426</v>
      </c>
      <c r="L297">
        <v>2.0099999999999998</v>
      </c>
      <c r="M297">
        <v>2017</v>
      </c>
      <c r="N297">
        <v>5129</v>
      </c>
      <c r="O297" t="e">
        <v>#N/A</v>
      </c>
      <c r="P297" t="e">
        <v>#N/A</v>
      </c>
    </row>
    <row r="298" spans="1:16" x14ac:dyDescent="0.25">
      <c r="A298">
        <v>1990</v>
      </c>
      <c r="B298" t="s">
        <v>16</v>
      </c>
      <c r="C298" t="s">
        <v>17</v>
      </c>
      <c r="D298" t="s">
        <v>39</v>
      </c>
      <c r="E298" t="s">
        <v>68</v>
      </c>
      <c r="F298" t="e">
        <v>#N/A</v>
      </c>
      <c r="G298" t="e">
        <v>#N/A</v>
      </c>
      <c r="H298" t="s">
        <v>8</v>
      </c>
      <c r="I298" t="s">
        <v>413</v>
      </c>
      <c r="J298">
        <v>2002</v>
      </c>
      <c r="K298" t="s">
        <v>422</v>
      </c>
      <c r="L298">
        <v>17.239999999999998</v>
      </c>
      <c r="M298">
        <v>2002</v>
      </c>
      <c r="N298" t="e">
        <v>#N/A</v>
      </c>
      <c r="O298" t="e">
        <v>#N/A</v>
      </c>
      <c r="P298" t="e">
        <v>#N/A</v>
      </c>
    </row>
    <row r="299" spans="1:16" x14ac:dyDescent="0.25">
      <c r="A299">
        <v>1990</v>
      </c>
      <c r="B299" t="s">
        <v>16</v>
      </c>
      <c r="C299" t="s">
        <v>17</v>
      </c>
      <c r="D299" t="s">
        <v>40</v>
      </c>
      <c r="E299" t="s">
        <v>68</v>
      </c>
      <c r="F299">
        <v>1269</v>
      </c>
      <c r="G299" t="s">
        <v>113</v>
      </c>
      <c r="H299" t="s">
        <v>8</v>
      </c>
      <c r="I299" t="s">
        <v>412</v>
      </c>
      <c r="J299">
        <v>2017</v>
      </c>
      <c r="K299" t="s">
        <v>426</v>
      </c>
      <c r="L299">
        <v>2.0099999999999998</v>
      </c>
      <c r="M299">
        <v>2017</v>
      </c>
      <c r="N299">
        <v>9200</v>
      </c>
      <c r="O299">
        <v>14</v>
      </c>
      <c r="P299">
        <v>-86.21</v>
      </c>
    </row>
    <row r="300" spans="1:16" x14ac:dyDescent="0.25">
      <c r="A300">
        <v>1990</v>
      </c>
      <c r="B300" t="s">
        <v>16</v>
      </c>
      <c r="C300" t="s">
        <v>17</v>
      </c>
      <c r="D300" t="s">
        <v>41</v>
      </c>
      <c r="E300" t="s">
        <v>68</v>
      </c>
      <c r="F300">
        <v>382</v>
      </c>
      <c r="G300" t="s">
        <v>77</v>
      </c>
      <c r="H300" t="s">
        <v>8</v>
      </c>
      <c r="I300" t="s">
        <v>412</v>
      </c>
      <c r="J300">
        <v>2017</v>
      </c>
      <c r="K300" t="s">
        <v>426</v>
      </c>
      <c r="L300">
        <v>2.0099999999999998</v>
      </c>
      <c r="M300">
        <v>2017</v>
      </c>
      <c r="N300">
        <v>1040</v>
      </c>
      <c r="O300">
        <v>37</v>
      </c>
      <c r="P300">
        <v>-63.27</v>
      </c>
    </row>
    <row r="301" spans="1:16" x14ac:dyDescent="0.25">
      <c r="A301">
        <v>1990</v>
      </c>
      <c r="B301" t="s">
        <v>16</v>
      </c>
      <c r="C301" t="s">
        <v>17</v>
      </c>
      <c r="D301" t="s">
        <v>42</v>
      </c>
      <c r="E301" t="s">
        <v>68</v>
      </c>
      <c r="F301" t="e">
        <v>#N/A</v>
      </c>
      <c r="G301" t="e">
        <v>#N/A</v>
      </c>
      <c r="H301" t="s">
        <v>8</v>
      </c>
      <c r="I301" t="s">
        <v>412</v>
      </c>
      <c r="J301">
        <v>2017</v>
      </c>
      <c r="K301" t="s">
        <v>426</v>
      </c>
      <c r="L301">
        <v>2.0099999999999998</v>
      </c>
      <c r="M301">
        <v>2017</v>
      </c>
      <c r="N301">
        <v>3</v>
      </c>
      <c r="O301" t="e">
        <v>#N/A</v>
      </c>
      <c r="P301" t="e">
        <v>#N/A</v>
      </c>
    </row>
    <row r="302" spans="1:16" x14ac:dyDescent="0.25">
      <c r="A302">
        <v>1990</v>
      </c>
      <c r="B302" t="s">
        <v>16</v>
      </c>
      <c r="C302" t="s">
        <v>17</v>
      </c>
      <c r="D302" t="s">
        <v>43</v>
      </c>
      <c r="E302" t="s">
        <v>68</v>
      </c>
      <c r="F302" t="e">
        <v>#N/A</v>
      </c>
      <c r="G302" t="e">
        <v>#N/A</v>
      </c>
      <c r="H302" t="s">
        <v>8</v>
      </c>
      <c r="I302" t="s">
        <v>412</v>
      </c>
      <c r="J302">
        <v>2017</v>
      </c>
      <c r="K302" t="s">
        <v>426</v>
      </c>
      <c r="L302">
        <v>2.0099999999999998</v>
      </c>
      <c r="M302">
        <v>2017</v>
      </c>
      <c r="N302">
        <v>488</v>
      </c>
      <c r="O302" t="e">
        <v>#N/A</v>
      </c>
      <c r="P302" t="e">
        <v>#N/A</v>
      </c>
    </row>
    <row r="303" spans="1:16" x14ac:dyDescent="0.25">
      <c r="A303">
        <v>1990</v>
      </c>
      <c r="B303" t="s">
        <v>16</v>
      </c>
      <c r="C303" t="s">
        <v>17</v>
      </c>
      <c r="D303" t="s">
        <v>44</v>
      </c>
      <c r="E303" t="s">
        <v>68</v>
      </c>
      <c r="F303" t="e">
        <v>#N/A</v>
      </c>
      <c r="G303" t="e">
        <v>#N/A</v>
      </c>
      <c r="H303" t="s">
        <v>8</v>
      </c>
      <c r="I303" t="s">
        <v>412</v>
      </c>
      <c r="J303">
        <v>2017</v>
      </c>
      <c r="K303" t="s">
        <v>426</v>
      </c>
      <c r="L303">
        <v>2.0099999999999998</v>
      </c>
      <c r="M303">
        <v>2017</v>
      </c>
      <c r="N303">
        <v>81692</v>
      </c>
      <c r="O303" t="e">
        <v>#N/A</v>
      </c>
      <c r="P303" t="e">
        <v>#N/A</v>
      </c>
    </row>
    <row r="304" spans="1:16" x14ac:dyDescent="0.25">
      <c r="A304">
        <v>1990</v>
      </c>
      <c r="B304" t="s">
        <v>16</v>
      </c>
      <c r="C304" t="s">
        <v>17</v>
      </c>
      <c r="D304" t="s">
        <v>45</v>
      </c>
      <c r="E304" t="s">
        <v>68</v>
      </c>
      <c r="F304" t="e">
        <v>#N/A</v>
      </c>
      <c r="G304" t="e">
        <v>#N/A</v>
      </c>
      <c r="H304" t="s">
        <v>8</v>
      </c>
      <c r="I304" t="s">
        <v>412</v>
      </c>
      <c r="J304">
        <v>2017</v>
      </c>
      <c r="K304" t="s">
        <v>426</v>
      </c>
      <c r="L304">
        <v>2.0099999999999998</v>
      </c>
      <c r="M304">
        <v>2017</v>
      </c>
      <c r="N304">
        <v>1273</v>
      </c>
      <c r="O304" t="e">
        <v>#N/A</v>
      </c>
      <c r="P304" t="e">
        <v>#N/A</v>
      </c>
    </row>
    <row r="305" spans="1:16" x14ac:dyDescent="0.25">
      <c r="A305">
        <v>1990</v>
      </c>
      <c r="B305" t="s">
        <v>16</v>
      </c>
      <c r="C305" t="s">
        <v>17</v>
      </c>
      <c r="D305" t="s">
        <v>46</v>
      </c>
      <c r="E305" t="s">
        <v>68</v>
      </c>
      <c r="F305">
        <v>1481</v>
      </c>
      <c r="G305" t="s">
        <v>90</v>
      </c>
      <c r="H305" t="s">
        <v>8</v>
      </c>
      <c r="I305" t="s">
        <v>412</v>
      </c>
      <c r="J305">
        <v>2017</v>
      </c>
      <c r="K305" t="s">
        <v>426</v>
      </c>
      <c r="L305">
        <v>2.0099999999999998</v>
      </c>
      <c r="M305">
        <v>2017</v>
      </c>
      <c r="N305">
        <v>34647</v>
      </c>
      <c r="O305">
        <v>4</v>
      </c>
      <c r="P305">
        <v>-95.73</v>
      </c>
    </row>
    <row r="306" spans="1:16" x14ac:dyDescent="0.25">
      <c r="A306">
        <v>1990</v>
      </c>
      <c r="B306" t="s">
        <v>16</v>
      </c>
      <c r="C306" t="s">
        <v>17</v>
      </c>
      <c r="D306" t="s">
        <v>47</v>
      </c>
      <c r="E306" t="s">
        <v>68</v>
      </c>
      <c r="F306">
        <v>56</v>
      </c>
      <c r="G306" t="s">
        <v>71</v>
      </c>
      <c r="H306" t="s">
        <v>8</v>
      </c>
      <c r="I306" t="s">
        <v>413</v>
      </c>
      <c r="J306">
        <v>2002</v>
      </c>
      <c r="K306" t="s">
        <v>422</v>
      </c>
      <c r="L306">
        <v>17.239999999999998</v>
      </c>
      <c r="M306">
        <v>2002</v>
      </c>
      <c r="N306">
        <v>362</v>
      </c>
      <c r="O306">
        <v>15</v>
      </c>
      <c r="P306">
        <v>-84.53</v>
      </c>
    </row>
    <row r="307" spans="1:16" x14ac:dyDescent="0.25">
      <c r="A307">
        <v>1990</v>
      </c>
      <c r="B307" t="s">
        <v>16</v>
      </c>
      <c r="C307" t="s">
        <v>17</v>
      </c>
      <c r="D307" t="s">
        <v>48</v>
      </c>
      <c r="E307" t="s">
        <v>68</v>
      </c>
      <c r="F307" t="e">
        <v>#N/A</v>
      </c>
      <c r="G307" t="e">
        <v>#N/A</v>
      </c>
      <c r="H307" t="s">
        <v>8</v>
      </c>
      <c r="I307" t="s">
        <v>412</v>
      </c>
      <c r="J307">
        <v>2017</v>
      </c>
      <c r="K307" t="s">
        <v>426</v>
      </c>
      <c r="L307">
        <v>2.0099999999999998</v>
      </c>
      <c r="M307">
        <v>2017</v>
      </c>
      <c r="N307">
        <v>294</v>
      </c>
      <c r="O307" t="e">
        <v>#N/A</v>
      </c>
      <c r="P307" t="e">
        <v>#N/A</v>
      </c>
    </row>
    <row r="308" spans="1:16" x14ac:dyDescent="0.25">
      <c r="A308">
        <v>1990</v>
      </c>
      <c r="B308" t="s">
        <v>16</v>
      </c>
      <c r="C308" t="s">
        <v>17</v>
      </c>
      <c r="D308" t="s">
        <v>49</v>
      </c>
      <c r="E308" t="s">
        <v>68</v>
      </c>
      <c r="F308" t="e">
        <v>#N/A</v>
      </c>
      <c r="G308" t="e">
        <v>#N/A</v>
      </c>
      <c r="H308" t="s">
        <v>8</v>
      </c>
      <c r="I308" t="s">
        <v>412</v>
      </c>
      <c r="J308">
        <v>2017</v>
      </c>
      <c r="K308" t="s">
        <v>426</v>
      </c>
      <c r="L308">
        <v>2.0099999999999998</v>
      </c>
      <c r="M308">
        <v>2017</v>
      </c>
      <c r="N308">
        <v>59</v>
      </c>
      <c r="O308" t="e">
        <v>#N/A</v>
      </c>
      <c r="P308" t="e">
        <v>#N/A</v>
      </c>
    </row>
    <row r="309" spans="1:16" x14ac:dyDescent="0.25">
      <c r="A309">
        <v>1990</v>
      </c>
      <c r="B309" t="s">
        <v>16</v>
      </c>
      <c r="C309" t="s">
        <v>17</v>
      </c>
      <c r="D309" t="s">
        <v>50</v>
      </c>
      <c r="E309" t="s">
        <v>68</v>
      </c>
      <c r="F309" t="e">
        <v>#N/A</v>
      </c>
      <c r="G309" t="e">
        <v>#N/A</v>
      </c>
      <c r="H309" t="s">
        <v>8</v>
      </c>
      <c r="I309" t="s">
        <v>412</v>
      </c>
      <c r="J309">
        <v>2017</v>
      </c>
      <c r="K309" t="s">
        <v>426</v>
      </c>
      <c r="L309">
        <v>2.0099999999999998</v>
      </c>
      <c r="M309">
        <v>2017</v>
      </c>
      <c r="N309">
        <v>680</v>
      </c>
      <c r="O309" t="e">
        <v>#N/A</v>
      </c>
      <c r="P309" t="e">
        <v>#N/A</v>
      </c>
    </row>
    <row r="310" spans="1:16" x14ac:dyDescent="0.25">
      <c r="A310">
        <v>1990</v>
      </c>
      <c r="B310" t="s">
        <v>16</v>
      </c>
      <c r="C310" t="s">
        <v>17</v>
      </c>
      <c r="D310" t="s">
        <v>51</v>
      </c>
      <c r="E310" t="s">
        <v>68</v>
      </c>
      <c r="F310">
        <v>522</v>
      </c>
      <c r="G310" t="s">
        <v>87</v>
      </c>
      <c r="H310" t="s">
        <v>8</v>
      </c>
      <c r="I310" t="s">
        <v>412</v>
      </c>
      <c r="J310">
        <v>2017</v>
      </c>
      <c r="K310" t="s">
        <v>426</v>
      </c>
      <c r="L310">
        <v>2.0099999999999998</v>
      </c>
      <c r="M310">
        <v>2017</v>
      </c>
      <c r="N310">
        <v>5205</v>
      </c>
      <c r="O310">
        <v>10</v>
      </c>
      <c r="P310">
        <v>-89.97</v>
      </c>
    </row>
    <row r="311" spans="1:16" x14ac:dyDescent="0.25">
      <c r="A311">
        <v>1990</v>
      </c>
      <c r="B311" t="s">
        <v>16</v>
      </c>
      <c r="C311" t="s">
        <v>17</v>
      </c>
      <c r="D311" t="s">
        <v>52</v>
      </c>
      <c r="E311" t="s">
        <v>68</v>
      </c>
      <c r="F311">
        <v>29</v>
      </c>
      <c r="G311" t="s">
        <v>72</v>
      </c>
      <c r="H311" t="s">
        <v>8</v>
      </c>
      <c r="I311" t="s">
        <v>412</v>
      </c>
      <c r="J311">
        <v>2017</v>
      </c>
      <c r="K311" t="s">
        <v>426</v>
      </c>
      <c r="L311">
        <v>2.0099999999999998</v>
      </c>
      <c r="M311">
        <v>2017</v>
      </c>
      <c r="N311">
        <v>3498</v>
      </c>
      <c r="O311">
        <v>1</v>
      </c>
      <c r="P311">
        <v>-99.17</v>
      </c>
    </row>
    <row r="312" spans="1:16" x14ac:dyDescent="0.25">
      <c r="A312">
        <v>1990</v>
      </c>
      <c r="B312" t="s">
        <v>16</v>
      </c>
      <c r="C312" t="s">
        <v>17</v>
      </c>
      <c r="D312" t="s">
        <v>53</v>
      </c>
      <c r="E312" t="s">
        <v>68</v>
      </c>
      <c r="F312">
        <v>1263</v>
      </c>
      <c r="G312" t="s">
        <v>113</v>
      </c>
      <c r="H312" t="s">
        <v>8</v>
      </c>
      <c r="I312" t="s">
        <v>413</v>
      </c>
      <c r="J312">
        <v>2002</v>
      </c>
      <c r="K312" t="s">
        <v>422</v>
      </c>
      <c r="L312">
        <v>17.239999999999998</v>
      </c>
      <c r="M312">
        <v>2002</v>
      </c>
      <c r="N312">
        <v>5864</v>
      </c>
      <c r="O312">
        <v>22</v>
      </c>
      <c r="P312">
        <v>-78.459999999999994</v>
      </c>
    </row>
    <row r="313" spans="1:16" x14ac:dyDescent="0.25">
      <c r="A313">
        <v>1990</v>
      </c>
      <c r="B313" t="s">
        <v>16</v>
      </c>
      <c r="C313" t="s">
        <v>17</v>
      </c>
      <c r="D313" t="s">
        <v>54</v>
      </c>
      <c r="E313" t="s">
        <v>68</v>
      </c>
      <c r="F313" t="e">
        <v>#N/A</v>
      </c>
      <c r="G313" t="e">
        <v>#N/A</v>
      </c>
      <c r="H313" t="s">
        <v>8</v>
      </c>
      <c r="I313" t="s">
        <v>414</v>
      </c>
      <c r="J313">
        <v>2017</v>
      </c>
      <c r="K313" t="s">
        <v>427</v>
      </c>
      <c r="L313">
        <v>2.15</v>
      </c>
      <c r="M313">
        <v>2017</v>
      </c>
      <c r="N313">
        <v>680</v>
      </c>
      <c r="O313" t="e">
        <v>#N/A</v>
      </c>
      <c r="P313" t="e">
        <v>#N/A</v>
      </c>
    </row>
    <row r="314" spans="1:16" x14ac:dyDescent="0.25">
      <c r="A314">
        <v>1990</v>
      </c>
      <c r="B314" t="s">
        <v>16</v>
      </c>
      <c r="C314" t="s">
        <v>17</v>
      </c>
      <c r="D314" t="s">
        <v>55</v>
      </c>
      <c r="E314" t="s">
        <v>68</v>
      </c>
      <c r="F314">
        <v>13527</v>
      </c>
      <c r="G314" t="s">
        <v>114</v>
      </c>
      <c r="H314" t="s">
        <v>8</v>
      </c>
      <c r="I314" t="s">
        <v>412</v>
      </c>
      <c r="J314">
        <v>2017</v>
      </c>
      <c r="K314" t="s">
        <v>426</v>
      </c>
      <c r="L314">
        <v>2.0099999999999998</v>
      </c>
      <c r="M314">
        <v>2017</v>
      </c>
      <c r="N314">
        <v>97611</v>
      </c>
      <c r="O314">
        <v>14</v>
      </c>
      <c r="P314">
        <v>-86.14</v>
      </c>
    </row>
    <row r="315" spans="1:16" x14ac:dyDescent="0.25">
      <c r="A315">
        <v>1990</v>
      </c>
      <c r="B315" t="s">
        <v>16</v>
      </c>
      <c r="C315" t="s">
        <v>17</v>
      </c>
      <c r="D315" t="s">
        <v>56</v>
      </c>
      <c r="E315" t="s">
        <v>68</v>
      </c>
      <c r="F315">
        <v>2401</v>
      </c>
      <c r="G315" t="s">
        <v>115</v>
      </c>
      <c r="H315" t="s">
        <v>8</v>
      </c>
      <c r="I315" t="s">
        <v>415</v>
      </c>
      <c r="J315">
        <v>2018</v>
      </c>
      <c r="K315" t="s">
        <v>428</v>
      </c>
      <c r="L315">
        <v>0.74</v>
      </c>
      <c r="M315">
        <v>2018</v>
      </c>
      <c r="N315">
        <v>31205</v>
      </c>
      <c r="O315">
        <v>8</v>
      </c>
      <c r="P315">
        <v>-92.31</v>
      </c>
    </row>
    <row r="316" spans="1:16" x14ac:dyDescent="0.25">
      <c r="A316">
        <v>1990</v>
      </c>
      <c r="B316" t="s">
        <v>16</v>
      </c>
      <c r="C316" t="s">
        <v>17</v>
      </c>
      <c r="D316" t="s">
        <v>57</v>
      </c>
      <c r="E316" t="s">
        <v>68</v>
      </c>
      <c r="F316" t="e">
        <v>#N/A</v>
      </c>
      <c r="G316" t="e">
        <v>#N/A</v>
      </c>
      <c r="H316" t="s">
        <v>8</v>
      </c>
      <c r="I316" t="s">
        <v>415</v>
      </c>
      <c r="J316">
        <v>2018</v>
      </c>
      <c r="K316" t="s">
        <v>428</v>
      </c>
      <c r="L316">
        <v>0.74</v>
      </c>
      <c r="M316">
        <v>2018</v>
      </c>
      <c r="N316">
        <v>6</v>
      </c>
      <c r="O316" t="e">
        <v>#N/A</v>
      </c>
      <c r="P316" t="e">
        <v>#N/A</v>
      </c>
    </row>
    <row r="317" spans="1:16" x14ac:dyDescent="0.25">
      <c r="A317">
        <v>1990</v>
      </c>
      <c r="B317" t="s">
        <v>16</v>
      </c>
      <c r="C317" t="s">
        <v>17</v>
      </c>
      <c r="D317" t="s">
        <v>58</v>
      </c>
      <c r="E317" t="s">
        <v>68</v>
      </c>
      <c r="F317">
        <v>84</v>
      </c>
      <c r="G317" t="s">
        <v>71</v>
      </c>
      <c r="H317" t="s">
        <v>8</v>
      </c>
      <c r="I317" t="s">
        <v>416</v>
      </c>
      <c r="J317">
        <v>1997</v>
      </c>
      <c r="K317" t="s">
        <v>429</v>
      </c>
      <c r="L317">
        <v>22.74</v>
      </c>
      <c r="M317">
        <v>1997</v>
      </c>
      <c r="N317" t="e">
        <v>#N/A</v>
      </c>
      <c r="O317" t="e">
        <v>#N/A</v>
      </c>
      <c r="P317" t="e">
        <v>#N/A</v>
      </c>
    </row>
    <row r="318" spans="1:16" x14ac:dyDescent="0.25">
      <c r="A318">
        <v>1990</v>
      </c>
      <c r="B318" t="s">
        <v>16</v>
      </c>
      <c r="C318" t="s">
        <v>17</v>
      </c>
      <c r="D318" t="s">
        <v>59</v>
      </c>
      <c r="E318" t="s">
        <v>68</v>
      </c>
      <c r="F318">
        <v>917</v>
      </c>
      <c r="G318" t="s">
        <v>76</v>
      </c>
      <c r="H318" t="s">
        <v>8</v>
      </c>
      <c r="I318" t="s">
        <v>415</v>
      </c>
      <c r="J318">
        <v>2018</v>
      </c>
      <c r="K318" t="s">
        <v>428</v>
      </c>
      <c r="L318">
        <v>0.74</v>
      </c>
      <c r="M318">
        <v>2018</v>
      </c>
      <c r="N318">
        <v>7560</v>
      </c>
      <c r="O318">
        <v>12</v>
      </c>
      <c r="P318">
        <v>-87.87</v>
      </c>
    </row>
    <row r="319" spans="1:16" x14ac:dyDescent="0.25">
      <c r="A319">
        <v>1990</v>
      </c>
      <c r="B319" t="s">
        <v>16</v>
      </c>
      <c r="C319" t="s">
        <v>17</v>
      </c>
      <c r="D319" t="s">
        <v>60</v>
      </c>
      <c r="E319" t="s">
        <v>68</v>
      </c>
      <c r="F319" t="e">
        <v>#N/A</v>
      </c>
      <c r="G319" t="e">
        <v>#N/A</v>
      </c>
      <c r="H319" t="s">
        <v>8</v>
      </c>
      <c r="I319" t="s">
        <v>417</v>
      </c>
      <c r="J319">
        <v>2012</v>
      </c>
      <c r="K319" t="s">
        <v>430</v>
      </c>
      <c r="L319">
        <v>6.99</v>
      </c>
      <c r="M319">
        <v>2012</v>
      </c>
      <c r="N319" t="e">
        <v>#N/A</v>
      </c>
      <c r="O319" t="e">
        <v>#N/A</v>
      </c>
      <c r="P319" t="e">
        <v>#N/A</v>
      </c>
    </row>
    <row r="320" spans="1:16" x14ac:dyDescent="0.25">
      <c r="A320">
        <v>1990</v>
      </c>
      <c r="B320" t="s">
        <v>16</v>
      </c>
      <c r="C320" t="s">
        <v>17</v>
      </c>
      <c r="D320" t="s">
        <v>61</v>
      </c>
      <c r="E320" t="s">
        <v>68</v>
      </c>
      <c r="F320">
        <v>81</v>
      </c>
      <c r="G320" t="s">
        <v>71</v>
      </c>
      <c r="H320" t="s">
        <v>8</v>
      </c>
      <c r="I320" t="s">
        <v>415</v>
      </c>
      <c r="J320">
        <v>2018</v>
      </c>
      <c r="K320" t="s">
        <v>428</v>
      </c>
      <c r="L320">
        <v>0.74</v>
      </c>
      <c r="M320">
        <v>2018</v>
      </c>
      <c r="N320">
        <v>918</v>
      </c>
      <c r="O320">
        <v>9</v>
      </c>
      <c r="P320">
        <v>-91.18</v>
      </c>
    </row>
    <row r="321" spans="1:16" x14ac:dyDescent="0.25">
      <c r="A321">
        <v>1990</v>
      </c>
      <c r="B321" t="s">
        <v>16</v>
      </c>
      <c r="C321" t="s">
        <v>17</v>
      </c>
      <c r="D321" t="s">
        <v>62</v>
      </c>
      <c r="E321" t="s">
        <v>68</v>
      </c>
      <c r="F321">
        <v>180</v>
      </c>
      <c r="G321" t="s">
        <v>69</v>
      </c>
      <c r="H321" t="s">
        <v>8</v>
      </c>
      <c r="I321" t="s">
        <v>415</v>
      </c>
      <c r="J321">
        <v>2018</v>
      </c>
      <c r="K321" t="s">
        <v>428</v>
      </c>
      <c r="L321">
        <v>0.74</v>
      </c>
      <c r="M321">
        <v>2018</v>
      </c>
      <c r="N321">
        <v>813</v>
      </c>
      <c r="O321">
        <v>22</v>
      </c>
      <c r="P321">
        <v>-77.86</v>
      </c>
    </row>
    <row r="322" spans="1:16" x14ac:dyDescent="0.25">
      <c r="A322">
        <v>1990</v>
      </c>
      <c r="B322" t="s">
        <v>16</v>
      </c>
      <c r="C322" t="s">
        <v>17</v>
      </c>
      <c r="D322" t="s">
        <v>63</v>
      </c>
      <c r="E322" t="s">
        <v>68</v>
      </c>
      <c r="F322">
        <v>1837</v>
      </c>
      <c r="G322" t="s">
        <v>81</v>
      </c>
      <c r="H322" t="s">
        <v>8</v>
      </c>
      <c r="I322" t="s">
        <v>415</v>
      </c>
      <c r="J322">
        <v>2018</v>
      </c>
      <c r="K322" t="s">
        <v>428</v>
      </c>
      <c r="L322">
        <v>0.74</v>
      </c>
      <c r="M322">
        <v>2018</v>
      </c>
      <c r="N322">
        <v>5850</v>
      </c>
      <c r="O322">
        <v>31</v>
      </c>
      <c r="P322">
        <v>-68.599999999999994</v>
      </c>
    </row>
    <row r="323" spans="1:16" x14ac:dyDescent="0.25">
      <c r="A323">
        <v>1990</v>
      </c>
      <c r="B323" t="s">
        <v>16</v>
      </c>
      <c r="C323" t="s">
        <v>17</v>
      </c>
      <c r="D323" t="s">
        <v>64</v>
      </c>
      <c r="E323" t="s">
        <v>68</v>
      </c>
      <c r="F323">
        <v>24</v>
      </c>
      <c r="G323" t="s">
        <v>72</v>
      </c>
      <c r="H323" t="s">
        <v>8</v>
      </c>
      <c r="I323" t="s">
        <v>418</v>
      </c>
      <c r="J323">
        <v>2015</v>
      </c>
      <c r="K323" t="s">
        <v>431</v>
      </c>
      <c r="L323">
        <v>4.74</v>
      </c>
      <c r="M323">
        <v>2015</v>
      </c>
      <c r="N323">
        <v>1413</v>
      </c>
      <c r="O323">
        <v>2</v>
      </c>
      <c r="P323">
        <v>-98.3</v>
      </c>
    </row>
    <row r="324" spans="1:16" x14ac:dyDescent="0.25">
      <c r="A324">
        <v>1990</v>
      </c>
      <c r="B324" t="s">
        <v>16</v>
      </c>
      <c r="C324" t="s">
        <v>18</v>
      </c>
      <c r="D324" t="s">
        <v>19</v>
      </c>
      <c r="E324" t="s">
        <v>68</v>
      </c>
      <c r="F324">
        <v>-13</v>
      </c>
      <c r="G324" t="s">
        <v>78</v>
      </c>
      <c r="H324" t="s">
        <v>8</v>
      </c>
      <c r="I324" t="s">
        <v>405</v>
      </c>
      <c r="J324">
        <v>1994</v>
      </c>
      <c r="K324" t="s">
        <v>419</v>
      </c>
      <c r="L324">
        <v>25.74</v>
      </c>
      <c r="M324">
        <v>1994</v>
      </c>
      <c r="N324">
        <v>177</v>
      </c>
      <c r="O324">
        <v>-7</v>
      </c>
      <c r="P324">
        <v>-107.34</v>
      </c>
    </row>
    <row r="325" spans="1:16" x14ac:dyDescent="0.25">
      <c r="A325">
        <v>1990</v>
      </c>
      <c r="B325" t="s">
        <v>16</v>
      </c>
      <c r="C325" t="s">
        <v>18</v>
      </c>
      <c r="D325" t="s">
        <v>20</v>
      </c>
      <c r="E325" t="s">
        <v>68</v>
      </c>
      <c r="F325">
        <v>84089</v>
      </c>
      <c r="G325" t="s">
        <v>116</v>
      </c>
      <c r="H325" t="s">
        <v>8</v>
      </c>
      <c r="I325" t="s">
        <v>405</v>
      </c>
      <c r="J325">
        <v>1994</v>
      </c>
      <c r="K325" t="s">
        <v>419</v>
      </c>
      <c r="L325">
        <v>25.74</v>
      </c>
      <c r="M325">
        <v>1994</v>
      </c>
      <c r="N325">
        <v>102629</v>
      </c>
      <c r="O325">
        <v>82</v>
      </c>
      <c r="P325">
        <v>-18.07</v>
      </c>
    </row>
    <row r="326" spans="1:16" x14ac:dyDescent="0.25">
      <c r="A326">
        <v>1990</v>
      </c>
      <c r="B326" t="s">
        <v>16</v>
      </c>
      <c r="C326" t="s">
        <v>18</v>
      </c>
      <c r="D326" t="s">
        <v>21</v>
      </c>
      <c r="E326" t="s">
        <v>68</v>
      </c>
      <c r="F326" t="e">
        <v>#N/A</v>
      </c>
      <c r="G326" t="e">
        <v>#N/A</v>
      </c>
      <c r="H326" t="s">
        <v>8</v>
      </c>
      <c r="I326" t="s">
        <v>406</v>
      </c>
      <c r="J326">
        <v>1997</v>
      </c>
      <c r="K326" t="s">
        <v>420</v>
      </c>
      <c r="L326">
        <v>22.23</v>
      </c>
      <c r="M326">
        <v>1997</v>
      </c>
      <c r="N326" t="e">
        <v>#N/A</v>
      </c>
      <c r="O326" t="e">
        <v>#N/A</v>
      </c>
      <c r="P326" t="e">
        <v>#N/A</v>
      </c>
    </row>
    <row r="327" spans="1:16" x14ac:dyDescent="0.25">
      <c r="A327">
        <v>1990</v>
      </c>
      <c r="B327" t="s">
        <v>16</v>
      </c>
      <c r="C327" t="s">
        <v>18</v>
      </c>
      <c r="D327" t="s">
        <v>22</v>
      </c>
      <c r="E327" t="s">
        <v>68</v>
      </c>
      <c r="F327" t="e">
        <v>#N/A</v>
      </c>
      <c r="G327" t="e">
        <v>#N/A</v>
      </c>
      <c r="H327" t="s">
        <v>8</v>
      </c>
      <c r="I327" t="s">
        <v>407</v>
      </c>
      <c r="J327">
        <v>2011</v>
      </c>
      <c r="K327" t="s">
        <v>421</v>
      </c>
      <c r="L327">
        <v>8.11</v>
      </c>
      <c r="M327">
        <v>2011</v>
      </c>
      <c r="N327" t="e">
        <v>#N/A</v>
      </c>
      <c r="O327" t="e">
        <v>#N/A</v>
      </c>
      <c r="P327" t="e">
        <v>#N/A</v>
      </c>
    </row>
    <row r="328" spans="1:16" x14ac:dyDescent="0.25">
      <c r="A328">
        <v>1990</v>
      </c>
      <c r="B328" t="s">
        <v>16</v>
      </c>
      <c r="C328" t="s">
        <v>18</v>
      </c>
      <c r="D328" t="s">
        <v>23</v>
      </c>
      <c r="E328" t="s">
        <v>68</v>
      </c>
      <c r="F328" t="e">
        <v>#N/A</v>
      </c>
      <c r="G328" t="e">
        <v>#N/A</v>
      </c>
      <c r="H328" t="s">
        <v>8</v>
      </c>
      <c r="I328" t="s">
        <v>408</v>
      </c>
      <c r="J328">
        <v>2002</v>
      </c>
      <c r="K328" t="s">
        <v>422</v>
      </c>
      <c r="L328">
        <v>17.239999999999998</v>
      </c>
      <c r="M328">
        <v>2002</v>
      </c>
      <c r="N328" t="e">
        <v>#N/A</v>
      </c>
      <c r="O328" t="e">
        <v>#N/A</v>
      </c>
      <c r="P328" t="e">
        <v>#N/A</v>
      </c>
    </row>
    <row r="329" spans="1:16" x14ac:dyDescent="0.25">
      <c r="A329">
        <v>1990</v>
      </c>
      <c r="B329" t="s">
        <v>16</v>
      </c>
      <c r="C329" t="s">
        <v>18</v>
      </c>
      <c r="D329" t="s">
        <v>24</v>
      </c>
      <c r="E329" t="s">
        <v>68</v>
      </c>
      <c r="F329" t="e">
        <v>#N/A</v>
      </c>
      <c r="G329" t="e">
        <v>#N/A</v>
      </c>
      <c r="H329" t="s">
        <v>8</v>
      </c>
      <c r="I329" t="s">
        <v>409</v>
      </c>
      <c r="J329">
        <v>2014</v>
      </c>
      <c r="K329" t="s">
        <v>423</v>
      </c>
      <c r="L329">
        <v>4.99</v>
      </c>
      <c r="M329">
        <v>2014</v>
      </c>
      <c r="N329" t="e">
        <v>#N/A</v>
      </c>
      <c r="O329" t="e">
        <v>#N/A</v>
      </c>
      <c r="P329" t="e">
        <v>#N/A</v>
      </c>
    </row>
    <row r="330" spans="1:16" x14ac:dyDescent="0.25">
      <c r="A330">
        <v>1990</v>
      </c>
      <c r="B330" t="s">
        <v>16</v>
      </c>
      <c r="C330" t="s">
        <v>18</v>
      </c>
      <c r="D330" t="s">
        <v>25</v>
      </c>
      <c r="E330" t="s">
        <v>68</v>
      </c>
      <c r="F330">
        <v>118</v>
      </c>
      <c r="G330" t="s">
        <v>71</v>
      </c>
      <c r="H330" t="s">
        <v>8</v>
      </c>
      <c r="I330" t="s">
        <v>410</v>
      </c>
      <c r="J330">
        <v>2013</v>
      </c>
      <c r="K330" t="s">
        <v>424</v>
      </c>
      <c r="L330">
        <v>6.49</v>
      </c>
      <c r="M330">
        <v>2013</v>
      </c>
      <c r="N330">
        <v>1</v>
      </c>
      <c r="O330">
        <v>11800</v>
      </c>
      <c r="P330">
        <v>11700</v>
      </c>
    </row>
    <row r="331" spans="1:16" x14ac:dyDescent="0.25">
      <c r="A331">
        <v>1990</v>
      </c>
      <c r="B331" t="s">
        <v>16</v>
      </c>
      <c r="C331" t="s">
        <v>18</v>
      </c>
      <c r="D331" t="s">
        <v>26</v>
      </c>
      <c r="E331" t="s">
        <v>68</v>
      </c>
      <c r="F331" t="e">
        <v>#N/A</v>
      </c>
      <c r="G331" t="e">
        <v>#N/A</v>
      </c>
      <c r="H331" t="s">
        <v>8</v>
      </c>
      <c r="I331" t="s">
        <v>411</v>
      </c>
      <c r="J331">
        <v>2009</v>
      </c>
      <c r="K331" t="s">
        <v>425</v>
      </c>
      <c r="L331">
        <v>10.15</v>
      </c>
      <c r="M331">
        <v>2009</v>
      </c>
      <c r="N331" t="e">
        <v>#N/A</v>
      </c>
      <c r="O331" t="e">
        <v>#N/A</v>
      </c>
      <c r="P331" t="e">
        <v>#N/A</v>
      </c>
    </row>
    <row r="332" spans="1:16" x14ac:dyDescent="0.25">
      <c r="A332">
        <v>1990</v>
      </c>
      <c r="B332" t="s">
        <v>16</v>
      </c>
      <c r="C332" t="s">
        <v>18</v>
      </c>
      <c r="D332" t="s">
        <v>27</v>
      </c>
      <c r="E332" t="s">
        <v>68</v>
      </c>
      <c r="F332">
        <v>246</v>
      </c>
      <c r="G332" t="s">
        <v>69</v>
      </c>
      <c r="H332" t="s">
        <v>8</v>
      </c>
      <c r="I332" t="s">
        <v>412</v>
      </c>
      <c r="J332">
        <v>2017</v>
      </c>
      <c r="K332" t="s">
        <v>426</v>
      </c>
      <c r="L332">
        <v>2.0099999999999998</v>
      </c>
      <c r="M332">
        <v>2017</v>
      </c>
      <c r="N332">
        <v>907</v>
      </c>
      <c r="O332">
        <v>27</v>
      </c>
      <c r="P332">
        <v>-72.88</v>
      </c>
    </row>
    <row r="333" spans="1:16" x14ac:dyDescent="0.25">
      <c r="A333">
        <v>1990</v>
      </c>
      <c r="B333" t="s">
        <v>16</v>
      </c>
      <c r="C333" t="s">
        <v>18</v>
      </c>
      <c r="D333" t="s">
        <v>28</v>
      </c>
      <c r="E333" t="s">
        <v>68</v>
      </c>
      <c r="F333">
        <v>507</v>
      </c>
      <c r="G333" t="s">
        <v>87</v>
      </c>
      <c r="H333" t="s">
        <v>8</v>
      </c>
      <c r="I333" t="s">
        <v>412</v>
      </c>
      <c r="J333">
        <v>2017</v>
      </c>
      <c r="K333" t="s">
        <v>426</v>
      </c>
      <c r="L333">
        <v>2.0099999999999998</v>
      </c>
      <c r="M333">
        <v>2017</v>
      </c>
      <c r="N333">
        <v>7669</v>
      </c>
      <c r="O333">
        <v>7</v>
      </c>
      <c r="P333">
        <v>-93.39</v>
      </c>
    </row>
    <row r="334" spans="1:16" x14ac:dyDescent="0.25">
      <c r="A334">
        <v>1990</v>
      </c>
      <c r="B334" t="s">
        <v>16</v>
      </c>
      <c r="C334" t="s">
        <v>18</v>
      </c>
      <c r="D334" t="s">
        <v>29</v>
      </c>
      <c r="E334" t="s">
        <v>68</v>
      </c>
      <c r="F334" t="e">
        <v>#N/A</v>
      </c>
      <c r="G334" t="e">
        <v>#N/A</v>
      </c>
      <c r="H334" t="s">
        <v>8</v>
      </c>
      <c r="I334" t="s">
        <v>412</v>
      </c>
      <c r="J334">
        <v>2017</v>
      </c>
      <c r="K334" t="s">
        <v>426</v>
      </c>
      <c r="L334">
        <v>2.0099999999999998</v>
      </c>
      <c r="M334">
        <v>2017</v>
      </c>
      <c r="N334" t="e">
        <v>#N/A</v>
      </c>
      <c r="O334" t="e">
        <v>#N/A</v>
      </c>
      <c r="P334" t="e">
        <v>#N/A</v>
      </c>
    </row>
    <row r="335" spans="1:16" x14ac:dyDescent="0.25">
      <c r="A335">
        <v>1990</v>
      </c>
      <c r="B335" t="s">
        <v>16</v>
      </c>
      <c r="C335" t="s">
        <v>18</v>
      </c>
      <c r="D335" t="s">
        <v>30</v>
      </c>
      <c r="E335" t="s">
        <v>68</v>
      </c>
      <c r="F335" t="e">
        <v>#N/A</v>
      </c>
      <c r="G335" t="e">
        <v>#N/A</v>
      </c>
      <c r="H335" t="s">
        <v>8</v>
      </c>
      <c r="I335" t="s">
        <v>412</v>
      </c>
      <c r="J335">
        <v>2017</v>
      </c>
      <c r="K335" t="s">
        <v>426</v>
      </c>
      <c r="L335">
        <v>2.0099999999999998</v>
      </c>
      <c r="M335">
        <v>2017</v>
      </c>
      <c r="N335" t="e">
        <v>#N/A</v>
      </c>
      <c r="O335" t="e">
        <v>#N/A</v>
      </c>
      <c r="P335" t="e">
        <v>#N/A</v>
      </c>
    </row>
    <row r="336" spans="1:16" x14ac:dyDescent="0.25">
      <c r="A336">
        <v>1990</v>
      </c>
      <c r="B336" t="s">
        <v>16</v>
      </c>
      <c r="C336" t="s">
        <v>18</v>
      </c>
      <c r="D336" t="s">
        <v>31</v>
      </c>
      <c r="E336" t="s">
        <v>68</v>
      </c>
      <c r="F336" t="e">
        <v>#N/A</v>
      </c>
      <c r="G336" t="e">
        <v>#N/A</v>
      </c>
      <c r="H336" t="s">
        <v>8</v>
      </c>
      <c r="I336" t="s">
        <v>412</v>
      </c>
      <c r="J336">
        <v>2017</v>
      </c>
      <c r="K336" t="s">
        <v>426</v>
      </c>
      <c r="L336">
        <v>2.0099999999999998</v>
      </c>
      <c r="M336">
        <v>2017</v>
      </c>
      <c r="N336">
        <v>899</v>
      </c>
      <c r="O336" t="e">
        <v>#N/A</v>
      </c>
      <c r="P336" t="e">
        <v>#N/A</v>
      </c>
    </row>
    <row r="337" spans="1:16" x14ac:dyDescent="0.25">
      <c r="A337">
        <v>1990</v>
      </c>
      <c r="B337" t="s">
        <v>16</v>
      </c>
      <c r="C337" t="s">
        <v>18</v>
      </c>
      <c r="D337" t="s">
        <v>32</v>
      </c>
      <c r="E337" t="s">
        <v>68</v>
      </c>
      <c r="F337">
        <v>17</v>
      </c>
      <c r="G337" t="s">
        <v>72</v>
      </c>
      <c r="H337" t="s">
        <v>8</v>
      </c>
      <c r="I337" t="s">
        <v>412</v>
      </c>
      <c r="J337">
        <v>2017</v>
      </c>
      <c r="K337" t="s">
        <v>426</v>
      </c>
      <c r="L337">
        <v>2.0099999999999998</v>
      </c>
      <c r="M337">
        <v>2017</v>
      </c>
      <c r="N337">
        <v>684</v>
      </c>
      <c r="O337">
        <v>2</v>
      </c>
      <c r="P337">
        <v>-97.51</v>
      </c>
    </row>
    <row r="338" spans="1:16" x14ac:dyDescent="0.25">
      <c r="A338">
        <v>1990</v>
      </c>
      <c r="B338" t="s">
        <v>16</v>
      </c>
      <c r="C338" t="s">
        <v>18</v>
      </c>
      <c r="D338" t="s">
        <v>33</v>
      </c>
      <c r="E338" t="s">
        <v>68</v>
      </c>
      <c r="F338" t="e">
        <v>#N/A</v>
      </c>
      <c r="G338" t="e">
        <v>#N/A</v>
      </c>
      <c r="H338" t="s">
        <v>8</v>
      </c>
      <c r="I338" t="s">
        <v>412</v>
      </c>
      <c r="J338">
        <v>2017</v>
      </c>
      <c r="K338" t="s">
        <v>426</v>
      </c>
      <c r="L338">
        <v>2.0099999999999998</v>
      </c>
      <c r="M338">
        <v>2017</v>
      </c>
      <c r="N338" t="e">
        <v>#N/A</v>
      </c>
      <c r="O338" t="e">
        <v>#N/A</v>
      </c>
      <c r="P338" t="e">
        <v>#N/A</v>
      </c>
    </row>
    <row r="339" spans="1:16" x14ac:dyDescent="0.25">
      <c r="A339">
        <v>1990</v>
      </c>
      <c r="B339" t="s">
        <v>16</v>
      </c>
      <c r="C339" t="s">
        <v>18</v>
      </c>
      <c r="D339" t="s">
        <v>34</v>
      </c>
      <c r="E339" t="s">
        <v>68</v>
      </c>
      <c r="F339">
        <v>396</v>
      </c>
      <c r="G339" t="s">
        <v>77</v>
      </c>
      <c r="H339" t="s">
        <v>8</v>
      </c>
      <c r="I339" t="s">
        <v>412</v>
      </c>
      <c r="J339">
        <v>2017</v>
      </c>
      <c r="K339" t="s">
        <v>426</v>
      </c>
      <c r="L339">
        <v>2.0099999999999998</v>
      </c>
      <c r="M339">
        <v>2017</v>
      </c>
      <c r="N339">
        <v>548</v>
      </c>
      <c r="O339">
        <v>72</v>
      </c>
      <c r="P339">
        <v>-27.74</v>
      </c>
    </row>
    <row r="340" spans="1:16" x14ac:dyDescent="0.25">
      <c r="A340">
        <v>1990</v>
      </c>
      <c r="B340" t="s">
        <v>16</v>
      </c>
      <c r="C340" t="s">
        <v>18</v>
      </c>
      <c r="D340" t="s">
        <v>35</v>
      </c>
      <c r="E340" t="s">
        <v>68</v>
      </c>
      <c r="F340">
        <v>3836</v>
      </c>
      <c r="G340" t="s">
        <v>106</v>
      </c>
      <c r="H340" t="s">
        <v>8</v>
      </c>
      <c r="I340" t="s">
        <v>412</v>
      </c>
      <c r="J340">
        <v>2017</v>
      </c>
      <c r="K340" t="s">
        <v>426</v>
      </c>
      <c r="L340">
        <v>2.0099999999999998</v>
      </c>
      <c r="M340">
        <v>2017</v>
      </c>
      <c r="N340">
        <v>11545</v>
      </c>
      <c r="O340">
        <v>33</v>
      </c>
      <c r="P340">
        <v>-66.77</v>
      </c>
    </row>
    <row r="341" spans="1:16" x14ac:dyDescent="0.25">
      <c r="A341">
        <v>1990</v>
      </c>
      <c r="B341" t="s">
        <v>16</v>
      </c>
      <c r="C341" t="s">
        <v>18</v>
      </c>
      <c r="D341" t="s">
        <v>36</v>
      </c>
      <c r="E341" t="s">
        <v>68</v>
      </c>
      <c r="F341">
        <v>5074</v>
      </c>
      <c r="G341" t="s">
        <v>117</v>
      </c>
      <c r="H341" t="s">
        <v>8</v>
      </c>
      <c r="I341" t="s">
        <v>412</v>
      </c>
      <c r="J341">
        <v>2017</v>
      </c>
      <c r="K341" t="s">
        <v>426</v>
      </c>
      <c r="L341">
        <v>2.0099999999999998</v>
      </c>
      <c r="M341">
        <v>2017</v>
      </c>
      <c r="N341">
        <v>16617</v>
      </c>
      <c r="O341">
        <v>31</v>
      </c>
      <c r="P341">
        <v>-69.47</v>
      </c>
    </row>
    <row r="342" spans="1:16" x14ac:dyDescent="0.25">
      <c r="A342">
        <v>1990</v>
      </c>
      <c r="B342" t="s">
        <v>16</v>
      </c>
      <c r="C342" t="s">
        <v>18</v>
      </c>
      <c r="D342" t="s">
        <v>37</v>
      </c>
      <c r="E342" t="s">
        <v>68</v>
      </c>
      <c r="F342" t="e">
        <v>#N/A</v>
      </c>
      <c r="G342" t="e">
        <v>#N/A</v>
      </c>
      <c r="H342" t="s">
        <v>8</v>
      </c>
      <c r="I342" t="s">
        <v>412</v>
      </c>
      <c r="J342">
        <v>2017</v>
      </c>
      <c r="K342" t="s">
        <v>426</v>
      </c>
      <c r="L342">
        <v>2.0099999999999998</v>
      </c>
      <c r="M342">
        <v>2017</v>
      </c>
      <c r="N342" t="e">
        <v>#N/A</v>
      </c>
      <c r="O342" t="e">
        <v>#N/A</v>
      </c>
      <c r="P342" t="e">
        <v>#N/A</v>
      </c>
    </row>
    <row r="343" spans="1:16" x14ac:dyDescent="0.25">
      <c r="A343">
        <v>1990</v>
      </c>
      <c r="B343" t="s">
        <v>16</v>
      </c>
      <c r="C343" t="s">
        <v>18</v>
      </c>
      <c r="D343" t="s">
        <v>38</v>
      </c>
      <c r="E343" t="s">
        <v>68</v>
      </c>
      <c r="F343" t="e">
        <v>#N/A</v>
      </c>
      <c r="G343" t="e">
        <v>#N/A</v>
      </c>
      <c r="H343" t="s">
        <v>8</v>
      </c>
      <c r="I343" t="s">
        <v>412</v>
      </c>
      <c r="J343">
        <v>2017</v>
      </c>
      <c r="K343" t="s">
        <v>426</v>
      </c>
      <c r="L343">
        <v>2.0099999999999998</v>
      </c>
      <c r="M343">
        <v>2017</v>
      </c>
      <c r="N343">
        <v>2288</v>
      </c>
      <c r="O343" t="e">
        <v>#N/A</v>
      </c>
      <c r="P343" t="e">
        <v>#N/A</v>
      </c>
    </row>
    <row r="344" spans="1:16" x14ac:dyDescent="0.25">
      <c r="A344">
        <v>1990</v>
      </c>
      <c r="B344" t="s">
        <v>16</v>
      </c>
      <c r="C344" t="s">
        <v>18</v>
      </c>
      <c r="D344" t="s">
        <v>39</v>
      </c>
      <c r="E344" t="s">
        <v>68</v>
      </c>
      <c r="F344" t="e">
        <v>#N/A</v>
      </c>
      <c r="G344" t="e">
        <v>#N/A</v>
      </c>
      <c r="H344" t="s">
        <v>8</v>
      </c>
      <c r="I344" t="s">
        <v>413</v>
      </c>
      <c r="J344">
        <v>2002</v>
      </c>
      <c r="K344" t="s">
        <v>422</v>
      </c>
      <c r="L344">
        <v>17.239999999999998</v>
      </c>
      <c r="M344">
        <v>2002</v>
      </c>
      <c r="N344" t="e">
        <v>#N/A</v>
      </c>
      <c r="O344" t="e">
        <v>#N/A</v>
      </c>
      <c r="P344" t="e">
        <v>#N/A</v>
      </c>
    </row>
    <row r="345" spans="1:16" x14ac:dyDescent="0.25">
      <c r="A345">
        <v>1990</v>
      </c>
      <c r="B345" t="s">
        <v>16</v>
      </c>
      <c r="C345" t="s">
        <v>18</v>
      </c>
      <c r="D345" t="s">
        <v>40</v>
      </c>
      <c r="E345" t="s">
        <v>68</v>
      </c>
      <c r="F345">
        <v>81</v>
      </c>
      <c r="G345" t="s">
        <v>71</v>
      </c>
      <c r="H345" t="s">
        <v>8</v>
      </c>
      <c r="I345" t="s">
        <v>412</v>
      </c>
      <c r="J345">
        <v>2017</v>
      </c>
      <c r="K345" t="s">
        <v>426</v>
      </c>
      <c r="L345">
        <v>2.0099999999999998</v>
      </c>
      <c r="M345">
        <v>2017</v>
      </c>
      <c r="N345">
        <v>7100</v>
      </c>
      <c r="O345">
        <v>1</v>
      </c>
      <c r="P345">
        <v>-98.86</v>
      </c>
    </row>
    <row r="346" spans="1:16" x14ac:dyDescent="0.25">
      <c r="A346">
        <v>1990</v>
      </c>
      <c r="B346" t="s">
        <v>16</v>
      </c>
      <c r="C346" t="s">
        <v>18</v>
      </c>
      <c r="D346" t="s">
        <v>41</v>
      </c>
      <c r="E346" t="s">
        <v>68</v>
      </c>
      <c r="F346">
        <v>321</v>
      </c>
      <c r="G346" t="s">
        <v>73</v>
      </c>
      <c r="H346" t="s">
        <v>8</v>
      </c>
      <c r="I346" t="s">
        <v>412</v>
      </c>
      <c r="J346">
        <v>2017</v>
      </c>
      <c r="K346" t="s">
        <v>426</v>
      </c>
      <c r="L346">
        <v>2.0099999999999998</v>
      </c>
      <c r="M346">
        <v>2017</v>
      </c>
      <c r="N346">
        <v>1430</v>
      </c>
      <c r="O346">
        <v>22</v>
      </c>
      <c r="P346">
        <v>-77.55</v>
      </c>
    </row>
    <row r="347" spans="1:16" x14ac:dyDescent="0.25">
      <c r="A347">
        <v>1990</v>
      </c>
      <c r="B347" t="s">
        <v>16</v>
      </c>
      <c r="C347" t="s">
        <v>18</v>
      </c>
      <c r="D347" t="s">
        <v>42</v>
      </c>
      <c r="E347" t="s">
        <v>68</v>
      </c>
      <c r="F347" t="e">
        <v>#N/A</v>
      </c>
      <c r="G347" t="e">
        <v>#N/A</v>
      </c>
      <c r="H347" t="s">
        <v>8</v>
      </c>
      <c r="I347" t="s">
        <v>412</v>
      </c>
      <c r="J347">
        <v>2017</v>
      </c>
      <c r="K347" t="s">
        <v>426</v>
      </c>
      <c r="L347">
        <v>2.0099999999999998</v>
      </c>
      <c r="M347">
        <v>2017</v>
      </c>
      <c r="N347" t="e">
        <v>#N/A</v>
      </c>
      <c r="O347" t="e">
        <v>#N/A</v>
      </c>
      <c r="P347" t="e">
        <v>#N/A</v>
      </c>
    </row>
    <row r="348" spans="1:16" x14ac:dyDescent="0.25">
      <c r="A348">
        <v>1990</v>
      </c>
      <c r="B348" t="s">
        <v>16</v>
      </c>
      <c r="C348" t="s">
        <v>18</v>
      </c>
      <c r="D348" t="s">
        <v>43</v>
      </c>
      <c r="E348" t="s">
        <v>68</v>
      </c>
      <c r="F348" t="e">
        <v>#N/A</v>
      </c>
      <c r="G348" t="e">
        <v>#N/A</v>
      </c>
      <c r="H348" t="s">
        <v>8</v>
      </c>
      <c r="I348" t="s">
        <v>412</v>
      </c>
      <c r="J348">
        <v>2017</v>
      </c>
      <c r="K348" t="s">
        <v>426</v>
      </c>
      <c r="L348">
        <v>2.0099999999999998</v>
      </c>
      <c r="M348">
        <v>2017</v>
      </c>
      <c r="N348" t="e">
        <v>#N/A</v>
      </c>
      <c r="O348" t="e">
        <v>#N/A</v>
      </c>
      <c r="P348" t="e">
        <v>#N/A</v>
      </c>
    </row>
    <row r="349" spans="1:16" x14ac:dyDescent="0.25">
      <c r="A349">
        <v>1990</v>
      </c>
      <c r="B349" t="s">
        <v>16</v>
      </c>
      <c r="C349" t="s">
        <v>18</v>
      </c>
      <c r="D349" t="s">
        <v>44</v>
      </c>
      <c r="E349" t="s">
        <v>68</v>
      </c>
      <c r="F349">
        <v>163</v>
      </c>
      <c r="G349" t="s">
        <v>69</v>
      </c>
      <c r="H349" t="s">
        <v>8</v>
      </c>
      <c r="I349" t="s">
        <v>412</v>
      </c>
      <c r="J349">
        <v>2017</v>
      </c>
      <c r="K349" t="s">
        <v>426</v>
      </c>
      <c r="L349">
        <v>2.0099999999999998</v>
      </c>
      <c r="M349">
        <v>2017</v>
      </c>
      <c r="N349">
        <v>54627</v>
      </c>
      <c r="O349">
        <v>0</v>
      </c>
      <c r="P349">
        <v>-99.7</v>
      </c>
    </row>
    <row r="350" spans="1:16" x14ac:dyDescent="0.25">
      <c r="A350">
        <v>1990</v>
      </c>
      <c r="B350" t="s">
        <v>16</v>
      </c>
      <c r="C350" t="s">
        <v>18</v>
      </c>
      <c r="D350" t="s">
        <v>45</v>
      </c>
      <c r="E350" t="s">
        <v>68</v>
      </c>
      <c r="F350" t="e">
        <v>#N/A</v>
      </c>
      <c r="G350" t="e">
        <v>#N/A</v>
      </c>
      <c r="H350" t="s">
        <v>8</v>
      </c>
      <c r="I350" t="s">
        <v>412</v>
      </c>
      <c r="J350">
        <v>2017</v>
      </c>
      <c r="K350" t="s">
        <v>426</v>
      </c>
      <c r="L350">
        <v>2.0099999999999998</v>
      </c>
      <c r="M350">
        <v>2017</v>
      </c>
      <c r="N350" t="e">
        <v>#N/A</v>
      </c>
      <c r="O350" t="e">
        <v>#N/A</v>
      </c>
      <c r="P350" t="e">
        <v>#N/A</v>
      </c>
    </row>
    <row r="351" spans="1:16" x14ac:dyDescent="0.25">
      <c r="A351">
        <v>1990</v>
      </c>
      <c r="B351" t="s">
        <v>16</v>
      </c>
      <c r="C351" t="s">
        <v>18</v>
      </c>
      <c r="D351" t="s">
        <v>46</v>
      </c>
      <c r="E351" t="s">
        <v>68</v>
      </c>
      <c r="F351">
        <v>4276</v>
      </c>
      <c r="G351" t="s">
        <v>118</v>
      </c>
      <c r="H351" t="s">
        <v>8</v>
      </c>
      <c r="I351" t="s">
        <v>412</v>
      </c>
      <c r="J351">
        <v>2017</v>
      </c>
      <c r="K351" t="s">
        <v>426</v>
      </c>
      <c r="L351">
        <v>2.0099999999999998</v>
      </c>
      <c r="M351">
        <v>2017</v>
      </c>
      <c r="N351">
        <v>101861</v>
      </c>
      <c r="O351">
        <v>4</v>
      </c>
      <c r="P351">
        <v>-95.8</v>
      </c>
    </row>
    <row r="352" spans="1:16" x14ac:dyDescent="0.25">
      <c r="A352">
        <v>1990</v>
      </c>
      <c r="B352" t="s">
        <v>16</v>
      </c>
      <c r="C352" t="s">
        <v>18</v>
      </c>
      <c r="D352" t="s">
        <v>47</v>
      </c>
      <c r="E352" t="s">
        <v>68</v>
      </c>
      <c r="F352">
        <v>598</v>
      </c>
      <c r="G352" t="s">
        <v>74</v>
      </c>
      <c r="H352" t="s">
        <v>8</v>
      </c>
      <c r="I352" t="s">
        <v>413</v>
      </c>
      <c r="J352">
        <v>2002</v>
      </c>
      <c r="K352" t="s">
        <v>422</v>
      </c>
      <c r="L352">
        <v>17.239999999999998</v>
      </c>
      <c r="M352">
        <v>2002</v>
      </c>
      <c r="N352">
        <v>1994</v>
      </c>
      <c r="O352">
        <v>30</v>
      </c>
      <c r="P352">
        <v>-70.010000000000005</v>
      </c>
    </row>
    <row r="353" spans="1:16" x14ac:dyDescent="0.25">
      <c r="A353">
        <v>1990</v>
      </c>
      <c r="B353" t="s">
        <v>16</v>
      </c>
      <c r="C353" t="s">
        <v>18</v>
      </c>
      <c r="D353" t="s">
        <v>48</v>
      </c>
      <c r="E353" t="s">
        <v>68</v>
      </c>
      <c r="F353" t="e">
        <v>#N/A</v>
      </c>
      <c r="G353" t="e">
        <v>#N/A</v>
      </c>
      <c r="H353" t="s">
        <v>8</v>
      </c>
      <c r="I353" t="s">
        <v>412</v>
      </c>
      <c r="J353">
        <v>2017</v>
      </c>
      <c r="K353" t="s">
        <v>426</v>
      </c>
      <c r="L353">
        <v>2.0099999999999998</v>
      </c>
      <c r="M353">
        <v>2017</v>
      </c>
      <c r="N353">
        <v>2829</v>
      </c>
      <c r="O353" t="e">
        <v>#N/A</v>
      </c>
      <c r="P353" t="e">
        <v>#N/A</v>
      </c>
    </row>
    <row r="354" spans="1:16" x14ac:dyDescent="0.25">
      <c r="A354">
        <v>1990</v>
      </c>
      <c r="B354" t="s">
        <v>16</v>
      </c>
      <c r="C354" t="s">
        <v>18</v>
      </c>
      <c r="D354" t="s">
        <v>49</v>
      </c>
      <c r="E354" t="s">
        <v>68</v>
      </c>
      <c r="F354" t="e">
        <v>#N/A</v>
      </c>
      <c r="G354" t="e">
        <v>#N/A</v>
      </c>
      <c r="H354" t="s">
        <v>8</v>
      </c>
      <c r="I354" t="s">
        <v>412</v>
      </c>
      <c r="J354">
        <v>2017</v>
      </c>
      <c r="K354" t="s">
        <v>426</v>
      </c>
      <c r="L354">
        <v>2.0099999999999998</v>
      </c>
      <c r="M354">
        <v>2017</v>
      </c>
      <c r="N354">
        <v>70</v>
      </c>
      <c r="O354" t="e">
        <v>#N/A</v>
      </c>
      <c r="P354" t="e">
        <v>#N/A</v>
      </c>
    </row>
    <row r="355" spans="1:16" x14ac:dyDescent="0.25">
      <c r="A355">
        <v>1990</v>
      </c>
      <c r="B355" t="s">
        <v>16</v>
      </c>
      <c r="C355" t="s">
        <v>18</v>
      </c>
      <c r="D355" t="s">
        <v>50</v>
      </c>
      <c r="E355" t="s">
        <v>68</v>
      </c>
      <c r="F355" t="e">
        <v>#N/A</v>
      </c>
      <c r="G355" t="e">
        <v>#N/A</v>
      </c>
      <c r="H355" t="s">
        <v>8</v>
      </c>
      <c r="I355" t="s">
        <v>412</v>
      </c>
      <c r="J355">
        <v>2017</v>
      </c>
      <c r="K355" t="s">
        <v>426</v>
      </c>
      <c r="L355">
        <v>2.0099999999999998</v>
      </c>
      <c r="M355">
        <v>2017</v>
      </c>
      <c r="N355" t="e">
        <v>#N/A</v>
      </c>
      <c r="O355" t="e">
        <v>#N/A</v>
      </c>
      <c r="P355" t="e">
        <v>#N/A</v>
      </c>
    </row>
    <row r="356" spans="1:16" x14ac:dyDescent="0.25">
      <c r="A356">
        <v>1990</v>
      </c>
      <c r="B356" t="s">
        <v>16</v>
      </c>
      <c r="C356" t="s">
        <v>18</v>
      </c>
      <c r="D356" t="s">
        <v>51</v>
      </c>
      <c r="E356" t="s">
        <v>68</v>
      </c>
      <c r="F356">
        <v>39</v>
      </c>
      <c r="G356" t="s">
        <v>72</v>
      </c>
      <c r="H356" t="s">
        <v>8</v>
      </c>
      <c r="I356" t="s">
        <v>412</v>
      </c>
      <c r="J356">
        <v>2017</v>
      </c>
      <c r="K356" t="s">
        <v>426</v>
      </c>
      <c r="L356">
        <v>2.0099999999999998</v>
      </c>
      <c r="M356">
        <v>2017</v>
      </c>
      <c r="N356">
        <v>5435</v>
      </c>
      <c r="O356">
        <v>1</v>
      </c>
      <c r="P356">
        <v>-99.28</v>
      </c>
    </row>
    <row r="357" spans="1:16" x14ac:dyDescent="0.25">
      <c r="A357">
        <v>1990</v>
      </c>
      <c r="B357" t="s">
        <v>16</v>
      </c>
      <c r="C357" t="s">
        <v>18</v>
      </c>
      <c r="D357" t="s">
        <v>52</v>
      </c>
      <c r="E357" t="s">
        <v>68</v>
      </c>
      <c r="F357">
        <v>634</v>
      </c>
      <c r="G357" t="s">
        <v>74</v>
      </c>
      <c r="H357" t="s">
        <v>8</v>
      </c>
      <c r="I357" t="s">
        <v>412</v>
      </c>
      <c r="J357">
        <v>2017</v>
      </c>
      <c r="K357" t="s">
        <v>426</v>
      </c>
      <c r="L357">
        <v>2.0099999999999998</v>
      </c>
      <c r="M357">
        <v>2017</v>
      </c>
      <c r="N357">
        <v>2416</v>
      </c>
      <c r="O357">
        <v>26</v>
      </c>
      <c r="P357">
        <v>-73.760000000000005</v>
      </c>
    </row>
    <row r="358" spans="1:16" x14ac:dyDescent="0.25">
      <c r="A358">
        <v>1990</v>
      </c>
      <c r="B358" t="s">
        <v>16</v>
      </c>
      <c r="C358" t="s">
        <v>18</v>
      </c>
      <c r="D358" t="s">
        <v>53</v>
      </c>
      <c r="E358" t="s">
        <v>68</v>
      </c>
      <c r="F358">
        <v>2812</v>
      </c>
      <c r="G358" t="s">
        <v>85</v>
      </c>
      <c r="H358" t="s">
        <v>8</v>
      </c>
      <c r="I358" t="s">
        <v>413</v>
      </c>
      <c r="J358">
        <v>2002</v>
      </c>
      <c r="K358" t="s">
        <v>422</v>
      </c>
      <c r="L358">
        <v>17.239999999999998</v>
      </c>
      <c r="M358">
        <v>2002</v>
      </c>
      <c r="N358">
        <v>6959</v>
      </c>
      <c r="O358">
        <v>40</v>
      </c>
      <c r="P358">
        <v>-59.59</v>
      </c>
    </row>
    <row r="359" spans="1:16" x14ac:dyDescent="0.25">
      <c r="A359">
        <v>1990</v>
      </c>
      <c r="B359" t="s">
        <v>16</v>
      </c>
      <c r="C359" t="s">
        <v>18</v>
      </c>
      <c r="D359" t="s">
        <v>54</v>
      </c>
      <c r="E359" t="s">
        <v>68</v>
      </c>
      <c r="F359" t="e">
        <v>#N/A</v>
      </c>
      <c r="G359" t="e">
        <v>#N/A</v>
      </c>
      <c r="H359" t="s">
        <v>8</v>
      </c>
      <c r="I359" t="s">
        <v>414</v>
      </c>
      <c r="J359">
        <v>2017</v>
      </c>
      <c r="K359" t="s">
        <v>427</v>
      </c>
      <c r="L359">
        <v>2.15</v>
      </c>
      <c r="M359">
        <v>2017</v>
      </c>
      <c r="N359" t="e">
        <v>#N/A</v>
      </c>
      <c r="O359" t="e">
        <v>#N/A</v>
      </c>
      <c r="P359" t="e">
        <v>#N/A</v>
      </c>
    </row>
    <row r="360" spans="1:16" x14ac:dyDescent="0.25">
      <c r="A360">
        <v>1990</v>
      </c>
      <c r="B360" t="s">
        <v>16</v>
      </c>
      <c r="C360" t="s">
        <v>18</v>
      </c>
      <c r="D360" t="s">
        <v>55</v>
      </c>
      <c r="E360" t="s">
        <v>68</v>
      </c>
      <c r="F360">
        <v>17185</v>
      </c>
      <c r="G360" t="s">
        <v>119</v>
      </c>
      <c r="H360" t="s">
        <v>8</v>
      </c>
      <c r="I360" t="s">
        <v>412</v>
      </c>
      <c r="J360">
        <v>2017</v>
      </c>
      <c r="K360" t="s">
        <v>426</v>
      </c>
      <c r="L360">
        <v>2.0099999999999998</v>
      </c>
      <c r="M360">
        <v>2017</v>
      </c>
      <c r="N360">
        <v>46988</v>
      </c>
      <c r="O360">
        <v>37</v>
      </c>
      <c r="P360">
        <v>-63.43</v>
      </c>
    </row>
    <row r="361" spans="1:16" x14ac:dyDescent="0.25">
      <c r="A361">
        <v>1990</v>
      </c>
      <c r="B361" t="s">
        <v>16</v>
      </c>
      <c r="C361" t="s">
        <v>18</v>
      </c>
      <c r="D361" t="s">
        <v>56</v>
      </c>
      <c r="E361" t="s">
        <v>68</v>
      </c>
      <c r="F361">
        <v>758</v>
      </c>
      <c r="G361" t="s">
        <v>75</v>
      </c>
      <c r="H361" t="s">
        <v>8</v>
      </c>
      <c r="I361" t="s">
        <v>415</v>
      </c>
      <c r="J361">
        <v>2018</v>
      </c>
      <c r="K361" t="s">
        <v>428</v>
      </c>
      <c r="L361">
        <v>0.74</v>
      </c>
      <c r="M361">
        <v>2018</v>
      </c>
      <c r="N361">
        <v>9682</v>
      </c>
      <c r="O361">
        <v>8</v>
      </c>
      <c r="P361">
        <v>-92.17</v>
      </c>
    </row>
    <row r="362" spans="1:16" x14ac:dyDescent="0.25">
      <c r="A362">
        <v>1990</v>
      </c>
      <c r="B362" t="s">
        <v>16</v>
      </c>
      <c r="C362" t="s">
        <v>18</v>
      </c>
      <c r="D362" t="s">
        <v>57</v>
      </c>
      <c r="E362" t="s">
        <v>68</v>
      </c>
      <c r="F362" t="e">
        <v>#N/A</v>
      </c>
      <c r="G362" t="e">
        <v>#N/A</v>
      </c>
      <c r="H362" t="s">
        <v>8</v>
      </c>
      <c r="I362" t="s">
        <v>415</v>
      </c>
      <c r="J362">
        <v>2018</v>
      </c>
      <c r="K362" t="s">
        <v>428</v>
      </c>
      <c r="L362">
        <v>0.74</v>
      </c>
      <c r="M362">
        <v>2018</v>
      </c>
      <c r="N362" t="e">
        <v>#N/A</v>
      </c>
      <c r="O362" t="e">
        <v>#N/A</v>
      </c>
      <c r="P362" t="e">
        <v>#N/A</v>
      </c>
    </row>
    <row r="363" spans="1:16" x14ac:dyDescent="0.25">
      <c r="A363">
        <v>1990</v>
      </c>
      <c r="B363" t="s">
        <v>16</v>
      </c>
      <c r="C363" t="s">
        <v>18</v>
      </c>
      <c r="D363" t="s">
        <v>58</v>
      </c>
      <c r="E363" t="s">
        <v>68</v>
      </c>
      <c r="F363">
        <v>98</v>
      </c>
      <c r="G363" t="s">
        <v>71</v>
      </c>
      <c r="H363" t="s">
        <v>8</v>
      </c>
      <c r="I363" t="s">
        <v>416</v>
      </c>
      <c r="J363">
        <v>1997</v>
      </c>
      <c r="K363" t="s">
        <v>429</v>
      </c>
      <c r="L363">
        <v>22.74</v>
      </c>
      <c r="M363">
        <v>1997</v>
      </c>
      <c r="N363">
        <v>34</v>
      </c>
      <c r="O363">
        <v>288</v>
      </c>
      <c r="P363">
        <v>188.24</v>
      </c>
    </row>
    <row r="364" spans="1:16" x14ac:dyDescent="0.25">
      <c r="A364">
        <v>1990</v>
      </c>
      <c r="B364" t="s">
        <v>16</v>
      </c>
      <c r="C364" t="s">
        <v>18</v>
      </c>
      <c r="D364" t="s">
        <v>59</v>
      </c>
      <c r="E364" t="s">
        <v>68</v>
      </c>
      <c r="F364">
        <v>5222</v>
      </c>
      <c r="G364" t="s">
        <v>120</v>
      </c>
      <c r="H364" t="s">
        <v>8</v>
      </c>
      <c r="I364" t="s">
        <v>415</v>
      </c>
      <c r="J364">
        <v>2018</v>
      </c>
      <c r="K364" t="s">
        <v>428</v>
      </c>
      <c r="L364">
        <v>0.74</v>
      </c>
      <c r="M364">
        <v>2018</v>
      </c>
      <c r="N364">
        <v>28871</v>
      </c>
      <c r="O364">
        <v>18</v>
      </c>
      <c r="P364">
        <v>-81.91</v>
      </c>
    </row>
    <row r="365" spans="1:16" x14ac:dyDescent="0.25">
      <c r="A365">
        <v>1990</v>
      </c>
      <c r="B365" t="s">
        <v>16</v>
      </c>
      <c r="C365" t="s">
        <v>18</v>
      </c>
      <c r="D365" t="s">
        <v>60</v>
      </c>
      <c r="E365" t="s">
        <v>68</v>
      </c>
      <c r="F365" t="e">
        <v>#N/A</v>
      </c>
      <c r="G365" t="e">
        <v>#N/A</v>
      </c>
      <c r="H365" t="s">
        <v>8</v>
      </c>
      <c r="I365" t="s">
        <v>417</v>
      </c>
      <c r="J365">
        <v>2012</v>
      </c>
      <c r="K365" t="s">
        <v>430</v>
      </c>
      <c r="L365">
        <v>6.99</v>
      </c>
      <c r="M365">
        <v>2012</v>
      </c>
      <c r="N365" t="e">
        <v>#N/A</v>
      </c>
      <c r="O365" t="e">
        <v>#N/A</v>
      </c>
      <c r="P365" t="e">
        <v>#N/A</v>
      </c>
    </row>
    <row r="366" spans="1:16" x14ac:dyDescent="0.25">
      <c r="A366">
        <v>1990</v>
      </c>
      <c r="B366" t="s">
        <v>16</v>
      </c>
      <c r="C366" t="s">
        <v>18</v>
      </c>
      <c r="D366" t="s">
        <v>61</v>
      </c>
      <c r="E366" t="s">
        <v>68</v>
      </c>
      <c r="F366" t="e">
        <v>#N/A</v>
      </c>
      <c r="G366" t="e">
        <v>#N/A</v>
      </c>
      <c r="H366" t="s">
        <v>8</v>
      </c>
      <c r="I366" t="s">
        <v>415</v>
      </c>
      <c r="J366">
        <v>2018</v>
      </c>
      <c r="K366" t="s">
        <v>428</v>
      </c>
      <c r="L366">
        <v>0.74</v>
      </c>
      <c r="M366">
        <v>2018</v>
      </c>
      <c r="N366">
        <v>241</v>
      </c>
      <c r="O366" t="e">
        <v>#N/A</v>
      </c>
      <c r="P366" t="e">
        <v>#N/A</v>
      </c>
    </row>
    <row r="367" spans="1:16" x14ac:dyDescent="0.25">
      <c r="A367">
        <v>1990</v>
      </c>
      <c r="B367" t="s">
        <v>16</v>
      </c>
      <c r="C367" t="s">
        <v>18</v>
      </c>
      <c r="D367" t="s">
        <v>62</v>
      </c>
      <c r="E367" t="s">
        <v>68</v>
      </c>
      <c r="F367" t="e">
        <v>#N/A</v>
      </c>
      <c r="G367" t="e">
        <v>#N/A</v>
      </c>
      <c r="H367" t="s">
        <v>8</v>
      </c>
      <c r="I367" t="s">
        <v>415</v>
      </c>
      <c r="J367">
        <v>2018</v>
      </c>
      <c r="K367" t="s">
        <v>428</v>
      </c>
      <c r="L367">
        <v>0.74</v>
      </c>
      <c r="M367">
        <v>2018</v>
      </c>
      <c r="N367">
        <v>127</v>
      </c>
      <c r="O367" t="e">
        <v>#N/A</v>
      </c>
      <c r="P367" t="e">
        <v>#N/A</v>
      </c>
    </row>
    <row r="368" spans="1:16" x14ac:dyDescent="0.25">
      <c r="A368">
        <v>1990</v>
      </c>
      <c r="B368" t="s">
        <v>16</v>
      </c>
      <c r="C368" t="s">
        <v>18</v>
      </c>
      <c r="D368" t="s">
        <v>63</v>
      </c>
      <c r="E368" t="s">
        <v>68</v>
      </c>
      <c r="F368">
        <v>88</v>
      </c>
      <c r="G368" t="s">
        <v>71</v>
      </c>
      <c r="H368" t="s">
        <v>8</v>
      </c>
      <c r="I368" t="s">
        <v>415</v>
      </c>
      <c r="J368">
        <v>2018</v>
      </c>
      <c r="K368" t="s">
        <v>428</v>
      </c>
      <c r="L368">
        <v>0.74</v>
      </c>
      <c r="M368">
        <v>2018</v>
      </c>
      <c r="N368">
        <v>116</v>
      </c>
      <c r="O368">
        <v>76</v>
      </c>
      <c r="P368">
        <v>-24.14</v>
      </c>
    </row>
    <row r="369" spans="1:16" x14ac:dyDescent="0.25">
      <c r="A369">
        <v>1990</v>
      </c>
      <c r="B369" t="s">
        <v>16</v>
      </c>
      <c r="C369" t="s">
        <v>18</v>
      </c>
      <c r="D369" t="s">
        <v>64</v>
      </c>
      <c r="E369" t="s">
        <v>68</v>
      </c>
      <c r="F369">
        <v>312</v>
      </c>
      <c r="G369" t="s">
        <v>73</v>
      </c>
      <c r="H369" t="s">
        <v>8</v>
      </c>
      <c r="I369" t="s">
        <v>418</v>
      </c>
      <c r="J369">
        <v>2015</v>
      </c>
      <c r="K369" t="s">
        <v>431</v>
      </c>
      <c r="L369">
        <v>4.74</v>
      </c>
      <c r="M369">
        <v>2015</v>
      </c>
      <c r="N369">
        <v>1413</v>
      </c>
      <c r="O369">
        <v>22</v>
      </c>
      <c r="P369">
        <v>-77.92</v>
      </c>
    </row>
    <row r="370" spans="1:16" x14ac:dyDescent="0.25">
      <c r="A370">
        <v>1991</v>
      </c>
      <c r="B370" t="s">
        <v>16</v>
      </c>
      <c r="C370" t="s">
        <v>17</v>
      </c>
      <c r="D370" t="s">
        <v>19</v>
      </c>
      <c r="E370" t="s">
        <v>68</v>
      </c>
      <c r="F370">
        <v>199</v>
      </c>
      <c r="G370" t="s">
        <v>69</v>
      </c>
      <c r="H370" t="s">
        <v>8</v>
      </c>
      <c r="I370" t="s">
        <v>405</v>
      </c>
      <c r="J370">
        <v>1994</v>
      </c>
      <c r="K370" t="s">
        <v>419</v>
      </c>
      <c r="L370">
        <v>25.74</v>
      </c>
      <c r="M370">
        <v>1994</v>
      </c>
      <c r="N370">
        <v>1073</v>
      </c>
      <c r="O370">
        <v>19</v>
      </c>
      <c r="P370">
        <v>-81.45</v>
      </c>
    </row>
    <row r="371" spans="1:16" x14ac:dyDescent="0.25">
      <c r="A371">
        <v>1991</v>
      </c>
      <c r="B371" t="s">
        <v>16</v>
      </c>
      <c r="C371" t="s">
        <v>17</v>
      </c>
      <c r="D371" t="s">
        <v>20</v>
      </c>
      <c r="E371" t="s">
        <v>68</v>
      </c>
      <c r="F371">
        <v>63379</v>
      </c>
      <c r="G371" t="s">
        <v>121</v>
      </c>
      <c r="H371" t="s">
        <v>8</v>
      </c>
      <c r="I371" t="s">
        <v>405</v>
      </c>
      <c r="J371">
        <v>1994</v>
      </c>
      <c r="K371" t="s">
        <v>419</v>
      </c>
      <c r="L371">
        <v>25.74</v>
      </c>
      <c r="M371">
        <v>1994</v>
      </c>
      <c r="N371">
        <v>77987</v>
      </c>
      <c r="O371">
        <v>81</v>
      </c>
      <c r="P371">
        <v>-18.73</v>
      </c>
    </row>
    <row r="372" spans="1:16" x14ac:dyDescent="0.25">
      <c r="A372">
        <v>1991</v>
      </c>
      <c r="B372" t="s">
        <v>16</v>
      </c>
      <c r="C372" t="s">
        <v>17</v>
      </c>
      <c r="D372" t="s">
        <v>21</v>
      </c>
      <c r="E372" t="s">
        <v>68</v>
      </c>
      <c r="F372">
        <v>447</v>
      </c>
      <c r="G372" t="s">
        <v>77</v>
      </c>
      <c r="H372" t="s">
        <v>8</v>
      </c>
      <c r="I372" t="s">
        <v>406</v>
      </c>
      <c r="J372">
        <v>1997</v>
      </c>
      <c r="K372" t="s">
        <v>420</v>
      </c>
      <c r="L372">
        <v>22.23</v>
      </c>
      <c r="M372">
        <v>1997</v>
      </c>
      <c r="N372">
        <v>3876</v>
      </c>
      <c r="O372">
        <v>12</v>
      </c>
      <c r="P372">
        <v>-88.47</v>
      </c>
    </row>
    <row r="373" spans="1:16" x14ac:dyDescent="0.25">
      <c r="A373">
        <v>1991</v>
      </c>
      <c r="B373" t="s">
        <v>16</v>
      </c>
      <c r="C373" t="s">
        <v>17</v>
      </c>
      <c r="D373" t="s">
        <v>22</v>
      </c>
      <c r="E373" t="s">
        <v>68</v>
      </c>
      <c r="F373">
        <v>33</v>
      </c>
      <c r="G373" t="s">
        <v>72</v>
      </c>
      <c r="H373" t="s">
        <v>8</v>
      </c>
      <c r="I373" t="s">
        <v>407</v>
      </c>
      <c r="J373">
        <v>2011</v>
      </c>
      <c r="K373" t="s">
        <v>421</v>
      </c>
      <c r="L373">
        <v>8.11</v>
      </c>
      <c r="M373">
        <v>2011</v>
      </c>
      <c r="N373">
        <v>1227</v>
      </c>
      <c r="O373">
        <v>3</v>
      </c>
      <c r="P373">
        <v>-97.31</v>
      </c>
    </row>
    <row r="374" spans="1:16" x14ac:dyDescent="0.25">
      <c r="A374">
        <v>1991</v>
      </c>
      <c r="B374" t="s">
        <v>16</v>
      </c>
      <c r="C374" t="s">
        <v>17</v>
      </c>
      <c r="D374" t="s">
        <v>23</v>
      </c>
      <c r="E374" t="s">
        <v>68</v>
      </c>
      <c r="F374" t="e">
        <v>#N/A</v>
      </c>
      <c r="G374" t="e">
        <v>#N/A</v>
      </c>
      <c r="H374" t="s">
        <v>8</v>
      </c>
      <c r="I374" t="s">
        <v>408</v>
      </c>
      <c r="J374">
        <v>2002</v>
      </c>
      <c r="K374" t="s">
        <v>422</v>
      </c>
      <c r="L374">
        <v>17.239999999999998</v>
      </c>
      <c r="M374">
        <v>2002</v>
      </c>
      <c r="N374">
        <v>120</v>
      </c>
      <c r="O374" t="e">
        <v>#N/A</v>
      </c>
      <c r="P374" t="e">
        <v>#N/A</v>
      </c>
    </row>
    <row r="375" spans="1:16" x14ac:dyDescent="0.25">
      <c r="A375">
        <v>1991</v>
      </c>
      <c r="B375" t="s">
        <v>16</v>
      </c>
      <c r="C375" t="s">
        <v>17</v>
      </c>
      <c r="D375" t="s">
        <v>24</v>
      </c>
      <c r="E375" t="s">
        <v>68</v>
      </c>
      <c r="F375" t="e">
        <v>#N/A</v>
      </c>
      <c r="G375" t="e">
        <v>#N/A</v>
      </c>
      <c r="H375" t="s">
        <v>8</v>
      </c>
      <c r="I375" t="s">
        <v>409</v>
      </c>
      <c r="J375">
        <v>2014</v>
      </c>
      <c r="K375" t="s">
        <v>423</v>
      </c>
      <c r="L375">
        <v>4.99</v>
      </c>
      <c r="M375">
        <v>2014</v>
      </c>
      <c r="N375">
        <v>238</v>
      </c>
      <c r="O375" t="e">
        <v>#N/A</v>
      </c>
      <c r="P375" t="e">
        <v>#N/A</v>
      </c>
    </row>
    <row r="376" spans="1:16" x14ac:dyDescent="0.25">
      <c r="A376">
        <v>1991</v>
      </c>
      <c r="B376" t="s">
        <v>16</v>
      </c>
      <c r="C376" t="s">
        <v>17</v>
      </c>
      <c r="D376" t="s">
        <v>25</v>
      </c>
      <c r="E376" t="s">
        <v>68</v>
      </c>
      <c r="F376">
        <v>6</v>
      </c>
      <c r="G376" t="s">
        <v>72</v>
      </c>
      <c r="H376" t="s">
        <v>8</v>
      </c>
      <c r="I376" t="s">
        <v>410</v>
      </c>
      <c r="J376">
        <v>2013</v>
      </c>
      <c r="K376" t="s">
        <v>424</v>
      </c>
      <c r="L376">
        <v>6.49</v>
      </c>
      <c r="M376">
        <v>2013</v>
      </c>
      <c r="N376">
        <v>99</v>
      </c>
      <c r="O376">
        <v>6</v>
      </c>
      <c r="P376">
        <v>-93.94</v>
      </c>
    </row>
    <row r="377" spans="1:16" x14ac:dyDescent="0.25">
      <c r="A377">
        <v>1991</v>
      </c>
      <c r="B377" t="s">
        <v>16</v>
      </c>
      <c r="C377" t="s">
        <v>17</v>
      </c>
      <c r="D377" t="s">
        <v>26</v>
      </c>
      <c r="E377" t="s">
        <v>68</v>
      </c>
      <c r="F377" t="e">
        <v>#N/A</v>
      </c>
      <c r="G377" t="e">
        <v>#N/A</v>
      </c>
      <c r="H377" t="s">
        <v>8</v>
      </c>
      <c r="I377" t="s">
        <v>411</v>
      </c>
      <c r="J377">
        <v>2009</v>
      </c>
      <c r="K377" t="s">
        <v>425</v>
      </c>
      <c r="L377">
        <v>10.15</v>
      </c>
      <c r="M377">
        <v>2009</v>
      </c>
      <c r="N377">
        <v>6169</v>
      </c>
      <c r="O377" t="e">
        <v>#N/A</v>
      </c>
      <c r="P377" t="e">
        <v>#N/A</v>
      </c>
    </row>
    <row r="378" spans="1:16" x14ac:dyDescent="0.25">
      <c r="A378">
        <v>1991</v>
      </c>
      <c r="B378" t="s">
        <v>16</v>
      </c>
      <c r="C378" t="s">
        <v>17</v>
      </c>
      <c r="D378" t="s">
        <v>27</v>
      </c>
      <c r="E378" t="s">
        <v>68</v>
      </c>
      <c r="F378">
        <v>20</v>
      </c>
      <c r="G378" t="s">
        <v>72</v>
      </c>
      <c r="H378" t="s">
        <v>8</v>
      </c>
      <c r="I378" t="s">
        <v>412</v>
      </c>
      <c r="J378">
        <v>2017</v>
      </c>
      <c r="K378" t="s">
        <v>426</v>
      </c>
      <c r="L378">
        <v>2.0099999999999998</v>
      </c>
      <c r="M378">
        <v>2017</v>
      </c>
      <c r="N378">
        <v>2858</v>
      </c>
      <c r="O378">
        <v>1</v>
      </c>
      <c r="P378">
        <v>-99.3</v>
      </c>
    </row>
    <row r="379" spans="1:16" x14ac:dyDescent="0.25">
      <c r="A379">
        <v>1991</v>
      </c>
      <c r="B379" t="s">
        <v>16</v>
      </c>
      <c r="C379" t="s">
        <v>17</v>
      </c>
      <c r="D379" t="s">
        <v>28</v>
      </c>
      <c r="E379" t="s">
        <v>68</v>
      </c>
      <c r="F379">
        <v>1104</v>
      </c>
      <c r="G379" t="s">
        <v>101</v>
      </c>
      <c r="H379" t="s">
        <v>8</v>
      </c>
      <c r="I379" t="s">
        <v>412</v>
      </c>
      <c r="J379">
        <v>2017</v>
      </c>
      <c r="K379" t="s">
        <v>426</v>
      </c>
      <c r="L379">
        <v>2.0099999999999998</v>
      </c>
      <c r="M379">
        <v>2017</v>
      </c>
      <c r="N379">
        <v>1357</v>
      </c>
      <c r="O379">
        <v>81</v>
      </c>
      <c r="P379">
        <v>-18.64</v>
      </c>
    </row>
    <row r="380" spans="1:16" x14ac:dyDescent="0.25">
      <c r="A380">
        <v>1991</v>
      </c>
      <c r="B380" t="s">
        <v>16</v>
      </c>
      <c r="C380" t="s">
        <v>17</v>
      </c>
      <c r="D380" t="s">
        <v>29</v>
      </c>
      <c r="E380" t="s">
        <v>68</v>
      </c>
      <c r="F380" t="e">
        <v>#N/A</v>
      </c>
      <c r="G380" t="e">
        <v>#N/A</v>
      </c>
      <c r="H380" t="s">
        <v>8</v>
      </c>
      <c r="I380" t="s">
        <v>412</v>
      </c>
      <c r="J380">
        <v>2017</v>
      </c>
      <c r="K380" t="s">
        <v>426</v>
      </c>
      <c r="L380">
        <v>2.0099999999999998</v>
      </c>
      <c r="M380">
        <v>2017</v>
      </c>
      <c r="N380">
        <v>27</v>
      </c>
      <c r="O380" t="e">
        <v>#N/A</v>
      </c>
      <c r="P380" t="e">
        <v>#N/A</v>
      </c>
    </row>
    <row r="381" spans="1:16" x14ac:dyDescent="0.25">
      <c r="A381">
        <v>1991</v>
      </c>
      <c r="B381" t="s">
        <v>16</v>
      </c>
      <c r="C381" t="s">
        <v>17</v>
      </c>
      <c r="D381" t="s">
        <v>30</v>
      </c>
      <c r="E381" t="s">
        <v>68</v>
      </c>
      <c r="F381" t="e">
        <v>#N/A</v>
      </c>
      <c r="G381" t="e">
        <v>#N/A</v>
      </c>
      <c r="H381" t="s">
        <v>8</v>
      </c>
      <c r="I381" t="s">
        <v>412</v>
      </c>
      <c r="J381">
        <v>2017</v>
      </c>
      <c r="K381" t="s">
        <v>426</v>
      </c>
      <c r="L381">
        <v>2.0099999999999998</v>
      </c>
      <c r="M381">
        <v>2017</v>
      </c>
      <c r="N381" t="e">
        <v>#N/A</v>
      </c>
      <c r="O381" t="e">
        <v>#N/A</v>
      </c>
      <c r="P381" t="e">
        <v>#N/A</v>
      </c>
    </row>
    <row r="382" spans="1:16" x14ac:dyDescent="0.25">
      <c r="A382">
        <v>1991</v>
      </c>
      <c r="B382" t="s">
        <v>16</v>
      </c>
      <c r="C382" t="s">
        <v>17</v>
      </c>
      <c r="D382" t="s">
        <v>31</v>
      </c>
      <c r="E382" t="s">
        <v>68</v>
      </c>
      <c r="F382" t="e">
        <v>#N/A</v>
      </c>
      <c r="G382" t="e">
        <v>#N/A</v>
      </c>
      <c r="H382" t="s">
        <v>8</v>
      </c>
      <c r="I382" t="s">
        <v>412</v>
      </c>
      <c r="J382">
        <v>2017</v>
      </c>
      <c r="K382" t="s">
        <v>426</v>
      </c>
      <c r="L382">
        <v>2.0099999999999998</v>
      </c>
      <c r="M382">
        <v>2017</v>
      </c>
      <c r="N382">
        <v>3292</v>
      </c>
      <c r="O382" t="e">
        <v>#N/A</v>
      </c>
      <c r="P382" t="e">
        <v>#N/A</v>
      </c>
    </row>
    <row r="383" spans="1:16" x14ac:dyDescent="0.25">
      <c r="A383">
        <v>1991</v>
      </c>
      <c r="B383" t="s">
        <v>16</v>
      </c>
      <c r="C383" t="s">
        <v>17</v>
      </c>
      <c r="D383" t="s">
        <v>32</v>
      </c>
      <c r="E383" t="s">
        <v>68</v>
      </c>
      <c r="F383">
        <v>33</v>
      </c>
      <c r="G383" t="s">
        <v>72</v>
      </c>
      <c r="H383" t="s">
        <v>8</v>
      </c>
      <c r="I383" t="s">
        <v>412</v>
      </c>
      <c r="J383">
        <v>2017</v>
      </c>
      <c r="K383" t="s">
        <v>426</v>
      </c>
      <c r="L383">
        <v>2.0099999999999998</v>
      </c>
      <c r="M383">
        <v>2017</v>
      </c>
      <c r="N383">
        <v>690</v>
      </c>
      <c r="O383">
        <v>5</v>
      </c>
      <c r="P383">
        <v>-95.22</v>
      </c>
    </row>
    <row r="384" spans="1:16" x14ac:dyDescent="0.25">
      <c r="A384">
        <v>1991</v>
      </c>
      <c r="B384" t="s">
        <v>16</v>
      </c>
      <c r="C384" t="s">
        <v>17</v>
      </c>
      <c r="D384" t="s">
        <v>33</v>
      </c>
      <c r="E384" t="s">
        <v>68</v>
      </c>
      <c r="F384" t="e">
        <v>#N/A</v>
      </c>
      <c r="G384" t="e">
        <v>#N/A</v>
      </c>
      <c r="H384" t="s">
        <v>8</v>
      </c>
      <c r="I384" t="s">
        <v>412</v>
      </c>
      <c r="J384">
        <v>2017</v>
      </c>
      <c r="K384" t="s">
        <v>426</v>
      </c>
      <c r="L384">
        <v>2.0099999999999998</v>
      </c>
      <c r="M384">
        <v>2017</v>
      </c>
      <c r="N384">
        <v>168</v>
      </c>
      <c r="O384" t="e">
        <v>#N/A</v>
      </c>
      <c r="P384" t="e">
        <v>#N/A</v>
      </c>
    </row>
    <row r="385" spans="1:16" x14ac:dyDescent="0.25">
      <c r="A385">
        <v>1991</v>
      </c>
      <c r="B385" t="s">
        <v>16</v>
      </c>
      <c r="C385" t="s">
        <v>17</v>
      </c>
      <c r="D385" t="s">
        <v>34</v>
      </c>
      <c r="E385" t="s">
        <v>68</v>
      </c>
      <c r="F385" t="e">
        <v>#N/A</v>
      </c>
      <c r="G385" t="e">
        <v>#N/A</v>
      </c>
      <c r="H385" t="s">
        <v>8</v>
      </c>
      <c r="I385" t="s">
        <v>412</v>
      </c>
      <c r="J385">
        <v>2017</v>
      </c>
      <c r="K385" t="s">
        <v>426</v>
      </c>
      <c r="L385">
        <v>2.0099999999999998</v>
      </c>
      <c r="M385">
        <v>2017</v>
      </c>
      <c r="N385">
        <v>1611</v>
      </c>
      <c r="O385" t="e">
        <v>#N/A</v>
      </c>
      <c r="P385" t="e">
        <v>#N/A</v>
      </c>
    </row>
    <row r="386" spans="1:16" x14ac:dyDescent="0.25">
      <c r="A386">
        <v>1991</v>
      </c>
      <c r="B386" t="s">
        <v>16</v>
      </c>
      <c r="C386" t="s">
        <v>17</v>
      </c>
      <c r="D386" t="s">
        <v>35</v>
      </c>
      <c r="E386" t="s">
        <v>68</v>
      </c>
      <c r="F386">
        <v>1719</v>
      </c>
      <c r="G386" t="s">
        <v>112</v>
      </c>
      <c r="H386" t="s">
        <v>8</v>
      </c>
      <c r="I386" t="s">
        <v>412</v>
      </c>
      <c r="J386">
        <v>2017</v>
      </c>
      <c r="K386" t="s">
        <v>426</v>
      </c>
      <c r="L386">
        <v>2.0099999999999998</v>
      </c>
      <c r="M386">
        <v>2017</v>
      </c>
      <c r="N386">
        <v>6743</v>
      </c>
      <c r="O386">
        <v>25</v>
      </c>
      <c r="P386">
        <v>-74.510000000000005</v>
      </c>
    </row>
    <row r="387" spans="1:16" x14ac:dyDescent="0.25">
      <c r="A387">
        <v>1991</v>
      </c>
      <c r="B387" t="s">
        <v>16</v>
      </c>
      <c r="C387" t="s">
        <v>17</v>
      </c>
      <c r="D387" t="s">
        <v>36</v>
      </c>
      <c r="E387" t="s">
        <v>68</v>
      </c>
      <c r="F387">
        <v>957</v>
      </c>
      <c r="G387" t="s">
        <v>102</v>
      </c>
      <c r="H387" t="s">
        <v>8</v>
      </c>
      <c r="I387" t="s">
        <v>412</v>
      </c>
      <c r="J387">
        <v>2017</v>
      </c>
      <c r="K387" t="s">
        <v>426</v>
      </c>
      <c r="L387">
        <v>2.0099999999999998</v>
      </c>
      <c r="M387">
        <v>2017</v>
      </c>
      <c r="N387">
        <v>9162</v>
      </c>
      <c r="O387">
        <v>10</v>
      </c>
      <c r="P387">
        <v>-89.55</v>
      </c>
    </row>
    <row r="388" spans="1:16" x14ac:dyDescent="0.25">
      <c r="A388">
        <v>1991</v>
      </c>
      <c r="B388" t="s">
        <v>16</v>
      </c>
      <c r="C388" t="s">
        <v>17</v>
      </c>
      <c r="D388" t="s">
        <v>37</v>
      </c>
      <c r="E388" t="s">
        <v>68</v>
      </c>
      <c r="F388" t="e">
        <v>#N/A</v>
      </c>
      <c r="G388" t="e">
        <v>#N/A</v>
      </c>
      <c r="H388" t="s">
        <v>8</v>
      </c>
      <c r="I388" t="s">
        <v>412</v>
      </c>
      <c r="J388">
        <v>2017</v>
      </c>
      <c r="K388" t="s">
        <v>426</v>
      </c>
      <c r="L388">
        <v>2.0099999999999998</v>
      </c>
      <c r="M388">
        <v>2017</v>
      </c>
      <c r="N388">
        <v>297</v>
      </c>
      <c r="O388" t="e">
        <v>#N/A</v>
      </c>
      <c r="P388" t="e">
        <v>#N/A</v>
      </c>
    </row>
    <row r="389" spans="1:16" x14ac:dyDescent="0.25">
      <c r="A389">
        <v>1991</v>
      </c>
      <c r="B389" t="s">
        <v>16</v>
      </c>
      <c r="C389" t="s">
        <v>17</v>
      </c>
      <c r="D389" t="s">
        <v>38</v>
      </c>
      <c r="E389" t="s">
        <v>68</v>
      </c>
      <c r="F389">
        <v>2</v>
      </c>
      <c r="G389" t="s">
        <v>72</v>
      </c>
      <c r="H389" t="s">
        <v>8</v>
      </c>
      <c r="I389" t="s">
        <v>412</v>
      </c>
      <c r="J389">
        <v>2017</v>
      </c>
      <c r="K389" t="s">
        <v>426</v>
      </c>
      <c r="L389">
        <v>2.0099999999999998</v>
      </c>
      <c r="M389">
        <v>2017</v>
      </c>
      <c r="N389">
        <v>5129</v>
      </c>
      <c r="O389">
        <v>0</v>
      </c>
      <c r="P389">
        <v>-99.96</v>
      </c>
    </row>
    <row r="390" spans="1:16" x14ac:dyDescent="0.25">
      <c r="A390">
        <v>1991</v>
      </c>
      <c r="B390" t="s">
        <v>16</v>
      </c>
      <c r="C390" t="s">
        <v>17</v>
      </c>
      <c r="D390" t="s">
        <v>39</v>
      </c>
      <c r="E390" t="s">
        <v>68</v>
      </c>
      <c r="F390" t="e">
        <v>#N/A</v>
      </c>
      <c r="G390" t="e">
        <v>#N/A</v>
      </c>
      <c r="H390" t="s">
        <v>8</v>
      </c>
      <c r="I390" t="s">
        <v>413</v>
      </c>
      <c r="J390">
        <v>2002</v>
      </c>
      <c r="K390" t="s">
        <v>422</v>
      </c>
      <c r="L390">
        <v>17.239999999999998</v>
      </c>
      <c r="M390">
        <v>2002</v>
      </c>
      <c r="N390" t="e">
        <v>#N/A</v>
      </c>
      <c r="O390" t="e">
        <v>#N/A</v>
      </c>
      <c r="P390" t="e">
        <v>#N/A</v>
      </c>
    </row>
    <row r="391" spans="1:16" x14ac:dyDescent="0.25">
      <c r="A391">
        <v>1991</v>
      </c>
      <c r="B391" t="s">
        <v>16</v>
      </c>
      <c r="C391" t="s">
        <v>17</v>
      </c>
      <c r="D391" t="s">
        <v>40</v>
      </c>
      <c r="E391" t="s">
        <v>68</v>
      </c>
      <c r="F391">
        <v>1500</v>
      </c>
      <c r="G391" t="s">
        <v>90</v>
      </c>
      <c r="H391" t="s">
        <v>8</v>
      </c>
      <c r="I391" t="s">
        <v>412</v>
      </c>
      <c r="J391">
        <v>2017</v>
      </c>
      <c r="K391" t="s">
        <v>426</v>
      </c>
      <c r="L391">
        <v>2.0099999999999998</v>
      </c>
      <c r="M391">
        <v>2017</v>
      </c>
      <c r="N391">
        <v>9200</v>
      </c>
      <c r="O391">
        <v>16</v>
      </c>
      <c r="P391">
        <v>-83.7</v>
      </c>
    </row>
    <row r="392" spans="1:16" x14ac:dyDescent="0.25">
      <c r="A392">
        <v>1991</v>
      </c>
      <c r="B392" t="s">
        <v>16</v>
      </c>
      <c r="C392" t="s">
        <v>17</v>
      </c>
      <c r="D392" t="s">
        <v>41</v>
      </c>
      <c r="E392" t="s">
        <v>68</v>
      </c>
      <c r="F392">
        <v>868</v>
      </c>
      <c r="G392" t="s">
        <v>76</v>
      </c>
      <c r="H392" t="s">
        <v>8</v>
      </c>
      <c r="I392" t="s">
        <v>412</v>
      </c>
      <c r="J392">
        <v>2017</v>
      </c>
      <c r="K392" t="s">
        <v>426</v>
      </c>
      <c r="L392">
        <v>2.0099999999999998</v>
      </c>
      <c r="M392">
        <v>2017</v>
      </c>
      <c r="N392">
        <v>1040</v>
      </c>
      <c r="O392">
        <v>83</v>
      </c>
      <c r="P392">
        <v>-16.54</v>
      </c>
    </row>
    <row r="393" spans="1:16" x14ac:dyDescent="0.25">
      <c r="A393">
        <v>1991</v>
      </c>
      <c r="B393" t="s">
        <v>16</v>
      </c>
      <c r="C393" t="s">
        <v>17</v>
      </c>
      <c r="D393" t="s">
        <v>42</v>
      </c>
      <c r="E393" t="s">
        <v>68</v>
      </c>
      <c r="F393" t="e">
        <v>#N/A</v>
      </c>
      <c r="G393" t="e">
        <v>#N/A</v>
      </c>
      <c r="H393" t="s">
        <v>8</v>
      </c>
      <c r="I393" t="s">
        <v>412</v>
      </c>
      <c r="J393">
        <v>2017</v>
      </c>
      <c r="K393" t="s">
        <v>426</v>
      </c>
      <c r="L393">
        <v>2.0099999999999998</v>
      </c>
      <c r="M393">
        <v>2017</v>
      </c>
      <c r="N393">
        <v>3</v>
      </c>
      <c r="O393" t="e">
        <v>#N/A</v>
      </c>
      <c r="P393" t="e">
        <v>#N/A</v>
      </c>
    </row>
    <row r="394" spans="1:16" x14ac:dyDescent="0.25">
      <c r="A394">
        <v>1991</v>
      </c>
      <c r="B394" t="s">
        <v>16</v>
      </c>
      <c r="C394" t="s">
        <v>17</v>
      </c>
      <c r="D394" t="s">
        <v>43</v>
      </c>
      <c r="E394" t="s">
        <v>68</v>
      </c>
      <c r="F394" t="e">
        <v>#N/A</v>
      </c>
      <c r="G394" t="e">
        <v>#N/A</v>
      </c>
      <c r="H394" t="s">
        <v>8</v>
      </c>
      <c r="I394" t="s">
        <v>412</v>
      </c>
      <c r="J394">
        <v>2017</v>
      </c>
      <c r="K394" t="s">
        <v>426</v>
      </c>
      <c r="L394">
        <v>2.0099999999999998</v>
      </c>
      <c r="M394">
        <v>2017</v>
      </c>
      <c r="N394">
        <v>488</v>
      </c>
      <c r="O394" t="e">
        <v>#N/A</v>
      </c>
      <c r="P394" t="e">
        <v>#N/A</v>
      </c>
    </row>
    <row r="395" spans="1:16" x14ac:dyDescent="0.25">
      <c r="A395">
        <v>1991</v>
      </c>
      <c r="B395" t="s">
        <v>16</v>
      </c>
      <c r="C395" t="s">
        <v>17</v>
      </c>
      <c r="D395" t="s">
        <v>44</v>
      </c>
      <c r="E395" t="s">
        <v>68</v>
      </c>
      <c r="F395" t="e">
        <v>#N/A</v>
      </c>
      <c r="G395" t="e">
        <v>#N/A</v>
      </c>
      <c r="H395" t="s">
        <v>8</v>
      </c>
      <c r="I395" t="s">
        <v>412</v>
      </c>
      <c r="J395">
        <v>2017</v>
      </c>
      <c r="K395" t="s">
        <v>426</v>
      </c>
      <c r="L395">
        <v>2.0099999999999998</v>
      </c>
      <c r="M395">
        <v>2017</v>
      </c>
      <c r="N395">
        <v>81692</v>
      </c>
      <c r="O395" t="e">
        <v>#N/A</v>
      </c>
      <c r="P395" t="e">
        <v>#N/A</v>
      </c>
    </row>
    <row r="396" spans="1:16" x14ac:dyDescent="0.25">
      <c r="A396">
        <v>1991</v>
      </c>
      <c r="B396" t="s">
        <v>16</v>
      </c>
      <c r="C396" t="s">
        <v>17</v>
      </c>
      <c r="D396" t="s">
        <v>45</v>
      </c>
      <c r="E396" t="s">
        <v>68</v>
      </c>
      <c r="F396" t="e">
        <v>#N/A</v>
      </c>
      <c r="G396" t="e">
        <v>#N/A</v>
      </c>
      <c r="H396" t="s">
        <v>8</v>
      </c>
      <c r="I396" t="s">
        <v>412</v>
      </c>
      <c r="J396">
        <v>2017</v>
      </c>
      <c r="K396" t="s">
        <v>426</v>
      </c>
      <c r="L396">
        <v>2.0099999999999998</v>
      </c>
      <c r="M396">
        <v>2017</v>
      </c>
      <c r="N396">
        <v>1273</v>
      </c>
      <c r="O396" t="e">
        <v>#N/A</v>
      </c>
      <c r="P396" t="e">
        <v>#N/A</v>
      </c>
    </row>
    <row r="397" spans="1:16" x14ac:dyDescent="0.25">
      <c r="A397">
        <v>1991</v>
      </c>
      <c r="B397" t="s">
        <v>16</v>
      </c>
      <c r="C397" t="s">
        <v>17</v>
      </c>
      <c r="D397" t="s">
        <v>46</v>
      </c>
      <c r="E397" t="s">
        <v>68</v>
      </c>
      <c r="F397">
        <v>1643</v>
      </c>
      <c r="G397" t="s">
        <v>122</v>
      </c>
      <c r="H397" t="s">
        <v>8</v>
      </c>
      <c r="I397" t="s">
        <v>412</v>
      </c>
      <c r="J397">
        <v>2017</v>
      </c>
      <c r="K397" t="s">
        <v>426</v>
      </c>
      <c r="L397">
        <v>2.0099999999999998</v>
      </c>
      <c r="M397">
        <v>2017</v>
      </c>
      <c r="N397">
        <v>34647</v>
      </c>
      <c r="O397">
        <v>5</v>
      </c>
      <c r="P397">
        <v>-95.26</v>
      </c>
    </row>
    <row r="398" spans="1:16" x14ac:dyDescent="0.25">
      <c r="A398">
        <v>1991</v>
      </c>
      <c r="B398" t="s">
        <v>16</v>
      </c>
      <c r="C398" t="s">
        <v>17</v>
      </c>
      <c r="D398" t="s">
        <v>47</v>
      </c>
      <c r="E398" t="s">
        <v>68</v>
      </c>
      <c r="F398">
        <v>23</v>
      </c>
      <c r="G398" t="s">
        <v>72</v>
      </c>
      <c r="H398" t="s">
        <v>8</v>
      </c>
      <c r="I398" t="s">
        <v>413</v>
      </c>
      <c r="J398">
        <v>2002</v>
      </c>
      <c r="K398" t="s">
        <v>422</v>
      </c>
      <c r="L398">
        <v>17.239999999999998</v>
      </c>
      <c r="M398">
        <v>2002</v>
      </c>
      <c r="N398">
        <v>362</v>
      </c>
      <c r="O398">
        <v>6</v>
      </c>
      <c r="P398">
        <v>-93.65</v>
      </c>
    </row>
    <row r="399" spans="1:16" x14ac:dyDescent="0.25">
      <c r="A399">
        <v>1991</v>
      </c>
      <c r="B399" t="s">
        <v>16</v>
      </c>
      <c r="C399" t="s">
        <v>17</v>
      </c>
      <c r="D399" t="s">
        <v>48</v>
      </c>
      <c r="E399" t="s">
        <v>68</v>
      </c>
      <c r="F399" t="e">
        <v>#N/A</v>
      </c>
      <c r="G399" t="e">
        <v>#N/A</v>
      </c>
      <c r="H399" t="s">
        <v>8</v>
      </c>
      <c r="I399" t="s">
        <v>412</v>
      </c>
      <c r="J399">
        <v>2017</v>
      </c>
      <c r="K399" t="s">
        <v>426</v>
      </c>
      <c r="L399">
        <v>2.0099999999999998</v>
      </c>
      <c r="M399">
        <v>2017</v>
      </c>
      <c r="N399">
        <v>294</v>
      </c>
      <c r="O399" t="e">
        <v>#N/A</v>
      </c>
      <c r="P399" t="e">
        <v>#N/A</v>
      </c>
    </row>
    <row r="400" spans="1:16" x14ac:dyDescent="0.25">
      <c r="A400">
        <v>1991</v>
      </c>
      <c r="B400" t="s">
        <v>16</v>
      </c>
      <c r="C400" t="s">
        <v>17</v>
      </c>
      <c r="D400" t="s">
        <v>49</v>
      </c>
      <c r="E400" t="s">
        <v>68</v>
      </c>
      <c r="F400" t="e">
        <v>#N/A</v>
      </c>
      <c r="G400" t="e">
        <v>#N/A</v>
      </c>
      <c r="H400" t="s">
        <v>8</v>
      </c>
      <c r="I400" t="s">
        <v>412</v>
      </c>
      <c r="J400">
        <v>2017</v>
      </c>
      <c r="K400" t="s">
        <v>426</v>
      </c>
      <c r="L400">
        <v>2.0099999999999998</v>
      </c>
      <c r="M400">
        <v>2017</v>
      </c>
      <c r="N400">
        <v>59</v>
      </c>
      <c r="O400" t="e">
        <v>#N/A</v>
      </c>
      <c r="P400" t="e">
        <v>#N/A</v>
      </c>
    </row>
    <row r="401" spans="1:16" x14ac:dyDescent="0.25">
      <c r="A401">
        <v>1991</v>
      </c>
      <c r="B401" t="s">
        <v>16</v>
      </c>
      <c r="C401" t="s">
        <v>17</v>
      </c>
      <c r="D401" t="s">
        <v>50</v>
      </c>
      <c r="E401" t="s">
        <v>68</v>
      </c>
      <c r="F401" t="e">
        <v>#N/A</v>
      </c>
      <c r="G401" t="e">
        <v>#N/A</v>
      </c>
      <c r="H401" t="s">
        <v>8</v>
      </c>
      <c r="I401" t="s">
        <v>412</v>
      </c>
      <c r="J401">
        <v>2017</v>
      </c>
      <c r="K401" t="s">
        <v>426</v>
      </c>
      <c r="L401">
        <v>2.0099999999999998</v>
      </c>
      <c r="M401">
        <v>2017</v>
      </c>
      <c r="N401">
        <v>680</v>
      </c>
      <c r="O401" t="e">
        <v>#N/A</v>
      </c>
      <c r="P401" t="e">
        <v>#N/A</v>
      </c>
    </row>
    <row r="402" spans="1:16" x14ac:dyDescent="0.25">
      <c r="A402">
        <v>1991</v>
      </c>
      <c r="B402" t="s">
        <v>16</v>
      </c>
      <c r="C402" t="s">
        <v>17</v>
      </c>
      <c r="D402" t="s">
        <v>51</v>
      </c>
      <c r="E402" t="s">
        <v>68</v>
      </c>
      <c r="F402">
        <v>421</v>
      </c>
      <c r="G402" t="s">
        <v>77</v>
      </c>
      <c r="H402" t="s">
        <v>8</v>
      </c>
      <c r="I402" t="s">
        <v>412</v>
      </c>
      <c r="J402">
        <v>2017</v>
      </c>
      <c r="K402" t="s">
        <v>426</v>
      </c>
      <c r="L402">
        <v>2.0099999999999998</v>
      </c>
      <c r="M402">
        <v>2017</v>
      </c>
      <c r="N402">
        <v>5205</v>
      </c>
      <c r="O402">
        <v>8</v>
      </c>
      <c r="P402">
        <v>-91.91</v>
      </c>
    </row>
    <row r="403" spans="1:16" x14ac:dyDescent="0.25">
      <c r="A403">
        <v>1991</v>
      </c>
      <c r="B403" t="s">
        <v>16</v>
      </c>
      <c r="C403" t="s">
        <v>17</v>
      </c>
      <c r="D403" t="s">
        <v>52</v>
      </c>
      <c r="E403" t="s">
        <v>68</v>
      </c>
      <c r="F403">
        <v>18</v>
      </c>
      <c r="G403" t="s">
        <v>72</v>
      </c>
      <c r="H403" t="s">
        <v>8</v>
      </c>
      <c r="I403" t="s">
        <v>412</v>
      </c>
      <c r="J403">
        <v>2017</v>
      </c>
      <c r="K403" t="s">
        <v>426</v>
      </c>
      <c r="L403">
        <v>2.0099999999999998</v>
      </c>
      <c r="M403">
        <v>2017</v>
      </c>
      <c r="N403">
        <v>3498</v>
      </c>
      <c r="O403">
        <v>1</v>
      </c>
      <c r="P403">
        <v>-99.49</v>
      </c>
    </row>
    <row r="404" spans="1:16" x14ac:dyDescent="0.25">
      <c r="A404">
        <v>1991</v>
      </c>
      <c r="B404" t="s">
        <v>16</v>
      </c>
      <c r="C404" t="s">
        <v>17</v>
      </c>
      <c r="D404" t="s">
        <v>53</v>
      </c>
      <c r="E404" t="s">
        <v>68</v>
      </c>
      <c r="F404">
        <v>1113</v>
      </c>
      <c r="G404" t="s">
        <v>101</v>
      </c>
      <c r="H404" t="s">
        <v>8</v>
      </c>
      <c r="I404" t="s">
        <v>413</v>
      </c>
      <c r="J404">
        <v>2002</v>
      </c>
      <c r="K404" t="s">
        <v>422</v>
      </c>
      <c r="L404">
        <v>17.239999999999998</v>
      </c>
      <c r="M404">
        <v>2002</v>
      </c>
      <c r="N404">
        <v>5864</v>
      </c>
      <c r="O404">
        <v>19</v>
      </c>
      <c r="P404">
        <v>-81.02</v>
      </c>
    </row>
    <row r="405" spans="1:16" x14ac:dyDescent="0.25">
      <c r="A405">
        <v>1991</v>
      </c>
      <c r="B405" t="s">
        <v>16</v>
      </c>
      <c r="C405" t="s">
        <v>17</v>
      </c>
      <c r="D405" t="s">
        <v>54</v>
      </c>
      <c r="E405" t="s">
        <v>68</v>
      </c>
      <c r="F405" t="e">
        <v>#N/A</v>
      </c>
      <c r="G405" t="e">
        <v>#N/A</v>
      </c>
      <c r="H405" t="s">
        <v>8</v>
      </c>
      <c r="I405" t="s">
        <v>414</v>
      </c>
      <c r="J405">
        <v>2017</v>
      </c>
      <c r="K405" t="s">
        <v>427</v>
      </c>
      <c r="L405">
        <v>2.15</v>
      </c>
      <c r="M405">
        <v>2017</v>
      </c>
      <c r="N405">
        <v>680</v>
      </c>
      <c r="O405" t="e">
        <v>#N/A</v>
      </c>
      <c r="P405" t="e">
        <v>#N/A</v>
      </c>
    </row>
    <row r="406" spans="1:16" x14ac:dyDescent="0.25">
      <c r="A406">
        <v>1991</v>
      </c>
      <c r="B406" t="s">
        <v>16</v>
      </c>
      <c r="C406" t="s">
        <v>17</v>
      </c>
      <c r="D406" t="s">
        <v>55</v>
      </c>
      <c r="E406" t="s">
        <v>68</v>
      </c>
      <c r="F406">
        <v>15262</v>
      </c>
      <c r="G406" t="s">
        <v>123</v>
      </c>
      <c r="H406" t="s">
        <v>8</v>
      </c>
      <c r="I406" t="s">
        <v>412</v>
      </c>
      <c r="J406">
        <v>2017</v>
      </c>
      <c r="K406" t="s">
        <v>426</v>
      </c>
      <c r="L406">
        <v>2.0099999999999998</v>
      </c>
      <c r="M406">
        <v>2017</v>
      </c>
      <c r="N406">
        <v>97611</v>
      </c>
      <c r="O406">
        <v>16</v>
      </c>
      <c r="P406">
        <v>-84.36</v>
      </c>
    </row>
    <row r="407" spans="1:16" x14ac:dyDescent="0.25">
      <c r="A407">
        <v>1991</v>
      </c>
      <c r="B407" t="s">
        <v>16</v>
      </c>
      <c r="C407" t="s">
        <v>17</v>
      </c>
      <c r="D407" t="s">
        <v>56</v>
      </c>
      <c r="E407" t="s">
        <v>68</v>
      </c>
      <c r="F407">
        <v>2154</v>
      </c>
      <c r="G407" t="s">
        <v>94</v>
      </c>
      <c r="H407" t="s">
        <v>8</v>
      </c>
      <c r="I407" t="s">
        <v>415</v>
      </c>
      <c r="J407">
        <v>2018</v>
      </c>
      <c r="K407" t="s">
        <v>428</v>
      </c>
      <c r="L407">
        <v>0.74</v>
      </c>
      <c r="M407">
        <v>2018</v>
      </c>
      <c r="N407">
        <v>31205</v>
      </c>
      <c r="O407">
        <v>7</v>
      </c>
      <c r="P407">
        <v>-93.1</v>
      </c>
    </row>
    <row r="408" spans="1:16" x14ac:dyDescent="0.25">
      <c r="A408">
        <v>1991</v>
      </c>
      <c r="B408" t="s">
        <v>16</v>
      </c>
      <c r="C408" t="s">
        <v>17</v>
      </c>
      <c r="D408" t="s">
        <v>57</v>
      </c>
      <c r="E408" t="s">
        <v>68</v>
      </c>
      <c r="F408" t="e">
        <v>#N/A</v>
      </c>
      <c r="G408" t="e">
        <v>#N/A</v>
      </c>
      <c r="H408" t="s">
        <v>8</v>
      </c>
      <c r="I408" t="s">
        <v>415</v>
      </c>
      <c r="J408">
        <v>2018</v>
      </c>
      <c r="K408" t="s">
        <v>428</v>
      </c>
      <c r="L408">
        <v>0.74</v>
      </c>
      <c r="M408">
        <v>2018</v>
      </c>
      <c r="N408">
        <v>6</v>
      </c>
      <c r="O408" t="e">
        <v>#N/A</v>
      </c>
      <c r="P408" t="e">
        <v>#N/A</v>
      </c>
    </row>
    <row r="409" spans="1:16" x14ac:dyDescent="0.25">
      <c r="A409">
        <v>1991</v>
      </c>
      <c r="B409" t="s">
        <v>16</v>
      </c>
      <c r="C409" t="s">
        <v>17</v>
      </c>
      <c r="D409" t="s">
        <v>58</v>
      </c>
      <c r="E409" t="s">
        <v>68</v>
      </c>
      <c r="F409" t="e">
        <v>#N/A</v>
      </c>
      <c r="G409" t="e">
        <v>#N/A</v>
      </c>
      <c r="H409" t="s">
        <v>8</v>
      </c>
      <c r="I409" t="s">
        <v>416</v>
      </c>
      <c r="J409">
        <v>1997</v>
      </c>
      <c r="K409" t="s">
        <v>429</v>
      </c>
      <c r="L409">
        <v>22.74</v>
      </c>
      <c r="M409">
        <v>1997</v>
      </c>
      <c r="N409" t="e">
        <v>#N/A</v>
      </c>
      <c r="O409" t="e">
        <v>#N/A</v>
      </c>
      <c r="P409" t="e">
        <v>#N/A</v>
      </c>
    </row>
    <row r="410" spans="1:16" x14ac:dyDescent="0.25">
      <c r="A410">
        <v>1991</v>
      </c>
      <c r="B410" t="s">
        <v>16</v>
      </c>
      <c r="C410" t="s">
        <v>17</v>
      </c>
      <c r="D410" t="s">
        <v>59</v>
      </c>
      <c r="E410" t="s">
        <v>68</v>
      </c>
      <c r="F410">
        <v>2182</v>
      </c>
      <c r="G410" t="s">
        <v>94</v>
      </c>
      <c r="H410" t="s">
        <v>8</v>
      </c>
      <c r="I410" t="s">
        <v>415</v>
      </c>
      <c r="J410">
        <v>2018</v>
      </c>
      <c r="K410" t="s">
        <v>428</v>
      </c>
      <c r="L410">
        <v>0.74</v>
      </c>
      <c r="M410">
        <v>2018</v>
      </c>
      <c r="N410">
        <v>7560</v>
      </c>
      <c r="O410">
        <v>29</v>
      </c>
      <c r="P410">
        <v>-71.14</v>
      </c>
    </row>
    <row r="411" spans="1:16" x14ac:dyDescent="0.25">
      <c r="A411">
        <v>1991</v>
      </c>
      <c r="B411" t="s">
        <v>16</v>
      </c>
      <c r="C411" t="s">
        <v>17</v>
      </c>
      <c r="D411" t="s">
        <v>60</v>
      </c>
      <c r="E411" t="s">
        <v>68</v>
      </c>
      <c r="F411" t="e">
        <v>#N/A</v>
      </c>
      <c r="G411" t="e">
        <v>#N/A</v>
      </c>
      <c r="H411" t="s">
        <v>8</v>
      </c>
      <c r="I411" t="s">
        <v>417</v>
      </c>
      <c r="J411">
        <v>2012</v>
      </c>
      <c r="K411" t="s">
        <v>430</v>
      </c>
      <c r="L411">
        <v>6.99</v>
      </c>
      <c r="M411">
        <v>2012</v>
      </c>
      <c r="N411" t="e">
        <v>#N/A</v>
      </c>
      <c r="O411" t="e">
        <v>#N/A</v>
      </c>
      <c r="P411" t="e">
        <v>#N/A</v>
      </c>
    </row>
    <row r="412" spans="1:16" x14ac:dyDescent="0.25">
      <c r="A412">
        <v>1991</v>
      </c>
      <c r="B412" t="s">
        <v>16</v>
      </c>
      <c r="C412" t="s">
        <v>17</v>
      </c>
      <c r="D412" t="s">
        <v>61</v>
      </c>
      <c r="E412" t="s">
        <v>68</v>
      </c>
      <c r="F412">
        <v>113</v>
      </c>
      <c r="G412" t="s">
        <v>71</v>
      </c>
      <c r="H412" t="s">
        <v>8</v>
      </c>
      <c r="I412" t="s">
        <v>415</v>
      </c>
      <c r="J412">
        <v>2018</v>
      </c>
      <c r="K412" t="s">
        <v>428</v>
      </c>
      <c r="L412">
        <v>0.74</v>
      </c>
      <c r="M412">
        <v>2018</v>
      </c>
      <c r="N412">
        <v>918</v>
      </c>
      <c r="O412">
        <v>12</v>
      </c>
      <c r="P412">
        <v>-87.69</v>
      </c>
    </row>
    <row r="413" spans="1:16" x14ac:dyDescent="0.25">
      <c r="A413">
        <v>1991</v>
      </c>
      <c r="B413" t="s">
        <v>16</v>
      </c>
      <c r="C413" t="s">
        <v>17</v>
      </c>
      <c r="D413" t="s">
        <v>62</v>
      </c>
      <c r="E413" t="s">
        <v>68</v>
      </c>
      <c r="F413">
        <v>156</v>
      </c>
      <c r="G413" t="s">
        <v>69</v>
      </c>
      <c r="H413" t="s">
        <v>8</v>
      </c>
      <c r="I413" t="s">
        <v>415</v>
      </c>
      <c r="J413">
        <v>2018</v>
      </c>
      <c r="K413" t="s">
        <v>428</v>
      </c>
      <c r="L413">
        <v>0.74</v>
      </c>
      <c r="M413">
        <v>2018</v>
      </c>
      <c r="N413">
        <v>813</v>
      </c>
      <c r="O413">
        <v>19</v>
      </c>
      <c r="P413">
        <v>-80.81</v>
      </c>
    </row>
    <row r="414" spans="1:16" x14ac:dyDescent="0.25">
      <c r="A414">
        <v>1991</v>
      </c>
      <c r="B414" t="s">
        <v>16</v>
      </c>
      <c r="C414" t="s">
        <v>17</v>
      </c>
      <c r="D414" t="s">
        <v>63</v>
      </c>
      <c r="E414" t="s">
        <v>68</v>
      </c>
      <c r="F414">
        <v>1982</v>
      </c>
      <c r="G414" t="s">
        <v>124</v>
      </c>
      <c r="H414" t="s">
        <v>8</v>
      </c>
      <c r="I414" t="s">
        <v>415</v>
      </c>
      <c r="J414">
        <v>2018</v>
      </c>
      <c r="K414" t="s">
        <v>428</v>
      </c>
      <c r="L414">
        <v>0.74</v>
      </c>
      <c r="M414">
        <v>2018</v>
      </c>
      <c r="N414">
        <v>5850</v>
      </c>
      <c r="O414">
        <v>34</v>
      </c>
      <c r="P414">
        <v>-66.12</v>
      </c>
    </row>
    <row r="415" spans="1:16" x14ac:dyDescent="0.25">
      <c r="A415">
        <v>1991</v>
      </c>
      <c r="B415" t="s">
        <v>16</v>
      </c>
      <c r="C415" t="s">
        <v>17</v>
      </c>
      <c r="D415" t="s">
        <v>64</v>
      </c>
      <c r="E415" t="s">
        <v>68</v>
      </c>
      <c r="F415">
        <v>37</v>
      </c>
      <c r="G415" t="s">
        <v>72</v>
      </c>
      <c r="H415" t="s">
        <v>8</v>
      </c>
      <c r="I415" t="s">
        <v>418</v>
      </c>
      <c r="J415">
        <v>2015</v>
      </c>
      <c r="K415" t="s">
        <v>431</v>
      </c>
      <c r="L415">
        <v>4.74</v>
      </c>
      <c r="M415">
        <v>2015</v>
      </c>
      <c r="N415">
        <v>1413</v>
      </c>
      <c r="O415">
        <v>3</v>
      </c>
      <c r="P415">
        <v>-97.38</v>
      </c>
    </row>
    <row r="416" spans="1:16" x14ac:dyDescent="0.25">
      <c r="A416">
        <v>1991</v>
      </c>
      <c r="B416" t="s">
        <v>16</v>
      </c>
      <c r="C416" t="s">
        <v>18</v>
      </c>
      <c r="D416" t="s">
        <v>19</v>
      </c>
      <c r="E416" t="s">
        <v>68</v>
      </c>
      <c r="F416">
        <v>-21</v>
      </c>
      <c r="G416" t="s">
        <v>78</v>
      </c>
      <c r="H416" t="s">
        <v>8</v>
      </c>
      <c r="I416" t="s">
        <v>405</v>
      </c>
      <c r="J416">
        <v>1994</v>
      </c>
      <c r="K416" t="s">
        <v>419</v>
      </c>
      <c r="L416">
        <v>25.74</v>
      </c>
      <c r="M416">
        <v>1994</v>
      </c>
      <c r="N416">
        <v>177</v>
      </c>
      <c r="O416">
        <v>-12</v>
      </c>
      <c r="P416">
        <v>-111.86</v>
      </c>
    </row>
    <row r="417" spans="1:16" x14ac:dyDescent="0.25">
      <c r="A417">
        <v>1991</v>
      </c>
      <c r="B417" t="s">
        <v>16</v>
      </c>
      <c r="C417" t="s">
        <v>18</v>
      </c>
      <c r="D417" t="s">
        <v>20</v>
      </c>
      <c r="E417" t="s">
        <v>68</v>
      </c>
      <c r="F417">
        <v>86396</v>
      </c>
      <c r="G417" t="s">
        <v>125</v>
      </c>
      <c r="H417" t="s">
        <v>8</v>
      </c>
      <c r="I417" t="s">
        <v>405</v>
      </c>
      <c r="J417">
        <v>1994</v>
      </c>
      <c r="K417" t="s">
        <v>419</v>
      </c>
      <c r="L417">
        <v>25.74</v>
      </c>
      <c r="M417">
        <v>1994</v>
      </c>
      <c r="N417">
        <v>102629</v>
      </c>
      <c r="O417">
        <v>84</v>
      </c>
      <c r="P417">
        <v>-15.82</v>
      </c>
    </row>
    <row r="418" spans="1:16" x14ac:dyDescent="0.25">
      <c r="A418">
        <v>1991</v>
      </c>
      <c r="B418" t="s">
        <v>16</v>
      </c>
      <c r="C418" t="s">
        <v>18</v>
      </c>
      <c r="D418" t="s">
        <v>21</v>
      </c>
      <c r="E418" t="s">
        <v>68</v>
      </c>
      <c r="F418" t="e">
        <v>#N/A</v>
      </c>
      <c r="G418" t="e">
        <v>#N/A</v>
      </c>
      <c r="H418" t="s">
        <v>8</v>
      </c>
      <c r="I418" t="s">
        <v>406</v>
      </c>
      <c r="J418">
        <v>1997</v>
      </c>
      <c r="K418" t="s">
        <v>420</v>
      </c>
      <c r="L418">
        <v>22.23</v>
      </c>
      <c r="M418">
        <v>1997</v>
      </c>
      <c r="N418" t="e">
        <v>#N/A</v>
      </c>
      <c r="O418" t="e">
        <v>#N/A</v>
      </c>
      <c r="P418" t="e">
        <v>#N/A</v>
      </c>
    </row>
    <row r="419" spans="1:16" x14ac:dyDescent="0.25">
      <c r="A419">
        <v>1991</v>
      </c>
      <c r="B419" t="s">
        <v>16</v>
      </c>
      <c r="C419" t="s">
        <v>18</v>
      </c>
      <c r="D419" t="s">
        <v>22</v>
      </c>
      <c r="E419" t="s">
        <v>68</v>
      </c>
      <c r="F419" t="e">
        <v>#N/A</v>
      </c>
      <c r="G419" t="e">
        <v>#N/A</v>
      </c>
      <c r="H419" t="s">
        <v>8</v>
      </c>
      <c r="I419" t="s">
        <v>407</v>
      </c>
      <c r="J419">
        <v>2011</v>
      </c>
      <c r="K419" t="s">
        <v>421</v>
      </c>
      <c r="L419">
        <v>8.11</v>
      </c>
      <c r="M419">
        <v>2011</v>
      </c>
      <c r="N419" t="e">
        <v>#N/A</v>
      </c>
      <c r="O419" t="e">
        <v>#N/A</v>
      </c>
      <c r="P419" t="e">
        <v>#N/A</v>
      </c>
    </row>
    <row r="420" spans="1:16" x14ac:dyDescent="0.25">
      <c r="A420">
        <v>1991</v>
      </c>
      <c r="B420" t="s">
        <v>16</v>
      </c>
      <c r="C420" t="s">
        <v>18</v>
      </c>
      <c r="D420" t="s">
        <v>23</v>
      </c>
      <c r="E420" t="s">
        <v>68</v>
      </c>
      <c r="F420" t="e">
        <v>#N/A</v>
      </c>
      <c r="G420" t="e">
        <v>#N/A</v>
      </c>
      <c r="H420" t="s">
        <v>8</v>
      </c>
      <c r="I420" t="s">
        <v>408</v>
      </c>
      <c r="J420">
        <v>2002</v>
      </c>
      <c r="K420" t="s">
        <v>422</v>
      </c>
      <c r="L420">
        <v>17.239999999999998</v>
      </c>
      <c r="M420">
        <v>2002</v>
      </c>
      <c r="N420" t="e">
        <v>#N/A</v>
      </c>
      <c r="O420" t="e">
        <v>#N/A</v>
      </c>
      <c r="P420" t="e">
        <v>#N/A</v>
      </c>
    </row>
    <row r="421" spans="1:16" x14ac:dyDescent="0.25">
      <c r="A421">
        <v>1991</v>
      </c>
      <c r="B421" t="s">
        <v>16</v>
      </c>
      <c r="C421" t="s">
        <v>18</v>
      </c>
      <c r="D421" t="s">
        <v>24</v>
      </c>
      <c r="E421" t="s">
        <v>68</v>
      </c>
      <c r="F421" t="e">
        <v>#N/A</v>
      </c>
      <c r="G421" t="e">
        <v>#N/A</v>
      </c>
      <c r="H421" t="s">
        <v>8</v>
      </c>
      <c r="I421" t="s">
        <v>409</v>
      </c>
      <c r="J421">
        <v>2014</v>
      </c>
      <c r="K421" t="s">
        <v>423</v>
      </c>
      <c r="L421">
        <v>4.99</v>
      </c>
      <c r="M421">
        <v>2014</v>
      </c>
      <c r="N421" t="e">
        <v>#N/A</v>
      </c>
      <c r="O421" t="e">
        <v>#N/A</v>
      </c>
      <c r="P421" t="e">
        <v>#N/A</v>
      </c>
    </row>
    <row r="422" spans="1:16" x14ac:dyDescent="0.25">
      <c r="A422">
        <v>1991</v>
      </c>
      <c r="B422" t="s">
        <v>16</v>
      </c>
      <c r="C422" t="s">
        <v>18</v>
      </c>
      <c r="D422" t="s">
        <v>25</v>
      </c>
      <c r="E422" t="s">
        <v>68</v>
      </c>
      <c r="F422">
        <v>101</v>
      </c>
      <c r="G422" t="s">
        <v>71</v>
      </c>
      <c r="H422" t="s">
        <v>8</v>
      </c>
      <c r="I422" t="s">
        <v>410</v>
      </c>
      <c r="J422">
        <v>2013</v>
      </c>
      <c r="K422" t="s">
        <v>424</v>
      </c>
      <c r="L422">
        <v>6.49</v>
      </c>
      <c r="M422">
        <v>2013</v>
      </c>
      <c r="N422">
        <v>1</v>
      </c>
      <c r="O422">
        <v>10100</v>
      </c>
      <c r="P422">
        <v>10000</v>
      </c>
    </row>
    <row r="423" spans="1:16" x14ac:dyDescent="0.25">
      <c r="A423">
        <v>1991</v>
      </c>
      <c r="B423" t="s">
        <v>16</v>
      </c>
      <c r="C423" t="s">
        <v>18</v>
      </c>
      <c r="D423" t="s">
        <v>26</v>
      </c>
      <c r="E423" t="s">
        <v>68</v>
      </c>
      <c r="F423" t="e">
        <v>#N/A</v>
      </c>
      <c r="G423" t="e">
        <v>#N/A</v>
      </c>
      <c r="H423" t="s">
        <v>8</v>
      </c>
      <c r="I423" t="s">
        <v>411</v>
      </c>
      <c r="J423">
        <v>2009</v>
      </c>
      <c r="K423" t="s">
        <v>425</v>
      </c>
      <c r="L423">
        <v>10.15</v>
      </c>
      <c r="M423">
        <v>2009</v>
      </c>
      <c r="N423" t="e">
        <v>#N/A</v>
      </c>
      <c r="O423" t="e">
        <v>#N/A</v>
      </c>
      <c r="P423" t="e">
        <v>#N/A</v>
      </c>
    </row>
    <row r="424" spans="1:16" x14ac:dyDescent="0.25">
      <c r="A424">
        <v>1991</v>
      </c>
      <c r="B424" t="s">
        <v>16</v>
      </c>
      <c r="C424" t="s">
        <v>18</v>
      </c>
      <c r="D424" t="s">
        <v>27</v>
      </c>
      <c r="E424" t="s">
        <v>68</v>
      </c>
      <c r="F424">
        <v>251</v>
      </c>
      <c r="G424" t="s">
        <v>73</v>
      </c>
      <c r="H424" t="s">
        <v>8</v>
      </c>
      <c r="I424" t="s">
        <v>412</v>
      </c>
      <c r="J424">
        <v>2017</v>
      </c>
      <c r="K424" t="s">
        <v>426</v>
      </c>
      <c r="L424">
        <v>2.0099999999999998</v>
      </c>
      <c r="M424">
        <v>2017</v>
      </c>
      <c r="N424">
        <v>907</v>
      </c>
      <c r="O424">
        <v>28</v>
      </c>
      <c r="P424">
        <v>-72.33</v>
      </c>
    </row>
    <row r="425" spans="1:16" x14ac:dyDescent="0.25">
      <c r="A425">
        <v>1991</v>
      </c>
      <c r="B425" t="s">
        <v>16</v>
      </c>
      <c r="C425" t="s">
        <v>18</v>
      </c>
      <c r="D425" t="s">
        <v>28</v>
      </c>
      <c r="E425" t="s">
        <v>68</v>
      </c>
      <c r="F425">
        <v>565</v>
      </c>
      <c r="G425" t="s">
        <v>74</v>
      </c>
      <c r="H425" t="s">
        <v>8</v>
      </c>
      <c r="I425" t="s">
        <v>412</v>
      </c>
      <c r="J425">
        <v>2017</v>
      </c>
      <c r="K425" t="s">
        <v>426</v>
      </c>
      <c r="L425">
        <v>2.0099999999999998</v>
      </c>
      <c r="M425">
        <v>2017</v>
      </c>
      <c r="N425">
        <v>7669</v>
      </c>
      <c r="O425">
        <v>7</v>
      </c>
      <c r="P425">
        <v>-92.63</v>
      </c>
    </row>
    <row r="426" spans="1:16" x14ac:dyDescent="0.25">
      <c r="A426">
        <v>1991</v>
      </c>
      <c r="B426" t="s">
        <v>16</v>
      </c>
      <c r="C426" t="s">
        <v>18</v>
      </c>
      <c r="D426" t="s">
        <v>29</v>
      </c>
      <c r="E426" t="s">
        <v>68</v>
      </c>
      <c r="F426" t="e">
        <v>#N/A</v>
      </c>
      <c r="G426" t="e">
        <v>#N/A</v>
      </c>
      <c r="H426" t="s">
        <v>8</v>
      </c>
      <c r="I426" t="s">
        <v>412</v>
      </c>
      <c r="J426">
        <v>2017</v>
      </c>
      <c r="K426" t="s">
        <v>426</v>
      </c>
      <c r="L426">
        <v>2.0099999999999998</v>
      </c>
      <c r="M426">
        <v>2017</v>
      </c>
      <c r="N426" t="e">
        <v>#N/A</v>
      </c>
      <c r="O426" t="e">
        <v>#N/A</v>
      </c>
      <c r="P426" t="e">
        <v>#N/A</v>
      </c>
    </row>
    <row r="427" spans="1:16" x14ac:dyDescent="0.25">
      <c r="A427">
        <v>1991</v>
      </c>
      <c r="B427" t="s">
        <v>16</v>
      </c>
      <c r="C427" t="s">
        <v>18</v>
      </c>
      <c r="D427" t="s">
        <v>30</v>
      </c>
      <c r="E427" t="s">
        <v>68</v>
      </c>
      <c r="F427" t="e">
        <v>#N/A</v>
      </c>
      <c r="G427" t="e">
        <v>#N/A</v>
      </c>
      <c r="H427" t="s">
        <v>8</v>
      </c>
      <c r="I427" t="s">
        <v>412</v>
      </c>
      <c r="J427">
        <v>2017</v>
      </c>
      <c r="K427" t="s">
        <v>426</v>
      </c>
      <c r="L427">
        <v>2.0099999999999998</v>
      </c>
      <c r="M427">
        <v>2017</v>
      </c>
      <c r="N427" t="e">
        <v>#N/A</v>
      </c>
      <c r="O427" t="e">
        <v>#N/A</v>
      </c>
      <c r="P427" t="e">
        <v>#N/A</v>
      </c>
    </row>
    <row r="428" spans="1:16" x14ac:dyDescent="0.25">
      <c r="A428">
        <v>1991</v>
      </c>
      <c r="B428" t="s">
        <v>16</v>
      </c>
      <c r="C428" t="s">
        <v>18</v>
      </c>
      <c r="D428" t="s">
        <v>31</v>
      </c>
      <c r="E428" t="s">
        <v>68</v>
      </c>
      <c r="F428" t="e">
        <v>#N/A</v>
      </c>
      <c r="G428" t="e">
        <v>#N/A</v>
      </c>
      <c r="H428" t="s">
        <v>8</v>
      </c>
      <c r="I428" t="s">
        <v>412</v>
      </c>
      <c r="J428">
        <v>2017</v>
      </c>
      <c r="K428" t="s">
        <v>426</v>
      </c>
      <c r="L428">
        <v>2.0099999999999998</v>
      </c>
      <c r="M428">
        <v>2017</v>
      </c>
      <c r="N428">
        <v>899</v>
      </c>
      <c r="O428" t="e">
        <v>#N/A</v>
      </c>
      <c r="P428" t="e">
        <v>#N/A</v>
      </c>
    </row>
    <row r="429" spans="1:16" x14ac:dyDescent="0.25">
      <c r="A429">
        <v>1991</v>
      </c>
      <c r="B429" t="s">
        <v>16</v>
      </c>
      <c r="C429" t="s">
        <v>18</v>
      </c>
      <c r="D429" t="s">
        <v>32</v>
      </c>
      <c r="E429" t="s">
        <v>68</v>
      </c>
      <c r="F429">
        <v>76</v>
      </c>
      <c r="G429" t="s">
        <v>71</v>
      </c>
      <c r="H429" t="s">
        <v>8</v>
      </c>
      <c r="I429" t="s">
        <v>412</v>
      </c>
      <c r="J429">
        <v>2017</v>
      </c>
      <c r="K429" t="s">
        <v>426</v>
      </c>
      <c r="L429">
        <v>2.0099999999999998</v>
      </c>
      <c r="M429">
        <v>2017</v>
      </c>
      <c r="N429">
        <v>684</v>
      </c>
      <c r="O429">
        <v>11</v>
      </c>
      <c r="P429">
        <v>-88.89</v>
      </c>
    </row>
    <row r="430" spans="1:16" x14ac:dyDescent="0.25">
      <c r="A430">
        <v>1991</v>
      </c>
      <c r="B430" t="s">
        <v>16</v>
      </c>
      <c r="C430" t="s">
        <v>18</v>
      </c>
      <c r="D430" t="s">
        <v>33</v>
      </c>
      <c r="E430" t="s">
        <v>68</v>
      </c>
      <c r="F430" t="e">
        <v>#N/A</v>
      </c>
      <c r="G430" t="e">
        <v>#N/A</v>
      </c>
      <c r="H430" t="s">
        <v>8</v>
      </c>
      <c r="I430" t="s">
        <v>412</v>
      </c>
      <c r="J430">
        <v>2017</v>
      </c>
      <c r="K430" t="s">
        <v>426</v>
      </c>
      <c r="L430">
        <v>2.0099999999999998</v>
      </c>
      <c r="M430">
        <v>2017</v>
      </c>
      <c r="N430" t="e">
        <v>#N/A</v>
      </c>
      <c r="O430" t="e">
        <v>#N/A</v>
      </c>
      <c r="P430" t="e">
        <v>#N/A</v>
      </c>
    </row>
    <row r="431" spans="1:16" x14ac:dyDescent="0.25">
      <c r="A431">
        <v>1991</v>
      </c>
      <c r="B431" t="s">
        <v>16</v>
      </c>
      <c r="C431" t="s">
        <v>18</v>
      </c>
      <c r="D431" t="s">
        <v>34</v>
      </c>
      <c r="E431" t="s">
        <v>68</v>
      </c>
      <c r="F431">
        <v>490</v>
      </c>
      <c r="G431" t="s">
        <v>87</v>
      </c>
      <c r="H431" t="s">
        <v>8</v>
      </c>
      <c r="I431" t="s">
        <v>412</v>
      </c>
      <c r="J431">
        <v>2017</v>
      </c>
      <c r="K431" t="s">
        <v>426</v>
      </c>
      <c r="L431">
        <v>2.0099999999999998</v>
      </c>
      <c r="M431">
        <v>2017</v>
      </c>
      <c r="N431">
        <v>548</v>
      </c>
      <c r="O431">
        <v>89</v>
      </c>
      <c r="P431">
        <v>-10.58</v>
      </c>
    </row>
    <row r="432" spans="1:16" x14ac:dyDescent="0.25">
      <c r="A432">
        <v>1991</v>
      </c>
      <c r="B432" t="s">
        <v>16</v>
      </c>
      <c r="C432" t="s">
        <v>18</v>
      </c>
      <c r="D432" t="s">
        <v>35</v>
      </c>
      <c r="E432" t="s">
        <v>68</v>
      </c>
      <c r="F432">
        <v>4167</v>
      </c>
      <c r="G432" t="s">
        <v>126</v>
      </c>
      <c r="H432" t="s">
        <v>8</v>
      </c>
      <c r="I432" t="s">
        <v>412</v>
      </c>
      <c r="J432">
        <v>2017</v>
      </c>
      <c r="K432" t="s">
        <v>426</v>
      </c>
      <c r="L432">
        <v>2.0099999999999998</v>
      </c>
      <c r="M432">
        <v>2017</v>
      </c>
      <c r="N432">
        <v>11545</v>
      </c>
      <c r="O432">
        <v>36</v>
      </c>
      <c r="P432">
        <v>-63.91</v>
      </c>
    </row>
    <row r="433" spans="1:16" x14ac:dyDescent="0.25">
      <c r="A433">
        <v>1991</v>
      </c>
      <c r="B433" t="s">
        <v>16</v>
      </c>
      <c r="C433" t="s">
        <v>18</v>
      </c>
      <c r="D433" t="s">
        <v>36</v>
      </c>
      <c r="E433" t="s">
        <v>68</v>
      </c>
      <c r="F433">
        <v>5302</v>
      </c>
      <c r="G433" t="s">
        <v>127</v>
      </c>
      <c r="H433" t="s">
        <v>8</v>
      </c>
      <c r="I433" t="s">
        <v>412</v>
      </c>
      <c r="J433">
        <v>2017</v>
      </c>
      <c r="K433" t="s">
        <v>426</v>
      </c>
      <c r="L433">
        <v>2.0099999999999998</v>
      </c>
      <c r="M433">
        <v>2017</v>
      </c>
      <c r="N433">
        <v>16617</v>
      </c>
      <c r="O433">
        <v>32</v>
      </c>
      <c r="P433">
        <v>-68.09</v>
      </c>
    </row>
    <row r="434" spans="1:16" x14ac:dyDescent="0.25">
      <c r="A434">
        <v>1991</v>
      </c>
      <c r="B434" t="s">
        <v>16</v>
      </c>
      <c r="C434" t="s">
        <v>18</v>
      </c>
      <c r="D434" t="s">
        <v>37</v>
      </c>
      <c r="E434" t="s">
        <v>68</v>
      </c>
      <c r="F434" t="e">
        <v>#N/A</v>
      </c>
      <c r="G434" t="e">
        <v>#N/A</v>
      </c>
      <c r="H434" t="s">
        <v>8</v>
      </c>
      <c r="I434" t="s">
        <v>412</v>
      </c>
      <c r="J434">
        <v>2017</v>
      </c>
      <c r="K434" t="s">
        <v>426</v>
      </c>
      <c r="L434">
        <v>2.0099999999999998</v>
      </c>
      <c r="M434">
        <v>2017</v>
      </c>
      <c r="N434" t="e">
        <v>#N/A</v>
      </c>
      <c r="O434" t="e">
        <v>#N/A</v>
      </c>
      <c r="P434" t="e">
        <v>#N/A</v>
      </c>
    </row>
    <row r="435" spans="1:16" x14ac:dyDescent="0.25">
      <c r="A435">
        <v>1991</v>
      </c>
      <c r="B435" t="s">
        <v>16</v>
      </c>
      <c r="C435" t="s">
        <v>18</v>
      </c>
      <c r="D435" t="s">
        <v>38</v>
      </c>
      <c r="E435" t="s">
        <v>68</v>
      </c>
      <c r="F435" t="e">
        <v>#N/A</v>
      </c>
      <c r="G435" t="e">
        <v>#N/A</v>
      </c>
      <c r="H435" t="s">
        <v>8</v>
      </c>
      <c r="I435" t="s">
        <v>412</v>
      </c>
      <c r="J435">
        <v>2017</v>
      </c>
      <c r="K435" t="s">
        <v>426</v>
      </c>
      <c r="L435">
        <v>2.0099999999999998</v>
      </c>
      <c r="M435">
        <v>2017</v>
      </c>
      <c r="N435">
        <v>2288</v>
      </c>
      <c r="O435" t="e">
        <v>#N/A</v>
      </c>
      <c r="P435" t="e">
        <v>#N/A</v>
      </c>
    </row>
    <row r="436" spans="1:16" x14ac:dyDescent="0.25">
      <c r="A436">
        <v>1991</v>
      </c>
      <c r="B436" t="s">
        <v>16</v>
      </c>
      <c r="C436" t="s">
        <v>18</v>
      </c>
      <c r="D436" t="s">
        <v>39</v>
      </c>
      <c r="E436" t="s">
        <v>68</v>
      </c>
      <c r="F436" t="e">
        <v>#N/A</v>
      </c>
      <c r="G436" t="e">
        <v>#N/A</v>
      </c>
      <c r="H436" t="s">
        <v>8</v>
      </c>
      <c r="I436" t="s">
        <v>413</v>
      </c>
      <c r="J436">
        <v>2002</v>
      </c>
      <c r="K436" t="s">
        <v>422</v>
      </c>
      <c r="L436">
        <v>17.239999999999998</v>
      </c>
      <c r="M436">
        <v>2002</v>
      </c>
      <c r="N436" t="e">
        <v>#N/A</v>
      </c>
      <c r="O436" t="e">
        <v>#N/A</v>
      </c>
      <c r="P436" t="e">
        <v>#N/A</v>
      </c>
    </row>
    <row r="437" spans="1:16" x14ac:dyDescent="0.25">
      <c r="A437">
        <v>1991</v>
      </c>
      <c r="B437" t="s">
        <v>16</v>
      </c>
      <c r="C437" t="s">
        <v>18</v>
      </c>
      <c r="D437" t="s">
        <v>40</v>
      </c>
      <c r="E437" t="s">
        <v>68</v>
      </c>
      <c r="F437">
        <v>190</v>
      </c>
      <c r="G437" t="s">
        <v>69</v>
      </c>
      <c r="H437" t="s">
        <v>8</v>
      </c>
      <c r="I437" t="s">
        <v>412</v>
      </c>
      <c r="J437">
        <v>2017</v>
      </c>
      <c r="K437" t="s">
        <v>426</v>
      </c>
      <c r="L437">
        <v>2.0099999999999998</v>
      </c>
      <c r="M437">
        <v>2017</v>
      </c>
      <c r="N437">
        <v>7100</v>
      </c>
      <c r="O437">
        <v>3</v>
      </c>
      <c r="P437">
        <v>-97.32</v>
      </c>
    </row>
    <row r="438" spans="1:16" x14ac:dyDescent="0.25">
      <c r="A438">
        <v>1991</v>
      </c>
      <c r="B438" t="s">
        <v>16</v>
      </c>
      <c r="C438" t="s">
        <v>18</v>
      </c>
      <c r="D438" t="s">
        <v>41</v>
      </c>
      <c r="E438" t="s">
        <v>68</v>
      </c>
      <c r="F438">
        <v>347</v>
      </c>
      <c r="G438" t="s">
        <v>73</v>
      </c>
      <c r="H438" t="s">
        <v>8</v>
      </c>
      <c r="I438" t="s">
        <v>412</v>
      </c>
      <c r="J438">
        <v>2017</v>
      </c>
      <c r="K438" t="s">
        <v>426</v>
      </c>
      <c r="L438">
        <v>2.0099999999999998</v>
      </c>
      <c r="M438">
        <v>2017</v>
      </c>
      <c r="N438">
        <v>1430</v>
      </c>
      <c r="O438">
        <v>24</v>
      </c>
      <c r="P438">
        <v>-75.73</v>
      </c>
    </row>
    <row r="439" spans="1:16" x14ac:dyDescent="0.25">
      <c r="A439">
        <v>1991</v>
      </c>
      <c r="B439" t="s">
        <v>16</v>
      </c>
      <c r="C439" t="s">
        <v>18</v>
      </c>
      <c r="D439" t="s">
        <v>42</v>
      </c>
      <c r="E439" t="s">
        <v>68</v>
      </c>
      <c r="F439" t="e">
        <v>#N/A</v>
      </c>
      <c r="G439" t="e">
        <v>#N/A</v>
      </c>
      <c r="H439" t="s">
        <v>8</v>
      </c>
      <c r="I439" t="s">
        <v>412</v>
      </c>
      <c r="J439">
        <v>2017</v>
      </c>
      <c r="K439" t="s">
        <v>426</v>
      </c>
      <c r="L439">
        <v>2.0099999999999998</v>
      </c>
      <c r="M439">
        <v>2017</v>
      </c>
      <c r="N439" t="e">
        <v>#N/A</v>
      </c>
      <c r="O439" t="e">
        <v>#N/A</v>
      </c>
      <c r="P439" t="e">
        <v>#N/A</v>
      </c>
    </row>
    <row r="440" spans="1:16" x14ac:dyDescent="0.25">
      <c r="A440">
        <v>1991</v>
      </c>
      <c r="B440" t="s">
        <v>16</v>
      </c>
      <c r="C440" t="s">
        <v>18</v>
      </c>
      <c r="D440" t="s">
        <v>43</v>
      </c>
      <c r="E440" t="s">
        <v>68</v>
      </c>
      <c r="F440" t="e">
        <v>#N/A</v>
      </c>
      <c r="G440" t="e">
        <v>#N/A</v>
      </c>
      <c r="H440" t="s">
        <v>8</v>
      </c>
      <c r="I440" t="s">
        <v>412</v>
      </c>
      <c r="J440">
        <v>2017</v>
      </c>
      <c r="K440" t="s">
        <v>426</v>
      </c>
      <c r="L440">
        <v>2.0099999999999998</v>
      </c>
      <c r="M440">
        <v>2017</v>
      </c>
      <c r="N440" t="e">
        <v>#N/A</v>
      </c>
      <c r="O440" t="e">
        <v>#N/A</v>
      </c>
      <c r="P440" t="e">
        <v>#N/A</v>
      </c>
    </row>
    <row r="441" spans="1:16" x14ac:dyDescent="0.25">
      <c r="A441">
        <v>1991</v>
      </c>
      <c r="B441" t="s">
        <v>16</v>
      </c>
      <c r="C441" t="s">
        <v>18</v>
      </c>
      <c r="D441" t="s">
        <v>44</v>
      </c>
      <c r="E441" t="s">
        <v>68</v>
      </c>
      <c r="F441">
        <v>133</v>
      </c>
      <c r="G441" t="s">
        <v>71</v>
      </c>
      <c r="H441" t="s">
        <v>8</v>
      </c>
      <c r="I441" t="s">
        <v>412</v>
      </c>
      <c r="J441">
        <v>2017</v>
      </c>
      <c r="K441" t="s">
        <v>426</v>
      </c>
      <c r="L441">
        <v>2.0099999999999998</v>
      </c>
      <c r="M441">
        <v>2017</v>
      </c>
      <c r="N441">
        <v>54627</v>
      </c>
      <c r="O441">
        <v>0</v>
      </c>
      <c r="P441">
        <v>-99.76</v>
      </c>
    </row>
    <row r="442" spans="1:16" x14ac:dyDescent="0.25">
      <c r="A442">
        <v>1991</v>
      </c>
      <c r="B442" t="s">
        <v>16</v>
      </c>
      <c r="C442" t="s">
        <v>18</v>
      </c>
      <c r="D442" t="s">
        <v>45</v>
      </c>
      <c r="E442" t="s">
        <v>68</v>
      </c>
      <c r="F442" t="e">
        <v>#N/A</v>
      </c>
      <c r="G442" t="e">
        <v>#N/A</v>
      </c>
      <c r="H442" t="s">
        <v>8</v>
      </c>
      <c r="I442" t="s">
        <v>412</v>
      </c>
      <c r="J442">
        <v>2017</v>
      </c>
      <c r="K442" t="s">
        <v>426</v>
      </c>
      <c r="L442">
        <v>2.0099999999999998</v>
      </c>
      <c r="M442">
        <v>2017</v>
      </c>
      <c r="N442" t="e">
        <v>#N/A</v>
      </c>
      <c r="O442" t="e">
        <v>#N/A</v>
      </c>
      <c r="P442" t="e">
        <v>#N/A</v>
      </c>
    </row>
    <row r="443" spans="1:16" x14ac:dyDescent="0.25">
      <c r="A443">
        <v>1991</v>
      </c>
      <c r="B443" t="s">
        <v>16</v>
      </c>
      <c r="C443" t="s">
        <v>18</v>
      </c>
      <c r="D443" t="s">
        <v>46</v>
      </c>
      <c r="E443" t="s">
        <v>68</v>
      </c>
      <c r="F443">
        <v>4043</v>
      </c>
      <c r="G443" t="s">
        <v>107</v>
      </c>
      <c r="H443" t="s">
        <v>8</v>
      </c>
      <c r="I443" t="s">
        <v>412</v>
      </c>
      <c r="J443">
        <v>2017</v>
      </c>
      <c r="K443" t="s">
        <v>426</v>
      </c>
      <c r="L443">
        <v>2.0099999999999998</v>
      </c>
      <c r="M443">
        <v>2017</v>
      </c>
      <c r="N443">
        <v>101861</v>
      </c>
      <c r="O443">
        <v>4</v>
      </c>
      <c r="P443">
        <v>-96.03</v>
      </c>
    </row>
    <row r="444" spans="1:16" x14ac:dyDescent="0.25">
      <c r="A444">
        <v>1991</v>
      </c>
      <c r="B444" t="s">
        <v>16</v>
      </c>
      <c r="C444" t="s">
        <v>18</v>
      </c>
      <c r="D444" t="s">
        <v>47</v>
      </c>
      <c r="E444" t="s">
        <v>68</v>
      </c>
      <c r="F444">
        <v>606</v>
      </c>
      <c r="G444" t="s">
        <v>74</v>
      </c>
      <c r="H444" t="s">
        <v>8</v>
      </c>
      <c r="I444" t="s">
        <v>413</v>
      </c>
      <c r="J444">
        <v>2002</v>
      </c>
      <c r="K444" t="s">
        <v>422</v>
      </c>
      <c r="L444">
        <v>17.239999999999998</v>
      </c>
      <c r="M444">
        <v>2002</v>
      </c>
      <c r="N444">
        <v>1994</v>
      </c>
      <c r="O444">
        <v>30</v>
      </c>
      <c r="P444">
        <v>-69.61</v>
      </c>
    </row>
    <row r="445" spans="1:16" x14ac:dyDescent="0.25">
      <c r="A445">
        <v>1991</v>
      </c>
      <c r="B445" t="s">
        <v>16</v>
      </c>
      <c r="C445" t="s">
        <v>18</v>
      </c>
      <c r="D445" t="s">
        <v>48</v>
      </c>
      <c r="E445" t="s">
        <v>68</v>
      </c>
      <c r="F445" t="e">
        <v>#N/A</v>
      </c>
      <c r="G445" t="e">
        <v>#N/A</v>
      </c>
      <c r="H445" t="s">
        <v>8</v>
      </c>
      <c r="I445" t="s">
        <v>412</v>
      </c>
      <c r="J445">
        <v>2017</v>
      </c>
      <c r="K445" t="s">
        <v>426</v>
      </c>
      <c r="L445">
        <v>2.0099999999999998</v>
      </c>
      <c r="M445">
        <v>2017</v>
      </c>
      <c r="N445">
        <v>2829</v>
      </c>
      <c r="O445" t="e">
        <v>#N/A</v>
      </c>
      <c r="P445" t="e">
        <v>#N/A</v>
      </c>
    </row>
    <row r="446" spans="1:16" x14ac:dyDescent="0.25">
      <c r="A446">
        <v>1991</v>
      </c>
      <c r="B446" t="s">
        <v>16</v>
      </c>
      <c r="C446" t="s">
        <v>18</v>
      </c>
      <c r="D446" t="s">
        <v>49</v>
      </c>
      <c r="E446" t="s">
        <v>68</v>
      </c>
      <c r="F446" t="e">
        <v>#N/A</v>
      </c>
      <c r="G446" t="e">
        <v>#N/A</v>
      </c>
      <c r="H446" t="s">
        <v>8</v>
      </c>
      <c r="I446" t="s">
        <v>412</v>
      </c>
      <c r="J446">
        <v>2017</v>
      </c>
      <c r="K446" t="s">
        <v>426</v>
      </c>
      <c r="L446">
        <v>2.0099999999999998</v>
      </c>
      <c r="M446">
        <v>2017</v>
      </c>
      <c r="N446">
        <v>70</v>
      </c>
      <c r="O446" t="e">
        <v>#N/A</v>
      </c>
      <c r="P446" t="e">
        <v>#N/A</v>
      </c>
    </row>
    <row r="447" spans="1:16" x14ac:dyDescent="0.25">
      <c r="A447">
        <v>1991</v>
      </c>
      <c r="B447" t="s">
        <v>16</v>
      </c>
      <c r="C447" t="s">
        <v>18</v>
      </c>
      <c r="D447" t="s">
        <v>50</v>
      </c>
      <c r="E447" t="s">
        <v>68</v>
      </c>
      <c r="F447" t="e">
        <v>#N/A</v>
      </c>
      <c r="G447" t="e">
        <v>#N/A</v>
      </c>
      <c r="H447" t="s">
        <v>8</v>
      </c>
      <c r="I447" t="s">
        <v>412</v>
      </c>
      <c r="J447">
        <v>2017</v>
      </c>
      <c r="K447" t="s">
        <v>426</v>
      </c>
      <c r="L447">
        <v>2.0099999999999998</v>
      </c>
      <c r="M447">
        <v>2017</v>
      </c>
      <c r="N447" t="e">
        <v>#N/A</v>
      </c>
      <c r="O447" t="e">
        <v>#N/A</v>
      </c>
      <c r="P447" t="e">
        <v>#N/A</v>
      </c>
    </row>
    <row r="448" spans="1:16" x14ac:dyDescent="0.25">
      <c r="A448">
        <v>1991</v>
      </c>
      <c r="B448" t="s">
        <v>16</v>
      </c>
      <c r="C448" t="s">
        <v>18</v>
      </c>
      <c r="D448" t="s">
        <v>51</v>
      </c>
      <c r="E448" t="s">
        <v>68</v>
      </c>
      <c r="F448">
        <v>52</v>
      </c>
      <c r="G448" t="s">
        <v>71</v>
      </c>
      <c r="H448" t="s">
        <v>8</v>
      </c>
      <c r="I448" t="s">
        <v>412</v>
      </c>
      <c r="J448">
        <v>2017</v>
      </c>
      <c r="K448" t="s">
        <v>426</v>
      </c>
      <c r="L448">
        <v>2.0099999999999998</v>
      </c>
      <c r="M448">
        <v>2017</v>
      </c>
      <c r="N448">
        <v>5435</v>
      </c>
      <c r="O448">
        <v>1</v>
      </c>
      <c r="P448">
        <v>-99.04</v>
      </c>
    </row>
    <row r="449" spans="1:16" x14ac:dyDescent="0.25">
      <c r="A449">
        <v>1991</v>
      </c>
      <c r="B449" t="s">
        <v>16</v>
      </c>
      <c r="C449" t="s">
        <v>18</v>
      </c>
      <c r="D449" t="s">
        <v>52</v>
      </c>
      <c r="E449" t="s">
        <v>68</v>
      </c>
      <c r="F449">
        <v>1098</v>
      </c>
      <c r="G449" t="s">
        <v>101</v>
      </c>
      <c r="H449" t="s">
        <v>8</v>
      </c>
      <c r="I449" t="s">
        <v>412</v>
      </c>
      <c r="J449">
        <v>2017</v>
      </c>
      <c r="K449" t="s">
        <v>426</v>
      </c>
      <c r="L449">
        <v>2.0099999999999998</v>
      </c>
      <c r="M449">
        <v>2017</v>
      </c>
      <c r="N449">
        <v>2416</v>
      </c>
      <c r="O449">
        <v>45</v>
      </c>
      <c r="P449">
        <v>-54.55</v>
      </c>
    </row>
    <row r="450" spans="1:16" x14ac:dyDescent="0.25">
      <c r="A450">
        <v>1991</v>
      </c>
      <c r="B450" t="s">
        <v>16</v>
      </c>
      <c r="C450" t="s">
        <v>18</v>
      </c>
      <c r="D450" t="s">
        <v>53</v>
      </c>
      <c r="E450" t="s">
        <v>68</v>
      </c>
      <c r="F450">
        <v>3034</v>
      </c>
      <c r="G450" t="s">
        <v>88</v>
      </c>
      <c r="H450" t="s">
        <v>8</v>
      </c>
      <c r="I450" t="s">
        <v>413</v>
      </c>
      <c r="J450">
        <v>2002</v>
      </c>
      <c r="K450" t="s">
        <v>422</v>
      </c>
      <c r="L450">
        <v>17.239999999999998</v>
      </c>
      <c r="M450">
        <v>2002</v>
      </c>
      <c r="N450">
        <v>6959</v>
      </c>
      <c r="O450">
        <v>44</v>
      </c>
      <c r="P450">
        <v>-56.4</v>
      </c>
    </row>
    <row r="451" spans="1:16" x14ac:dyDescent="0.25">
      <c r="A451">
        <v>1991</v>
      </c>
      <c r="B451" t="s">
        <v>16</v>
      </c>
      <c r="C451" t="s">
        <v>18</v>
      </c>
      <c r="D451" t="s">
        <v>54</v>
      </c>
      <c r="E451" t="s">
        <v>68</v>
      </c>
      <c r="F451" t="e">
        <v>#N/A</v>
      </c>
      <c r="G451" t="e">
        <v>#N/A</v>
      </c>
      <c r="H451" t="s">
        <v>8</v>
      </c>
      <c r="I451" t="s">
        <v>414</v>
      </c>
      <c r="J451">
        <v>2017</v>
      </c>
      <c r="K451" t="s">
        <v>427</v>
      </c>
      <c r="L451">
        <v>2.15</v>
      </c>
      <c r="M451">
        <v>2017</v>
      </c>
      <c r="N451" t="e">
        <v>#N/A</v>
      </c>
      <c r="O451" t="e">
        <v>#N/A</v>
      </c>
      <c r="P451" t="e">
        <v>#N/A</v>
      </c>
    </row>
    <row r="452" spans="1:16" x14ac:dyDescent="0.25">
      <c r="A452">
        <v>1991</v>
      </c>
      <c r="B452" t="s">
        <v>16</v>
      </c>
      <c r="C452" t="s">
        <v>18</v>
      </c>
      <c r="D452" t="s">
        <v>55</v>
      </c>
      <c r="E452" t="s">
        <v>68</v>
      </c>
      <c r="F452">
        <v>16224</v>
      </c>
      <c r="G452" t="s">
        <v>128</v>
      </c>
      <c r="H452" t="s">
        <v>8</v>
      </c>
      <c r="I452" t="s">
        <v>412</v>
      </c>
      <c r="J452">
        <v>2017</v>
      </c>
      <c r="K452" t="s">
        <v>426</v>
      </c>
      <c r="L452">
        <v>2.0099999999999998</v>
      </c>
      <c r="M452">
        <v>2017</v>
      </c>
      <c r="N452">
        <v>46988</v>
      </c>
      <c r="O452">
        <v>35</v>
      </c>
      <c r="P452">
        <v>-65.47</v>
      </c>
    </row>
    <row r="453" spans="1:16" x14ac:dyDescent="0.25">
      <c r="A453">
        <v>1991</v>
      </c>
      <c r="B453" t="s">
        <v>16</v>
      </c>
      <c r="C453" t="s">
        <v>18</v>
      </c>
      <c r="D453" t="s">
        <v>56</v>
      </c>
      <c r="E453" t="s">
        <v>68</v>
      </c>
      <c r="F453">
        <v>741</v>
      </c>
      <c r="G453" t="s">
        <v>92</v>
      </c>
      <c r="H453" t="s">
        <v>8</v>
      </c>
      <c r="I453" t="s">
        <v>415</v>
      </c>
      <c r="J453">
        <v>2018</v>
      </c>
      <c r="K453" t="s">
        <v>428</v>
      </c>
      <c r="L453">
        <v>0.74</v>
      </c>
      <c r="M453">
        <v>2018</v>
      </c>
      <c r="N453">
        <v>9682</v>
      </c>
      <c r="O453">
        <v>8</v>
      </c>
      <c r="P453">
        <v>-92.35</v>
      </c>
    </row>
    <row r="454" spans="1:16" x14ac:dyDescent="0.25">
      <c r="A454">
        <v>1991</v>
      </c>
      <c r="B454" t="s">
        <v>16</v>
      </c>
      <c r="C454" t="s">
        <v>18</v>
      </c>
      <c r="D454" t="s">
        <v>57</v>
      </c>
      <c r="E454" t="s">
        <v>68</v>
      </c>
      <c r="F454" t="e">
        <v>#N/A</v>
      </c>
      <c r="G454" t="e">
        <v>#N/A</v>
      </c>
      <c r="H454" t="s">
        <v>8</v>
      </c>
      <c r="I454" t="s">
        <v>415</v>
      </c>
      <c r="J454">
        <v>2018</v>
      </c>
      <c r="K454" t="s">
        <v>428</v>
      </c>
      <c r="L454">
        <v>0.74</v>
      </c>
      <c r="M454">
        <v>2018</v>
      </c>
      <c r="N454" t="e">
        <v>#N/A</v>
      </c>
      <c r="O454" t="e">
        <v>#N/A</v>
      </c>
      <c r="P454" t="e">
        <v>#N/A</v>
      </c>
    </row>
    <row r="455" spans="1:16" x14ac:dyDescent="0.25">
      <c r="A455">
        <v>1991</v>
      </c>
      <c r="B455" t="s">
        <v>16</v>
      </c>
      <c r="C455" t="s">
        <v>18</v>
      </c>
      <c r="D455" t="s">
        <v>58</v>
      </c>
      <c r="E455" t="s">
        <v>68</v>
      </c>
      <c r="F455">
        <v>94</v>
      </c>
      <c r="G455" t="s">
        <v>71</v>
      </c>
      <c r="H455" t="s">
        <v>8</v>
      </c>
      <c r="I455" t="s">
        <v>416</v>
      </c>
      <c r="J455">
        <v>1997</v>
      </c>
      <c r="K455" t="s">
        <v>429</v>
      </c>
      <c r="L455">
        <v>22.74</v>
      </c>
      <c r="M455">
        <v>1997</v>
      </c>
      <c r="N455">
        <v>34</v>
      </c>
      <c r="O455">
        <v>276</v>
      </c>
      <c r="P455">
        <v>176.47</v>
      </c>
    </row>
    <row r="456" spans="1:16" x14ac:dyDescent="0.25">
      <c r="A456">
        <v>1991</v>
      </c>
      <c r="B456" t="s">
        <v>16</v>
      </c>
      <c r="C456" t="s">
        <v>18</v>
      </c>
      <c r="D456" t="s">
        <v>59</v>
      </c>
      <c r="E456" t="s">
        <v>68</v>
      </c>
      <c r="F456">
        <v>5596</v>
      </c>
      <c r="G456" t="s">
        <v>129</v>
      </c>
      <c r="H456" t="s">
        <v>8</v>
      </c>
      <c r="I456" t="s">
        <v>415</v>
      </c>
      <c r="J456">
        <v>2018</v>
      </c>
      <c r="K456" t="s">
        <v>428</v>
      </c>
      <c r="L456">
        <v>0.74</v>
      </c>
      <c r="M456">
        <v>2018</v>
      </c>
      <c r="N456">
        <v>28871</v>
      </c>
      <c r="O456">
        <v>19</v>
      </c>
      <c r="P456">
        <v>-80.62</v>
      </c>
    </row>
    <row r="457" spans="1:16" x14ac:dyDescent="0.25">
      <c r="A457">
        <v>1991</v>
      </c>
      <c r="B457" t="s">
        <v>16</v>
      </c>
      <c r="C457" t="s">
        <v>18</v>
      </c>
      <c r="D457" t="s">
        <v>60</v>
      </c>
      <c r="E457" t="s">
        <v>68</v>
      </c>
      <c r="F457" t="e">
        <v>#N/A</v>
      </c>
      <c r="G457" t="e">
        <v>#N/A</v>
      </c>
      <c r="H457" t="s">
        <v>8</v>
      </c>
      <c r="I457" t="s">
        <v>417</v>
      </c>
      <c r="J457">
        <v>2012</v>
      </c>
      <c r="K457" t="s">
        <v>430</v>
      </c>
      <c r="L457">
        <v>6.99</v>
      </c>
      <c r="M457">
        <v>2012</v>
      </c>
      <c r="N457" t="e">
        <v>#N/A</v>
      </c>
      <c r="O457" t="e">
        <v>#N/A</v>
      </c>
      <c r="P457" t="e">
        <v>#N/A</v>
      </c>
    </row>
    <row r="458" spans="1:16" x14ac:dyDescent="0.25">
      <c r="A458">
        <v>1991</v>
      </c>
      <c r="B458" t="s">
        <v>16</v>
      </c>
      <c r="C458" t="s">
        <v>18</v>
      </c>
      <c r="D458" t="s">
        <v>61</v>
      </c>
      <c r="E458" t="s">
        <v>68</v>
      </c>
      <c r="F458">
        <v>18</v>
      </c>
      <c r="G458" t="s">
        <v>72</v>
      </c>
      <c r="H458" t="s">
        <v>8</v>
      </c>
      <c r="I458" t="s">
        <v>415</v>
      </c>
      <c r="J458">
        <v>2018</v>
      </c>
      <c r="K458" t="s">
        <v>428</v>
      </c>
      <c r="L458">
        <v>0.74</v>
      </c>
      <c r="M458">
        <v>2018</v>
      </c>
      <c r="N458">
        <v>241</v>
      </c>
      <c r="O458">
        <v>7</v>
      </c>
      <c r="P458">
        <v>-92.53</v>
      </c>
    </row>
    <row r="459" spans="1:16" x14ac:dyDescent="0.25">
      <c r="A459">
        <v>1991</v>
      </c>
      <c r="B459" t="s">
        <v>16</v>
      </c>
      <c r="C459" t="s">
        <v>18</v>
      </c>
      <c r="D459" t="s">
        <v>62</v>
      </c>
      <c r="E459" t="s">
        <v>68</v>
      </c>
      <c r="F459" t="e">
        <v>#N/A</v>
      </c>
      <c r="G459" t="e">
        <v>#N/A</v>
      </c>
      <c r="H459" t="s">
        <v>8</v>
      </c>
      <c r="I459" t="s">
        <v>415</v>
      </c>
      <c r="J459">
        <v>2018</v>
      </c>
      <c r="K459" t="s">
        <v>428</v>
      </c>
      <c r="L459">
        <v>0.74</v>
      </c>
      <c r="M459">
        <v>2018</v>
      </c>
      <c r="N459">
        <v>127</v>
      </c>
      <c r="O459" t="e">
        <v>#N/A</v>
      </c>
      <c r="P459" t="e">
        <v>#N/A</v>
      </c>
    </row>
    <row r="460" spans="1:16" x14ac:dyDescent="0.25">
      <c r="A460">
        <v>1991</v>
      </c>
      <c r="B460" t="s">
        <v>16</v>
      </c>
      <c r="C460" t="s">
        <v>18</v>
      </c>
      <c r="D460" t="s">
        <v>63</v>
      </c>
      <c r="E460" t="s">
        <v>68</v>
      </c>
      <c r="F460">
        <v>86</v>
      </c>
      <c r="G460" t="s">
        <v>71</v>
      </c>
      <c r="H460" t="s">
        <v>8</v>
      </c>
      <c r="I460" t="s">
        <v>415</v>
      </c>
      <c r="J460">
        <v>2018</v>
      </c>
      <c r="K460" t="s">
        <v>428</v>
      </c>
      <c r="L460">
        <v>0.74</v>
      </c>
      <c r="M460">
        <v>2018</v>
      </c>
      <c r="N460">
        <v>116</v>
      </c>
      <c r="O460">
        <v>74</v>
      </c>
      <c r="P460">
        <v>-25.86</v>
      </c>
    </row>
    <row r="461" spans="1:16" x14ac:dyDescent="0.25">
      <c r="A461">
        <v>1991</v>
      </c>
      <c r="B461" t="s">
        <v>16</v>
      </c>
      <c r="C461" t="s">
        <v>18</v>
      </c>
      <c r="D461" t="s">
        <v>64</v>
      </c>
      <c r="E461" t="s">
        <v>68</v>
      </c>
      <c r="F461">
        <v>260</v>
      </c>
      <c r="G461" t="s">
        <v>73</v>
      </c>
      <c r="H461" t="s">
        <v>8</v>
      </c>
      <c r="I461" t="s">
        <v>418</v>
      </c>
      <c r="J461">
        <v>2015</v>
      </c>
      <c r="K461" t="s">
        <v>431</v>
      </c>
      <c r="L461">
        <v>4.74</v>
      </c>
      <c r="M461">
        <v>2015</v>
      </c>
      <c r="N461">
        <v>1413</v>
      </c>
      <c r="O461">
        <v>18</v>
      </c>
      <c r="P461">
        <v>-81.599999999999994</v>
      </c>
    </row>
    <row r="462" spans="1:16" x14ac:dyDescent="0.25">
      <c r="A462">
        <v>1992</v>
      </c>
      <c r="B462" t="s">
        <v>16</v>
      </c>
      <c r="C462" t="s">
        <v>17</v>
      </c>
      <c r="D462" t="s">
        <v>19</v>
      </c>
      <c r="E462" t="s">
        <v>68</v>
      </c>
      <c r="F462">
        <v>451</v>
      </c>
      <c r="G462" t="s">
        <v>87</v>
      </c>
      <c r="H462" t="s">
        <v>8</v>
      </c>
      <c r="I462" t="s">
        <v>405</v>
      </c>
      <c r="J462">
        <v>1994</v>
      </c>
      <c r="K462" t="s">
        <v>419</v>
      </c>
      <c r="L462">
        <v>25.74</v>
      </c>
      <c r="M462">
        <v>1994</v>
      </c>
      <c r="N462">
        <v>1073</v>
      </c>
      <c r="O462">
        <v>42</v>
      </c>
      <c r="P462">
        <v>-57.97</v>
      </c>
    </row>
    <row r="463" spans="1:16" x14ac:dyDescent="0.25">
      <c r="A463">
        <v>1992</v>
      </c>
      <c r="B463" t="s">
        <v>16</v>
      </c>
      <c r="C463" t="s">
        <v>17</v>
      </c>
      <c r="D463" t="s">
        <v>20</v>
      </c>
      <c r="E463" t="s">
        <v>68</v>
      </c>
      <c r="F463">
        <v>64502</v>
      </c>
      <c r="G463" t="s">
        <v>130</v>
      </c>
      <c r="H463" t="s">
        <v>8</v>
      </c>
      <c r="I463" t="s">
        <v>405</v>
      </c>
      <c r="J463">
        <v>1994</v>
      </c>
      <c r="K463" t="s">
        <v>419</v>
      </c>
      <c r="L463">
        <v>25.74</v>
      </c>
      <c r="M463">
        <v>1994</v>
      </c>
      <c r="N463">
        <v>77987</v>
      </c>
      <c r="O463">
        <v>83</v>
      </c>
      <c r="P463">
        <v>-17.29</v>
      </c>
    </row>
    <row r="464" spans="1:16" x14ac:dyDescent="0.25">
      <c r="A464">
        <v>1992</v>
      </c>
      <c r="B464" t="s">
        <v>16</v>
      </c>
      <c r="C464" t="s">
        <v>17</v>
      </c>
      <c r="D464" t="s">
        <v>21</v>
      </c>
      <c r="E464" t="s">
        <v>68</v>
      </c>
      <c r="F464">
        <v>482</v>
      </c>
      <c r="G464" t="s">
        <v>87</v>
      </c>
      <c r="H464" t="s">
        <v>8</v>
      </c>
      <c r="I464" t="s">
        <v>406</v>
      </c>
      <c r="J464">
        <v>1997</v>
      </c>
      <c r="K464" t="s">
        <v>420</v>
      </c>
      <c r="L464">
        <v>22.23</v>
      </c>
      <c r="M464">
        <v>1997</v>
      </c>
      <c r="N464">
        <v>3876</v>
      </c>
      <c r="O464">
        <v>12</v>
      </c>
      <c r="P464">
        <v>-87.56</v>
      </c>
    </row>
    <row r="465" spans="1:16" x14ac:dyDescent="0.25">
      <c r="A465">
        <v>1992</v>
      </c>
      <c r="B465" t="s">
        <v>16</v>
      </c>
      <c r="C465" t="s">
        <v>17</v>
      </c>
      <c r="D465" t="s">
        <v>22</v>
      </c>
      <c r="E465" t="s">
        <v>68</v>
      </c>
      <c r="F465">
        <v>32</v>
      </c>
      <c r="G465" t="s">
        <v>72</v>
      </c>
      <c r="H465" t="s">
        <v>8</v>
      </c>
      <c r="I465" t="s">
        <v>407</v>
      </c>
      <c r="J465">
        <v>2011</v>
      </c>
      <c r="K465" t="s">
        <v>421</v>
      </c>
      <c r="L465">
        <v>8.11</v>
      </c>
      <c r="M465">
        <v>2011</v>
      </c>
      <c r="N465">
        <v>1227</v>
      </c>
      <c r="O465">
        <v>3</v>
      </c>
      <c r="P465">
        <v>-97.39</v>
      </c>
    </row>
    <row r="466" spans="1:16" x14ac:dyDescent="0.25">
      <c r="A466">
        <v>1992</v>
      </c>
      <c r="B466" t="s">
        <v>16</v>
      </c>
      <c r="C466" t="s">
        <v>17</v>
      </c>
      <c r="D466" t="s">
        <v>23</v>
      </c>
      <c r="E466" t="s">
        <v>68</v>
      </c>
      <c r="F466" t="e">
        <v>#N/A</v>
      </c>
      <c r="G466" t="e">
        <v>#N/A</v>
      </c>
      <c r="H466" t="s">
        <v>8</v>
      </c>
      <c r="I466" t="s">
        <v>408</v>
      </c>
      <c r="J466">
        <v>2002</v>
      </c>
      <c r="K466" t="s">
        <v>422</v>
      </c>
      <c r="L466">
        <v>17.239999999999998</v>
      </c>
      <c r="M466">
        <v>2002</v>
      </c>
      <c r="N466">
        <v>120</v>
      </c>
      <c r="O466" t="e">
        <v>#N/A</v>
      </c>
      <c r="P466" t="e">
        <v>#N/A</v>
      </c>
    </row>
    <row r="467" spans="1:16" x14ac:dyDescent="0.25">
      <c r="A467">
        <v>1992</v>
      </c>
      <c r="B467" t="s">
        <v>16</v>
      </c>
      <c r="C467" t="s">
        <v>17</v>
      </c>
      <c r="D467" t="s">
        <v>24</v>
      </c>
      <c r="E467" t="s">
        <v>68</v>
      </c>
      <c r="F467" t="e">
        <v>#N/A</v>
      </c>
      <c r="G467" t="e">
        <v>#N/A</v>
      </c>
      <c r="H467" t="s">
        <v>8</v>
      </c>
      <c r="I467" t="s">
        <v>409</v>
      </c>
      <c r="J467">
        <v>2014</v>
      </c>
      <c r="K467" t="s">
        <v>423</v>
      </c>
      <c r="L467">
        <v>4.99</v>
      </c>
      <c r="M467">
        <v>2014</v>
      </c>
      <c r="N467">
        <v>238</v>
      </c>
      <c r="O467" t="e">
        <v>#N/A</v>
      </c>
      <c r="P467" t="e">
        <v>#N/A</v>
      </c>
    </row>
    <row r="468" spans="1:16" x14ac:dyDescent="0.25">
      <c r="A468">
        <v>1992</v>
      </c>
      <c r="B468" t="s">
        <v>16</v>
      </c>
      <c r="C468" t="s">
        <v>17</v>
      </c>
      <c r="D468" t="s">
        <v>25</v>
      </c>
      <c r="E468" t="s">
        <v>68</v>
      </c>
      <c r="F468">
        <v>18</v>
      </c>
      <c r="G468" t="s">
        <v>72</v>
      </c>
      <c r="H468" t="s">
        <v>8</v>
      </c>
      <c r="I468" t="s">
        <v>410</v>
      </c>
      <c r="J468">
        <v>2013</v>
      </c>
      <c r="K468" t="s">
        <v>424</v>
      </c>
      <c r="L468">
        <v>6.49</v>
      </c>
      <c r="M468">
        <v>2013</v>
      </c>
      <c r="N468">
        <v>99</v>
      </c>
      <c r="O468">
        <v>18</v>
      </c>
      <c r="P468">
        <v>-81.819999999999993</v>
      </c>
    </row>
    <row r="469" spans="1:16" x14ac:dyDescent="0.25">
      <c r="A469">
        <v>1992</v>
      </c>
      <c r="B469" t="s">
        <v>16</v>
      </c>
      <c r="C469" t="s">
        <v>17</v>
      </c>
      <c r="D469" t="s">
        <v>26</v>
      </c>
      <c r="E469" t="s">
        <v>68</v>
      </c>
      <c r="F469" t="e">
        <v>#N/A</v>
      </c>
      <c r="G469" t="e">
        <v>#N/A</v>
      </c>
      <c r="H469" t="s">
        <v>8</v>
      </c>
      <c r="I469" t="s">
        <v>411</v>
      </c>
      <c r="J469">
        <v>2009</v>
      </c>
      <c r="K469" t="s">
        <v>425</v>
      </c>
      <c r="L469">
        <v>10.15</v>
      </c>
      <c r="M469">
        <v>2009</v>
      </c>
      <c r="N469">
        <v>6169</v>
      </c>
      <c r="O469" t="e">
        <v>#N/A</v>
      </c>
      <c r="P469" t="e">
        <v>#N/A</v>
      </c>
    </row>
    <row r="470" spans="1:16" x14ac:dyDescent="0.25">
      <c r="A470">
        <v>1992</v>
      </c>
      <c r="B470" t="s">
        <v>16</v>
      </c>
      <c r="C470" t="s">
        <v>17</v>
      </c>
      <c r="D470" t="s">
        <v>27</v>
      </c>
      <c r="E470" t="s">
        <v>68</v>
      </c>
      <c r="F470">
        <v>40</v>
      </c>
      <c r="G470" t="s">
        <v>72</v>
      </c>
      <c r="H470" t="s">
        <v>8</v>
      </c>
      <c r="I470" t="s">
        <v>412</v>
      </c>
      <c r="J470">
        <v>2017</v>
      </c>
      <c r="K470" t="s">
        <v>426</v>
      </c>
      <c r="L470">
        <v>2.0099999999999998</v>
      </c>
      <c r="M470">
        <v>2017</v>
      </c>
      <c r="N470">
        <v>2858</v>
      </c>
      <c r="O470">
        <v>1</v>
      </c>
      <c r="P470">
        <v>-98.6</v>
      </c>
    </row>
    <row r="471" spans="1:16" x14ac:dyDescent="0.25">
      <c r="A471">
        <v>1992</v>
      </c>
      <c r="B471" t="s">
        <v>16</v>
      </c>
      <c r="C471" t="s">
        <v>17</v>
      </c>
      <c r="D471" t="s">
        <v>28</v>
      </c>
      <c r="E471" t="s">
        <v>68</v>
      </c>
      <c r="F471">
        <v>1225</v>
      </c>
      <c r="G471" t="s">
        <v>91</v>
      </c>
      <c r="H471" t="s">
        <v>8</v>
      </c>
      <c r="I471" t="s">
        <v>412</v>
      </c>
      <c r="J471">
        <v>2017</v>
      </c>
      <c r="K471" t="s">
        <v>426</v>
      </c>
      <c r="L471">
        <v>2.0099999999999998</v>
      </c>
      <c r="M471">
        <v>2017</v>
      </c>
      <c r="N471">
        <v>1357</v>
      </c>
      <c r="O471">
        <v>90</v>
      </c>
      <c r="P471">
        <v>-9.73</v>
      </c>
    </row>
    <row r="472" spans="1:16" x14ac:dyDescent="0.25">
      <c r="A472">
        <v>1992</v>
      </c>
      <c r="B472" t="s">
        <v>16</v>
      </c>
      <c r="C472" t="s">
        <v>17</v>
      </c>
      <c r="D472" t="s">
        <v>29</v>
      </c>
      <c r="E472" t="s">
        <v>68</v>
      </c>
      <c r="F472" t="e">
        <v>#N/A</v>
      </c>
      <c r="G472" t="e">
        <v>#N/A</v>
      </c>
      <c r="H472" t="s">
        <v>8</v>
      </c>
      <c r="I472" t="s">
        <v>412</v>
      </c>
      <c r="J472">
        <v>2017</v>
      </c>
      <c r="K472" t="s">
        <v>426</v>
      </c>
      <c r="L472">
        <v>2.0099999999999998</v>
      </c>
      <c r="M472">
        <v>2017</v>
      </c>
      <c r="N472">
        <v>27</v>
      </c>
      <c r="O472" t="e">
        <v>#N/A</v>
      </c>
      <c r="P472" t="e">
        <v>#N/A</v>
      </c>
    </row>
    <row r="473" spans="1:16" x14ac:dyDescent="0.25">
      <c r="A473">
        <v>1992</v>
      </c>
      <c r="B473" t="s">
        <v>16</v>
      </c>
      <c r="C473" t="s">
        <v>17</v>
      </c>
      <c r="D473" t="s">
        <v>30</v>
      </c>
      <c r="E473" t="s">
        <v>68</v>
      </c>
      <c r="F473" t="e">
        <v>#N/A</v>
      </c>
      <c r="G473" t="e">
        <v>#N/A</v>
      </c>
      <c r="H473" t="s">
        <v>8</v>
      </c>
      <c r="I473" t="s">
        <v>412</v>
      </c>
      <c r="J473">
        <v>2017</v>
      </c>
      <c r="K473" t="s">
        <v>426</v>
      </c>
      <c r="L473">
        <v>2.0099999999999998</v>
      </c>
      <c r="M473">
        <v>2017</v>
      </c>
      <c r="N473" t="e">
        <v>#N/A</v>
      </c>
      <c r="O473" t="e">
        <v>#N/A</v>
      </c>
      <c r="P473" t="e">
        <v>#N/A</v>
      </c>
    </row>
    <row r="474" spans="1:16" x14ac:dyDescent="0.25">
      <c r="A474">
        <v>1992</v>
      </c>
      <c r="B474" t="s">
        <v>16</v>
      </c>
      <c r="C474" t="s">
        <v>17</v>
      </c>
      <c r="D474" t="s">
        <v>31</v>
      </c>
      <c r="E474" t="s">
        <v>68</v>
      </c>
      <c r="F474" t="e">
        <v>#N/A</v>
      </c>
      <c r="G474" t="e">
        <v>#N/A</v>
      </c>
      <c r="H474" t="s">
        <v>8</v>
      </c>
      <c r="I474" t="s">
        <v>412</v>
      </c>
      <c r="J474">
        <v>2017</v>
      </c>
      <c r="K474" t="s">
        <v>426</v>
      </c>
      <c r="L474">
        <v>2.0099999999999998</v>
      </c>
      <c r="M474">
        <v>2017</v>
      </c>
      <c r="N474">
        <v>3292</v>
      </c>
      <c r="O474" t="e">
        <v>#N/A</v>
      </c>
      <c r="P474" t="e">
        <v>#N/A</v>
      </c>
    </row>
    <row r="475" spans="1:16" x14ac:dyDescent="0.25">
      <c r="A475">
        <v>1992</v>
      </c>
      <c r="B475" t="s">
        <v>16</v>
      </c>
      <c r="C475" t="s">
        <v>17</v>
      </c>
      <c r="D475" t="s">
        <v>32</v>
      </c>
      <c r="E475" t="s">
        <v>68</v>
      </c>
      <c r="F475">
        <v>35</v>
      </c>
      <c r="G475" t="s">
        <v>72</v>
      </c>
      <c r="H475" t="s">
        <v>8</v>
      </c>
      <c r="I475" t="s">
        <v>412</v>
      </c>
      <c r="J475">
        <v>2017</v>
      </c>
      <c r="K475" t="s">
        <v>426</v>
      </c>
      <c r="L475">
        <v>2.0099999999999998</v>
      </c>
      <c r="M475">
        <v>2017</v>
      </c>
      <c r="N475">
        <v>690</v>
      </c>
      <c r="O475">
        <v>5</v>
      </c>
      <c r="P475">
        <v>-94.93</v>
      </c>
    </row>
    <row r="476" spans="1:16" x14ac:dyDescent="0.25">
      <c r="A476">
        <v>1992</v>
      </c>
      <c r="B476" t="s">
        <v>16</v>
      </c>
      <c r="C476" t="s">
        <v>17</v>
      </c>
      <c r="D476" t="s">
        <v>33</v>
      </c>
      <c r="E476" t="s">
        <v>68</v>
      </c>
      <c r="F476" t="e">
        <v>#N/A</v>
      </c>
      <c r="G476" t="e">
        <v>#N/A</v>
      </c>
      <c r="H476" t="s">
        <v>8</v>
      </c>
      <c r="I476" t="s">
        <v>412</v>
      </c>
      <c r="J476">
        <v>2017</v>
      </c>
      <c r="K476" t="s">
        <v>426</v>
      </c>
      <c r="L476">
        <v>2.0099999999999998</v>
      </c>
      <c r="M476">
        <v>2017</v>
      </c>
      <c r="N476">
        <v>168</v>
      </c>
      <c r="O476" t="e">
        <v>#N/A</v>
      </c>
      <c r="P476" t="e">
        <v>#N/A</v>
      </c>
    </row>
    <row r="477" spans="1:16" x14ac:dyDescent="0.25">
      <c r="A477">
        <v>1992</v>
      </c>
      <c r="B477" t="s">
        <v>16</v>
      </c>
      <c r="C477" t="s">
        <v>17</v>
      </c>
      <c r="D477" t="s">
        <v>34</v>
      </c>
      <c r="E477" t="s">
        <v>68</v>
      </c>
      <c r="F477">
        <v>9</v>
      </c>
      <c r="G477" t="s">
        <v>72</v>
      </c>
      <c r="H477" t="s">
        <v>8</v>
      </c>
      <c r="I477" t="s">
        <v>412</v>
      </c>
      <c r="J477">
        <v>2017</v>
      </c>
      <c r="K477" t="s">
        <v>426</v>
      </c>
      <c r="L477">
        <v>2.0099999999999998</v>
      </c>
      <c r="M477">
        <v>2017</v>
      </c>
      <c r="N477">
        <v>1611</v>
      </c>
      <c r="O477">
        <v>1</v>
      </c>
      <c r="P477">
        <v>-99.44</v>
      </c>
    </row>
    <row r="478" spans="1:16" x14ac:dyDescent="0.25">
      <c r="A478">
        <v>1992</v>
      </c>
      <c r="B478" t="s">
        <v>16</v>
      </c>
      <c r="C478" t="s">
        <v>17</v>
      </c>
      <c r="D478" t="s">
        <v>35</v>
      </c>
      <c r="E478" t="s">
        <v>68</v>
      </c>
      <c r="F478">
        <v>1900</v>
      </c>
      <c r="G478" t="s">
        <v>83</v>
      </c>
      <c r="H478" t="s">
        <v>8</v>
      </c>
      <c r="I478" t="s">
        <v>412</v>
      </c>
      <c r="J478">
        <v>2017</v>
      </c>
      <c r="K478" t="s">
        <v>426</v>
      </c>
      <c r="L478">
        <v>2.0099999999999998</v>
      </c>
      <c r="M478">
        <v>2017</v>
      </c>
      <c r="N478">
        <v>6743</v>
      </c>
      <c r="O478">
        <v>28</v>
      </c>
      <c r="P478">
        <v>-71.819999999999993</v>
      </c>
    </row>
    <row r="479" spans="1:16" x14ac:dyDescent="0.25">
      <c r="A479">
        <v>1992</v>
      </c>
      <c r="B479" t="s">
        <v>16</v>
      </c>
      <c r="C479" t="s">
        <v>17</v>
      </c>
      <c r="D479" t="s">
        <v>36</v>
      </c>
      <c r="E479" t="s">
        <v>68</v>
      </c>
      <c r="F479">
        <v>1020</v>
      </c>
      <c r="G479" t="s">
        <v>102</v>
      </c>
      <c r="H479" t="s">
        <v>8</v>
      </c>
      <c r="I479" t="s">
        <v>412</v>
      </c>
      <c r="J479">
        <v>2017</v>
      </c>
      <c r="K479" t="s">
        <v>426</v>
      </c>
      <c r="L479">
        <v>2.0099999999999998</v>
      </c>
      <c r="M479">
        <v>2017</v>
      </c>
      <c r="N479">
        <v>9162</v>
      </c>
      <c r="O479">
        <v>11</v>
      </c>
      <c r="P479">
        <v>-88.87</v>
      </c>
    </row>
    <row r="480" spans="1:16" x14ac:dyDescent="0.25">
      <c r="A480">
        <v>1992</v>
      </c>
      <c r="B480" t="s">
        <v>16</v>
      </c>
      <c r="C480" t="s">
        <v>17</v>
      </c>
      <c r="D480" t="s">
        <v>37</v>
      </c>
      <c r="E480" t="s">
        <v>68</v>
      </c>
      <c r="F480" t="e">
        <v>#N/A</v>
      </c>
      <c r="G480" t="e">
        <v>#N/A</v>
      </c>
      <c r="H480" t="s">
        <v>8</v>
      </c>
      <c r="I480" t="s">
        <v>412</v>
      </c>
      <c r="J480">
        <v>2017</v>
      </c>
      <c r="K480" t="s">
        <v>426</v>
      </c>
      <c r="L480">
        <v>2.0099999999999998</v>
      </c>
      <c r="M480">
        <v>2017</v>
      </c>
      <c r="N480">
        <v>297</v>
      </c>
      <c r="O480" t="e">
        <v>#N/A</v>
      </c>
      <c r="P480" t="e">
        <v>#N/A</v>
      </c>
    </row>
    <row r="481" spans="1:16" x14ac:dyDescent="0.25">
      <c r="A481">
        <v>1992</v>
      </c>
      <c r="B481" t="s">
        <v>16</v>
      </c>
      <c r="C481" t="s">
        <v>17</v>
      </c>
      <c r="D481" t="s">
        <v>38</v>
      </c>
      <c r="E481" t="s">
        <v>68</v>
      </c>
      <c r="F481">
        <v>20</v>
      </c>
      <c r="G481" t="s">
        <v>72</v>
      </c>
      <c r="H481" t="s">
        <v>8</v>
      </c>
      <c r="I481" t="s">
        <v>412</v>
      </c>
      <c r="J481">
        <v>2017</v>
      </c>
      <c r="K481" t="s">
        <v>426</v>
      </c>
      <c r="L481">
        <v>2.0099999999999998</v>
      </c>
      <c r="M481">
        <v>2017</v>
      </c>
      <c r="N481">
        <v>5129</v>
      </c>
      <c r="O481">
        <v>0</v>
      </c>
      <c r="P481">
        <v>-99.61</v>
      </c>
    </row>
    <row r="482" spans="1:16" x14ac:dyDescent="0.25">
      <c r="A482">
        <v>1992</v>
      </c>
      <c r="B482" t="s">
        <v>16</v>
      </c>
      <c r="C482" t="s">
        <v>17</v>
      </c>
      <c r="D482" t="s">
        <v>39</v>
      </c>
      <c r="E482" t="s">
        <v>68</v>
      </c>
      <c r="F482" t="e">
        <v>#N/A</v>
      </c>
      <c r="G482" t="e">
        <v>#N/A</v>
      </c>
      <c r="H482" t="s">
        <v>8</v>
      </c>
      <c r="I482" t="s">
        <v>413</v>
      </c>
      <c r="J482">
        <v>2002</v>
      </c>
      <c r="K482" t="s">
        <v>422</v>
      </c>
      <c r="L482">
        <v>17.239999999999998</v>
      </c>
      <c r="M482">
        <v>2002</v>
      </c>
      <c r="N482" t="e">
        <v>#N/A</v>
      </c>
      <c r="O482" t="e">
        <v>#N/A</v>
      </c>
      <c r="P482" t="e">
        <v>#N/A</v>
      </c>
    </row>
    <row r="483" spans="1:16" x14ac:dyDescent="0.25">
      <c r="A483">
        <v>1992</v>
      </c>
      <c r="B483" t="s">
        <v>16</v>
      </c>
      <c r="C483" t="s">
        <v>17</v>
      </c>
      <c r="D483" t="s">
        <v>40</v>
      </c>
      <c r="E483" t="s">
        <v>68</v>
      </c>
      <c r="F483">
        <v>1899</v>
      </c>
      <c r="G483" t="s">
        <v>83</v>
      </c>
      <c r="H483" t="s">
        <v>8</v>
      </c>
      <c r="I483" t="s">
        <v>412</v>
      </c>
      <c r="J483">
        <v>2017</v>
      </c>
      <c r="K483" t="s">
        <v>426</v>
      </c>
      <c r="L483">
        <v>2.0099999999999998</v>
      </c>
      <c r="M483">
        <v>2017</v>
      </c>
      <c r="N483">
        <v>9200</v>
      </c>
      <c r="O483">
        <v>21</v>
      </c>
      <c r="P483">
        <v>-79.36</v>
      </c>
    </row>
    <row r="484" spans="1:16" x14ac:dyDescent="0.25">
      <c r="A484">
        <v>1992</v>
      </c>
      <c r="B484" t="s">
        <v>16</v>
      </c>
      <c r="C484" t="s">
        <v>17</v>
      </c>
      <c r="D484" t="s">
        <v>41</v>
      </c>
      <c r="E484" t="s">
        <v>68</v>
      </c>
      <c r="F484">
        <v>610</v>
      </c>
      <c r="G484" t="s">
        <v>74</v>
      </c>
      <c r="H484" t="s">
        <v>8</v>
      </c>
      <c r="I484" t="s">
        <v>412</v>
      </c>
      <c r="J484">
        <v>2017</v>
      </c>
      <c r="K484" t="s">
        <v>426</v>
      </c>
      <c r="L484">
        <v>2.0099999999999998</v>
      </c>
      <c r="M484">
        <v>2017</v>
      </c>
      <c r="N484">
        <v>1040</v>
      </c>
      <c r="O484">
        <v>59</v>
      </c>
      <c r="P484">
        <v>-41.35</v>
      </c>
    </row>
    <row r="485" spans="1:16" x14ac:dyDescent="0.25">
      <c r="A485">
        <v>1992</v>
      </c>
      <c r="B485" t="s">
        <v>16</v>
      </c>
      <c r="C485" t="s">
        <v>17</v>
      </c>
      <c r="D485" t="s">
        <v>42</v>
      </c>
      <c r="E485" t="s">
        <v>68</v>
      </c>
      <c r="F485" t="e">
        <v>#N/A</v>
      </c>
      <c r="G485" t="e">
        <v>#N/A</v>
      </c>
      <c r="H485" t="s">
        <v>8</v>
      </c>
      <c r="I485" t="s">
        <v>412</v>
      </c>
      <c r="J485">
        <v>2017</v>
      </c>
      <c r="K485" t="s">
        <v>426</v>
      </c>
      <c r="L485">
        <v>2.0099999999999998</v>
      </c>
      <c r="M485">
        <v>2017</v>
      </c>
      <c r="N485">
        <v>3</v>
      </c>
      <c r="O485" t="e">
        <v>#N/A</v>
      </c>
      <c r="P485" t="e">
        <v>#N/A</v>
      </c>
    </row>
    <row r="486" spans="1:16" x14ac:dyDescent="0.25">
      <c r="A486">
        <v>1992</v>
      </c>
      <c r="B486" t="s">
        <v>16</v>
      </c>
      <c r="C486" t="s">
        <v>17</v>
      </c>
      <c r="D486" t="s">
        <v>43</v>
      </c>
      <c r="E486" t="s">
        <v>68</v>
      </c>
      <c r="F486" t="e">
        <v>#N/A</v>
      </c>
      <c r="G486" t="e">
        <v>#N/A</v>
      </c>
      <c r="H486" t="s">
        <v>8</v>
      </c>
      <c r="I486" t="s">
        <v>412</v>
      </c>
      <c r="J486">
        <v>2017</v>
      </c>
      <c r="K486" t="s">
        <v>426</v>
      </c>
      <c r="L486">
        <v>2.0099999999999998</v>
      </c>
      <c r="M486">
        <v>2017</v>
      </c>
      <c r="N486">
        <v>488</v>
      </c>
      <c r="O486" t="e">
        <v>#N/A</v>
      </c>
      <c r="P486" t="e">
        <v>#N/A</v>
      </c>
    </row>
    <row r="487" spans="1:16" x14ac:dyDescent="0.25">
      <c r="A487">
        <v>1992</v>
      </c>
      <c r="B487" t="s">
        <v>16</v>
      </c>
      <c r="C487" t="s">
        <v>17</v>
      </c>
      <c r="D487" t="s">
        <v>44</v>
      </c>
      <c r="E487" t="s">
        <v>68</v>
      </c>
      <c r="F487" t="e">
        <v>#N/A</v>
      </c>
      <c r="G487" t="e">
        <v>#N/A</v>
      </c>
      <c r="H487" t="s">
        <v>8</v>
      </c>
      <c r="I487" t="s">
        <v>412</v>
      </c>
      <c r="J487">
        <v>2017</v>
      </c>
      <c r="K487" t="s">
        <v>426</v>
      </c>
      <c r="L487">
        <v>2.0099999999999998</v>
      </c>
      <c r="M487">
        <v>2017</v>
      </c>
      <c r="N487">
        <v>81692</v>
      </c>
      <c r="O487" t="e">
        <v>#N/A</v>
      </c>
      <c r="P487" t="e">
        <v>#N/A</v>
      </c>
    </row>
    <row r="488" spans="1:16" x14ac:dyDescent="0.25">
      <c r="A488">
        <v>1992</v>
      </c>
      <c r="B488" t="s">
        <v>16</v>
      </c>
      <c r="C488" t="s">
        <v>17</v>
      </c>
      <c r="D488" t="s">
        <v>45</v>
      </c>
      <c r="E488" t="s">
        <v>68</v>
      </c>
      <c r="F488" t="e">
        <v>#N/A</v>
      </c>
      <c r="G488" t="e">
        <v>#N/A</v>
      </c>
      <c r="H488" t="s">
        <v>8</v>
      </c>
      <c r="I488" t="s">
        <v>412</v>
      </c>
      <c r="J488">
        <v>2017</v>
      </c>
      <c r="K488" t="s">
        <v>426</v>
      </c>
      <c r="L488">
        <v>2.0099999999999998</v>
      </c>
      <c r="M488">
        <v>2017</v>
      </c>
      <c r="N488">
        <v>1273</v>
      </c>
      <c r="O488" t="e">
        <v>#N/A</v>
      </c>
      <c r="P488" t="e">
        <v>#N/A</v>
      </c>
    </row>
    <row r="489" spans="1:16" x14ac:dyDescent="0.25">
      <c r="A489">
        <v>1992</v>
      </c>
      <c r="B489" t="s">
        <v>16</v>
      </c>
      <c r="C489" t="s">
        <v>17</v>
      </c>
      <c r="D489" t="s">
        <v>46</v>
      </c>
      <c r="E489" t="s">
        <v>68</v>
      </c>
      <c r="F489">
        <v>1827</v>
      </c>
      <c r="G489" t="s">
        <v>81</v>
      </c>
      <c r="H489" t="s">
        <v>8</v>
      </c>
      <c r="I489" t="s">
        <v>412</v>
      </c>
      <c r="J489">
        <v>2017</v>
      </c>
      <c r="K489" t="s">
        <v>426</v>
      </c>
      <c r="L489">
        <v>2.0099999999999998</v>
      </c>
      <c r="M489">
        <v>2017</v>
      </c>
      <c r="N489">
        <v>34647</v>
      </c>
      <c r="O489">
        <v>5</v>
      </c>
      <c r="P489">
        <v>-94.73</v>
      </c>
    </row>
    <row r="490" spans="1:16" x14ac:dyDescent="0.25">
      <c r="A490">
        <v>1992</v>
      </c>
      <c r="B490" t="s">
        <v>16</v>
      </c>
      <c r="C490" t="s">
        <v>17</v>
      </c>
      <c r="D490" t="s">
        <v>47</v>
      </c>
      <c r="E490" t="s">
        <v>68</v>
      </c>
      <c r="F490">
        <v>19</v>
      </c>
      <c r="G490" t="s">
        <v>72</v>
      </c>
      <c r="H490" t="s">
        <v>8</v>
      </c>
      <c r="I490" t="s">
        <v>413</v>
      </c>
      <c r="J490">
        <v>2002</v>
      </c>
      <c r="K490" t="s">
        <v>422</v>
      </c>
      <c r="L490">
        <v>17.239999999999998</v>
      </c>
      <c r="M490">
        <v>2002</v>
      </c>
      <c r="N490">
        <v>362</v>
      </c>
      <c r="O490">
        <v>5</v>
      </c>
      <c r="P490">
        <v>-94.75</v>
      </c>
    </row>
    <row r="491" spans="1:16" x14ac:dyDescent="0.25">
      <c r="A491">
        <v>1992</v>
      </c>
      <c r="B491" t="s">
        <v>16</v>
      </c>
      <c r="C491" t="s">
        <v>17</v>
      </c>
      <c r="D491" t="s">
        <v>48</v>
      </c>
      <c r="E491" t="s">
        <v>68</v>
      </c>
      <c r="F491" t="e">
        <v>#N/A</v>
      </c>
      <c r="G491" t="e">
        <v>#N/A</v>
      </c>
      <c r="H491" t="s">
        <v>8</v>
      </c>
      <c r="I491" t="s">
        <v>412</v>
      </c>
      <c r="J491">
        <v>2017</v>
      </c>
      <c r="K491" t="s">
        <v>426</v>
      </c>
      <c r="L491">
        <v>2.0099999999999998</v>
      </c>
      <c r="M491">
        <v>2017</v>
      </c>
      <c r="N491">
        <v>294</v>
      </c>
      <c r="O491" t="e">
        <v>#N/A</v>
      </c>
      <c r="P491" t="e">
        <v>#N/A</v>
      </c>
    </row>
    <row r="492" spans="1:16" x14ac:dyDescent="0.25">
      <c r="A492">
        <v>1992</v>
      </c>
      <c r="B492" t="s">
        <v>16</v>
      </c>
      <c r="C492" t="s">
        <v>17</v>
      </c>
      <c r="D492" t="s">
        <v>49</v>
      </c>
      <c r="E492" t="s">
        <v>68</v>
      </c>
      <c r="F492" t="e">
        <v>#N/A</v>
      </c>
      <c r="G492" t="e">
        <v>#N/A</v>
      </c>
      <c r="H492" t="s">
        <v>8</v>
      </c>
      <c r="I492" t="s">
        <v>412</v>
      </c>
      <c r="J492">
        <v>2017</v>
      </c>
      <c r="K492" t="s">
        <v>426</v>
      </c>
      <c r="L492">
        <v>2.0099999999999998</v>
      </c>
      <c r="M492">
        <v>2017</v>
      </c>
      <c r="N492">
        <v>59</v>
      </c>
      <c r="O492" t="e">
        <v>#N/A</v>
      </c>
      <c r="P492" t="e">
        <v>#N/A</v>
      </c>
    </row>
    <row r="493" spans="1:16" x14ac:dyDescent="0.25">
      <c r="A493">
        <v>1992</v>
      </c>
      <c r="B493" t="s">
        <v>16</v>
      </c>
      <c r="C493" t="s">
        <v>17</v>
      </c>
      <c r="D493" t="s">
        <v>50</v>
      </c>
      <c r="E493" t="s">
        <v>68</v>
      </c>
      <c r="F493" t="e">
        <v>#N/A</v>
      </c>
      <c r="G493" t="e">
        <v>#N/A</v>
      </c>
      <c r="H493" t="s">
        <v>8</v>
      </c>
      <c r="I493" t="s">
        <v>412</v>
      </c>
      <c r="J493">
        <v>2017</v>
      </c>
      <c r="K493" t="s">
        <v>426</v>
      </c>
      <c r="L493">
        <v>2.0099999999999998</v>
      </c>
      <c r="M493">
        <v>2017</v>
      </c>
      <c r="N493">
        <v>680</v>
      </c>
      <c r="O493" t="e">
        <v>#N/A</v>
      </c>
      <c r="P493" t="e">
        <v>#N/A</v>
      </c>
    </row>
    <row r="494" spans="1:16" x14ac:dyDescent="0.25">
      <c r="A494">
        <v>1992</v>
      </c>
      <c r="B494" t="s">
        <v>16</v>
      </c>
      <c r="C494" t="s">
        <v>17</v>
      </c>
      <c r="D494" t="s">
        <v>65</v>
      </c>
      <c r="E494" t="s">
        <v>68</v>
      </c>
      <c r="F494" t="e">
        <v>#N/A</v>
      </c>
      <c r="G494" t="e">
        <v>#N/A</v>
      </c>
      <c r="H494" t="s">
        <v>8</v>
      </c>
      <c r="I494" t="s">
        <v>412</v>
      </c>
      <c r="J494">
        <v>2017</v>
      </c>
      <c r="K494" t="s">
        <v>426</v>
      </c>
      <c r="L494">
        <v>2.0099999999999998</v>
      </c>
      <c r="M494">
        <v>2017</v>
      </c>
      <c r="N494">
        <v>1</v>
      </c>
      <c r="O494" t="e">
        <v>#N/A</v>
      </c>
      <c r="P494" t="e">
        <v>#N/A</v>
      </c>
    </row>
    <row r="495" spans="1:16" x14ac:dyDescent="0.25">
      <c r="A495">
        <v>1992</v>
      </c>
      <c r="B495" t="s">
        <v>16</v>
      </c>
      <c r="C495" t="s">
        <v>17</v>
      </c>
      <c r="D495" t="s">
        <v>51</v>
      </c>
      <c r="E495" t="s">
        <v>68</v>
      </c>
      <c r="F495">
        <v>280</v>
      </c>
      <c r="G495" t="s">
        <v>73</v>
      </c>
      <c r="H495" t="s">
        <v>8</v>
      </c>
      <c r="I495" t="s">
        <v>412</v>
      </c>
      <c r="J495">
        <v>2017</v>
      </c>
      <c r="K495" t="s">
        <v>426</v>
      </c>
      <c r="L495">
        <v>2.0099999999999998</v>
      </c>
      <c r="M495">
        <v>2017</v>
      </c>
      <c r="N495">
        <v>5205</v>
      </c>
      <c r="O495">
        <v>5</v>
      </c>
      <c r="P495">
        <v>-94.62</v>
      </c>
    </row>
    <row r="496" spans="1:16" x14ac:dyDescent="0.25">
      <c r="A496">
        <v>1992</v>
      </c>
      <c r="B496" t="s">
        <v>16</v>
      </c>
      <c r="C496" t="s">
        <v>17</v>
      </c>
      <c r="D496" t="s">
        <v>52</v>
      </c>
      <c r="E496" t="s">
        <v>68</v>
      </c>
      <c r="F496">
        <v>14</v>
      </c>
      <c r="G496" t="s">
        <v>72</v>
      </c>
      <c r="H496" t="s">
        <v>8</v>
      </c>
      <c r="I496" t="s">
        <v>412</v>
      </c>
      <c r="J496">
        <v>2017</v>
      </c>
      <c r="K496" t="s">
        <v>426</v>
      </c>
      <c r="L496">
        <v>2.0099999999999998</v>
      </c>
      <c r="M496">
        <v>2017</v>
      </c>
      <c r="N496">
        <v>3498</v>
      </c>
      <c r="O496">
        <v>0</v>
      </c>
      <c r="P496">
        <v>-99.6</v>
      </c>
    </row>
    <row r="497" spans="1:16" x14ac:dyDescent="0.25">
      <c r="A497">
        <v>1992</v>
      </c>
      <c r="B497" t="s">
        <v>16</v>
      </c>
      <c r="C497" t="s">
        <v>17</v>
      </c>
      <c r="D497" t="s">
        <v>53</v>
      </c>
      <c r="E497" t="s">
        <v>68</v>
      </c>
      <c r="F497">
        <v>1080</v>
      </c>
      <c r="G497" t="s">
        <v>101</v>
      </c>
      <c r="H497" t="s">
        <v>8</v>
      </c>
      <c r="I497" t="s">
        <v>413</v>
      </c>
      <c r="J497">
        <v>2002</v>
      </c>
      <c r="K497" t="s">
        <v>422</v>
      </c>
      <c r="L497">
        <v>17.239999999999998</v>
      </c>
      <c r="M497">
        <v>2002</v>
      </c>
      <c r="N497">
        <v>5864</v>
      </c>
      <c r="O497">
        <v>18</v>
      </c>
      <c r="P497">
        <v>-81.58</v>
      </c>
    </row>
    <row r="498" spans="1:16" x14ac:dyDescent="0.25">
      <c r="A498">
        <v>1992</v>
      </c>
      <c r="B498" t="s">
        <v>16</v>
      </c>
      <c r="C498" t="s">
        <v>17</v>
      </c>
      <c r="D498" t="s">
        <v>54</v>
      </c>
      <c r="E498" t="s">
        <v>68</v>
      </c>
      <c r="F498" t="e">
        <v>#N/A</v>
      </c>
      <c r="G498" t="e">
        <v>#N/A</v>
      </c>
      <c r="H498" t="s">
        <v>8</v>
      </c>
      <c r="I498" t="s">
        <v>414</v>
      </c>
      <c r="J498">
        <v>2017</v>
      </c>
      <c r="K498" t="s">
        <v>427</v>
      </c>
      <c r="L498">
        <v>2.15</v>
      </c>
      <c r="M498">
        <v>2017</v>
      </c>
      <c r="N498">
        <v>680</v>
      </c>
      <c r="O498" t="e">
        <v>#N/A</v>
      </c>
      <c r="P498" t="e">
        <v>#N/A</v>
      </c>
    </row>
    <row r="499" spans="1:16" x14ac:dyDescent="0.25">
      <c r="A499">
        <v>1992</v>
      </c>
      <c r="B499" t="s">
        <v>16</v>
      </c>
      <c r="C499" t="s">
        <v>17</v>
      </c>
      <c r="D499" t="s">
        <v>55</v>
      </c>
      <c r="E499" t="s">
        <v>68</v>
      </c>
      <c r="F499">
        <v>12271</v>
      </c>
      <c r="G499" t="s">
        <v>131</v>
      </c>
      <c r="H499" t="s">
        <v>8</v>
      </c>
      <c r="I499" t="s">
        <v>412</v>
      </c>
      <c r="J499">
        <v>2017</v>
      </c>
      <c r="K499" t="s">
        <v>426</v>
      </c>
      <c r="L499">
        <v>2.0099999999999998</v>
      </c>
      <c r="M499">
        <v>2017</v>
      </c>
      <c r="N499">
        <v>97611</v>
      </c>
      <c r="O499">
        <v>13</v>
      </c>
      <c r="P499">
        <v>-87.43</v>
      </c>
    </row>
    <row r="500" spans="1:16" x14ac:dyDescent="0.25">
      <c r="A500">
        <v>1992</v>
      </c>
      <c r="B500" t="s">
        <v>16</v>
      </c>
      <c r="C500" t="s">
        <v>17</v>
      </c>
      <c r="D500" t="s">
        <v>56</v>
      </c>
      <c r="E500" t="s">
        <v>68</v>
      </c>
      <c r="F500">
        <v>2565</v>
      </c>
      <c r="G500" t="s">
        <v>108</v>
      </c>
      <c r="H500" t="s">
        <v>8</v>
      </c>
      <c r="I500" t="s">
        <v>415</v>
      </c>
      <c r="J500">
        <v>2018</v>
      </c>
      <c r="K500" t="s">
        <v>428</v>
      </c>
      <c r="L500">
        <v>0.74</v>
      </c>
      <c r="M500">
        <v>2018</v>
      </c>
      <c r="N500">
        <v>31205</v>
      </c>
      <c r="O500">
        <v>8</v>
      </c>
      <c r="P500">
        <v>-91.78</v>
      </c>
    </row>
    <row r="501" spans="1:16" x14ac:dyDescent="0.25">
      <c r="A501">
        <v>1992</v>
      </c>
      <c r="B501" t="s">
        <v>16</v>
      </c>
      <c r="C501" t="s">
        <v>17</v>
      </c>
      <c r="D501" t="s">
        <v>57</v>
      </c>
      <c r="E501" t="s">
        <v>68</v>
      </c>
      <c r="F501" t="e">
        <v>#N/A</v>
      </c>
      <c r="G501" t="e">
        <v>#N/A</v>
      </c>
      <c r="H501" t="s">
        <v>8</v>
      </c>
      <c r="I501" t="s">
        <v>415</v>
      </c>
      <c r="J501">
        <v>2018</v>
      </c>
      <c r="K501" t="s">
        <v>428</v>
      </c>
      <c r="L501">
        <v>0.74</v>
      </c>
      <c r="M501">
        <v>2018</v>
      </c>
      <c r="N501">
        <v>6</v>
      </c>
      <c r="O501" t="e">
        <v>#N/A</v>
      </c>
      <c r="P501" t="e">
        <v>#N/A</v>
      </c>
    </row>
    <row r="502" spans="1:16" x14ac:dyDescent="0.25">
      <c r="A502">
        <v>1992</v>
      </c>
      <c r="B502" t="s">
        <v>16</v>
      </c>
      <c r="C502" t="s">
        <v>17</v>
      </c>
      <c r="D502" t="s">
        <v>58</v>
      </c>
      <c r="E502" t="s">
        <v>68</v>
      </c>
      <c r="F502" t="e">
        <v>#N/A</v>
      </c>
      <c r="G502" t="e">
        <v>#N/A</v>
      </c>
      <c r="H502" t="s">
        <v>8</v>
      </c>
      <c r="I502" t="s">
        <v>416</v>
      </c>
      <c r="J502">
        <v>1997</v>
      </c>
      <c r="K502" t="s">
        <v>429</v>
      </c>
      <c r="L502">
        <v>22.74</v>
      </c>
      <c r="M502">
        <v>1997</v>
      </c>
      <c r="N502" t="e">
        <v>#N/A</v>
      </c>
      <c r="O502" t="e">
        <v>#N/A</v>
      </c>
      <c r="P502" t="e">
        <v>#N/A</v>
      </c>
    </row>
    <row r="503" spans="1:16" x14ac:dyDescent="0.25">
      <c r="A503">
        <v>1992</v>
      </c>
      <c r="B503" t="s">
        <v>16</v>
      </c>
      <c r="C503" t="s">
        <v>17</v>
      </c>
      <c r="D503" t="s">
        <v>59</v>
      </c>
      <c r="E503" t="s">
        <v>68</v>
      </c>
      <c r="F503">
        <v>2521</v>
      </c>
      <c r="G503" t="s">
        <v>132</v>
      </c>
      <c r="H503" t="s">
        <v>8</v>
      </c>
      <c r="I503" t="s">
        <v>415</v>
      </c>
      <c r="J503">
        <v>2018</v>
      </c>
      <c r="K503" t="s">
        <v>428</v>
      </c>
      <c r="L503">
        <v>0.74</v>
      </c>
      <c r="M503">
        <v>2018</v>
      </c>
      <c r="N503">
        <v>7560</v>
      </c>
      <c r="O503">
        <v>33</v>
      </c>
      <c r="P503">
        <v>-66.650000000000006</v>
      </c>
    </row>
    <row r="504" spans="1:16" x14ac:dyDescent="0.25">
      <c r="A504">
        <v>1992</v>
      </c>
      <c r="B504" t="s">
        <v>16</v>
      </c>
      <c r="C504" t="s">
        <v>17</v>
      </c>
      <c r="D504" t="s">
        <v>60</v>
      </c>
      <c r="E504" t="s">
        <v>68</v>
      </c>
      <c r="F504" t="e">
        <v>#N/A</v>
      </c>
      <c r="G504" t="e">
        <v>#N/A</v>
      </c>
      <c r="H504" t="s">
        <v>8</v>
      </c>
      <c r="I504" t="s">
        <v>417</v>
      </c>
      <c r="J504">
        <v>2012</v>
      </c>
      <c r="K504" t="s">
        <v>430</v>
      </c>
      <c r="L504">
        <v>6.99</v>
      </c>
      <c r="M504">
        <v>2012</v>
      </c>
      <c r="N504" t="e">
        <v>#N/A</v>
      </c>
      <c r="O504" t="e">
        <v>#N/A</v>
      </c>
      <c r="P504" t="e">
        <v>#N/A</v>
      </c>
    </row>
    <row r="505" spans="1:16" x14ac:dyDescent="0.25">
      <c r="A505">
        <v>1992</v>
      </c>
      <c r="B505" t="s">
        <v>16</v>
      </c>
      <c r="C505" t="s">
        <v>17</v>
      </c>
      <c r="D505" t="s">
        <v>61</v>
      </c>
      <c r="E505" t="s">
        <v>68</v>
      </c>
      <c r="F505">
        <v>90</v>
      </c>
      <c r="G505" t="s">
        <v>71</v>
      </c>
      <c r="H505" t="s">
        <v>8</v>
      </c>
      <c r="I505" t="s">
        <v>415</v>
      </c>
      <c r="J505">
        <v>2018</v>
      </c>
      <c r="K505" t="s">
        <v>428</v>
      </c>
      <c r="L505">
        <v>0.74</v>
      </c>
      <c r="M505">
        <v>2018</v>
      </c>
      <c r="N505">
        <v>918</v>
      </c>
      <c r="O505">
        <v>10</v>
      </c>
      <c r="P505">
        <v>-90.2</v>
      </c>
    </row>
    <row r="506" spans="1:16" x14ac:dyDescent="0.25">
      <c r="A506">
        <v>1992</v>
      </c>
      <c r="B506" t="s">
        <v>16</v>
      </c>
      <c r="C506" t="s">
        <v>17</v>
      </c>
      <c r="D506" t="s">
        <v>62</v>
      </c>
      <c r="E506" t="s">
        <v>68</v>
      </c>
      <c r="F506">
        <v>142</v>
      </c>
      <c r="G506" t="s">
        <v>71</v>
      </c>
      <c r="H506" t="s">
        <v>8</v>
      </c>
      <c r="I506" t="s">
        <v>415</v>
      </c>
      <c r="J506">
        <v>2018</v>
      </c>
      <c r="K506" t="s">
        <v>428</v>
      </c>
      <c r="L506">
        <v>0.74</v>
      </c>
      <c r="M506">
        <v>2018</v>
      </c>
      <c r="N506">
        <v>813</v>
      </c>
      <c r="O506">
        <v>17</v>
      </c>
      <c r="P506">
        <v>-82.53</v>
      </c>
    </row>
    <row r="507" spans="1:16" x14ac:dyDescent="0.25">
      <c r="A507">
        <v>1992</v>
      </c>
      <c r="B507" t="s">
        <v>16</v>
      </c>
      <c r="C507" t="s">
        <v>17</v>
      </c>
      <c r="D507" t="s">
        <v>63</v>
      </c>
      <c r="E507" t="s">
        <v>68</v>
      </c>
      <c r="F507">
        <v>2119</v>
      </c>
      <c r="G507" t="s">
        <v>133</v>
      </c>
      <c r="H507" t="s">
        <v>8</v>
      </c>
      <c r="I507" t="s">
        <v>415</v>
      </c>
      <c r="J507">
        <v>2018</v>
      </c>
      <c r="K507" t="s">
        <v>428</v>
      </c>
      <c r="L507">
        <v>0.74</v>
      </c>
      <c r="M507">
        <v>2018</v>
      </c>
      <c r="N507">
        <v>5850</v>
      </c>
      <c r="O507">
        <v>36</v>
      </c>
      <c r="P507">
        <v>-63.78</v>
      </c>
    </row>
    <row r="508" spans="1:16" x14ac:dyDescent="0.25">
      <c r="A508">
        <v>1992</v>
      </c>
      <c r="B508" t="s">
        <v>16</v>
      </c>
      <c r="C508" t="s">
        <v>17</v>
      </c>
      <c r="D508" t="s">
        <v>64</v>
      </c>
      <c r="E508" t="s">
        <v>68</v>
      </c>
      <c r="F508">
        <v>51</v>
      </c>
      <c r="G508" t="s">
        <v>71</v>
      </c>
      <c r="H508" t="s">
        <v>8</v>
      </c>
      <c r="I508" t="s">
        <v>418</v>
      </c>
      <c r="J508">
        <v>2015</v>
      </c>
      <c r="K508" t="s">
        <v>431</v>
      </c>
      <c r="L508">
        <v>4.74</v>
      </c>
      <c r="M508">
        <v>2015</v>
      </c>
      <c r="N508">
        <v>1413</v>
      </c>
      <c r="O508">
        <v>4</v>
      </c>
      <c r="P508">
        <v>-96.39</v>
      </c>
    </row>
    <row r="509" spans="1:16" x14ac:dyDescent="0.25">
      <c r="A509">
        <v>1992</v>
      </c>
      <c r="B509" t="s">
        <v>16</v>
      </c>
      <c r="C509" t="s">
        <v>18</v>
      </c>
      <c r="D509" t="s">
        <v>19</v>
      </c>
      <c r="E509" t="s">
        <v>68</v>
      </c>
      <c r="F509">
        <v>60</v>
      </c>
      <c r="G509" t="s">
        <v>71</v>
      </c>
      <c r="H509" t="s">
        <v>8</v>
      </c>
      <c r="I509" t="s">
        <v>405</v>
      </c>
      <c r="J509">
        <v>1994</v>
      </c>
      <c r="K509" t="s">
        <v>419</v>
      </c>
      <c r="L509">
        <v>25.74</v>
      </c>
      <c r="M509">
        <v>1994</v>
      </c>
      <c r="N509">
        <v>177</v>
      </c>
      <c r="O509">
        <v>34</v>
      </c>
      <c r="P509">
        <v>-66.099999999999994</v>
      </c>
    </row>
    <row r="510" spans="1:16" x14ac:dyDescent="0.25">
      <c r="A510">
        <v>1992</v>
      </c>
      <c r="B510" t="s">
        <v>16</v>
      </c>
      <c r="C510" t="s">
        <v>18</v>
      </c>
      <c r="D510" t="s">
        <v>20</v>
      </c>
      <c r="E510" t="s">
        <v>68</v>
      </c>
      <c r="F510">
        <v>88161</v>
      </c>
      <c r="G510" t="s">
        <v>134</v>
      </c>
      <c r="H510" t="s">
        <v>8</v>
      </c>
      <c r="I510" t="s">
        <v>405</v>
      </c>
      <c r="J510">
        <v>1994</v>
      </c>
      <c r="K510" t="s">
        <v>419</v>
      </c>
      <c r="L510">
        <v>25.74</v>
      </c>
      <c r="M510">
        <v>1994</v>
      </c>
      <c r="N510">
        <v>102629</v>
      </c>
      <c r="O510">
        <v>86</v>
      </c>
      <c r="P510">
        <v>-14.1</v>
      </c>
    </row>
    <row r="511" spans="1:16" x14ac:dyDescent="0.25">
      <c r="A511">
        <v>1992</v>
      </c>
      <c r="B511" t="s">
        <v>16</v>
      </c>
      <c r="C511" t="s">
        <v>18</v>
      </c>
      <c r="D511" t="s">
        <v>21</v>
      </c>
      <c r="E511" t="s">
        <v>68</v>
      </c>
      <c r="F511" t="e">
        <v>#N/A</v>
      </c>
      <c r="G511" t="e">
        <v>#N/A</v>
      </c>
      <c r="H511" t="s">
        <v>8</v>
      </c>
      <c r="I511" t="s">
        <v>406</v>
      </c>
      <c r="J511">
        <v>1997</v>
      </c>
      <c r="K511" t="s">
        <v>420</v>
      </c>
      <c r="L511">
        <v>22.23</v>
      </c>
      <c r="M511">
        <v>1997</v>
      </c>
      <c r="N511" t="e">
        <v>#N/A</v>
      </c>
      <c r="O511" t="e">
        <v>#N/A</v>
      </c>
      <c r="P511" t="e">
        <v>#N/A</v>
      </c>
    </row>
    <row r="512" spans="1:16" x14ac:dyDescent="0.25">
      <c r="A512">
        <v>1992</v>
      </c>
      <c r="B512" t="s">
        <v>16</v>
      </c>
      <c r="C512" t="s">
        <v>18</v>
      </c>
      <c r="D512" t="s">
        <v>22</v>
      </c>
      <c r="E512" t="s">
        <v>68</v>
      </c>
      <c r="F512" t="e">
        <v>#N/A</v>
      </c>
      <c r="G512" t="e">
        <v>#N/A</v>
      </c>
      <c r="H512" t="s">
        <v>8</v>
      </c>
      <c r="I512" t="s">
        <v>407</v>
      </c>
      <c r="J512">
        <v>2011</v>
      </c>
      <c r="K512" t="s">
        <v>421</v>
      </c>
      <c r="L512">
        <v>8.11</v>
      </c>
      <c r="M512">
        <v>2011</v>
      </c>
      <c r="N512" t="e">
        <v>#N/A</v>
      </c>
      <c r="O512" t="e">
        <v>#N/A</v>
      </c>
      <c r="P512" t="e">
        <v>#N/A</v>
      </c>
    </row>
    <row r="513" spans="1:16" x14ac:dyDescent="0.25">
      <c r="A513">
        <v>1992</v>
      </c>
      <c r="B513" t="s">
        <v>16</v>
      </c>
      <c r="C513" t="s">
        <v>18</v>
      </c>
      <c r="D513" t="s">
        <v>23</v>
      </c>
      <c r="E513" t="s">
        <v>68</v>
      </c>
      <c r="F513" t="e">
        <v>#N/A</v>
      </c>
      <c r="G513" t="e">
        <v>#N/A</v>
      </c>
      <c r="H513" t="s">
        <v>8</v>
      </c>
      <c r="I513" t="s">
        <v>408</v>
      </c>
      <c r="J513">
        <v>2002</v>
      </c>
      <c r="K513" t="s">
        <v>422</v>
      </c>
      <c r="L513">
        <v>17.239999999999998</v>
      </c>
      <c r="M513">
        <v>2002</v>
      </c>
      <c r="N513" t="e">
        <v>#N/A</v>
      </c>
      <c r="O513" t="e">
        <v>#N/A</v>
      </c>
      <c r="P513" t="e">
        <v>#N/A</v>
      </c>
    </row>
    <row r="514" spans="1:16" x14ac:dyDescent="0.25">
      <c r="A514">
        <v>1992</v>
      </c>
      <c r="B514" t="s">
        <v>16</v>
      </c>
      <c r="C514" t="s">
        <v>18</v>
      </c>
      <c r="D514" t="s">
        <v>24</v>
      </c>
      <c r="E514" t="s">
        <v>68</v>
      </c>
      <c r="F514" t="e">
        <v>#N/A</v>
      </c>
      <c r="G514" t="e">
        <v>#N/A</v>
      </c>
      <c r="H514" t="s">
        <v>8</v>
      </c>
      <c r="I514" t="s">
        <v>409</v>
      </c>
      <c r="J514">
        <v>2014</v>
      </c>
      <c r="K514" t="s">
        <v>423</v>
      </c>
      <c r="L514">
        <v>4.99</v>
      </c>
      <c r="M514">
        <v>2014</v>
      </c>
      <c r="N514" t="e">
        <v>#N/A</v>
      </c>
      <c r="O514" t="e">
        <v>#N/A</v>
      </c>
      <c r="P514" t="e">
        <v>#N/A</v>
      </c>
    </row>
    <row r="515" spans="1:16" x14ac:dyDescent="0.25">
      <c r="A515">
        <v>1992</v>
      </c>
      <c r="B515" t="s">
        <v>16</v>
      </c>
      <c r="C515" t="s">
        <v>18</v>
      </c>
      <c r="D515" t="s">
        <v>25</v>
      </c>
      <c r="E515" t="s">
        <v>68</v>
      </c>
      <c r="F515">
        <v>123</v>
      </c>
      <c r="G515" t="s">
        <v>71</v>
      </c>
      <c r="H515" t="s">
        <v>8</v>
      </c>
      <c r="I515" t="s">
        <v>410</v>
      </c>
      <c r="J515">
        <v>2013</v>
      </c>
      <c r="K515" t="s">
        <v>424</v>
      </c>
      <c r="L515">
        <v>6.49</v>
      </c>
      <c r="M515">
        <v>2013</v>
      </c>
      <c r="N515">
        <v>1</v>
      </c>
      <c r="O515">
        <v>12300</v>
      </c>
      <c r="P515">
        <v>12200</v>
      </c>
    </row>
    <row r="516" spans="1:16" x14ac:dyDescent="0.25">
      <c r="A516">
        <v>1992</v>
      </c>
      <c r="B516" t="s">
        <v>16</v>
      </c>
      <c r="C516" t="s">
        <v>18</v>
      </c>
      <c r="D516" t="s">
        <v>26</v>
      </c>
      <c r="E516" t="s">
        <v>68</v>
      </c>
      <c r="F516" t="e">
        <v>#N/A</v>
      </c>
      <c r="G516" t="e">
        <v>#N/A</v>
      </c>
      <c r="H516" t="s">
        <v>8</v>
      </c>
      <c r="I516" t="s">
        <v>411</v>
      </c>
      <c r="J516">
        <v>2009</v>
      </c>
      <c r="K516" t="s">
        <v>425</v>
      </c>
      <c r="L516">
        <v>10.15</v>
      </c>
      <c r="M516">
        <v>2009</v>
      </c>
      <c r="N516" t="e">
        <v>#N/A</v>
      </c>
      <c r="O516" t="e">
        <v>#N/A</v>
      </c>
      <c r="P516" t="e">
        <v>#N/A</v>
      </c>
    </row>
    <row r="517" spans="1:16" x14ac:dyDescent="0.25">
      <c r="A517">
        <v>1992</v>
      </c>
      <c r="B517" t="s">
        <v>16</v>
      </c>
      <c r="C517" t="s">
        <v>18</v>
      </c>
      <c r="D517" t="s">
        <v>27</v>
      </c>
      <c r="E517" t="s">
        <v>68</v>
      </c>
      <c r="F517">
        <v>278</v>
      </c>
      <c r="G517" t="s">
        <v>73</v>
      </c>
      <c r="H517" t="s">
        <v>8</v>
      </c>
      <c r="I517" t="s">
        <v>412</v>
      </c>
      <c r="J517">
        <v>2017</v>
      </c>
      <c r="K517" t="s">
        <v>426</v>
      </c>
      <c r="L517">
        <v>2.0099999999999998</v>
      </c>
      <c r="M517">
        <v>2017</v>
      </c>
      <c r="N517">
        <v>907</v>
      </c>
      <c r="O517">
        <v>31</v>
      </c>
      <c r="P517">
        <v>-69.349999999999994</v>
      </c>
    </row>
    <row r="518" spans="1:16" x14ac:dyDescent="0.25">
      <c r="A518">
        <v>1992</v>
      </c>
      <c r="B518" t="s">
        <v>16</v>
      </c>
      <c r="C518" t="s">
        <v>18</v>
      </c>
      <c r="D518" t="s">
        <v>28</v>
      </c>
      <c r="E518" t="s">
        <v>68</v>
      </c>
      <c r="F518">
        <v>569</v>
      </c>
      <c r="G518" t="s">
        <v>74</v>
      </c>
      <c r="H518" t="s">
        <v>8</v>
      </c>
      <c r="I518" t="s">
        <v>412</v>
      </c>
      <c r="J518">
        <v>2017</v>
      </c>
      <c r="K518" t="s">
        <v>426</v>
      </c>
      <c r="L518">
        <v>2.0099999999999998</v>
      </c>
      <c r="M518">
        <v>2017</v>
      </c>
      <c r="N518">
        <v>7669</v>
      </c>
      <c r="O518">
        <v>7</v>
      </c>
      <c r="P518">
        <v>-92.58</v>
      </c>
    </row>
    <row r="519" spans="1:16" x14ac:dyDescent="0.25">
      <c r="A519">
        <v>1992</v>
      </c>
      <c r="B519" t="s">
        <v>16</v>
      </c>
      <c r="C519" t="s">
        <v>18</v>
      </c>
      <c r="D519" t="s">
        <v>29</v>
      </c>
      <c r="E519" t="s">
        <v>68</v>
      </c>
      <c r="F519" t="e">
        <v>#N/A</v>
      </c>
      <c r="G519" t="e">
        <v>#N/A</v>
      </c>
      <c r="H519" t="s">
        <v>8</v>
      </c>
      <c r="I519" t="s">
        <v>412</v>
      </c>
      <c r="J519">
        <v>2017</v>
      </c>
      <c r="K519" t="s">
        <v>426</v>
      </c>
      <c r="L519">
        <v>2.0099999999999998</v>
      </c>
      <c r="M519">
        <v>2017</v>
      </c>
      <c r="N519" t="e">
        <v>#N/A</v>
      </c>
      <c r="O519" t="e">
        <v>#N/A</v>
      </c>
      <c r="P519" t="e">
        <v>#N/A</v>
      </c>
    </row>
    <row r="520" spans="1:16" x14ac:dyDescent="0.25">
      <c r="A520">
        <v>1992</v>
      </c>
      <c r="B520" t="s">
        <v>16</v>
      </c>
      <c r="C520" t="s">
        <v>18</v>
      </c>
      <c r="D520" t="s">
        <v>30</v>
      </c>
      <c r="E520" t="s">
        <v>68</v>
      </c>
      <c r="F520" t="e">
        <v>#N/A</v>
      </c>
      <c r="G520" t="e">
        <v>#N/A</v>
      </c>
      <c r="H520" t="s">
        <v>8</v>
      </c>
      <c r="I520" t="s">
        <v>412</v>
      </c>
      <c r="J520">
        <v>2017</v>
      </c>
      <c r="K520" t="s">
        <v>426</v>
      </c>
      <c r="L520">
        <v>2.0099999999999998</v>
      </c>
      <c r="M520">
        <v>2017</v>
      </c>
      <c r="N520" t="e">
        <v>#N/A</v>
      </c>
      <c r="O520" t="e">
        <v>#N/A</v>
      </c>
      <c r="P520" t="e">
        <v>#N/A</v>
      </c>
    </row>
    <row r="521" spans="1:16" x14ac:dyDescent="0.25">
      <c r="A521">
        <v>1992</v>
      </c>
      <c r="B521" t="s">
        <v>16</v>
      </c>
      <c r="C521" t="s">
        <v>18</v>
      </c>
      <c r="D521" t="s">
        <v>31</v>
      </c>
      <c r="E521" t="s">
        <v>68</v>
      </c>
      <c r="F521" t="e">
        <v>#N/A</v>
      </c>
      <c r="G521" t="e">
        <v>#N/A</v>
      </c>
      <c r="H521" t="s">
        <v>8</v>
      </c>
      <c r="I521" t="s">
        <v>412</v>
      </c>
      <c r="J521">
        <v>2017</v>
      </c>
      <c r="K521" t="s">
        <v>426</v>
      </c>
      <c r="L521">
        <v>2.0099999999999998</v>
      </c>
      <c r="M521">
        <v>2017</v>
      </c>
      <c r="N521">
        <v>899</v>
      </c>
      <c r="O521" t="e">
        <v>#N/A</v>
      </c>
      <c r="P521" t="e">
        <v>#N/A</v>
      </c>
    </row>
    <row r="522" spans="1:16" x14ac:dyDescent="0.25">
      <c r="A522">
        <v>1992</v>
      </c>
      <c r="B522" t="s">
        <v>16</v>
      </c>
      <c r="C522" t="s">
        <v>18</v>
      </c>
      <c r="D522" t="s">
        <v>32</v>
      </c>
      <c r="E522" t="s">
        <v>68</v>
      </c>
      <c r="F522">
        <v>77</v>
      </c>
      <c r="G522" t="s">
        <v>71</v>
      </c>
      <c r="H522" t="s">
        <v>8</v>
      </c>
      <c r="I522" t="s">
        <v>412</v>
      </c>
      <c r="J522">
        <v>2017</v>
      </c>
      <c r="K522" t="s">
        <v>426</v>
      </c>
      <c r="L522">
        <v>2.0099999999999998</v>
      </c>
      <c r="M522">
        <v>2017</v>
      </c>
      <c r="N522">
        <v>684</v>
      </c>
      <c r="O522">
        <v>11</v>
      </c>
      <c r="P522">
        <v>-88.74</v>
      </c>
    </row>
    <row r="523" spans="1:16" x14ac:dyDescent="0.25">
      <c r="A523">
        <v>1992</v>
      </c>
      <c r="B523" t="s">
        <v>16</v>
      </c>
      <c r="C523" t="s">
        <v>18</v>
      </c>
      <c r="D523" t="s">
        <v>33</v>
      </c>
      <c r="E523" t="s">
        <v>68</v>
      </c>
      <c r="F523" t="e">
        <v>#N/A</v>
      </c>
      <c r="G523" t="e">
        <v>#N/A</v>
      </c>
      <c r="H523" t="s">
        <v>8</v>
      </c>
      <c r="I523" t="s">
        <v>412</v>
      </c>
      <c r="J523">
        <v>2017</v>
      </c>
      <c r="K523" t="s">
        <v>426</v>
      </c>
      <c r="L523">
        <v>2.0099999999999998</v>
      </c>
      <c r="M523">
        <v>2017</v>
      </c>
      <c r="N523" t="e">
        <v>#N/A</v>
      </c>
      <c r="O523" t="e">
        <v>#N/A</v>
      </c>
      <c r="P523" t="e">
        <v>#N/A</v>
      </c>
    </row>
    <row r="524" spans="1:16" x14ac:dyDescent="0.25">
      <c r="A524">
        <v>1992</v>
      </c>
      <c r="B524" t="s">
        <v>16</v>
      </c>
      <c r="C524" t="s">
        <v>18</v>
      </c>
      <c r="D524" t="s">
        <v>34</v>
      </c>
      <c r="E524" t="s">
        <v>68</v>
      </c>
      <c r="F524">
        <v>532</v>
      </c>
      <c r="G524" t="s">
        <v>87</v>
      </c>
      <c r="H524" t="s">
        <v>8</v>
      </c>
      <c r="I524" t="s">
        <v>412</v>
      </c>
      <c r="J524">
        <v>2017</v>
      </c>
      <c r="K524" t="s">
        <v>426</v>
      </c>
      <c r="L524">
        <v>2.0099999999999998</v>
      </c>
      <c r="M524">
        <v>2017</v>
      </c>
      <c r="N524">
        <v>548</v>
      </c>
      <c r="O524">
        <v>97</v>
      </c>
      <c r="P524">
        <v>-2.92</v>
      </c>
    </row>
    <row r="525" spans="1:16" x14ac:dyDescent="0.25">
      <c r="A525">
        <v>1992</v>
      </c>
      <c r="B525" t="s">
        <v>16</v>
      </c>
      <c r="C525" t="s">
        <v>18</v>
      </c>
      <c r="D525" t="s">
        <v>35</v>
      </c>
      <c r="E525" t="s">
        <v>68</v>
      </c>
      <c r="F525">
        <v>4151</v>
      </c>
      <c r="G525" t="s">
        <v>126</v>
      </c>
      <c r="H525" t="s">
        <v>8</v>
      </c>
      <c r="I525" t="s">
        <v>412</v>
      </c>
      <c r="J525">
        <v>2017</v>
      </c>
      <c r="K525" t="s">
        <v>426</v>
      </c>
      <c r="L525">
        <v>2.0099999999999998</v>
      </c>
      <c r="M525">
        <v>2017</v>
      </c>
      <c r="N525">
        <v>11545</v>
      </c>
      <c r="O525">
        <v>36</v>
      </c>
      <c r="P525">
        <v>-64.05</v>
      </c>
    </row>
    <row r="526" spans="1:16" x14ac:dyDescent="0.25">
      <c r="A526">
        <v>1992</v>
      </c>
      <c r="B526" t="s">
        <v>16</v>
      </c>
      <c r="C526" t="s">
        <v>18</v>
      </c>
      <c r="D526" t="s">
        <v>36</v>
      </c>
      <c r="E526" t="s">
        <v>68</v>
      </c>
      <c r="F526">
        <v>5012</v>
      </c>
      <c r="G526" t="s">
        <v>135</v>
      </c>
      <c r="H526" t="s">
        <v>8</v>
      </c>
      <c r="I526" t="s">
        <v>412</v>
      </c>
      <c r="J526">
        <v>2017</v>
      </c>
      <c r="K526" t="s">
        <v>426</v>
      </c>
      <c r="L526">
        <v>2.0099999999999998</v>
      </c>
      <c r="M526">
        <v>2017</v>
      </c>
      <c r="N526">
        <v>16617</v>
      </c>
      <c r="O526">
        <v>30</v>
      </c>
      <c r="P526">
        <v>-69.84</v>
      </c>
    </row>
    <row r="527" spans="1:16" x14ac:dyDescent="0.25">
      <c r="A527">
        <v>1992</v>
      </c>
      <c r="B527" t="s">
        <v>16</v>
      </c>
      <c r="C527" t="s">
        <v>18</v>
      </c>
      <c r="D527" t="s">
        <v>37</v>
      </c>
      <c r="E527" t="s">
        <v>68</v>
      </c>
      <c r="F527" t="e">
        <v>#N/A</v>
      </c>
      <c r="G527" t="e">
        <v>#N/A</v>
      </c>
      <c r="H527" t="s">
        <v>8</v>
      </c>
      <c r="I527" t="s">
        <v>412</v>
      </c>
      <c r="J527">
        <v>2017</v>
      </c>
      <c r="K527" t="s">
        <v>426</v>
      </c>
      <c r="L527">
        <v>2.0099999999999998</v>
      </c>
      <c r="M527">
        <v>2017</v>
      </c>
      <c r="N527" t="e">
        <v>#N/A</v>
      </c>
      <c r="O527" t="e">
        <v>#N/A</v>
      </c>
      <c r="P527" t="e">
        <v>#N/A</v>
      </c>
    </row>
    <row r="528" spans="1:16" x14ac:dyDescent="0.25">
      <c r="A528">
        <v>1992</v>
      </c>
      <c r="B528" t="s">
        <v>16</v>
      </c>
      <c r="C528" t="s">
        <v>18</v>
      </c>
      <c r="D528" t="s">
        <v>38</v>
      </c>
      <c r="E528" t="s">
        <v>68</v>
      </c>
      <c r="F528" t="e">
        <v>#N/A</v>
      </c>
      <c r="G528" t="e">
        <v>#N/A</v>
      </c>
      <c r="H528" t="s">
        <v>8</v>
      </c>
      <c r="I528" t="s">
        <v>412</v>
      </c>
      <c r="J528">
        <v>2017</v>
      </c>
      <c r="K528" t="s">
        <v>426</v>
      </c>
      <c r="L528">
        <v>2.0099999999999998</v>
      </c>
      <c r="M528">
        <v>2017</v>
      </c>
      <c r="N528">
        <v>2288</v>
      </c>
      <c r="O528" t="e">
        <v>#N/A</v>
      </c>
      <c r="P528" t="e">
        <v>#N/A</v>
      </c>
    </row>
    <row r="529" spans="1:16" x14ac:dyDescent="0.25">
      <c r="A529">
        <v>1992</v>
      </c>
      <c r="B529" t="s">
        <v>16</v>
      </c>
      <c r="C529" t="s">
        <v>18</v>
      </c>
      <c r="D529" t="s">
        <v>39</v>
      </c>
      <c r="E529" t="s">
        <v>68</v>
      </c>
      <c r="F529" t="e">
        <v>#N/A</v>
      </c>
      <c r="G529" t="e">
        <v>#N/A</v>
      </c>
      <c r="H529" t="s">
        <v>8</v>
      </c>
      <c r="I529" t="s">
        <v>413</v>
      </c>
      <c r="J529">
        <v>2002</v>
      </c>
      <c r="K529" t="s">
        <v>422</v>
      </c>
      <c r="L529">
        <v>17.239999999999998</v>
      </c>
      <c r="M529">
        <v>2002</v>
      </c>
      <c r="N529" t="e">
        <v>#N/A</v>
      </c>
      <c r="O529" t="e">
        <v>#N/A</v>
      </c>
      <c r="P529" t="e">
        <v>#N/A</v>
      </c>
    </row>
    <row r="530" spans="1:16" x14ac:dyDescent="0.25">
      <c r="A530">
        <v>1992</v>
      </c>
      <c r="B530" t="s">
        <v>16</v>
      </c>
      <c r="C530" t="s">
        <v>18</v>
      </c>
      <c r="D530" t="s">
        <v>40</v>
      </c>
      <c r="E530" t="s">
        <v>68</v>
      </c>
      <c r="F530">
        <v>73</v>
      </c>
      <c r="G530" t="s">
        <v>71</v>
      </c>
      <c r="H530" t="s">
        <v>8</v>
      </c>
      <c r="I530" t="s">
        <v>412</v>
      </c>
      <c r="J530">
        <v>2017</v>
      </c>
      <c r="K530" t="s">
        <v>426</v>
      </c>
      <c r="L530">
        <v>2.0099999999999998</v>
      </c>
      <c r="M530">
        <v>2017</v>
      </c>
      <c r="N530">
        <v>7100</v>
      </c>
      <c r="O530">
        <v>1</v>
      </c>
      <c r="P530">
        <v>-98.97</v>
      </c>
    </row>
    <row r="531" spans="1:16" x14ac:dyDescent="0.25">
      <c r="A531">
        <v>1992</v>
      </c>
      <c r="B531" t="s">
        <v>16</v>
      </c>
      <c r="C531" t="s">
        <v>18</v>
      </c>
      <c r="D531" t="s">
        <v>41</v>
      </c>
      <c r="E531" t="s">
        <v>68</v>
      </c>
      <c r="F531">
        <v>388</v>
      </c>
      <c r="G531" t="s">
        <v>77</v>
      </c>
      <c r="H531" t="s">
        <v>8</v>
      </c>
      <c r="I531" t="s">
        <v>412</v>
      </c>
      <c r="J531">
        <v>2017</v>
      </c>
      <c r="K531" t="s">
        <v>426</v>
      </c>
      <c r="L531">
        <v>2.0099999999999998</v>
      </c>
      <c r="M531">
        <v>2017</v>
      </c>
      <c r="N531">
        <v>1430</v>
      </c>
      <c r="O531">
        <v>27</v>
      </c>
      <c r="P531">
        <v>-72.87</v>
      </c>
    </row>
    <row r="532" spans="1:16" x14ac:dyDescent="0.25">
      <c r="A532">
        <v>1992</v>
      </c>
      <c r="B532" t="s">
        <v>16</v>
      </c>
      <c r="C532" t="s">
        <v>18</v>
      </c>
      <c r="D532" t="s">
        <v>42</v>
      </c>
      <c r="E532" t="s">
        <v>68</v>
      </c>
      <c r="F532" t="e">
        <v>#N/A</v>
      </c>
      <c r="G532" t="e">
        <v>#N/A</v>
      </c>
      <c r="H532" t="s">
        <v>8</v>
      </c>
      <c r="I532" t="s">
        <v>412</v>
      </c>
      <c r="J532">
        <v>2017</v>
      </c>
      <c r="K532" t="s">
        <v>426</v>
      </c>
      <c r="L532">
        <v>2.0099999999999998</v>
      </c>
      <c r="M532">
        <v>2017</v>
      </c>
      <c r="N532" t="e">
        <v>#N/A</v>
      </c>
      <c r="O532" t="e">
        <v>#N/A</v>
      </c>
      <c r="P532" t="e">
        <v>#N/A</v>
      </c>
    </row>
    <row r="533" spans="1:16" x14ac:dyDescent="0.25">
      <c r="A533">
        <v>1992</v>
      </c>
      <c r="B533" t="s">
        <v>16</v>
      </c>
      <c r="C533" t="s">
        <v>18</v>
      </c>
      <c r="D533" t="s">
        <v>43</v>
      </c>
      <c r="E533" t="s">
        <v>68</v>
      </c>
      <c r="F533" t="e">
        <v>#N/A</v>
      </c>
      <c r="G533" t="e">
        <v>#N/A</v>
      </c>
      <c r="H533" t="s">
        <v>8</v>
      </c>
      <c r="I533" t="s">
        <v>412</v>
      </c>
      <c r="J533">
        <v>2017</v>
      </c>
      <c r="K533" t="s">
        <v>426</v>
      </c>
      <c r="L533">
        <v>2.0099999999999998</v>
      </c>
      <c r="M533">
        <v>2017</v>
      </c>
      <c r="N533" t="e">
        <v>#N/A</v>
      </c>
      <c r="O533" t="e">
        <v>#N/A</v>
      </c>
      <c r="P533" t="e">
        <v>#N/A</v>
      </c>
    </row>
    <row r="534" spans="1:16" x14ac:dyDescent="0.25">
      <c r="A534">
        <v>1992</v>
      </c>
      <c r="B534" t="s">
        <v>16</v>
      </c>
      <c r="C534" t="s">
        <v>18</v>
      </c>
      <c r="D534" t="s">
        <v>44</v>
      </c>
      <c r="E534" t="s">
        <v>68</v>
      </c>
      <c r="F534">
        <v>217</v>
      </c>
      <c r="G534" t="s">
        <v>69</v>
      </c>
      <c r="H534" t="s">
        <v>8</v>
      </c>
      <c r="I534" t="s">
        <v>412</v>
      </c>
      <c r="J534">
        <v>2017</v>
      </c>
      <c r="K534" t="s">
        <v>426</v>
      </c>
      <c r="L534">
        <v>2.0099999999999998</v>
      </c>
      <c r="M534">
        <v>2017</v>
      </c>
      <c r="N534">
        <v>54627</v>
      </c>
      <c r="O534">
        <v>0</v>
      </c>
      <c r="P534">
        <v>-99.6</v>
      </c>
    </row>
    <row r="535" spans="1:16" x14ac:dyDescent="0.25">
      <c r="A535">
        <v>1992</v>
      </c>
      <c r="B535" t="s">
        <v>16</v>
      </c>
      <c r="C535" t="s">
        <v>18</v>
      </c>
      <c r="D535" t="s">
        <v>45</v>
      </c>
      <c r="E535" t="s">
        <v>68</v>
      </c>
      <c r="F535" t="e">
        <v>#N/A</v>
      </c>
      <c r="G535" t="e">
        <v>#N/A</v>
      </c>
      <c r="H535" t="s">
        <v>8</v>
      </c>
      <c r="I535" t="s">
        <v>412</v>
      </c>
      <c r="J535">
        <v>2017</v>
      </c>
      <c r="K535" t="s">
        <v>426</v>
      </c>
      <c r="L535">
        <v>2.0099999999999998</v>
      </c>
      <c r="M535">
        <v>2017</v>
      </c>
      <c r="N535" t="e">
        <v>#N/A</v>
      </c>
      <c r="O535" t="e">
        <v>#N/A</v>
      </c>
      <c r="P535" t="e">
        <v>#N/A</v>
      </c>
    </row>
    <row r="536" spans="1:16" x14ac:dyDescent="0.25">
      <c r="A536">
        <v>1992</v>
      </c>
      <c r="B536" t="s">
        <v>16</v>
      </c>
      <c r="C536" t="s">
        <v>18</v>
      </c>
      <c r="D536" t="s">
        <v>46</v>
      </c>
      <c r="E536" t="s">
        <v>68</v>
      </c>
      <c r="F536">
        <v>4505</v>
      </c>
      <c r="G536" t="s">
        <v>136</v>
      </c>
      <c r="H536" t="s">
        <v>8</v>
      </c>
      <c r="I536" t="s">
        <v>412</v>
      </c>
      <c r="J536">
        <v>2017</v>
      </c>
      <c r="K536" t="s">
        <v>426</v>
      </c>
      <c r="L536">
        <v>2.0099999999999998</v>
      </c>
      <c r="M536">
        <v>2017</v>
      </c>
      <c r="N536">
        <v>101861</v>
      </c>
      <c r="O536">
        <v>4</v>
      </c>
      <c r="P536">
        <v>-95.58</v>
      </c>
    </row>
    <row r="537" spans="1:16" x14ac:dyDescent="0.25">
      <c r="A537">
        <v>1992</v>
      </c>
      <c r="B537" t="s">
        <v>16</v>
      </c>
      <c r="C537" t="s">
        <v>18</v>
      </c>
      <c r="D537" t="s">
        <v>47</v>
      </c>
      <c r="E537" t="s">
        <v>68</v>
      </c>
      <c r="F537">
        <v>428</v>
      </c>
      <c r="G537" t="s">
        <v>77</v>
      </c>
      <c r="H537" t="s">
        <v>8</v>
      </c>
      <c r="I537" t="s">
        <v>413</v>
      </c>
      <c r="J537">
        <v>2002</v>
      </c>
      <c r="K537" t="s">
        <v>422</v>
      </c>
      <c r="L537">
        <v>17.239999999999998</v>
      </c>
      <c r="M537">
        <v>2002</v>
      </c>
      <c r="N537">
        <v>1994</v>
      </c>
      <c r="O537">
        <v>21</v>
      </c>
      <c r="P537">
        <v>-78.540000000000006</v>
      </c>
    </row>
    <row r="538" spans="1:16" x14ac:dyDescent="0.25">
      <c r="A538">
        <v>1992</v>
      </c>
      <c r="B538" t="s">
        <v>16</v>
      </c>
      <c r="C538" t="s">
        <v>18</v>
      </c>
      <c r="D538" t="s">
        <v>48</v>
      </c>
      <c r="E538" t="s">
        <v>68</v>
      </c>
      <c r="F538">
        <v>9</v>
      </c>
      <c r="G538" t="s">
        <v>72</v>
      </c>
      <c r="H538" t="s">
        <v>8</v>
      </c>
      <c r="I538" t="s">
        <v>412</v>
      </c>
      <c r="J538">
        <v>2017</v>
      </c>
      <c r="K538" t="s">
        <v>426</v>
      </c>
      <c r="L538">
        <v>2.0099999999999998</v>
      </c>
      <c r="M538">
        <v>2017</v>
      </c>
      <c r="N538">
        <v>2829</v>
      </c>
      <c r="O538">
        <v>0</v>
      </c>
      <c r="P538">
        <v>-99.68</v>
      </c>
    </row>
    <row r="539" spans="1:16" x14ac:dyDescent="0.25">
      <c r="A539">
        <v>1992</v>
      </c>
      <c r="B539" t="s">
        <v>16</v>
      </c>
      <c r="C539" t="s">
        <v>18</v>
      </c>
      <c r="D539" t="s">
        <v>49</v>
      </c>
      <c r="E539" t="s">
        <v>68</v>
      </c>
      <c r="F539" t="e">
        <v>#N/A</v>
      </c>
      <c r="G539" t="e">
        <v>#N/A</v>
      </c>
      <c r="H539" t="s">
        <v>8</v>
      </c>
      <c r="I539" t="s">
        <v>412</v>
      </c>
      <c r="J539">
        <v>2017</v>
      </c>
      <c r="K539" t="s">
        <v>426</v>
      </c>
      <c r="L539">
        <v>2.0099999999999998</v>
      </c>
      <c r="M539">
        <v>2017</v>
      </c>
      <c r="N539">
        <v>70</v>
      </c>
      <c r="O539" t="e">
        <v>#N/A</v>
      </c>
      <c r="P539" t="e">
        <v>#N/A</v>
      </c>
    </row>
    <row r="540" spans="1:16" x14ac:dyDescent="0.25">
      <c r="A540">
        <v>1992</v>
      </c>
      <c r="B540" t="s">
        <v>16</v>
      </c>
      <c r="C540" t="s">
        <v>18</v>
      </c>
      <c r="D540" t="s">
        <v>50</v>
      </c>
      <c r="E540" t="s">
        <v>68</v>
      </c>
      <c r="F540" t="e">
        <v>#N/A</v>
      </c>
      <c r="G540" t="e">
        <v>#N/A</v>
      </c>
      <c r="H540" t="s">
        <v>8</v>
      </c>
      <c r="I540" t="s">
        <v>412</v>
      </c>
      <c r="J540">
        <v>2017</v>
      </c>
      <c r="K540" t="s">
        <v>426</v>
      </c>
      <c r="L540">
        <v>2.0099999999999998</v>
      </c>
      <c r="M540">
        <v>2017</v>
      </c>
      <c r="N540" t="e">
        <v>#N/A</v>
      </c>
      <c r="O540" t="e">
        <v>#N/A</v>
      </c>
      <c r="P540" t="e">
        <v>#N/A</v>
      </c>
    </row>
    <row r="541" spans="1:16" x14ac:dyDescent="0.25">
      <c r="A541">
        <v>1992</v>
      </c>
      <c r="B541" t="s">
        <v>16</v>
      </c>
      <c r="C541" t="s">
        <v>18</v>
      </c>
      <c r="D541" t="s">
        <v>65</v>
      </c>
      <c r="E541" t="s">
        <v>68</v>
      </c>
      <c r="F541" t="e">
        <v>#N/A</v>
      </c>
      <c r="G541" t="e">
        <v>#N/A</v>
      </c>
      <c r="H541" t="s">
        <v>8</v>
      </c>
      <c r="I541" t="s">
        <v>412</v>
      </c>
      <c r="J541">
        <v>2017</v>
      </c>
      <c r="K541" t="s">
        <v>426</v>
      </c>
      <c r="L541">
        <v>2.0099999999999998</v>
      </c>
      <c r="M541">
        <v>2017</v>
      </c>
      <c r="N541" t="e">
        <v>#N/A</v>
      </c>
      <c r="O541" t="e">
        <v>#N/A</v>
      </c>
      <c r="P541" t="e">
        <v>#N/A</v>
      </c>
    </row>
    <row r="542" spans="1:16" x14ac:dyDescent="0.25">
      <c r="A542">
        <v>1992</v>
      </c>
      <c r="B542" t="s">
        <v>16</v>
      </c>
      <c r="C542" t="s">
        <v>18</v>
      </c>
      <c r="D542" t="s">
        <v>51</v>
      </c>
      <c r="E542" t="s">
        <v>68</v>
      </c>
      <c r="F542">
        <v>35</v>
      </c>
      <c r="G542" t="s">
        <v>72</v>
      </c>
      <c r="H542" t="s">
        <v>8</v>
      </c>
      <c r="I542" t="s">
        <v>412</v>
      </c>
      <c r="J542">
        <v>2017</v>
      </c>
      <c r="K542" t="s">
        <v>426</v>
      </c>
      <c r="L542">
        <v>2.0099999999999998</v>
      </c>
      <c r="M542">
        <v>2017</v>
      </c>
      <c r="N542">
        <v>5435</v>
      </c>
      <c r="O542">
        <v>1</v>
      </c>
      <c r="P542">
        <v>-99.36</v>
      </c>
    </row>
    <row r="543" spans="1:16" x14ac:dyDescent="0.25">
      <c r="A543">
        <v>1992</v>
      </c>
      <c r="B543" t="s">
        <v>16</v>
      </c>
      <c r="C543" t="s">
        <v>18</v>
      </c>
      <c r="D543" t="s">
        <v>52</v>
      </c>
      <c r="E543" t="s">
        <v>68</v>
      </c>
      <c r="F543">
        <v>1091</v>
      </c>
      <c r="G543" t="s">
        <v>101</v>
      </c>
      <c r="H543" t="s">
        <v>8</v>
      </c>
      <c r="I543" t="s">
        <v>412</v>
      </c>
      <c r="J543">
        <v>2017</v>
      </c>
      <c r="K543" t="s">
        <v>426</v>
      </c>
      <c r="L543">
        <v>2.0099999999999998</v>
      </c>
      <c r="M543">
        <v>2017</v>
      </c>
      <c r="N543">
        <v>2416</v>
      </c>
      <c r="O543">
        <v>45</v>
      </c>
      <c r="P543">
        <v>-54.84</v>
      </c>
    </row>
    <row r="544" spans="1:16" x14ac:dyDescent="0.25">
      <c r="A544">
        <v>1992</v>
      </c>
      <c r="B544" t="s">
        <v>16</v>
      </c>
      <c r="C544" t="s">
        <v>18</v>
      </c>
      <c r="D544" t="s">
        <v>53</v>
      </c>
      <c r="E544" t="s">
        <v>68</v>
      </c>
      <c r="F544">
        <v>2854</v>
      </c>
      <c r="G544" t="s">
        <v>137</v>
      </c>
      <c r="H544" t="s">
        <v>8</v>
      </c>
      <c r="I544" t="s">
        <v>413</v>
      </c>
      <c r="J544">
        <v>2002</v>
      </c>
      <c r="K544" t="s">
        <v>422</v>
      </c>
      <c r="L544">
        <v>17.239999999999998</v>
      </c>
      <c r="M544">
        <v>2002</v>
      </c>
      <c r="N544">
        <v>6959</v>
      </c>
      <c r="O544">
        <v>41</v>
      </c>
      <c r="P544">
        <v>-58.99</v>
      </c>
    </row>
    <row r="545" spans="1:16" x14ac:dyDescent="0.25">
      <c r="A545">
        <v>1992</v>
      </c>
      <c r="B545" t="s">
        <v>16</v>
      </c>
      <c r="C545" t="s">
        <v>18</v>
      </c>
      <c r="D545" t="s">
        <v>54</v>
      </c>
      <c r="E545" t="s">
        <v>68</v>
      </c>
      <c r="F545" t="e">
        <v>#N/A</v>
      </c>
      <c r="G545" t="e">
        <v>#N/A</v>
      </c>
      <c r="H545" t="s">
        <v>8</v>
      </c>
      <c r="I545" t="s">
        <v>414</v>
      </c>
      <c r="J545">
        <v>2017</v>
      </c>
      <c r="K545" t="s">
        <v>427</v>
      </c>
      <c r="L545">
        <v>2.15</v>
      </c>
      <c r="M545">
        <v>2017</v>
      </c>
      <c r="N545" t="e">
        <v>#N/A</v>
      </c>
      <c r="O545" t="e">
        <v>#N/A</v>
      </c>
      <c r="P545" t="e">
        <v>#N/A</v>
      </c>
    </row>
    <row r="546" spans="1:16" x14ac:dyDescent="0.25">
      <c r="A546">
        <v>1992</v>
      </c>
      <c r="B546" t="s">
        <v>16</v>
      </c>
      <c r="C546" t="s">
        <v>18</v>
      </c>
      <c r="D546" t="s">
        <v>55</v>
      </c>
      <c r="E546" t="s">
        <v>68</v>
      </c>
      <c r="F546">
        <v>16799</v>
      </c>
      <c r="G546" t="s">
        <v>138</v>
      </c>
      <c r="H546" t="s">
        <v>8</v>
      </c>
      <c r="I546" t="s">
        <v>412</v>
      </c>
      <c r="J546">
        <v>2017</v>
      </c>
      <c r="K546" t="s">
        <v>426</v>
      </c>
      <c r="L546">
        <v>2.0099999999999998</v>
      </c>
      <c r="M546">
        <v>2017</v>
      </c>
      <c r="N546">
        <v>46988</v>
      </c>
      <c r="O546">
        <v>36</v>
      </c>
      <c r="P546">
        <v>-64.25</v>
      </c>
    </row>
    <row r="547" spans="1:16" x14ac:dyDescent="0.25">
      <c r="A547">
        <v>1992</v>
      </c>
      <c r="B547" t="s">
        <v>16</v>
      </c>
      <c r="C547" t="s">
        <v>18</v>
      </c>
      <c r="D547" t="s">
        <v>56</v>
      </c>
      <c r="E547" t="s">
        <v>68</v>
      </c>
      <c r="F547">
        <v>825</v>
      </c>
      <c r="G547" t="s">
        <v>75</v>
      </c>
      <c r="H547" t="s">
        <v>8</v>
      </c>
      <c r="I547" t="s">
        <v>415</v>
      </c>
      <c r="J547">
        <v>2018</v>
      </c>
      <c r="K547" t="s">
        <v>428</v>
      </c>
      <c r="L547">
        <v>0.74</v>
      </c>
      <c r="M547">
        <v>2018</v>
      </c>
      <c r="N547">
        <v>9682</v>
      </c>
      <c r="O547">
        <v>9</v>
      </c>
      <c r="P547">
        <v>-91.48</v>
      </c>
    </row>
    <row r="548" spans="1:16" x14ac:dyDescent="0.25">
      <c r="A548">
        <v>1992</v>
      </c>
      <c r="B548" t="s">
        <v>16</v>
      </c>
      <c r="C548" t="s">
        <v>18</v>
      </c>
      <c r="D548" t="s">
        <v>57</v>
      </c>
      <c r="E548" t="s">
        <v>68</v>
      </c>
      <c r="F548" t="e">
        <v>#N/A</v>
      </c>
      <c r="G548" t="e">
        <v>#N/A</v>
      </c>
      <c r="H548" t="s">
        <v>8</v>
      </c>
      <c r="I548" t="s">
        <v>415</v>
      </c>
      <c r="J548">
        <v>2018</v>
      </c>
      <c r="K548" t="s">
        <v>428</v>
      </c>
      <c r="L548">
        <v>0.74</v>
      </c>
      <c r="M548">
        <v>2018</v>
      </c>
      <c r="N548" t="e">
        <v>#N/A</v>
      </c>
      <c r="O548" t="e">
        <v>#N/A</v>
      </c>
      <c r="P548" t="e">
        <v>#N/A</v>
      </c>
    </row>
    <row r="549" spans="1:16" x14ac:dyDescent="0.25">
      <c r="A549">
        <v>1992</v>
      </c>
      <c r="B549" t="s">
        <v>16</v>
      </c>
      <c r="C549" t="s">
        <v>18</v>
      </c>
      <c r="D549" t="s">
        <v>58</v>
      </c>
      <c r="E549" t="s">
        <v>68</v>
      </c>
      <c r="F549">
        <v>77</v>
      </c>
      <c r="G549" t="s">
        <v>71</v>
      </c>
      <c r="H549" t="s">
        <v>8</v>
      </c>
      <c r="I549" t="s">
        <v>416</v>
      </c>
      <c r="J549">
        <v>1997</v>
      </c>
      <c r="K549" t="s">
        <v>429</v>
      </c>
      <c r="L549">
        <v>22.74</v>
      </c>
      <c r="M549">
        <v>1997</v>
      </c>
      <c r="N549">
        <v>34</v>
      </c>
      <c r="O549">
        <v>226</v>
      </c>
      <c r="P549">
        <v>126.47</v>
      </c>
    </row>
    <row r="550" spans="1:16" x14ac:dyDescent="0.25">
      <c r="A550">
        <v>1992</v>
      </c>
      <c r="B550" t="s">
        <v>16</v>
      </c>
      <c r="C550" t="s">
        <v>18</v>
      </c>
      <c r="D550" t="s">
        <v>59</v>
      </c>
      <c r="E550" t="s">
        <v>68</v>
      </c>
      <c r="F550">
        <v>5962</v>
      </c>
      <c r="G550" t="s">
        <v>139</v>
      </c>
      <c r="H550" t="s">
        <v>8</v>
      </c>
      <c r="I550" t="s">
        <v>415</v>
      </c>
      <c r="J550">
        <v>2018</v>
      </c>
      <c r="K550" t="s">
        <v>428</v>
      </c>
      <c r="L550">
        <v>0.74</v>
      </c>
      <c r="M550">
        <v>2018</v>
      </c>
      <c r="N550">
        <v>28871</v>
      </c>
      <c r="O550">
        <v>21</v>
      </c>
      <c r="P550">
        <v>-79.349999999999994</v>
      </c>
    </row>
    <row r="551" spans="1:16" x14ac:dyDescent="0.25">
      <c r="A551">
        <v>1992</v>
      </c>
      <c r="B551" t="s">
        <v>16</v>
      </c>
      <c r="C551" t="s">
        <v>18</v>
      </c>
      <c r="D551" t="s">
        <v>60</v>
      </c>
      <c r="E551" t="s">
        <v>68</v>
      </c>
      <c r="F551" t="e">
        <v>#N/A</v>
      </c>
      <c r="G551" t="e">
        <v>#N/A</v>
      </c>
      <c r="H551" t="s">
        <v>8</v>
      </c>
      <c r="I551" t="s">
        <v>417</v>
      </c>
      <c r="J551">
        <v>2012</v>
      </c>
      <c r="K551" t="s">
        <v>430</v>
      </c>
      <c r="L551">
        <v>6.99</v>
      </c>
      <c r="M551">
        <v>2012</v>
      </c>
      <c r="N551" t="e">
        <v>#N/A</v>
      </c>
      <c r="O551" t="e">
        <v>#N/A</v>
      </c>
      <c r="P551" t="e">
        <v>#N/A</v>
      </c>
    </row>
    <row r="552" spans="1:16" x14ac:dyDescent="0.25">
      <c r="A552">
        <v>1992</v>
      </c>
      <c r="B552" t="s">
        <v>16</v>
      </c>
      <c r="C552" t="s">
        <v>18</v>
      </c>
      <c r="D552" t="s">
        <v>61</v>
      </c>
      <c r="E552" t="s">
        <v>68</v>
      </c>
      <c r="F552">
        <v>47</v>
      </c>
      <c r="G552" t="s">
        <v>72</v>
      </c>
      <c r="H552" t="s">
        <v>8</v>
      </c>
      <c r="I552" t="s">
        <v>415</v>
      </c>
      <c r="J552">
        <v>2018</v>
      </c>
      <c r="K552" t="s">
        <v>428</v>
      </c>
      <c r="L552">
        <v>0.74</v>
      </c>
      <c r="M552">
        <v>2018</v>
      </c>
      <c r="N552">
        <v>241</v>
      </c>
      <c r="O552">
        <v>20</v>
      </c>
      <c r="P552">
        <v>-80.5</v>
      </c>
    </row>
    <row r="553" spans="1:16" x14ac:dyDescent="0.25">
      <c r="A553">
        <v>1992</v>
      </c>
      <c r="B553" t="s">
        <v>16</v>
      </c>
      <c r="C553" t="s">
        <v>18</v>
      </c>
      <c r="D553" t="s">
        <v>62</v>
      </c>
      <c r="E553" t="s">
        <v>68</v>
      </c>
      <c r="F553" t="e">
        <v>#N/A</v>
      </c>
      <c r="G553" t="e">
        <v>#N/A</v>
      </c>
      <c r="H553" t="s">
        <v>8</v>
      </c>
      <c r="I553" t="s">
        <v>415</v>
      </c>
      <c r="J553">
        <v>2018</v>
      </c>
      <c r="K553" t="s">
        <v>428</v>
      </c>
      <c r="L553">
        <v>0.74</v>
      </c>
      <c r="M553">
        <v>2018</v>
      </c>
      <c r="N553">
        <v>127</v>
      </c>
      <c r="O553" t="e">
        <v>#N/A</v>
      </c>
      <c r="P553" t="e">
        <v>#N/A</v>
      </c>
    </row>
    <row r="554" spans="1:16" x14ac:dyDescent="0.25">
      <c r="A554">
        <v>1992</v>
      </c>
      <c r="B554" t="s">
        <v>16</v>
      </c>
      <c r="C554" t="s">
        <v>18</v>
      </c>
      <c r="D554" t="s">
        <v>63</v>
      </c>
      <c r="E554" t="s">
        <v>68</v>
      </c>
      <c r="F554">
        <v>102</v>
      </c>
      <c r="G554" t="s">
        <v>71</v>
      </c>
      <c r="H554" t="s">
        <v>8</v>
      </c>
      <c r="I554" t="s">
        <v>415</v>
      </c>
      <c r="J554">
        <v>2018</v>
      </c>
      <c r="K554" t="s">
        <v>428</v>
      </c>
      <c r="L554">
        <v>0.74</v>
      </c>
      <c r="M554">
        <v>2018</v>
      </c>
      <c r="N554">
        <v>116</v>
      </c>
      <c r="O554">
        <v>88</v>
      </c>
      <c r="P554">
        <v>-12.07</v>
      </c>
    </row>
    <row r="555" spans="1:16" x14ac:dyDescent="0.25">
      <c r="A555">
        <v>1992</v>
      </c>
      <c r="B555" t="s">
        <v>16</v>
      </c>
      <c r="C555" t="s">
        <v>18</v>
      </c>
      <c r="D555" t="s">
        <v>64</v>
      </c>
      <c r="E555" t="s">
        <v>68</v>
      </c>
      <c r="F555">
        <v>57</v>
      </c>
      <c r="G555" t="s">
        <v>71</v>
      </c>
      <c r="H555" t="s">
        <v>8</v>
      </c>
      <c r="I555" t="s">
        <v>418</v>
      </c>
      <c r="J555">
        <v>2015</v>
      </c>
      <c r="K555" t="s">
        <v>431</v>
      </c>
      <c r="L555">
        <v>4.74</v>
      </c>
      <c r="M555">
        <v>2015</v>
      </c>
      <c r="N555">
        <v>1413</v>
      </c>
      <c r="O555">
        <v>4</v>
      </c>
      <c r="P555">
        <v>-95.97</v>
      </c>
    </row>
    <row r="556" spans="1:16" x14ac:dyDescent="0.25">
      <c r="A556">
        <v>1993</v>
      </c>
      <c r="B556" t="s">
        <v>16</v>
      </c>
      <c r="C556" t="s">
        <v>17</v>
      </c>
      <c r="D556" t="s">
        <v>19</v>
      </c>
      <c r="E556" t="s">
        <v>68</v>
      </c>
      <c r="F556">
        <v>530</v>
      </c>
      <c r="G556" t="s">
        <v>87</v>
      </c>
      <c r="H556" t="s">
        <v>8</v>
      </c>
      <c r="I556" t="s">
        <v>405</v>
      </c>
      <c r="J556">
        <v>1994</v>
      </c>
      <c r="K556" t="s">
        <v>419</v>
      </c>
      <c r="L556">
        <v>25.74</v>
      </c>
      <c r="M556">
        <v>1994</v>
      </c>
      <c r="N556">
        <v>1073</v>
      </c>
      <c r="O556">
        <v>49</v>
      </c>
      <c r="P556">
        <v>-50.61</v>
      </c>
    </row>
    <row r="557" spans="1:16" x14ac:dyDescent="0.25">
      <c r="A557">
        <v>1993</v>
      </c>
      <c r="B557" t="s">
        <v>16</v>
      </c>
      <c r="C557" t="s">
        <v>17</v>
      </c>
      <c r="D557" t="s">
        <v>20</v>
      </c>
      <c r="E557" t="s">
        <v>68</v>
      </c>
      <c r="F557">
        <v>67677</v>
      </c>
      <c r="G557" t="s">
        <v>140</v>
      </c>
      <c r="H557" t="s">
        <v>8</v>
      </c>
      <c r="I557" t="s">
        <v>405</v>
      </c>
      <c r="J557">
        <v>1994</v>
      </c>
      <c r="K557" t="s">
        <v>419</v>
      </c>
      <c r="L557">
        <v>25.74</v>
      </c>
      <c r="M557">
        <v>1994</v>
      </c>
      <c r="N557">
        <v>77987</v>
      </c>
      <c r="O557">
        <v>87</v>
      </c>
      <c r="P557">
        <v>-13.22</v>
      </c>
    </row>
    <row r="558" spans="1:16" x14ac:dyDescent="0.25">
      <c r="A558">
        <v>1993</v>
      </c>
      <c r="B558" t="s">
        <v>16</v>
      </c>
      <c r="C558" t="s">
        <v>17</v>
      </c>
      <c r="D558" t="s">
        <v>21</v>
      </c>
      <c r="E558" t="s">
        <v>68</v>
      </c>
      <c r="F558">
        <v>1225</v>
      </c>
      <c r="G558" t="s">
        <v>91</v>
      </c>
      <c r="H558" t="s">
        <v>8</v>
      </c>
      <c r="I558" t="s">
        <v>406</v>
      </c>
      <c r="J558">
        <v>1997</v>
      </c>
      <c r="K558" t="s">
        <v>420</v>
      </c>
      <c r="L558">
        <v>22.23</v>
      </c>
      <c r="M558">
        <v>1997</v>
      </c>
      <c r="N558">
        <v>3876</v>
      </c>
      <c r="O558">
        <v>32</v>
      </c>
      <c r="P558">
        <v>-68.400000000000006</v>
      </c>
    </row>
    <row r="559" spans="1:16" x14ac:dyDescent="0.25">
      <c r="A559">
        <v>1993</v>
      </c>
      <c r="B559" t="s">
        <v>16</v>
      </c>
      <c r="C559" t="s">
        <v>17</v>
      </c>
      <c r="D559" t="s">
        <v>22</v>
      </c>
      <c r="E559" t="s">
        <v>68</v>
      </c>
      <c r="F559">
        <v>32</v>
      </c>
      <c r="G559" t="s">
        <v>72</v>
      </c>
      <c r="H559" t="s">
        <v>8</v>
      </c>
      <c r="I559" t="s">
        <v>407</v>
      </c>
      <c r="J559">
        <v>2011</v>
      </c>
      <c r="K559" t="s">
        <v>421</v>
      </c>
      <c r="L559">
        <v>8.11</v>
      </c>
      <c r="M559">
        <v>2011</v>
      </c>
      <c r="N559">
        <v>1227</v>
      </c>
      <c r="O559">
        <v>3</v>
      </c>
      <c r="P559">
        <v>-97.39</v>
      </c>
    </row>
    <row r="560" spans="1:16" x14ac:dyDescent="0.25">
      <c r="A560">
        <v>1993</v>
      </c>
      <c r="B560" t="s">
        <v>16</v>
      </c>
      <c r="C560" t="s">
        <v>17</v>
      </c>
      <c r="D560" t="s">
        <v>23</v>
      </c>
      <c r="E560" t="s">
        <v>68</v>
      </c>
      <c r="F560" t="e">
        <v>#N/A</v>
      </c>
      <c r="G560" t="e">
        <v>#N/A</v>
      </c>
      <c r="H560" t="s">
        <v>8</v>
      </c>
      <c r="I560" t="s">
        <v>408</v>
      </c>
      <c r="J560">
        <v>2002</v>
      </c>
      <c r="K560" t="s">
        <v>422</v>
      </c>
      <c r="L560">
        <v>17.239999999999998</v>
      </c>
      <c r="M560">
        <v>2002</v>
      </c>
      <c r="N560">
        <v>120</v>
      </c>
      <c r="O560" t="e">
        <v>#N/A</v>
      </c>
      <c r="P560" t="e">
        <v>#N/A</v>
      </c>
    </row>
    <row r="561" spans="1:16" x14ac:dyDescent="0.25">
      <c r="A561">
        <v>1993</v>
      </c>
      <c r="B561" t="s">
        <v>16</v>
      </c>
      <c r="C561" t="s">
        <v>17</v>
      </c>
      <c r="D561" t="s">
        <v>24</v>
      </c>
      <c r="E561" t="s">
        <v>68</v>
      </c>
      <c r="F561" t="e">
        <v>#N/A</v>
      </c>
      <c r="G561" t="e">
        <v>#N/A</v>
      </c>
      <c r="H561" t="s">
        <v>8</v>
      </c>
      <c r="I561" t="s">
        <v>409</v>
      </c>
      <c r="J561">
        <v>2014</v>
      </c>
      <c r="K561" t="s">
        <v>423</v>
      </c>
      <c r="L561">
        <v>4.99</v>
      </c>
      <c r="M561">
        <v>2014</v>
      </c>
      <c r="N561">
        <v>238</v>
      </c>
      <c r="O561" t="e">
        <v>#N/A</v>
      </c>
      <c r="P561" t="e">
        <v>#N/A</v>
      </c>
    </row>
    <row r="562" spans="1:16" x14ac:dyDescent="0.25">
      <c r="A562">
        <v>1993</v>
      </c>
      <c r="B562" t="s">
        <v>16</v>
      </c>
      <c r="C562" t="s">
        <v>17</v>
      </c>
      <c r="D562" t="s">
        <v>25</v>
      </c>
      <c r="E562" t="s">
        <v>68</v>
      </c>
      <c r="F562">
        <v>45</v>
      </c>
      <c r="G562" t="s">
        <v>72</v>
      </c>
      <c r="H562" t="s">
        <v>8</v>
      </c>
      <c r="I562" t="s">
        <v>410</v>
      </c>
      <c r="J562">
        <v>2013</v>
      </c>
      <c r="K562" t="s">
        <v>424</v>
      </c>
      <c r="L562">
        <v>6.49</v>
      </c>
      <c r="M562">
        <v>2013</v>
      </c>
      <c r="N562">
        <v>99</v>
      </c>
      <c r="O562">
        <v>45</v>
      </c>
      <c r="P562">
        <v>-54.55</v>
      </c>
    </row>
    <row r="563" spans="1:16" x14ac:dyDescent="0.25">
      <c r="A563">
        <v>1993</v>
      </c>
      <c r="B563" t="s">
        <v>16</v>
      </c>
      <c r="C563" t="s">
        <v>17</v>
      </c>
      <c r="D563" t="s">
        <v>26</v>
      </c>
      <c r="E563" t="s">
        <v>68</v>
      </c>
      <c r="F563">
        <v>14</v>
      </c>
      <c r="G563" t="s">
        <v>72</v>
      </c>
      <c r="H563" t="s">
        <v>8</v>
      </c>
      <c r="I563" t="s">
        <v>411</v>
      </c>
      <c r="J563">
        <v>2009</v>
      </c>
      <c r="K563" t="s">
        <v>425</v>
      </c>
      <c r="L563">
        <v>10.15</v>
      </c>
      <c r="M563">
        <v>2009</v>
      </c>
      <c r="N563">
        <v>6169</v>
      </c>
      <c r="O563">
        <v>0</v>
      </c>
      <c r="P563">
        <v>-99.77</v>
      </c>
    </row>
    <row r="564" spans="1:16" x14ac:dyDescent="0.25">
      <c r="A564">
        <v>1993</v>
      </c>
      <c r="B564" t="s">
        <v>16</v>
      </c>
      <c r="C564" t="s">
        <v>17</v>
      </c>
      <c r="D564" t="s">
        <v>27</v>
      </c>
      <c r="E564" t="s">
        <v>68</v>
      </c>
      <c r="F564">
        <v>107</v>
      </c>
      <c r="G564" t="s">
        <v>71</v>
      </c>
      <c r="H564" t="s">
        <v>8</v>
      </c>
      <c r="I564" t="s">
        <v>412</v>
      </c>
      <c r="J564">
        <v>2017</v>
      </c>
      <c r="K564" t="s">
        <v>426</v>
      </c>
      <c r="L564">
        <v>2.0099999999999998</v>
      </c>
      <c r="M564">
        <v>2017</v>
      </c>
      <c r="N564">
        <v>2858</v>
      </c>
      <c r="O564">
        <v>4</v>
      </c>
      <c r="P564">
        <v>-96.26</v>
      </c>
    </row>
    <row r="565" spans="1:16" x14ac:dyDescent="0.25">
      <c r="A565">
        <v>1993</v>
      </c>
      <c r="B565" t="s">
        <v>16</v>
      </c>
      <c r="C565" t="s">
        <v>17</v>
      </c>
      <c r="D565" t="s">
        <v>28</v>
      </c>
      <c r="E565" t="s">
        <v>68</v>
      </c>
      <c r="F565">
        <v>1942</v>
      </c>
      <c r="G565" t="s">
        <v>83</v>
      </c>
      <c r="H565" t="s">
        <v>8</v>
      </c>
      <c r="I565" t="s">
        <v>412</v>
      </c>
      <c r="J565">
        <v>2017</v>
      </c>
      <c r="K565" t="s">
        <v>426</v>
      </c>
      <c r="L565">
        <v>2.0099999999999998</v>
      </c>
      <c r="M565">
        <v>2017</v>
      </c>
      <c r="N565">
        <v>1357</v>
      </c>
      <c r="O565">
        <v>143</v>
      </c>
      <c r="P565">
        <v>43.11</v>
      </c>
    </row>
    <row r="566" spans="1:16" x14ac:dyDescent="0.25">
      <c r="A566">
        <v>1993</v>
      </c>
      <c r="B566" t="s">
        <v>16</v>
      </c>
      <c r="C566" t="s">
        <v>17</v>
      </c>
      <c r="D566" t="s">
        <v>29</v>
      </c>
      <c r="E566" t="s">
        <v>68</v>
      </c>
      <c r="F566" t="e">
        <v>#N/A</v>
      </c>
      <c r="G566" t="e">
        <v>#N/A</v>
      </c>
      <c r="H566" t="s">
        <v>8</v>
      </c>
      <c r="I566" t="s">
        <v>412</v>
      </c>
      <c r="J566">
        <v>2017</v>
      </c>
      <c r="K566" t="s">
        <v>426</v>
      </c>
      <c r="L566">
        <v>2.0099999999999998</v>
      </c>
      <c r="M566">
        <v>2017</v>
      </c>
      <c r="N566">
        <v>27</v>
      </c>
      <c r="O566" t="e">
        <v>#N/A</v>
      </c>
      <c r="P566" t="e">
        <v>#N/A</v>
      </c>
    </row>
    <row r="567" spans="1:16" x14ac:dyDescent="0.25">
      <c r="A567">
        <v>1993</v>
      </c>
      <c r="B567" t="s">
        <v>16</v>
      </c>
      <c r="C567" t="s">
        <v>17</v>
      </c>
      <c r="D567" t="s">
        <v>30</v>
      </c>
      <c r="E567" t="s">
        <v>68</v>
      </c>
      <c r="F567" t="e">
        <v>#N/A</v>
      </c>
      <c r="G567" t="e">
        <v>#N/A</v>
      </c>
      <c r="H567" t="s">
        <v>8</v>
      </c>
      <c r="I567" t="s">
        <v>412</v>
      </c>
      <c r="J567">
        <v>2017</v>
      </c>
      <c r="K567" t="s">
        <v>426</v>
      </c>
      <c r="L567">
        <v>2.0099999999999998</v>
      </c>
      <c r="M567">
        <v>2017</v>
      </c>
      <c r="N567" t="e">
        <v>#N/A</v>
      </c>
      <c r="O567" t="e">
        <v>#N/A</v>
      </c>
      <c r="P567" t="e">
        <v>#N/A</v>
      </c>
    </row>
    <row r="568" spans="1:16" x14ac:dyDescent="0.25">
      <c r="A568">
        <v>1993</v>
      </c>
      <c r="B568" t="s">
        <v>16</v>
      </c>
      <c r="C568" t="s">
        <v>17</v>
      </c>
      <c r="D568" t="s">
        <v>31</v>
      </c>
      <c r="E568" t="s">
        <v>68</v>
      </c>
      <c r="F568" t="e">
        <v>#N/A</v>
      </c>
      <c r="G568" t="e">
        <v>#N/A</v>
      </c>
      <c r="H568" t="s">
        <v>8</v>
      </c>
      <c r="I568" t="s">
        <v>412</v>
      </c>
      <c r="J568">
        <v>2017</v>
      </c>
      <c r="K568" t="s">
        <v>426</v>
      </c>
      <c r="L568">
        <v>2.0099999999999998</v>
      </c>
      <c r="M568">
        <v>2017</v>
      </c>
      <c r="N568">
        <v>3292</v>
      </c>
      <c r="O568" t="e">
        <v>#N/A</v>
      </c>
      <c r="P568" t="e">
        <v>#N/A</v>
      </c>
    </row>
    <row r="569" spans="1:16" x14ac:dyDescent="0.25">
      <c r="A569">
        <v>1993</v>
      </c>
      <c r="B569" t="s">
        <v>16</v>
      </c>
      <c r="C569" t="s">
        <v>17</v>
      </c>
      <c r="D569" t="s">
        <v>66</v>
      </c>
      <c r="E569" t="s">
        <v>68</v>
      </c>
      <c r="F569" t="e">
        <v>#N/A</v>
      </c>
      <c r="G569" t="e">
        <v>#N/A</v>
      </c>
      <c r="H569" t="s">
        <v>8</v>
      </c>
      <c r="I569" t="s">
        <v>412</v>
      </c>
      <c r="J569">
        <v>2017</v>
      </c>
      <c r="K569" t="s">
        <v>426</v>
      </c>
      <c r="L569">
        <v>2.0099999999999998</v>
      </c>
      <c r="M569">
        <v>2017</v>
      </c>
      <c r="N569">
        <v>167</v>
      </c>
      <c r="O569" t="e">
        <v>#N/A</v>
      </c>
      <c r="P569" t="e">
        <v>#N/A</v>
      </c>
    </row>
    <row r="570" spans="1:16" x14ac:dyDescent="0.25">
      <c r="A570">
        <v>1993</v>
      </c>
      <c r="B570" t="s">
        <v>16</v>
      </c>
      <c r="C570" t="s">
        <v>17</v>
      </c>
      <c r="D570" t="s">
        <v>32</v>
      </c>
      <c r="E570" t="s">
        <v>68</v>
      </c>
      <c r="F570">
        <v>27</v>
      </c>
      <c r="G570" t="s">
        <v>72</v>
      </c>
      <c r="H570" t="s">
        <v>8</v>
      </c>
      <c r="I570" t="s">
        <v>412</v>
      </c>
      <c r="J570">
        <v>2017</v>
      </c>
      <c r="K570" t="s">
        <v>426</v>
      </c>
      <c r="L570">
        <v>2.0099999999999998</v>
      </c>
      <c r="M570">
        <v>2017</v>
      </c>
      <c r="N570">
        <v>690</v>
      </c>
      <c r="O570">
        <v>4</v>
      </c>
      <c r="P570">
        <v>-96.09</v>
      </c>
    </row>
    <row r="571" spans="1:16" x14ac:dyDescent="0.25">
      <c r="A571">
        <v>1993</v>
      </c>
      <c r="B571" t="s">
        <v>16</v>
      </c>
      <c r="C571" t="s">
        <v>17</v>
      </c>
      <c r="D571" t="s">
        <v>33</v>
      </c>
      <c r="E571" t="s">
        <v>68</v>
      </c>
      <c r="F571" t="e">
        <v>#N/A</v>
      </c>
      <c r="G571" t="e">
        <v>#N/A</v>
      </c>
      <c r="H571" t="s">
        <v>8</v>
      </c>
      <c r="I571" t="s">
        <v>412</v>
      </c>
      <c r="J571">
        <v>2017</v>
      </c>
      <c r="K571" t="s">
        <v>426</v>
      </c>
      <c r="L571">
        <v>2.0099999999999998</v>
      </c>
      <c r="M571">
        <v>2017</v>
      </c>
      <c r="N571">
        <v>168</v>
      </c>
      <c r="O571" t="e">
        <v>#N/A</v>
      </c>
      <c r="P571" t="e">
        <v>#N/A</v>
      </c>
    </row>
    <row r="572" spans="1:16" x14ac:dyDescent="0.25">
      <c r="A572">
        <v>1993</v>
      </c>
      <c r="B572" t="s">
        <v>16</v>
      </c>
      <c r="C572" t="s">
        <v>17</v>
      </c>
      <c r="D572" t="s">
        <v>34</v>
      </c>
      <c r="E572" t="s">
        <v>68</v>
      </c>
      <c r="F572" t="e">
        <v>#N/A</v>
      </c>
      <c r="G572" t="e">
        <v>#N/A</v>
      </c>
      <c r="H572" t="s">
        <v>8</v>
      </c>
      <c r="I572" t="s">
        <v>412</v>
      </c>
      <c r="J572">
        <v>2017</v>
      </c>
      <c r="K572" t="s">
        <v>426</v>
      </c>
      <c r="L572">
        <v>2.0099999999999998</v>
      </c>
      <c r="M572">
        <v>2017</v>
      </c>
      <c r="N572">
        <v>1611</v>
      </c>
      <c r="O572" t="e">
        <v>#N/A</v>
      </c>
      <c r="P572" t="e">
        <v>#N/A</v>
      </c>
    </row>
    <row r="573" spans="1:16" x14ac:dyDescent="0.25">
      <c r="A573">
        <v>1993</v>
      </c>
      <c r="B573" t="s">
        <v>16</v>
      </c>
      <c r="C573" t="s">
        <v>17</v>
      </c>
      <c r="D573" t="s">
        <v>35</v>
      </c>
      <c r="E573" t="s">
        <v>68</v>
      </c>
      <c r="F573">
        <v>1801</v>
      </c>
      <c r="G573" t="s">
        <v>81</v>
      </c>
      <c r="H573" t="s">
        <v>8</v>
      </c>
      <c r="I573" t="s">
        <v>412</v>
      </c>
      <c r="J573">
        <v>2017</v>
      </c>
      <c r="K573" t="s">
        <v>426</v>
      </c>
      <c r="L573">
        <v>2.0099999999999998</v>
      </c>
      <c r="M573">
        <v>2017</v>
      </c>
      <c r="N573">
        <v>6743</v>
      </c>
      <c r="O573">
        <v>27</v>
      </c>
      <c r="P573">
        <v>-73.290000000000006</v>
      </c>
    </row>
    <row r="574" spans="1:16" x14ac:dyDescent="0.25">
      <c r="A574">
        <v>1993</v>
      </c>
      <c r="B574" t="s">
        <v>16</v>
      </c>
      <c r="C574" t="s">
        <v>17</v>
      </c>
      <c r="D574" t="s">
        <v>36</v>
      </c>
      <c r="E574" t="s">
        <v>68</v>
      </c>
      <c r="F574">
        <v>1774</v>
      </c>
      <c r="G574" t="s">
        <v>81</v>
      </c>
      <c r="H574" t="s">
        <v>8</v>
      </c>
      <c r="I574" t="s">
        <v>412</v>
      </c>
      <c r="J574">
        <v>2017</v>
      </c>
      <c r="K574" t="s">
        <v>426</v>
      </c>
      <c r="L574">
        <v>2.0099999999999998</v>
      </c>
      <c r="M574">
        <v>2017</v>
      </c>
      <c r="N574">
        <v>9162</v>
      </c>
      <c r="O574">
        <v>19</v>
      </c>
      <c r="P574">
        <v>-80.64</v>
      </c>
    </row>
    <row r="575" spans="1:16" x14ac:dyDescent="0.25">
      <c r="A575">
        <v>1993</v>
      </c>
      <c r="B575" t="s">
        <v>16</v>
      </c>
      <c r="C575" t="s">
        <v>17</v>
      </c>
      <c r="D575" t="s">
        <v>37</v>
      </c>
      <c r="E575" t="s">
        <v>68</v>
      </c>
      <c r="F575" t="e">
        <v>#N/A</v>
      </c>
      <c r="G575" t="e">
        <v>#N/A</v>
      </c>
      <c r="H575" t="s">
        <v>8</v>
      </c>
      <c r="I575" t="s">
        <v>412</v>
      </c>
      <c r="J575">
        <v>2017</v>
      </c>
      <c r="K575" t="s">
        <v>426</v>
      </c>
      <c r="L575">
        <v>2.0099999999999998</v>
      </c>
      <c r="M575">
        <v>2017</v>
      </c>
      <c r="N575">
        <v>297</v>
      </c>
      <c r="O575" t="e">
        <v>#N/A</v>
      </c>
      <c r="P575" t="e">
        <v>#N/A</v>
      </c>
    </row>
    <row r="576" spans="1:16" x14ac:dyDescent="0.25">
      <c r="A576">
        <v>1993</v>
      </c>
      <c r="B576" t="s">
        <v>16</v>
      </c>
      <c r="C576" t="s">
        <v>17</v>
      </c>
      <c r="D576" t="s">
        <v>38</v>
      </c>
      <c r="E576" t="s">
        <v>68</v>
      </c>
      <c r="F576">
        <v>60</v>
      </c>
      <c r="G576" t="s">
        <v>71</v>
      </c>
      <c r="H576" t="s">
        <v>8</v>
      </c>
      <c r="I576" t="s">
        <v>412</v>
      </c>
      <c r="J576">
        <v>2017</v>
      </c>
      <c r="K576" t="s">
        <v>426</v>
      </c>
      <c r="L576">
        <v>2.0099999999999998</v>
      </c>
      <c r="M576">
        <v>2017</v>
      </c>
      <c r="N576">
        <v>5129</v>
      </c>
      <c r="O576">
        <v>1</v>
      </c>
      <c r="P576">
        <v>-98.83</v>
      </c>
    </row>
    <row r="577" spans="1:16" x14ac:dyDescent="0.25">
      <c r="A577">
        <v>1993</v>
      </c>
      <c r="B577" t="s">
        <v>16</v>
      </c>
      <c r="C577" t="s">
        <v>17</v>
      </c>
      <c r="D577" t="s">
        <v>39</v>
      </c>
      <c r="E577" t="s">
        <v>68</v>
      </c>
      <c r="F577" t="e">
        <v>#N/A</v>
      </c>
      <c r="G577" t="e">
        <v>#N/A</v>
      </c>
      <c r="H577" t="s">
        <v>8</v>
      </c>
      <c r="I577" t="s">
        <v>413</v>
      </c>
      <c r="J577">
        <v>2002</v>
      </c>
      <c r="K577" t="s">
        <v>422</v>
      </c>
      <c r="L577">
        <v>17.239999999999998</v>
      </c>
      <c r="M577">
        <v>2002</v>
      </c>
      <c r="N577" t="e">
        <v>#N/A</v>
      </c>
      <c r="O577" t="e">
        <v>#N/A</v>
      </c>
      <c r="P577" t="e">
        <v>#N/A</v>
      </c>
    </row>
    <row r="578" spans="1:16" x14ac:dyDescent="0.25">
      <c r="A578">
        <v>1993</v>
      </c>
      <c r="B578" t="s">
        <v>16</v>
      </c>
      <c r="C578" t="s">
        <v>17</v>
      </c>
      <c r="D578" t="s">
        <v>40</v>
      </c>
      <c r="E578" t="s">
        <v>68</v>
      </c>
      <c r="F578">
        <v>2558</v>
      </c>
      <c r="G578" t="s">
        <v>108</v>
      </c>
      <c r="H578" t="s">
        <v>8</v>
      </c>
      <c r="I578" t="s">
        <v>412</v>
      </c>
      <c r="J578">
        <v>2017</v>
      </c>
      <c r="K578" t="s">
        <v>426</v>
      </c>
      <c r="L578">
        <v>2.0099999999999998</v>
      </c>
      <c r="M578">
        <v>2017</v>
      </c>
      <c r="N578">
        <v>9200</v>
      </c>
      <c r="O578">
        <v>28</v>
      </c>
      <c r="P578">
        <v>-72.2</v>
      </c>
    </row>
    <row r="579" spans="1:16" x14ac:dyDescent="0.25">
      <c r="A579">
        <v>1993</v>
      </c>
      <c r="B579" t="s">
        <v>16</v>
      </c>
      <c r="C579" t="s">
        <v>17</v>
      </c>
      <c r="D579" t="s">
        <v>41</v>
      </c>
      <c r="E579" t="s">
        <v>68</v>
      </c>
      <c r="F579">
        <v>785</v>
      </c>
      <c r="G579" t="s">
        <v>75</v>
      </c>
      <c r="H579" t="s">
        <v>8</v>
      </c>
      <c r="I579" t="s">
        <v>412</v>
      </c>
      <c r="J579">
        <v>2017</v>
      </c>
      <c r="K579" t="s">
        <v>426</v>
      </c>
      <c r="L579">
        <v>2.0099999999999998</v>
      </c>
      <c r="M579">
        <v>2017</v>
      </c>
      <c r="N579">
        <v>1040</v>
      </c>
      <c r="O579">
        <v>75</v>
      </c>
      <c r="P579">
        <v>-24.52</v>
      </c>
    </row>
    <row r="580" spans="1:16" x14ac:dyDescent="0.25">
      <c r="A580">
        <v>1993</v>
      </c>
      <c r="B580" t="s">
        <v>16</v>
      </c>
      <c r="C580" t="s">
        <v>17</v>
      </c>
      <c r="D580" t="s">
        <v>42</v>
      </c>
      <c r="E580" t="s">
        <v>68</v>
      </c>
      <c r="F580" t="e">
        <v>#N/A</v>
      </c>
      <c r="G580" t="e">
        <v>#N/A</v>
      </c>
      <c r="H580" t="s">
        <v>8</v>
      </c>
      <c r="I580" t="s">
        <v>412</v>
      </c>
      <c r="J580">
        <v>2017</v>
      </c>
      <c r="K580" t="s">
        <v>426</v>
      </c>
      <c r="L580">
        <v>2.0099999999999998</v>
      </c>
      <c r="M580">
        <v>2017</v>
      </c>
      <c r="N580">
        <v>3</v>
      </c>
      <c r="O580" t="e">
        <v>#N/A</v>
      </c>
      <c r="P580" t="e">
        <v>#N/A</v>
      </c>
    </row>
    <row r="581" spans="1:16" x14ac:dyDescent="0.25">
      <c r="A581">
        <v>1993</v>
      </c>
      <c r="B581" t="s">
        <v>16</v>
      </c>
      <c r="C581" t="s">
        <v>17</v>
      </c>
      <c r="D581" t="s">
        <v>43</v>
      </c>
      <c r="E581" t="s">
        <v>68</v>
      </c>
      <c r="F581" t="e">
        <v>#N/A</v>
      </c>
      <c r="G581" t="e">
        <v>#N/A</v>
      </c>
      <c r="H581" t="s">
        <v>8</v>
      </c>
      <c r="I581" t="s">
        <v>412</v>
      </c>
      <c r="J581">
        <v>2017</v>
      </c>
      <c r="K581" t="s">
        <v>426</v>
      </c>
      <c r="L581">
        <v>2.0099999999999998</v>
      </c>
      <c r="M581">
        <v>2017</v>
      </c>
      <c r="N581">
        <v>488</v>
      </c>
      <c r="O581" t="e">
        <v>#N/A</v>
      </c>
      <c r="P581" t="e">
        <v>#N/A</v>
      </c>
    </row>
    <row r="582" spans="1:16" x14ac:dyDescent="0.25">
      <c r="A582">
        <v>1993</v>
      </c>
      <c r="B582" t="s">
        <v>16</v>
      </c>
      <c r="C582" t="s">
        <v>17</v>
      </c>
      <c r="D582" t="s">
        <v>44</v>
      </c>
      <c r="E582" t="s">
        <v>68</v>
      </c>
      <c r="F582">
        <v>13</v>
      </c>
      <c r="G582" t="s">
        <v>72</v>
      </c>
      <c r="H582" t="s">
        <v>8</v>
      </c>
      <c r="I582" t="s">
        <v>412</v>
      </c>
      <c r="J582">
        <v>2017</v>
      </c>
      <c r="K582" t="s">
        <v>426</v>
      </c>
      <c r="L582">
        <v>2.0099999999999998</v>
      </c>
      <c r="M582">
        <v>2017</v>
      </c>
      <c r="N582">
        <v>81692</v>
      </c>
      <c r="O582">
        <v>0</v>
      </c>
      <c r="P582">
        <v>-99.98</v>
      </c>
    </row>
    <row r="583" spans="1:16" x14ac:dyDescent="0.25">
      <c r="A583">
        <v>1993</v>
      </c>
      <c r="B583" t="s">
        <v>16</v>
      </c>
      <c r="C583" t="s">
        <v>17</v>
      </c>
      <c r="D583" t="s">
        <v>45</v>
      </c>
      <c r="E583" t="s">
        <v>68</v>
      </c>
      <c r="F583" t="e">
        <v>#N/A</v>
      </c>
      <c r="G583" t="e">
        <v>#N/A</v>
      </c>
      <c r="H583" t="s">
        <v>8</v>
      </c>
      <c r="I583" t="s">
        <v>412</v>
      </c>
      <c r="J583">
        <v>2017</v>
      </c>
      <c r="K583" t="s">
        <v>426</v>
      </c>
      <c r="L583">
        <v>2.0099999999999998</v>
      </c>
      <c r="M583">
        <v>2017</v>
      </c>
      <c r="N583">
        <v>1273</v>
      </c>
      <c r="O583" t="e">
        <v>#N/A</v>
      </c>
      <c r="P583" t="e">
        <v>#N/A</v>
      </c>
    </row>
    <row r="584" spans="1:16" x14ac:dyDescent="0.25">
      <c r="A584">
        <v>1993</v>
      </c>
      <c r="B584" t="s">
        <v>16</v>
      </c>
      <c r="C584" t="s">
        <v>17</v>
      </c>
      <c r="D584" t="s">
        <v>46</v>
      </c>
      <c r="E584" t="s">
        <v>68</v>
      </c>
      <c r="F584">
        <v>1901</v>
      </c>
      <c r="G584" t="s">
        <v>83</v>
      </c>
      <c r="H584" t="s">
        <v>8</v>
      </c>
      <c r="I584" t="s">
        <v>412</v>
      </c>
      <c r="J584">
        <v>2017</v>
      </c>
      <c r="K584" t="s">
        <v>426</v>
      </c>
      <c r="L584">
        <v>2.0099999999999998</v>
      </c>
      <c r="M584">
        <v>2017</v>
      </c>
      <c r="N584">
        <v>34647</v>
      </c>
      <c r="O584">
        <v>5</v>
      </c>
      <c r="P584">
        <v>-94.51</v>
      </c>
    </row>
    <row r="585" spans="1:16" x14ac:dyDescent="0.25">
      <c r="A585">
        <v>1993</v>
      </c>
      <c r="B585" t="s">
        <v>16</v>
      </c>
      <c r="C585" t="s">
        <v>17</v>
      </c>
      <c r="D585" t="s">
        <v>47</v>
      </c>
      <c r="E585" t="s">
        <v>68</v>
      </c>
      <c r="F585">
        <v>7</v>
      </c>
      <c r="G585" t="s">
        <v>72</v>
      </c>
      <c r="H585" t="s">
        <v>8</v>
      </c>
      <c r="I585" t="s">
        <v>413</v>
      </c>
      <c r="J585">
        <v>2002</v>
      </c>
      <c r="K585" t="s">
        <v>422</v>
      </c>
      <c r="L585">
        <v>17.239999999999998</v>
      </c>
      <c r="M585">
        <v>2002</v>
      </c>
      <c r="N585">
        <v>362</v>
      </c>
      <c r="O585">
        <v>2</v>
      </c>
      <c r="P585">
        <v>-98.07</v>
      </c>
    </row>
    <row r="586" spans="1:16" x14ac:dyDescent="0.25">
      <c r="A586">
        <v>1993</v>
      </c>
      <c r="B586" t="s">
        <v>16</v>
      </c>
      <c r="C586" t="s">
        <v>17</v>
      </c>
      <c r="D586" t="s">
        <v>48</v>
      </c>
      <c r="E586" t="s">
        <v>68</v>
      </c>
      <c r="F586">
        <v>27</v>
      </c>
      <c r="G586" t="s">
        <v>72</v>
      </c>
      <c r="H586" t="s">
        <v>8</v>
      </c>
      <c r="I586" t="s">
        <v>412</v>
      </c>
      <c r="J586">
        <v>2017</v>
      </c>
      <c r="K586" t="s">
        <v>426</v>
      </c>
      <c r="L586">
        <v>2.0099999999999998</v>
      </c>
      <c r="M586">
        <v>2017</v>
      </c>
      <c r="N586">
        <v>294</v>
      </c>
      <c r="O586">
        <v>9</v>
      </c>
      <c r="P586">
        <v>-90.82</v>
      </c>
    </row>
    <row r="587" spans="1:16" x14ac:dyDescent="0.25">
      <c r="A587">
        <v>1993</v>
      </c>
      <c r="B587" t="s">
        <v>16</v>
      </c>
      <c r="C587" t="s">
        <v>17</v>
      </c>
      <c r="D587" t="s">
        <v>49</v>
      </c>
      <c r="E587" t="s">
        <v>68</v>
      </c>
      <c r="F587" t="e">
        <v>#N/A</v>
      </c>
      <c r="G587" t="e">
        <v>#N/A</v>
      </c>
      <c r="H587" t="s">
        <v>8</v>
      </c>
      <c r="I587" t="s">
        <v>412</v>
      </c>
      <c r="J587">
        <v>2017</v>
      </c>
      <c r="K587" t="s">
        <v>426</v>
      </c>
      <c r="L587">
        <v>2.0099999999999998</v>
      </c>
      <c r="M587">
        <v>2017</v>
      </c>
      <c r="N587">
        <v>59</v>
      </c>
      <c r="O587" t="e">
        <v>#N/A</v>
      </c>
      <c r="P587" t="e">
        <v>#N/A</v>
      </c>
    </row>
    <row r="588" spans="1:16" x14ac:dyDescent="0.25">
      <c r="A588">
        <v>1993</v>
      </c>
      <c r="B588" t="s">
        <v>16</v>
      </c>
      <c r="C588" t="s">
        <v>17</v>
      </c>
      <c r="D588" t="s">
        <v>50</v>
      </c>
      <c r="E588" t="s">
        <v>68</v>
      </c>
      <c r="F588" t="e">
        <v>#N/A</v>
      </c>
      <c r="G588" t="e">
        <v>#N/A</v>
      </c>
      <c r="H588" t="s">
        <v>8</v>
      </c>
      <c r="I588" t="s">
        <v>412</v>
      </c>
      <c r="J588">
        <v>2017</v>
      </c>
      <c r="K588" t="s">
        <v>426</v>
      </c>
      <c r="L588">
        <v>2.0099999999999998</v>
      </c>
      <c r="M588">
        <v>2017</v>
      </c>
      <c r="N588">
        <v>680</v>
      </c>
      <c r="O588" t="e">
        <v>#N/A</v>
      </c>
      <c r="P588" t="e">
        <v>#N/A</v>
      </c>
    </row>
    <row r="589" spans="1:16" x14ac:dyDescent="0.25">
      <c r="A589">
        <v>1993</v>
      </c>
      <c r="B589" t="s">
        <v>16</v>
      </c>
      <c r="C589" t="s">
        <v>17</v>
      </c>
      <c r="D589" t="s">
        <v>67</v>
      </c>
      <c r="E589" t="s">
        <v>68</v>
      </c>
      <c r="F589" t="e">
        <v>#N/A</v>
      </c>
      <c r="G589" t="e">
        <v>#N/A</v>
      </c>
      <c r="H589" t="s">
        <v>8</v>
      </c>
      <c r="I589" t="s">
        <v>412</v>
      </c>
      <c r="J589">
        <v>2017</v>
      </c>
      <c r="K589" t="s">
        <v>426</v>
      </c>
      <c r="L589">
        <v>2.0099999999999998</v>
      </c>
      <c r="M589">
        <v>2017</v>
      </c>
      <c r="N589">
        <v>2</v>
      </c>
      <c r="O589" t="e">
        <v>#N/A</v>
      </c>
      <c r="P589" t="e">
        <v>#N/A</v>
      </c>
    </row>
    <row r="590" spans="1:16" x14ac:dyDescent="0.25">
      <c r="A590">
        <v>1993</v>
      </c>
      <c r="B590" t="s">
        <v>16</v>
      </c>
      <c r="C590" t="s">
        <v>17</v>
      </c>
      <c r="D590" t="s">
        <v>65</v>
      </c>
      <c r="E590" t="s">
        <v>68</v>
      </c>
      <c r="F590" t="e">
        <v>#N/A</v>
      </c>
      <c r="G590" t="e">
        <v>#N/A</v>
      </c>
      <c r="H590" t="s">
        <v>8</v>
      </c>
      <c r="I590" t="s">
        <v>412</v>
      </c>
      <c r="J590">
        <v>2017</v>
      </c>
      <c r="K590" t="s">
        <v>426</v>
      </c>
      <c r="L590">
        <v>2.0099999999999998</v>
      </c>
      <c r="M590">
        <v>2017</v>
      </c>
      <c r="N590">
        <v>1</v>
      </c>
      <c r="O590" t="e">
        <v>#N/A</v>
      </c>
      <c r="P590" t="e">
        <v>#N/A</v>
      </c>
    </row>
    <row r="591" spans="1:16" x14ac:dyDescent="0.25">
      <c r="A591">
        <v>1993</v>
      </c>
      <c r="B591" t="s">
        <v>16</v>
      </c>
      <c r="C591" t="s">
        <v>17</v>
      </c>
      <c r="D591" t="s">
        <v>51</v>
      </c>
      <c r="E591" t="s">
        <v>68</v>
      </c>
      <c r="F591">
        <v>342</v>
      </c>
      <c r="G591" t="s">
        <v>73</v>
      </c>
      <c r="H591" t="s">
        <v>8</v>
      </c>
      <c r="I591" t="s">
        <v>412</v>
      </c>
      <c r="J591">
        <v>2017</v>
      </c>
      <c r="K591" t="s">
        <v>426</v>
      </c>
      <c r="L591">
        <v>2.0099999999999998</v>
      </c>
      <c r="M591">
        <v>2017</v>
      </c>
      <c r="N591">
        <v>5205</v>
      </c>
      <c r="O591">
        <v>7</v>
      </c>
      <c r="P591">
        <v>-93.43</v>
      </c>
    </row>
    <row r="592" spans="1:16" x14ac:dyDescent="0.25">
      <c r="A592">
        <v>1993</v>
      </c>
      <c r="B592" t="s">
        <v>16</v>
      </c>
      <c r="C592" t="s">
        <v>17</v>
      </c>
      <c r="D592" t="s">
        <v>52</v>
      </c>
      <c r="E592" t="s">
        <v>68</v>
      </c>
      <c r="F592">
        <v>33</v>
      </c>
      <c r="G592" t="s">
        <v>72</v>
      </c>
      <c r="H592" t="s">
        <v>8</v>
      </c>
      <c r="I592" t="s">
        <v>412</v>
      </c>
      <c r="J592">
        <v>2017</v>
      </c>
      <c r="K592" t="s">
        <v>426</v>
      </c>
      <c r="L592">
        <v>2.0099999999999998</v>
      </c>
      <c r="M592">
        <v>2017</v>
      </c>
      <c r="N592">
        <v>3498</v>
      </c>
      <c r="O592">
        <v>1</v>
      </c>
      <c r="P592">
        <v>-99.06</v>
      </c>
    </row>
    <row r="593" spans="1:16" x14ac:dyDescent="0.25">
      <c r="A593">
        <v>1993</v>
      </c>
      <c r="B593" t="s">
        <v>16</v>
      </c>
      <c r="C593" t="s">
        <v>17</v>
      </c>
      <c r="D593" t="s">
        <v>53</v>
      </c>
      <c r="E593" t="s">
        <v>68</v>
      </c>
      <c r="F593">
        <v>1118</v>
      </c>
      <c r="G593" t="s">
        <v>101</v>
      </c>
      <c r="H593" t="s">
        <v>8</v>
      </c>
      <c r="I593" t="s">
        <v>413</v>
      </c>
      <c r="J593">
        <v>2002</v>
      </c>
      <c r="K593" t="s">
        <v>422</v>
      </c>
      <c r="L593">
        <v>17.239999999999998</v>
      </c>
      <c r="M593">
        <v>2002</v>
      </c>
      <c r="N593">
        <v>5864</v>
      </c>
      <c r="O593">
        <v>19</v>
      </c>
      <c r="P593">
        <v>-80.930000000000007</v>
      </c>
    </row>
    <row r="594" spans="1:16" x14ac:dyDescent="0.25">
      <c r="A594">
        <v>1993</v>
      </c>
      <c r="B594" t="s">
        <v>16</v>
      </c>
      <c r="C594" t="s">
        <v>17</v>
      </c>
      <c r="D594" t="s">
        <v>54</v>
      </c>
      <c r="E594" t="s">
        <v>68</v>
      </c>
      <c r="F594" t="e">
        <v>#N/A</v>
      </c>
      <c r="G594" t="e">
        <v>#N/A</v>
      </c>
      <c r="H594" t="s">
        <v>8</v>
      </c>
      <c r="I594" t="s">
        <v>414</v>
      </c>
      <c r="J594">
        <v>2017</v>
      </c>
      <c r="K594" t="s">
        <v>427</v>
      </c>
      <c r="L594">
        <v>2.15</v>
      </c>
      <c r="M594">
        <v>2017</v>
      </c>
      <c r="N594">
        <v>680</v>
      </c>
      <c r="O594" t="e">
        <v>#N/A</v>
      </c>
      <c r="P594" t="e">
        <v>#N/A</v>
      </c>
    </row>
    <row r="595" spans="1:16" x14ac:dyDescent="0.25">
      <c r="A595">
        <v>1993</v>
      </c>
      <c r="B595" t="s">
        <v>16</v>
      </c>
      <c r="C595" t="s">
        <v>17</v>
      </c>
      <c r="D595" t="s">
        <v>55</v>
      </c>
      <c r="E595" t="s">
        <v>68</v>
      </c>
      <c r="F595">
        <v>12907</v>
      </c>
      <c r="G595" t="s">
        <v>141</v>
      </c>
      <c r="H595" t="s">
        <v>8</v>
      </c>
      <c r="I595" t="s">
        <v>412</v>
      </c>
      <c r="J595">
        <v>2017</v>
      </c>
      <c r="K595" t="s">
        <v>426</v>
      </c>
      <c r="L595">
        <v>2.0099999999999998</v>
      </c>
      <c r="M595">
        <v>2017</v>
      </c>
      <c r="N595">
        <v>97611</v>
      </c>
      <c r="O595">
        <v>13</v>
      </c>
      <c r="P595">
        <v>-86.78</v>
      </c>
    </row>
    <row r="596" spans="1:16" x14ac:dyDescent="0.25">
      <c r="A596">
        <v>1993</v>
      </c>
      <c r="B596" t="s">
        <v>16</v>
      </c>
      <c r="C596" t="s">
        <v>17</v>
      </c>
      <c r="D596" t="s">
        <v>56</v>
      </c>
      <c r="E596" t="s">
        <v>68</v>
      </c>
      <c r="F596">
        <v>2483</v>
      </c>
      <c r="G596" t="s">
        <v>132</v>
      </c>
      <c r="H596" t="s">
        <v>8</v>
      </c>
      <c r="I596" t="s">
        <v>415</v>
      </c>
      <c r="J596">
        <v>2018</v>
      </c>
      <c r="K596" t="s">
        <v>428</v>
      </c>
      <c r="L596">
        <v>0.74</v>
      </c>
      <c r="M596">
        <v>2018</v>
      </c>
      <c r="N596">
        <v>31205</v>
      </c>
      <c r="O596">
        <v>8</v>
      </c>
      <c r="P596">
        <v>-92.04</v>
      </c>
    </row>
    <row r="597" spans="1:16" x14ac:dyDescent="0.25">
      <c r="A597">
        <v>1993</v>
      </c>
      <c r="B597" t="s">
        <v>16</v>
      </c>
      <c r="C597" t="s">
        <v>17</v>
      </c>
      <c r="D597" t="s">
        <v>57</v>
      </c>
      <c r="E597" t="s">
        <v>68</v>
      </c>
      <c r="F597" t="e">
        <v>#N/A</v>
      </c>
      <c r="G597" t="e">
        <v>#N/A</v>
      </c>
      <c r="H597" t="s">
        <v>8</v>
      </c>
      <c r="I597" t="s">
        <v>415</v>
      </c>
      <c r="J597">
        <v>2018</v>
      </c>
      <c r="K597" t="s">
        <v>428</v>
      </c>
      <c r="L597">
        <v>0.74</v>
      </c>
      <c r="M597">
        <v>2018</v>
      </c>
      <c r="N597">
        <v>6</v>
      </c>
      <c r="O597" t="e">
        <v>#N/A</v>
      </c>
      <c r="P597" t="e">
        <v>#N/A</v>
      </c>
    </row>
    <row r="598" spans="1:16" x14ac:dyDescent="0.25">
      <c r="A598">
        <v>1993</v>
      </c>
      <c r="B598" t="s">
        <v>16</v>
      </c>
      <c r="C598" t="s">
        <v>17</v>
      </c>
      <c r="D598" t="s">
        <v>58</v>
      </c>
      <c r="E598" t="s">
        <v>68</v>
      </c>
      <c r="F598" t="e">
        <v>#N/A</v>
      </c>
      <c r="G598" t="e">
        <v>#N/A</v>
      </c>
      <c r="H598" t="s">
        <v>8</v>
      </c>
      <c r="I598" t="s">
        <v>416</v>
      </c>
      <c r="J598">
        <v>1997</v>
      </c>
      <c r="K598" t="s">
        <v>429</v>
      </c>
      <c r="L598">
        <v>22.74</v>
      </c>
      <c r="M598">
        <v>1997</v>
      </c>
      <c r="N598" t="e">
        <v>#N/A</v>
      </c>
      <c r="O598" t="e">
        <v>#N/A</v>
      </c>
      <c r="P598" t="e">
        <v>#N/A</v>
      </c>
    </row>
    <row r="599" spans="1:16" x14ac:dyDescent="0.25">
      <c r="A599">
        <v>1993</v>
      </c>
      <c r="B599" t="s">
        <v>16</v>
      </c>
      <c r="C599" t="s">
        <v>17</v>
      </c>
      <c r="D599" t="s">
        <v>59</v>
      </c>
      <c r="E599" t="s">
        <v>68</v>
      </c>
      <c r="F599">
        <v>2845</v>
      </c>
      <c r="G599" t="s">
        <v>85</v>
      </c>
      <c r="H599" t="s">
        <v>8</v>
      </c>
      <c r="I599" t="s">
        <v>415</v>
      </c>
      <c r="J599">
        <v>2018</v>
      </c>
      <c r="K599" t="s">
        <v>428</v>
      </c>
      <c r="L599">
        <v>0.74</v>
      </c>
      <c r="M599">
        <v>2018</v>
      </c>
      <c r="N599">
        <v>7560</v>
      </c>
      <c r="O599">
        <v>38</v>
      </c>
      <c r="P599">
        <v>-62.37</v>
      </c>
    </row>
    <row r="600" spans="1:16" x14ac:dyDescent="0.25">
      <c r="A600">
        <v>1993</v>
      </c>
      <c r="B600" t="s">
        <v>16</v>
      </c>
      <c r="C600" t="s">
        <v>17</v>
      </c>
      <c r="D600" t="s">
        <v>60</v>
      </c>
      <c r="E600" t="s">
        <v>68</v>
      </c>
      <c r="F600" t="e">
        <v>#N/A</v>
      </c>
      <c r="G600" t="e">
        <v>#N/A</v>
      </c>
      <c r="H600" t="s">
        <v>8</v>
      </c>
      <c r="I600" t="s">
        <v>417</v>
      </c>
      <c r="J600">
        <v>2012</v>
      </c>
      <c r="K600" t="s">
        <v>430</v>
      </c>
      <c r="L600">
        <v>6.99</v>
      </c>
      <c r="M600">
        <v>2012</v>
      </c>
      <c r="N600" t="e">
        <v>#N/A</v>
      </c>
      <c r="O600" t="e">
        <v>#N/A</v>
      </c>
      <c r="P600" t="e">
        <v>#N/A</v>
      </c>
    </row>
    <row r="601" spans="1:16" x14ac:dyDescent="0.25">
      <c r="A601">
        <v>1993</v>
      </c>
      <c r="B601" t="s">
        <v>16</v>
      </c>
      <c r="C601" t="s">
        <v>17</v>
      </c>
      <c r="D601" t="s">
        <v>61</v>
      </c>
      <c r="E601" t="s">
        <v>68</v>
      </c>
      <c r="F601">
        <v>92</v>
      </c>
      <c r="G601" t="s">
        <v>71</v>
      </c>
      <c r="H601" t="s">
        <v>8</v>
      </c>
      <c r="I601" t="s">
        <v>415</v>
      </c>
      <c r="J601">
        <v>2018</v>
      </c>
      <c r="K601" t="s">
        <v>428</v>
      </c>
      <c r="L601">
        <v>0.74</v>
      </c>
      <c r="M601">
        <v>2018</v>
      </c>
      <c r="N601">
        <v>918</v>
      </c>
      <c r="O601">
        <v>10</v>
      </c>
      <c r="P601">
        <v>-89.98</v>
      </c>
    </row>
    <row r="602" spans="1:16" x14ac:dyDescent="0.25">
      <c r="A602">
        <v>1993</v>
      </c>
      <c r="B602" t="s">
        <v>16</v>
      </c>
      <c r="C602" t="s">
        <v>17</v>
      </c>
      <c r="D602" t="s">
        <v>62</v>
      </c>
      <c r="E602" t="s">
        <v>68</v>
      </c>
      <c r="F602">
        <v>478</v>
      </c>
      <c r="G602" t="s">
        <v>87</v>
      </c>
      <c r="H602" t="s">
        <v>8</v>
      </c>
      <c r="I602" t="s">
        <v>415</v>
      </c>
      <c r="J602">
        <v>2018</v>
      </c>
      <c r="K602" t="s">
        <v>428</v>
      </c>
      <c r="L602">
        <v>0.74</v>
      </c>
      <c r="M602">
        <v>2018</v>
      </c>
      <c r="N602">
        <v>813</v>
      </c>
      <c r="O602">
        <v>59</v>
      </c>
      <c r="P602">
        <v>-41.21</v>
      </c>
    </row>
    <row r="603" spans="1:16" x14ac:dyDescent="0.25">
      <c r="A603">
        <v>1993</v>
      </c>
      <c r="B603" t="s">
        <v>16</v>
      </c>
      <c r="C603" t="s">
        <v>17</v>
      </c>
      <c r="D603" t="s">
        <v>63</v>
      </c>
      <c r="E603" t="s">
        <v>68</v>
      </c>
      <c r="F603">
        <v>2217</v>
      </c>
      <c r="G603" t="s">
        <v>94</v>
      </c>
      <c r="H603" t="s">
        <v>8</v>
      </c>
      <c r="I603" t="s">
        <v>415</v>
      </c>
      <c r="J603">
        <v>2018</v>
      </c>
      <c r="K603" t="s">
        <v>428</v>
      </c>
      <c r="L603">
        <v>0.74</v>
      </c>
      <c r="M603">
        <v>2018</v>
      </c>
      <c r="N603">
        <v>5850</v>
      </c>
      <c r="O603">
        <v>38</v>
      </c>
      <c r="P603">
        <v>-62.1</v>
      </c>
    </row>
    <row r="604" spans="1:16" x14ac:dyDescent="0.25">
      <c r="A604">
        <v>1993</v>
      </c>
      <c r="B604" t="s">
        <v>16</v>
      </c>
      <c r="C604" t="s">
        <v>17</v>
      </c>
      <c r="D604" t="s">
        <v>64</v>
      </c>
      <c r="E604" t="s">
        <v>68</v>
      </c>
      <c r="F604">
        <v>123</v>
      </c>
      <c r="G604" t="s">
        <v>71</v>
      </c>
      <c r="H604" t="s">
        <v>8</v>
      </c>
      <c r="I604" t="s">
        <v>418</v>
      </c>
      <c r="J604">
        <v>2015</v>
      </c>
      <c r="K604" t="s">
        <v>431</v>
      </c>
      <c r="L604">
        <v>4.74</v>
      </c>
      <c r="M604">
        <v>2015</v>
      </c>
      <c r="N604">
        <v>1413</v>
      </c>
      <c r="O604">
        <v>9</v>
      </c>
      <c r="P604">
        <v>-91.3</v>
      </c>
    </row>
    <row r="605" spans="1:16" x14ac:dyDescent="0.25">
      <c r="A605">
        <v>1993</v>
      </c>
      <c r="B605" t="s">
        <v>16</v>
      </c>
      <c r="C605" t="s">
        <v>18</v>
      </c>
      <c r="D605" t="s">
        <v>19</v>
      </c>
      <c r="E605" t="s">
        <v>68</v>
      </c>
      <c r="F605">
        <v>154</v>
      </c>
      <c r="G605" t="s">
        <v>69</v>
      </c>
      <c r="H605" t="s">
        <v>8</v>
      </c>
      <c r="I605" t="s">
        <v>405</v>
      </c>
      <c r="J605">
        <v>1994</v>
      </c>
      <c r="K605" t="s">
        <v>419</v>
      </c>
      <c r="L605">
        <v>25.74</v>
      </c>
      <c r="M605">
        <v>1994</v>
      </c>
      <c r="N605">
        <v>177</v>
      </c>
      <c r="O605">
        <v>87</v>
      </c>
      <c r="P605">
        <v>-12.99</v>
      </c>
    </row>
    <row r="606" spans="1:16" x14ac:dyDescent="0.25">
      <c r="A606">
        <v>1993</v>
      </c>
      <c r="B606" t="s">
        <v>16</v>
      </c>
      <c r="C606" t="s">
        <v>18</v>
      </c>
      <c r="D606" t="s">
        <v>20</v>
      </c>
      <c r="E606" t="s">
        <v>68</v>
      </c>
      <c r="F606">
        <v>90600</v>
      </c>
      <c r="G606" t="s">
        <v>142</v>
      </c>
      <c r="H606" t="s">
        <v>8</v>
      </c>
      <c r="I606" t="s">
        <v>405</v>
      </c>
      <c r="J606">
        <v>1994</v>
      </c>
      <c r="K606" t="s">
        <v>419</v>
      </c>
      <c r="L606">
        <v>25.74</v>
      </c>
      <c r="M606">
        <v>1994</v>
      </c>
      <c r="N606">
        <v>102629</v>
      </c>
      <c r="O606">
        <v>88</v>
      </c>
      <c r="P606">
        <v>-11.72</v>
      </c>
    </row>
    <row r="607" spans="1:16" x14ac:dyDescent="0.25">
      <c r="A607">
        <v>1993</v>
      </c>
      <c r="B607" t="s">
        <v>16</v>
      </c>
      <c r="C607" t="s">
        <v>18</v>
      </c>
      <c r="D607" t="s">
        <v>21</v>
      </c>
      <c r="E607" t="s">
        <v>68</v>
      </c>
      <c r="F607" t="e">
        <v>#N/A</v>
      </c>
      <c r="G607" t="e">
        <v>#N/A</v>
      </c>
      <c r="H607" t="s">
        <v>8</v>
      </c>
      <c r="I607" t="s">
        <v>406</v>
      </c>
      <c r="J607">
        <v>1997</v>
      </c>
      <c r="K607" t="s">
        <v>420</v>
      </c>
      <c r="L607">
        <v>22.23</v>
      </c>
      <c r="M607">
        <v>1997</v>
      </c>
      <c r="N607" t="e">
        <v>#N/A</v>
      </c>
      <c r="O607" t="e">
        <v>#N/A</v>
      </c>
      <c r="P607" t="e">
        <v>#N/A</v>
      </c>
    </row>
    <row r="608" spans="1:16" x14ac:dyDescent="0.25">
      <c r="A608">
        <v>1993</v>
      </c>
      <c r="B608" t="s">
        <v>16</v>
      </c>
      <c r="C608" t="s">
        <v>18</v>
      </c>
      <c r="D608" t="s">
        <v>22</v>
      </c>
      <c r="E608" t="s">
        <v>68</v>
      </c>
      <c r="F608" t="e">
        <v>#N/A</v>
      </c>
      <c r="G608" t="e">
        <v>#N/A</v>
      </c>
      <c r="H608" t="s">
        <v>8</v>
      </c>
      <c r="I608" t="s">
        <v>407</v>
      </c>
      <c r="J608">
        <v>2011</v>
      </c>
      <c r="K608" t="s">
        <v>421</v>
      </c>
      <c r="L608">
        <v>8.11</v>
      </c>
      <c r="M608">
        <v>2011</v>
      </c>
      <c r="N608" t="e">
        <v>#N/A</v>
      </c>
      <c r="O608" t="e">
        <v>#N/A</v>
      </c>
      <c r="P608" t="e">
        <v>#N/A</v>
      </c>
    </row>
    <row r="609" spans="1:16" x14ac:dyDescent="0.25">
      <c r="A609">
        <v>1993</v>
      </c>
      <c r="B609" t="s">
        <v>16</v>
      </c>
      <c r="C609" t="s">
        <v>18</v>
      </c>
      <c r="D609" t="s">
        <v>23</v>
      </c>
      <c r="E609" t="s">
        <v>68</v>
      </c>
      <c r="F609" t="e">
        <v>#N/A</v>
      </c>
      <c r="G609" t="e">
        <v>#N/A</v>
      </c>
      <c r="H609" t="s">
        <v>8</v>
      </c>
      <c r="I609" t="s">
        <v>408</v>
      </c>
      <c r="J609">
        <v>2002</v>
      </c>
      <c r="K609" t="s">
        <v>422</v>
      </c>
      <c r="L609">
        <v>17.239999999999998</v>
      </c>
      <c r="M609">
        <v>2002</v>
      </c>
      <c r="N609" t="e">
        <v>#N/A</v>
      </c>
      <c r="O609" t="e">
        <v>#N/A</v>
      </c>
      <c r="P609" t="e">
        <v>#N/A</v>
      </c>
    </row>
    <row r="610" spans="1:16" x14ac:dyDescent="0.25">
      <c r="A610">
        <v>1993</v>
      </c>
      <c r="B610" t="s">
        <v>16</v>
      </c>
      <c r="C610" t="s">
        <v>18</v>
      </c>
      <c r="D610" t="s">
        <v>24</v>
      </c>
      <c r="E610" t="s">
        <v>68</v>
      </c>
      <c r="F610" t="e">
        <v>#N/A</v>
      </c>
      <c r="G610" t="e">
        <v>#N/A</v>
      </c>
      <c r="H610" t="s">
        <v>8</v>
      </c>
      <c r="I610" t="s">
        <v>409</v>
      </c>
      <c r="J610">
        <v>2014</v>
      </c>
      <c r="K610" t="s">
        <v>423</v>
      </c>
      <c r="L610">
        <v>4.99</v>
      </c>
      <c r="M610">
        <v>2014</v>
      </c>
      <c r="N610" t="e">
        <v>#N/A</v>
      </c>
      <c r="O610" t="e">
        <v>#N/A</v>
      </c>
      <c r="P610" t="e">
        <v>#N/A</v>
      </c>
    </row>
    <row r="611" spans="1:16" x14ac:dyDescent="0.25">
      <c r="A611">
        <v>1993</v>
      </c>
      <c r="B611" t="s">
        <v>16</v>
      </c>
      <c r="C611" t="s">
        <v>18</v>
      </c>
      <c r="D611" t="s">
        <v>25</v>
      </c>
      <c r="E611" t="s">
        <v>68</v>
      </c>
      <c r="F611">
        <v>128</v>
      </c>
      <c r="G611" t="s">
        <v>71</v>
      </c>
      <c r="H611" t="s">
        <v>8</v>
      </c>
      <c r="I611" t="s">
        <v>410</v>
      </c>
      <c r="J611">
        <v>2013</v>
      </c>
      <c r="K611" t="s">
        <v>424</v>
      </c>
      <c r="L611">
        <v>6.49</v>
      </c>
      <c r="M611">
        <v>2013</v>
      </c>
      <c r="N611">
        <v>1</v>
      </c>
      <c r="O611">
        <v>12800</v>
      </c>
      <c r="P611">
        <v>12700</v>
      </c>
    </row>
    <row r="612" spans="1:16" x14ac:dyDescent="0.25">
      <c r="A612">
        <v>1993</v>
      </c>
      <c r="B612" t="s">
        <v>16</v>
      </c>
      <c r="C612" t="s">
        <v>18</v>
      </c>
      <c r="D612" t="s">
        <v>26</v>
      </c>
      <c r="E612" t="s">
        <v>68</v>
      </c>
      <c r="F612" t="e">
        <v>#N/A</v>
      </c>
      <c r="G612" t="e">
        <v>#N/A</v>
      </c>
      <c r="H612" t="s">
        <v>8</v>
      </c>
      <c r="I612" t="s">
        <v>411</v>
      </c>
      <c r="J612">
        <v>2009</v>
      </c>
      <c r="K612" t="s">
        <v>425</v>
      </c>
      <c r="L612">
        <v>10.15</v>
      </c>
      <c r="M612">
        <v>2009</v>
      </c>
      <c r="N612" t="e">
        <v>#N/A</v>
      </c>
      <c r="O612" t="e">
        <v>#N/A</v>
      </c>
      <c r="P612" t="e">
        <v>#N/A</v>
      </c>
    </row>
    <row r="613" spans="1:16" x14ac:dyDescent="0.25">
      <c r="A613">
        <v>1993</v>
      </c>
      <c r="B613" t="s">
        <v>16</v>
      </c>
      <c r="C613" t="s">
        <v>18</v>
      </c>
      <c r="D613" t="s">
        <v>27</v>
      </c>
      <c r="E613" t="s">
        <v>68</v>
      </c>
      <c r="F613">
        <v>309</v>
      </c>
      <c r="G613" t="s">
        <v>73</v>
      </c>
      <c r="H613" t="s">
        <v>8</v>
      </c>
      <c r="I613" t="s">
        <v>412</v>
      </c>
      <c r="J613">
        <v>2017</v>
      </c>
      <c r="K613" t="s">
        <v>426</v>
      </c>
      <c r="L613">
        <v>2.0099999999999998</v>
      </c>
      <c r="M613">
        <v>2017</v>
      </c>
      <c r="N613">
        <v>907</v>
      </c>
      <c r="O613">
        <v>34</v>
      </c>
      <c r="P613">
        <v>-65.930000000000007</v>
      </c>
    </row>
    <row r="614" spans="1:16" x14ac:dyDescent="0.25">
      <c r="A614">
        <v>1993</v>
      </c>
      <c r="B614" t="s">
        <v>16</v>
      </c>
      <c r="C614" t="s">
        <v>18</v>
      </c>
      <c r="D614" t="s">
        <v>28</v>
      </c>
      <c r="E614" t="s">
        <v>68</v>
      </c>
      <c r="F614">
        <v>657</v>
      </c>
      <c r="G614" t="s">
        <v>92</v>
      </c>
      <c r="H614" t="s">
        <v>8</v>
      </c>
      <c r="I614" t="s">
        <v>412</v>
      </c>
      <c r="J614">
        <v>2017</v>
      </c>
      <c r="K614" t="s">
        <v>426</v>
      </c>
      <c r="L614">
        <v>2.0099999999999998</v>
      </c>
      <c r="M614">
        <v>2017</v>
      </c>
      <c r="N614">
        <v>7669</v>
      </c>
      <c r="O614">
        <v>9</v>
      </c>
      <c r="P614">
        <v>-91.43</v>
      </c>
    </row>
    <row r="615" spans="1:16" x14ac:dyDescent="0.25">
      <c r="A615">
        <v>1993</v>
      </c>
      <c r="B615" t="s">
        <v>16</v>
      </c>
      <c r="C615" t="s">
        <v>18</v>
      </c>
      <c r="D615" t="s">
        <v>29</v>
      </c>
      <c r="E615" t="s">
        <v>68</v>
      </c>
      <c r="F615" t="e">
        <v>#N/A</v>
      </c>
      <c r="G615" t="e">
        <v>#N/A</v>
      </c>
      <c r="H615" t="s">
        <v>8</v>
      </c>
      <c r="I615" t="s">
        <v>412</v>
      </c>
      <c r="J615">
        <v>2017</v>
      </c>
      <c r="K615" t="s">
        <v>426</v>
      </c>
      <c r="L615">
        <v>2.0099999999999998</v>
      </c>
      <c r="M615">
        <v>2017</v>
      </c>
      <c r="N615" t="e">
        <v>#N/A</v>
      </c>
      <c r="O615" t="e">
        <v>#N/A</v>
      </c>
      <c r="P615" t="e">
        <v>#N/A</v>
      </c>
    </row>
    <row r="616" spans="1:16" x14ac:dyDescent="0.25">
      <c r="A616">
        <v>1993</v>
      </c>
      <c r="B616" t="s">
        <v>16</v>
      </c>
      <c r="C616" t="s">
        <v>18</v>
      </c>
      <c r="D616" t="s">
        <v>30</v>
      </c>
      <c r="E616" t="s">
        <v>68</v>
      </c>
      <c r="F616" t="e">
        <v>#N/A</v>
      </c>
      <c r="G616" t="e">
        <v>#N/A</v>
      </c>
      <c r="H616" t="s">
        <v>8</v>
      </c>
      <c r="I616" t="s">
        <v>412</v>
      </c>
      <c r="J616">
        <v>2017</v>
      </c>
      <c r="K616" t="s">
        <v>426</v>
      </c>
      <c r="L616">
        <v>2.0099999999999998</v>
      </c>
      <c r="M616">
        <v>2017</v>
      </c>
      <c r="N616" t="e">
        <v>#N/A</v>
      </c>
      <c r="O616" t="e">
        <v>#N/A</v>
      </c>
      <c r="P616" t="e">
        <v>#N/A</v>
      </c>
    </row>
    <row r="617" spans="1:16" x14ac:dyDescent="0.25">
      <c r="A617">
        <v>1993</v>
      </c>
      <c r="B617" t="s">
        <v>16</v>
      </c>
      <c r="C617" t="s">
        <v>18</v>
      </c>
      <c r="D617" t="s">
        <v>31</v>
      </c>
      <c r="E617" t="s">
        <v>68</v>
      </c>
      <c r="F617" t="e">
        <v>#N/A</v>
      </c>
      <c r="G617" t="e">
        <v>#N/A</v>
      </c>
      <c r="H617" t="s">
        <v>8</v>
      </c>
      <c r="I617" t="s">
        <v>412</v>
      </c>
      <c r="J617">
        <v>2017</v>
      </c>
      <c r="K617" t="s">
        <v>426</v>
      </c>
      <c r="L617">
        <v>2.0099999999999998</v>
      </c>
      <c r="M617">
        <v>2017</v>
      </c>
      <c r="N617">
        <v>899</v>
      </c>
      <c r="O617" t="e">
        <v>#N/A</v>
      </c>
      <c r="P617" t="e">
        <v>#N/A</v>
      </c>
    </row>
    <row r="618" spans="1:16" x14ac:dyDescent="0.25">
      <c r="A618">
        <v>1993</v>
      </c>
      <c r="B618" t="s">
        <v>16</v>
      </c>
      <c r="C618" t="s">
        <v>18</v>
      </c>
      <c r="D618" t="s">
        <v>66</v>
      </c>
      <c r="E618" t="s">
        <v>68</v>
      </c>
      <c r="F618" t="e">
        <v>#N/A</v>
      </c>
      <c r="G618" t="e">
        <v>#N/A</v>
      </c>
      <c r="H618" t="s">
        <v>8</v>
      </c>
      <c r="I618" t="s">
        <v>412</v>
      </c>
      <c r="J618">
        <v>2017</v>
      </c>
      <c r="K618" t="s">
        <v>426</v>
      </c>
      <c r="L618">
        <v>2.0099999999999998</v>
      </c>
      <c r="M618">
        <v>2017</v>
      </c>
      <c r="N618" t="e">
        <v>#N/A</v>
      </c>
      <c r="O618" t="e">
        <v>#N/A</v>
      </c>
      <c r="P618" t="e">
        <v>#N/A</v>
      </c>
    </row>
    <row r="619" spans="1:16" x14ac:dyDescent="0.25">
      <c r="A619">
        <v>1993</v>
      </c>
      <c r="B619" t="s">
        <v>16</v>
      </c>
      <c r="C619" t="s">
        <v>18</v>
      </c>
      <c r="D619" t="s">
        <v>32</v>
      </c>
      <c r="E619" t="s">
        <v>68</v>
      </c>
      <c r="F619">
        <v>80</v>
      </c>
      <c r="G619" t="s">
        <v>71</v>
      </c>
      <c r="H619" t="s">
        <v>8</v>
      </c>
      <c r="I619" t="s">
        <v>412</v>
      </c>
      <c r="J619">
        <v>2017</v>
      </c>
      <c r="K619" t="s">
        <v>426</v>
      </c>
      <c r="L619">
        <v>2.0099999999999998</v>
      </c>
      <c r="M619">
        <v>2017</v>
      </c>
      <c r="N619">
        <v>684</v>
      </c>
      <c r="O619">
        <v>12</v>
      </c>
      <c r="P619">
        <v>-88.3</v>
      </c>
    </row>
    <row r="620" spans="1:16" x14ac:dyDescent="0.25">
      <c r="A620">
        <v>1993</v>
      </c>
      <c r="B620" t="s">
        <v>16</v>
      </c>
      <c r="C620" t="s">
        <v>18</v>
      </c>
      <c r="D620" t="s">
        <v>33</v>
      </c>
      <c r="E620" t="s">
        <v>68</v>
      </c>
      <c r="F620" t="e">
        <v>#N/A</v>
      </c>
      <c r="G620" t="e">
        <v>#N/A</v>
      </c>
      <c r="H620" t="s">
        <v>8</v>
      </c>
      <c r="I620" t="s">
        <v>412</v>
      </c>
      <c r="J620">
        <v>2017</v>
      </c>
      <c r="K620" t="s">
        <v>426</v>
      </c>
      <c r="L620">
        <v>2.0099999999999998</v>
      </c>
      <c r="M620">
        <v>2017</v>
      </c>
      <c r="N620" t="e">
        <v>#N/A</v>
      </c>
      <c r="O620" t="e">
        <v>#N/A</v>
      </c>
      <c r="P620" t="e">
        <v>#N/A</v>
      </c>
    </row>
    <row r="621" spans="1:16" x14ac:dyDescent="0.25">
      <c r="A621">
        <v>1993</v>
      </c>
      <c r="B621" t="s">
        <v>16</v>
      </c>
      <c r="C621" t="s">
        <v>18</v>
      </c>
      <c r="D621" t="s">
        <v>34</v>
      </c>
      <c r="E621" t="s">
        <v>68</v>
      </c>
      <c r="F621">
        <v>350</v>
      </c>
      <c r="G621" t="s">
        <v>73</v>
      </c>
      <c r="H621" t="s">
        <v>8</v>
      </c>
      <c r="I621" t="s">
        <v>412</v>
      </c>
      <c r="J621">
        <v>2017</v>
      </c>
      <c r="K621" t="s">
        <v>426</v>
      </c>
      <c r="L621">
        <v>2.0099999999999998</v>
      </c>
      <c r="M621">
        <v>2017</v>
      </c>
      <c r="N621">
        <v>548</v>
      </c>
      <c r="O621">
        <v>64</v>
      </c>
      <c r="P621">
        <v>-36.130000000000003</v>
      </c>
    </row>
    <row r="622" spans="1:16" x14ac:dyDescent="0.25">
      <c r="A622">
        <v>1993</v>
      </c>
      <c r="B622" t="s">
        <v>16</v>
      </c>
      <c r="C622" t="s">
        <v>18</v>
      </c>
      <c r="D622" t="s">
        <v>35</v>
      </c>
      <c r="E622" t="s">
        <v>68</v>
      </c>
      <c r="F622">
        <v>4365</v>
      </c>
      <c r="G622" t="s">
        <v>143</v>
      </c>
      <c r="H622" t="s">
        <v>8</v>
      </c>
      <c r="I622" t="s">
        <v>412</v>
      </c>
      <c r="J622">
        <v>2017</v>
      </c>
      <c r="K622" t="s">
        <v>426</v>
      </c>
      <c r="L622">
        <v>2.0099999999999998</v>
      </c>
      <c r="M622">
        <v>2017</v>
      </c>
      <c r="N622">
        <v>11545</v>
      </c>
      <c r="O622">
        <v>38</v>
      </c>
      <c r="P622">
        <v>-62.19</v>
      </c>
    </row>
    <row r="623" spans="1:16" x14ac:dyDescent="0.25">
      <c r="A623">
        <v>1993</v>
      </c>
      <c r="B623" t="s">
        <v>16</v>
      </c>
      <c r="C623" t="s">
        <v>18</v>
      </c>
      <c r="D623" t="s">
        <v>36</v>
      </c>
      <c r="E623" t="s">
        <v>68</v>
      </c>
      <c r="F623">
        <v>5066</v>
      </c>
      <c r="G623" t="s">
        <v>117</v>
      </c>
      <c r="H623" t="s">
        <v>8</v>
      </c>
      <c r="I623" t="s">
        <v>412</v>
      </c>
      <c r="J623">
        <v>2017</v>
      </c>
      <c r="K623" t="s">
        <v>426</v>
      </c>
      <c r="L623">
        <v>2.0099999999999998</v>
      </c>
      <c r="M623">
        <v>2017</v>
      </c>
      <c r="N623">
        <v>16617</v>
      </c>
      <c r="O623">
        <v>30</v>
      </c>
      <c r="P623">
        <v>-69.510000000000005</v>
      </c>
    </row>
    <row r="624" spans="1:16" x14ac:dyDescent="0.25">
      <c r="A624">
        <v>1993</v>
      </c>
      <c r="B624" t="s">
        <v>16</v>
      </c>
      <c r="C624" t="s">
        <v>18</v>
      </c>
      <c r="D624" t="s">
        <v>37</v>
      </c>
      <c r="E624" t="s">
        <v>68</v>
      </c>
      <c r="F624" t="e">
        <v>#N/A</v>
      </c>
      <c r="G624" t="e">
        <v>#N/A</v>
      </c>
      <c r="H624" t="s">
        <v>8</v>
      </c>
      <c r="I624" t="s">
        <v>412</v>
      </c>
      <c r="J624">
        <v>2017</v>
      </c>
      <c r="K624" t="s">
        <v>426</v>
      </c>
      <c r="L624">
        <v>2.0099999999999998</v>
      </c>
      <c r="M624">
        <v>2017</v>
      </c>
      <c r="N624" t="e">
        <v>#N/A</v>
      </c>
      <c r="O624" t="e">
        <v>#N/A</v>
      </c>
      <c r="P624" t="e">
        <v>#N/A</v>
      </c>
    </row>
    <row r="625" spans="1:16" x14ac:dyDescent="0.25">
      <c r="A625">
        <v>1993</v>
      </c>
      <c r="B625" t="s">
        <v>16</v>
      </c>
      <c r="C625" t="s">
        <v>18</v>
      </c>
      <c r="D625" t="s">
        <v>38</v>
      </c>
      <c r="E625" t="s">
        <v>68</v>
      </c>
      <c r="F625" t="e">
        <v>#N/A</v>
      </c>
      <c r="G625" t="e">
        <v>#N/A</v>
      </c>
      <c r="H625" t="s">
        <v>8</v>
      </c>
      <c r="I625" t="s">
        <v>412</v>
      </c>
      <c r="J625">
        <v>2017</v>
      </c>
      <c r="K625" t="s">
        <v>426</v>
      </c>
      <c r="L625">
        <v>2.0099999999999998</v>
      </c>
      <c r="M625">
        <v>2017</v>
      </c>
      <c r="N625">
        <v>2288</v>
      </c>
      <c r="O625" t="e">
        <v>#N/A</v>
      </c>
      <c r="P625" t="e">
        <v>#N/A</v>
      </c>
    </row>
    <row r="626" spans="1:16" x14ac:dyDescent="0.25">
      <c r="A626">
        <v>1993</v>
      </c>
      <c r="B626" t="s">
        <v>16</v>
      </c>
      <c r="C626" t="s">
        <v>18</v>
      </c>
      <c r="D626" t="s">
        <v>39</v>
      </c>
      <c r="E626" t="s">
        <v>68</v>
      </c>
      <c r="F626" t="e">
        <v>#N/A</v>
      </c>
      <c r="G626" t="e">
        <v>#N/A</v>
      </c>
      <c r="H626" t="s">
        <v>8</v>
      </c>
      <c r="I626" t="s">
        <v>413</v>
      </c>
      <c r="J626">
        <v>2002</v>
      </c>
      <c r="K626" t="s">
        <v>422</v>
      </c>
      <c r="L626">
        <v>17.239999999999998</v>
      </c>
      <c r="M626">
        <v>2002</v>
      </c>
      <c r="N626" t="e">
        <v>#N/A</v>
      </c>
      <c r="O626" t="e">
        <v>#N/A</v>
      </c>
      <c r="P626" t="e">
        <v>#N/A</v>
      </c>
    </row>
    <row r="627" spans="1:16" x14ac:dyDescent="0.25">
      <c r="A627">
        <v>1993</v>
      </c>
      <c r="B627" t="s">
        <v>16</v>
      </c>
      <c r="C627" t="s">
        <v>18</v>
      </c>
      <c r="D627" t="s">
        <v>40</v>
      </c>
      <c r="E627" t="s">
        <v>68</v>
      </c>
      <c r="F627">
        <v>11</v>
      </c>
      <c r="G627" t="s">
        <v>72</v>
      </c>
      <c r="H627" t="s">
        <v>8</v>
      </c>
      <c r="I627" t="s">
        <v>412</v>
      </c>
      <c r="J627">
        <v>2017</v>
      </c>
      <c r="K627" t="s">
        <v>426</v>
      </c>
      <c r="L627">
        <v>2.0099999999999998</v>
      </c>
      <c r="M627">
        <v>2017</v>
      </c>
      <c r="N627">
        <v>7100</v>
      </c>
      <c r="O627">
        <v>0</v>
      </c>
      <c r="P627">
        <v>-99.85</v>
      </c>
    </row>
    <row r="628" spans="1:16" x14ac:dyDescent="0.25">
      <c r="A628">
        <v>1993</v>
      </c>
      <c r="B628" t="s">
        <v>16</v>
      </c>
      <c r="C628" t="s">
        <v>18</v>
      </c>
      <c r="D628" t="s">
        <v>41</v>
      </c>
      <c r="E628" t="s">
        <v>68</v>
      </c>
      <c r="F628">
        <v>401</v>
      </c>
      <c r="G628" t="s">
        <v>77</v>
      </c>
      <c r="H628" t="s">
        <v>8</v>
      </c>
      <c r="I628" t="s">
        <v>412</v>
      </c>
      <c r="J628">
        <v>2017</v>
      </c>
      <c r="K628" t="s">
        <v>426</v>
      </c>
      <c r="L628">
        <v>2.0099999999999998</v>
      </c>
      <c r="M628">
        <v>2017</v>
      </c>
      <c r="N628">
        <v>1430</v>
      </c>
      <c r="O628">
        <v>28</v>
      </c>
      <c r="P628">
        <v>-71.959999999999994</v>
      </c>
    </row>
    <row r="629" spans="1:16" x14ac:dyDescent="0.25">
      <c r="A629">
        <v>1993</v>
      </c>
      <c r="B629" t="s">
        <v>16</v>
      </c>
      <c r="C629" t="s">
        <v>18</v>
      </c>
      <c r="D629" t="s">
        <v>42</v>
      </c>
      <c r="E629" t="s">
        <v>68</v>
      </c>
      <c r="F629" t="e">
        <v>#N/A</v>
      </c>
      <c r="G629" t="e">
        <v>#N/A</v>
      </c>
      <c r="H629" t="s">
        <v>8</v>
      </c>
      <c r="I629" t="s">
        <v>412</v>
      </c>
      <c r="J629">
        <v>2017</v>
      </c>
      <c r="K629" t="s">
        <v>426</v>
      </c>
      <c r="L629">
        <v>2.0099999999999998</v>
      </c>
      <c r="M629">
        <v>2017</v>
      </c>
      <c r="N629" t="e">
        <v>#N/A</v>
      </c>
      <c r="O629" t="e">
        <v>#N/A</v>
      </c>
      <c r="P629" t="e">
        <v>#N/A</v>
      </c>
    </row>
    <row r="630" spans="1:16" x14ac:dyDescent="0.25">
      <c r="A630">
        <v>1993</v>
      </c>
      <c r="B630" t="s">
        <v>16</v>
      </c>
      <c r="C630" t="s">
        <v>18</v>
      </c>
      <c r="D630" t="s">
        <v>43</v>
      </c>
      <c r="E630" t="s">
        <v>68</v>
      </c>
      <c r="F630" t="e">
        <v>#N/A</v>
      </c>
      <c r="G630" t="e">
        <v>#N/A</v>
      </c>
      <c r="H630" t="s">
        <v>8</v>
      </c>
      <c r="I630" t="s">
        <v>412</v>
      </c>
      <c r="J630">
        <v>2017</v>
      </c>
      <c r="K630" t="s">
        <v>426</v>
      </c>
      <c r="L630">
        <v>2.0099999999999998</v>
      </c>
      <c r="M630">
        <v>2017</v>
      </c>
      <c r="N630" t="e">
        <v>#N/A</v>
      </c>
      <c r="O630" t="e">
        <v>#N/A</v>
      </c>
      <c r="P630" t="e">
        <v>#N/A</v>
      </c>
    </row>
    <row r="631" spans="1:16" x14ac:dyDescent="0.25">
      <c r="A631">
        <v>1993</v>
      </c>
      <c r="B631" t="s">
        <v>16</v>
      </c>
      <c r="C631" t="s">
        <v>18</v>
      </c>
      <c r="D631" t="s">
        <v>44</v>
      </c>
      <c r="E631" t="s">
        <v>68</v>
      </c>
      <c r="F631">
        <v>260</v>
      </c>
      <c r="G631" t="s">
        <v>73</v>
      </c>
      <c r="H631" t="s">
        <v>8</v>
      </c>
      <c r="I631" t="s">
        <v>412</v>
      </c>
      <c r="J631">
        <v>2017</v>
      </c>
      <c r="K631" t="s">
        <v>426</v>
      </c>
      <c r="L631">
        <v>2.0099999999999998</v>
      </c>
      <c r="M631">
        <v>2017</v>
      </c>
      <c r="N631">
        <v>54627</v>
      </c>
      <c r="O631">
        <v>0</v>
      </c>
      <c r="P631">
        <v>-99.52</v>
      </c>
    </row>
    <row r="632" spans="1:16" x14ac:dyDescent="0.25">
      <c r="A632">
        <v>1993</v>
      </c>
      <c r="B632" t="s">
        <v>16</v>
      </c>
      <c r="C632" t="s">
        <v>18</v>
      </c>
      <c r="D632" t="s">
        <v>45</v>
      </c>
      <c r="E632" t="s">
        <v>68</v>
      </c>
      <c r="F632" t="e">
        <v>#N/A</v>
      </c>
      <c r="G632" t="e">
        <v>#N/A</v>
      </c>
      <c r="H632" t="s">
        <v>8</v>
      </c>
      <c r="I632" t="s">
        <v>412</v>
      </c>
      <c r="J632">
        <v>2017</v>
      </c>
      <c r="K632" t="s">
        <v>426</v>
      </c>
      <c r="L632">
        <v>2.0099999999999998</v>
      </c>
      <c r="M632">
        <v>2017</v>
      </c>
      <c r="N632" t="e">
        <v>#N/A</v>
      </c>
      <c r="O632" t="e">
        <v>#N/A</v>
      </c>
      <c r="P632" t="e">
        <v>#N/A</v>
      </c>
    </row>
    <row r="633" spans="1:16" x14ac:dyDescent="0.25">
      <c r="A633">
        <v>1993</v>
      </c>
      <c r="B633" t="s">
        <v>16</v>
      </c>
      <c r="C633" t="s">
        <v>18</v>
      </c>
      <c r="D633" t="s">
        <v>46</v>
      </c>
      <c r="E633" t="s">
        <v>68</v>
      </c>
      <c r="F633">
        <v>4816</v>
      </c>
      <c r="G633" t="s">
        <v>110</v>
      </c>
      <c r="H633" t="s">
        <v>8</v>
      </c>
      <c r="I633" t="s">
        <v>412</v>
      </c>
      <c r="J633">
        <v>2017</v>
      </c>
      <c r="K633" t="s">
        <v>426</v>
      </c>
      <c r="L633">
        <v>2.0099999999999998</v>
      </c>
      <c r="M633">
        <v>2017</v>
      </c>
      <c r="N633">
        <v>101861</v>
      </c>
      <c r="O633">
        <v>5</v>
      </c>
      <c r="P633">
        <v>-95.27</v>
      </c>
    </row>
    <row r="634" spans="1:16" x14ac:dyDescent="0.25">
      <c r="A634">
        <v>1993</v>
      </c>
      <c r="B634" t="s">
        <v>16</v>
      </c>
      <c r="C634" t="s">
        <v>18</v>
      </c>
      <c r="D634" t="s">
        <v>47</v>
      </c>
      <c r="E634" t="s">
        <v>68</v>
      </c>
      <c r="F634">
        <v>443</v>
      </c>
      <c r="G634" t="s">
        <v>77</v>
      </c>
      <c r="H634" t="s">
        <v>8</v>
      </c>
      <c r="I634" t="s">
        <v>413</v>
      </c>
      <c r="J634">
        <v>2002</v>
      </c>
      <c r="K634" t="s">
        <v>422</v>
      </c>
      <c r="L634">
        <v>17.239999999999998</v>
      </c>
      <c r="M634">
        <v>2002</v>
      </c>
      <c r="N634">
        <v>1994</v>
      </c>
      <c r="O634">
        <v>22</v>
      </c>
      <c r="P634">
        <v>-77.78</v>
      </c>
    </row>
    <row r="635" spans="1:16" x14ac:dyDescent="0.25">
      <c r="A635">
        <v>1993</v>
      </c>
      <c r="B635" t="s">
        <v>16</v>
      </c>
      <c r="C635" t="s">
        <v>18</v>
      </c>
      <c r="D635" t="s">
        <v>48</v>
      </c>
      <c r="E635" t="s">
        <v>68</v>
      </c>
      <c r="F635" t="e">
        <v>#N/A</v>
      </c>
      <c r="G635" t="e">
        <v>#N/A</v>
      </c>
      <c r="H635" t="s">
        <v>8</v>
      </c>
      <c r="I635" t="s">
        <v>412</v>
      </c>
      <c r="J635">
        <v>2017</v>
      </c>
      <c r="K635" t="s">
        <v>426</v>
      </c>
      <c r="L635">
        <v>2.0099999999999998</v>
      </c>
      <c r="M635">
        <v>2017</v>
      </c>
      <c r="N635">
        <v>2829</v>
      </c>
      <c r="O635" t="e">
        <v>#N/A</v>
      </c>
      <c r="P635" t="e">
        <v>#N/A</v>
      </c>
    </row>
    <row r="636" spans="1:16" x14ac:dyDescent="0.25">
      <c r="A636">
        <v>1993</v>
      </c>
      <c r="B636" t="s">
        <v>16</v>
      </c>
      <c r="C636" t="s">
        <v>18</v>
      </c>
      <c r="D636" t="s">
        <v>49</v>
      </c>
      <c r="E636" t="s">
        <v>68</v>
      </c>
      <c r="F636" t="e">
        <v>#N/A</v>
      </c>
      <c r="G636" t="e">
        <v>#N/A</v>
      </c>
      <c r="H636" t="s">
        <v>8</v>
      </c>
      <c r="I636" t="s">
        <v>412</v>
      </c>
      <c r="J636">
        <v>2017</v>
      </c>
      <c r="K636" t="s">
        <v>426</v>
      </c>
      <c r="L636">
        <v>2.0099999999999998</v>
      </c>
      <c r="M636">
        <v>2017</v>
      </c>
      <c r="N636">
        <v>70</v>
      </c>
      <c r="O636" t="e">
        <v>#N/A</v>
      </c>
      <c r="P636" t="e">
        <v>#N/A</v>
      </c>
    </row>
    <row r="637" spans="1:16" x14ac:dyDescent="0.25">
      <c r="A637">
        <v>1993</v>
      </c>
      <c r="B637" t="s">
        <v>16</v>
      </c>
      <c r="C637" t="s">
        <v>18</v>
      </c>
      <c r="D637" t="s">
        <v>50</v>
      </c>
      <c r="E637" t="s">
        <v>68</v>
      </c>
      <c r="F637" t="e">
        <v>#N/A</v>
      </c>
      <c r="G637" t="e">
        <v>#N/A</v>
      </c>
      <c r="H637" t="s">
        <v>8</v>
      </c>
      <c r="I637" t="s">
        <v>412</v>
      </c>
      <c r="J637">
        <v>2017</v>
      </c>
      <c r="K637" t="s">
        <v>426</v>
      </c>
      <c r="L637">
        <v>2.0099999999999998</v>
      </c>
      <c r="M637">
        <v>2017</v>
      </c>
      <c r="N637" t="e">
        <v>#N/A</v>
      </c>
      <c r="O637" t="e">
        <v>#N/A</v>
      </c>
      <c r="P637" t="e">
        <v>#N/A</v>
      </c>
    </row>
    <row r="638" spans="1:16" x14ac:dyDescent="0.25">
      <c r="A638">
        <v>1993</v>
      </c>
      <c r="B638" t="s">
        <v>16</v>
      </c>
      <c r="C638" t="s">
        <v>18</v>
      </c>
      <c r="D638" t="s">
        <v>67</v>
      </c>
      <c r="E638" t="s">
        <v>68</v>
      </c>
      <c r="F638" t="e">
        <v>#N/A</v>
      </c>
      <c r="G638" t="e">
        <v>#N/A</v>
      </c>
      <c r="H638" t="s">
        <v>8</v>
      </c>
      <c r="I638" t="s">
        <v>412</v>
      </c>
      <c r="J638">
        <v>2017</v>
      </c>
      <c r="K638" t="s">
        <v>426</v>
      </c>
      <c r="L638">
        <v>2.0099999999999998</v>
      </c>
      <c r="M638">
        <v>2017</v>
      </c>
      <c r="N638" t="e">
        <v>#N/A</v>
      </c>
      <c r="O638" t="e">
        <v>#N/A</v>
      </c>
      <c r="P638" t="e">
        <v>#N/A</v>
      </c>
    </row>
    <row r="639" spans="1:16" x14ac:dyDescent="0.25">
      <c r="A639">
        <v>1993</v>
      </c>
      <c r="B639" t="s">
        <v>16</v>
      </c>
      <c r="C639" t="s">
        <v>18</v>
      </c>
      <c r="D639" t="s">
        <v>65</v>
      </c>
      <c r="E639" t="s">
        <v>68</v>
      </c>
      <c r="F639" t="e">
        <v>#N/A</v>
      </c>
      <c r="G639" t="e">
        <v>#N/A</v>
      </c>
      <c r="H639" t="s">
        <v>8</v>
      </c>
      <c r="I639" t="s">
        <v>412</v>
      </c>
      <c r="J639">
        <v>2017</v>
      </c>
      <c r="K639" t="s">
        <v>426</v>
      </c>
      <c r="L639">
        <v>2.0099999999999998</v>
      </c>
      <c r="M639">
        <v>2017</v>
      </c>
      <c r="N639" t="e">
        <v>#N/A</v>
      </c>
      <c r="O639" t="e">
        <v>#N/A</v>
      </c>
      <c r="P639" t="e">
        <v>#N/A</v>
      </c>
    </row>
    <row r="640" spans="1:16" x14ac:dyDescent="0.25">
      <c r="A640">
        <v>1993</v>
      </c>
      <c r="B640" t="s">
        <v>16</v>
      </c>
      <c r="C640" t="s">
        <v>18</v>
      </c>
      <c r="D640" t="s">
        <v>51</v>
      </c>
      <c r="E640" t="s">
        <v>68</v>
      </c>
      <c r="F640">
        <v>37</v>
      </c>
      <c r="G640" t="s">
        <v>72</v>
      </c>
      <c r="H640" t="s">
        <v>8</v>
      </c>
      <c r="I640" t="s">
        <v>412</v>
      </c>
      <c r="J640">
        <v>2017</v>
      </c>
      <c r="K640" t="s">
        <v>426</v>
      </c>
      <c r="L640">
        <v>2.0099999999999998</v>
      </c>
      <c r="M640">
        <v>2017</v>
      </c>
      <c r="N640">
        <v>5435</v>
      </c>
      <c r="O640">
        <v>1</v>
      </c>
      <c r="P640">
        <v>-99.32</v>
      </c>
    </row>
    <row r="641" spans="1:16" x14ac:dyDescent="0.25">
      <c r="A641">
        <v>1993</v>
      </c>
      <c r="B641" t="s">
        <v>16</v>
      </c>
      <c r="C641" t="s">
        <v>18</v>
      </c>
      <c r="D641" t="s">
        <v>52</v>
      </c>
      <c r="E641" t="s">
        <v>68</v>
      </c>
      <c r="F641">
        <v>982</v>
      </c>
      <c r="G641" t="s">
        <v>102</v>
      </c>
      <c r="H641" t="s">
        <v>8</v>
      </c>
      <c r="I641" t="s">
        <v>412</v>
      </c>
      <c r="J641">
        <v>2017</v>
      </c>
      <c r="K641" t="s">
        <v>426</v>
      </c>
      <c r="L641">
        <v>2.0099999999999998</v>
      </c>
      <c r="M641">
        <v>2017</v>
      </c>
      <c r="N641">
        <v>2416</v>
      </c>
      <c r="O641">
        <v>41</v>
      </c>
      <c r="P641">
        <v>-59.35</v>
      </c>
    </row>
    <row r="642" spans="1:16" x14ac:dyDescent="0.25">
      <c r="A642">
        <v>1993</v>
      </c>
      <c r="B642" t="s">
        <v>16</v>
      </c>
      <c r="C642" t="s">
        <v>18</v>
      </c>
      <c r="D642" t="s">
        <v>53</v>
      </c>
      <c r="E642" t="s">
        <v>68</v>
      </c>
      <c r="F642">
        <v>2953</v>
      </c>
      <c r="G642" t="s">
        <v>88</v>
      </c>
      <c r="H642" t="s">
        <v>8</v>
      </c>
      <c r="I642" t="s">
        <v>413</v>
      </c>
      <c r="J642">
        <v>2002</v>
      </c>
      <c r="K642" t="s">
        <v>422</v>
      </c>
      <c r="L642">
        <v>17.239999999999998</v>
      </c>
      <c r="M642">
        <v>2002</v>
      </c>
      <c r="N642">
        <v>6959</v>
      </c>
      <c r="O642">
        <v>42</v>
      </c>
      <c r="P642">
        <v>-57.57</v>
      </c>
    </row>
    <row r="643" spans="1:16" x14ac:dyDescent="0.25">
      <c r="A643">
        <v>1993</v>
      </c>
      <c r="B643" t="s">
        <v>16</v>
      </c>
      <c r="C643" t="s">
        <v>18</v>
      </c>
      <c r="D643" t="s">
        <v>54</v>
      </c>
      <c r="E643" t="s">
        <v>68</v>
      </c>
      <c r="F643" t="e">
        <v>#N/A</v>
      </c>
      <c r="G643" t="e">
        <v>#N/A</v>
      </c>
      <c r="H643" t="s">
        <v>8</v>
      </c>
      <c r="I643" t="s">
        <v>414</v>
      </c>
      <c r="J643">
        <v>2017</v>
      </c>
      <c r="K643" t="s">
        <v>427</v>
      </c>
      <c r="L643">
        <v>2.15</v>
      </c>
      <c r="M643">
        <v>2017</v>
      </c>
      <c r="N643" t="e">
        <v>#N/A</v>
      </c>
      <c r="O643" t="e">
        <v>#N/A</v>
      </c>
      <c r="P643" t="e">
        <v>#N/A</v>
      </c>
    </row>
    <row r="644" spans="1:16" x14ac:dyDescent="0.25">
      <c r="A644">
        <v>1993</v>
      </c>
      <c r="B644" t="s">
        <v>16</v>
      </c>
      <c r="C644" t="s">
        <v>18</v>
      </c>
      <c r="D644" t="s">
        <v>55</v>
      </c>
      <c r="E644" t="s">
        <v>68</v>
      </c>
      <c r="F644">
        <v>15872</v>
      </c>
      <c r="G644" t="s">
        <v>144</v>
      </c>
      <c r="H644" t="s">
        <v>8</v>
      </c>
      <c r="I644" t="s">
        <v>412</v>
      </c>
      <c r="J644">
        <v>2017</v>
      </c>
      <c r="K644" t="s">
        <v>426</v>
      </c>
      <c r="L644">
        <v>2.0099999999999998</v>
      </c>
      <c r="M644">
        <v>2017</v>
      </c>
      <c r="N644">
        <v>46988</v>
      </c>
      <c r="O644">
        <v>34</v>
      </c>
      <c r="P644">
        <v>-66.22</v>
      </c>
    </row>
    <row r="645" spans="1:16" x14ac:dyDescent="0.25">
      <c r="A645">
        <v>1993</v>
      </c>
      <c r="B645" t="s">
        <v>16</v>
      </c>
      <c r="C645" t="s">
        <v>18</v>
      </c>
      <c r="D645" t="s">
        <v>56</v>
      </c>
      <c r="E645" t="s">
        <v>68</v>
      </c>
      <c r="F645">
        <v>765</v>
      </c>
      <c r="G645" t="s">
        <v>75</v>
      </c>
      <c r="H645" t="s">
        <v>8</v>
      </c>
      <c r="I645" t="s">
        <v>415</v>
      </c>
      <c r="J645">
        <v>2018</v>
      </c>
      <c r="K645" t="s">
        <v>428</v>
      </c>
      <c r="L645">
        <v>0.74</v>
      </c>
      <c r="M645">
        <v>2018</v>
      </c>
      <c r="N645">
        <v>9682</v>
      </c>
      <c r="O645">
        <v>8</v>
      </c>
      <c r="P645">
        <v>-92.1</v>
      </c>
    </row>
    <row r="646" spans="1:16" x14ac:dyDescent="0.25">
      <c r="A646">
        <v>1993</v>
      </c>
      <c r="B646" t="s">
        <v>16</v>
      </c>
      <c r="C646" t="s">
        <v>18</v>
      </c>
      <c r="D646" t="s">
        <v>57</v>
      </c>
      <c r="E646" t="s">
        <v>68</v>
      </c>
      <c r="F646" t="e">
        <v>#N/A</v>
      </c>
      <c r="G646" t="e">
        <v>#N/A</v>
      </c>
      <c r="H646" t="s">
        <v>8</v>
      </c>
      <c r="I646" t="s">
        <v>415</v>
      </c>
      <c r="J646">
        <v>2018</v>
      </c>
      <c r="K646" t="s">
        <v>428</v>
      </c>
      <c r="L646">
        <v>0.74</v>
      </c>
      <c r="M646">
        <v>2018</v>
      </c>
      <c r="N646" t="e">
        <v>#N/A</v>
      </c>
      <c r="O646" t="e">
        <v>#N/A</v>
      </c>
      <c r="P646" t="e">
        <v>#N/A</v>
      </c>
    </row>
    <row r="647" spans="1:16" x14ac:dyDescent="0.25">
      <c r="A647">
        <v>1993</v>
      </c>
      <c r="B647" t="s">
        <v>16</v>
      </c>
      <c r="C647" t="s">
        <v>18</v>
      </c>
      <c r="D647" t="s">
        <v>58</v>
      </c>
      <c r="E647" t="s">
        <v>68</v>
      </c>
      <c r="F647">
        <v>70</v>
      </c>
      <c r="G647" t="s">
        <v>71</v>
      </c>
      <c r="H647" t="s">
        <v>8</v>
      </c>
      <c r="I647" t="s">
        <v>416</v>
      </c>
      <c r="J647">
        <v>1997</v>
      </c>
      <c r="K647" t="s">
        <v>429</v>
      </c>
      <c r="L647">
        <v>22.74</v>
      </c>
      <c r="M647">
        <v>1997</v>
      </c>
      <c r="N647">
        <v>34</v>
      </c>
      <c r="O647">
        <v>206</v>
      </c>
      <c r="P647">
        <v>105.88</v>
      </c>
    </row>
    <row r="648" spans="1:16" x14ac:dyDescent="0.25">
      <c r="A648">
        <v>1993</v>
      </c>
      <c r="B648" t="s">
        <v>16</v>
      </c>
      <c r="C648" t="s">
        <v>18</v>
      </c>
      <c r="D648" t="s">
        <v>59</v>
      </c>
      <c r="E648" t="s">
        <v>68</v>
      </c>
      <c r="F648">
        <v>6249</v>
      </c>
      <c r="G648" t="s">
        <v>145</v>
      </c>
      <c r="H648" t="s">
        <v>8</v>
      </c>
      <c r="I648" t="s">
        <v>415</v>
      </c>
      <c r="J648">
        <v>2018</v>
      </c>
      <c r="K648" t="s">
        <v>428</v>
      </c>
      <c r="L648">
        <v>0.74</v>
      </c>
      <c r="M648">
        <v>2018</v>
      </c>
      <c r="N648">
        <v>28871</v>
      </c>
      <c r="O648">
        <v>22</v>
      </c>
      <c r="P648">
        <v>-78.36</v>
      </c>
    </row>
    <row r="649" spans="1:16" x14ac:dyDescent="0.25">
      <c r="A649">
        <v>1993</v>
      </c>
      <c r="B649" t="s">
        <v>16</v>
      </c>
      <c r="C649" t="s">
        <v>18</v>
      </c>
      <c r="D649" t="s">
        <v>60</v>
      </c>
      <c r="E649" t="s">
        <v>68</v>
      </c>
      <c r="F649" t="e">
        <v>#N/A</v>
      </c>
      <c r="G649" t="e">
        <v>#N/A</v>
      </c>
      <c r="H649" t="s">
        <v>8</v>
      </c>
      <c r="I649" t="s">
        <v>417</v>
      </c>
      <c r="J649">
        <v>2012</v>
      </c>
      <c r="K649" t="s">
        <v>430</v>
      </c>
      <c r="L649">
        <v>6.99</v>
      </c>
      <c r="M649">
        <v>2012</v>
      </c>
      <c r="N649" t="e">
        <v>#N/A</v>
      </c>
      <c r="O649" t="e">
        <v>#N/A</v>
      </c>
      <c r="P649" t="e">
        <v>#N/A</v>
      </c>
    </row>
    <row r="650" spans="1:16" x14ac:dyDescent="0.25">
      <c r="A650">
        <v>1993</v>
      </c>
      <c r="B650" t="s">
        <v>16</v>
      </c>
      <c r="C650" t="s">
        <v>18</v>
      </c>
      <c r="D650" t="s">
        <v>61</v>
      </c>
      <c r="E650" t="s">
        <v>68</v>
      </c>
      <c r="F650">
        <v>73</v>
      </c>
      <c r="G650" t="s">
        <v>71</v>
      </c>
      <c r="H650" t="s">
        <v>8</v>
      </c>
      <c r="I650" t="s">
        <v>415</v>
      </c>
      <c r="J650">
        <v>2018</v>
      </c>
      <c r="K650" t="s">
        <v>428</v>
      </c>
      <c r="L650">
        <v>0.74</v>
      </c>
      <c r="M650">
        <v>2018</v>
      </c>
      <c r="N650">
        <v>241</v>
      </c>
      <c r="O650">
        <v>30</v>
      </c>
      <c r="P650">
        <v>-69.709999999999994</v>
      </c>
    </row>
    <row r="651" spans="1:16" x14ac:dyDescent="0.25">
      <c r="A651">
        <v>1993</v>
      </c>
      <c r="B651" t="s">
        <v>16</v>
      </c>
      <c r="C651" t="s">
        <v>18</v>
      </c>
      <c r="D651" t="s">
        <v>62</v>
      </c>
      <c r="E651" t="s">
        <v>68</v>
      </c>
      <c r="F651" t="e">
        <v>#N/A</v>
      </c>
      <c r="G651" t="e">
        <v>#N/A</v>
      </c>
      <c r="H651" t="s">
        <v>8</v>
      </c>
      <c r="I651" t="s">
        <v>415</v>
      </c>
      <c r="J651">
        <v>2018</v>
      </c>
      <c r="K651" t="s">
        <v>428</v>
      </c>
      <c r="L651">
        <v>0.74</v>
      </c>
      <c r="M651">
        <v>2018</v>
      </c>
      <c r="N651">
        <v>127</v>
      </c>
      <c r="O651" t="e">
        <v>#N/A</v>
      </c>
      <c r="P651" t="e">
        <v>#N/A</v>
      </c>
    </row>
    <row r="652" spans="1:16" x14ac:dyDescent="0.25">
      <c r="A652">
        <v>1993</v>
      </c>
      <c r="B652" t="s">
        <v>16</v>
      </c>
      <c r="C652" t="s">
        <v>18</v>
      </c>
      <c r="D652" t="s">
        <v>63</v>
      </c>
      <c r="E652" t="s">
        <v>68</v>
      </c>
      <c r="F652">
        <v>153</v>
      </c>
      <c r="G652" t="s">
        <v>69</v>
      </c>
      <c r="H652" t="s">
        <v>8</v>
      </c>
      <c r="I652" t="s">
        <v>415</v>
      </c>
      <c r="J652">
        <v>2018</v>
      </c>
      <c r="K652" t="s">
        <v>428</v>
      </c>
      <c r="L652">
        <v>0.74</v>
      </c>
      <c r="M652">
        <v>2018</v>
      </c>
      <c r="N652">
        <v>116</v>
      </c>
      <c r="O652">
        <v>132</v>
      </c>
      <c r="P652">
        <v>31.9</v>
      </c>
    </row>
    <row r="653" spans="1:16" x14ac:dyDescent="0.25">
      <c r="A653">
        <v>1993</v>
      </c>
      <c r="B653" t="s">
        <v>16</v>
      </c>
      <c r="C653" t="s">
        <v>18</v>
      </c>
      <c r="D653" t="s">
        <v>64</v>
      </c>
      <c r="E653" t="s">
        <v>68</v>
      </c>
      <c r="F653">
        <v>-2</v>
      </c>
      <c r="G653" t="s">
        <v>78</v>
      </c>
      <c r="H653" t="s">
        <v>8</v>
      </c>
      <c r="I653" t="s">
        <v>418</v>
      </c>
      <c r="J653">
        <v>2015</v>
      </c>
      <c r="K653" t="s">
        <v>431</v>
      </c>
      <c r="L653">
        <v>4.74</v>
      </c>
      <c r="M653">
        <v>2015</v>
      </c>
      <c r="N653">
        <v>1413</v>
      </c>
      <c r="O653">
        <v>0</v>
      </c>
      <c r="P653">
        <v>-100.14</v>
      </c>
    </row>
    <row r="654" spans="1:16" x14ac:dyDescent="0.25">
      <c r="A654">
        <v>1994</v>
      </c>
      <c r="B654" t="s">
        <v>16</v>
      </c>
      <c r="C654" t="s">
        <v>17</v>
      </c>
      <c r="D654" t="s">
        <v>19</v>
      </c>
      <c r="E654" t="s">
        <v>68</v>
      </c>
      <c r="F654">
        <v>1073</v>
      </c>
      <c r="G654" t="s">
        <v>101</v>
      </c>
      <c r="H654" t="s">
        <v>8</v>
      </c>
      <c r="I654" t="s">
        <v>405</v>
      </c>
      <c r="J654">
        <v>1994</v>
      </c>
      <c r="K654" t="s">
        <v>419</v>
      </c>
      <c r="L654">
        <v>25.74</v>
      </c>
      <c r="M654">
        <v>1994</v>
      </c>
      <c r="N654">
        <v>1073</v>
      </c>
      <c r="O654">
        <v>100</v>
      </c>
      <c r="P654">
        <v>0</v>
      </c>
    </row>
    <row r="655" spans="1:16" x14ac:dyDescent="0.25">
      <c r="A655">
        <v>1994</v>
      </c>
      <c r="B655" t="s">
        <v>16</v>
      </c>
      <c r="C655" t="s">
        <v>17</v>
      </c>
      <c r="D655" t="s">
        <v>20</v>
      </c>
      <c r="E655" t="s">
        <v>68</v>
      </c>
      <c r="F655">
        <v>77987</v>
      </c>
      <c r="G655" t="s">
        <v>146</v>
      </c>
      <c r="H655" t="s">
        <v>8</v>
      </c>
      <c r="I655" t="s">
        <v>405</v>
      </c>
      <c r="J655">
        <v>1994</v>
      </c>
      <c r="K655" t="s">
        <v>419</v>
      </c>
      <c r="L655">
        <v>25.74</v>
      </c>
      <c r="M655">
        <v>1994</v>
      </c>
      <c r="N655">
        <v>77987</v>
      </c>
      <c r="O655">
        <v>100</v>
      </c>
      <c r="P655">
        <v>0</v>
      </c>
    </row>
    <row r="656" spans="1:16" x14ac:dyDescent="0.25">
      <c r="A656">
        <v>1994</v>
      </c>
      <c r="B656" t="s">
        <v>16</v>
      </c>
      <c r="C656" t="s">
        <v>17</v>
      </c>
      <c r="D656" t="s">
        <v>21</v>
      </c>
      <c r="E656" t="s">
        <v>68</v>
      </c>
      <c r="F656">
        <v>1878</v>
      </c>
      <c r="G656" t="s">
        <v>83</v>
      </c>
      <c r="H656" t="s">
        <v>8</v>
      </c>
      <c r="I656" t="s">
        <v>406</v>
      </c>
      <c r="J656">
        <v>1997</v>
      </c>
      <c r="K656" t="s">
        <v>420</v>
      </c>
      <c r="L656">
        <v>22.23</v>
      </c>
      <c r="M656">
        <v>1997</v>
      </c>
      <c r="N656">
        <v>3876</v>
      </c>
      <c r="O656">
        <v>48</v>
      </c>
      <c r="P656">
        <v>-51.55</v>
      </c>
    </row>
    <row r="657" spans="1:16" x14ac:dyDescent="0.25">
      <c r="A657">
        <v>1994</v>
      </c>
      <c r="B657" t="s">
        <v>16</v>
      </c>
      <c r="C657" t="s">
        <v>17</v>
      </c>
      <c r="D657" t="s">
        <v>22</v>
      </c>
      <c r="E657" t="s">
        <v>68</v>
      </c>
      <c r="F657">
        <v>186</v>
      </c>
      <c r="G657" t="s">
        <v>69</v>
      </c>
      <c r="H657" t="s">
        <v>8</v>
      </c>
      <c r="I657" t="s">
        <v>407</v>
      </c>
      <c r="J657">
        <v>2011</v>
      </c>
      <c r="K657" t="s">
        <v>421</v>
      </c>
      <c r="L657">
        <v>8.11</v>
      </c>
      <c r="M657">
        <v>2011</v>
      </c>
      <c r="N657">
        <v>1227</v>
      </c>
      <c r="O657">
        <v>15</v>
      </c>
      <c r="P657">
        <v>-84.84</v>
      </c>
    </row>
    <row r="658" spans="1:16" x14ac:dyDescent="0.25">
      <c r="A658">
        <v>1994</v>
      </c>
      <c r="B658" t="s">
        <v>16</v>
      </c>
      <c r="C658" t="s">
        <v>17</v>
      </c>
      <c r="D658" t="s">
        <v>23</v>
      </c>
      <c r="E658" t="s">
        <v>68</v>
      </c>
      <c r="F658" t="e">
        <v>#N/A</v>
      </c>
      <c r="G658" t="e">
        <v>#N/A</v>
      </c>
      <c r="H658" t="s">
        <v>8</v>
      </c>
      <c r="I658" t="s">
        <v>408</v>
      </c>
      <c r="J658">
        <v>2002</v>
      </c>
      <c r="K658" t="s">
        <v>422</v>
      </c>
      <c r="L658">
        <v>17.239999999999998</v>
      </c>
      <c r="M658">
        <v>2002</v>
      </c>
      <c r="N658">
        <v>120</v>
      </c>
      <c r="O658" t="e">
        <v>#N/A</v>
      </c>
      <c r="P658" t="e">
        <v>#N/A</v>
      </c>
    </row>
    <row r="659" spans="1:16" x14ac:dyDescent="0.25">
      <c r="A659">
        <v>1994</v>
      </c>
      <c r="B659" t="s">
        <v>16</v>
      </c>
      <c r="C659" t="s">
        <v>17</v>
      </c>
      <c r="D659" t="s">
        <v>24</v>
      </c>
      <c r="E659" t="s">
        <v>68</v>
      </c>
      <c r="F659" t="e">
        <v>#N/A</v>
      </c>
      <c r="G659" t="e">
        <v>#N/A</v>
      </c>
      <c r="H659" t="s">
        <v>8</v>
      </c>
      <c r="I659" t="s">
        <v>409</v>
      </c>
      <c r="J659">
        <v>2014</v>
      </c>
      <c r="K659" t="s">
        <v>423</v>
      </c>
      <c r="L659">
        <v>4.99</v>
      </c>
      <c r="M659">
        <v>2014</v>
      </c>
      <c r="N659">
        <v>238</v>
      </c>
      <c r="O659" t="e">
        <v>#N/A</v>
      </c>
      <c r="P659" t="e">
        <v>#N/A</v>
      </c>
    </row>
    <row r="660" spans="1:16" x14ac:dyDescent="0.25">
      <c r="A660">
        <v>1994</v>
      </c>
      <c r="B660" t="s">
        <v>16</v>
      </c>
      <c r="C660" t="s">
        <v>17</v>
      </c>
      <c r="D660" t="s">
        <v>25</v>
      </c>
      <c r="E660" t="s">
        <v>68</v>
      </c>
      <c r="F660">
        <v>86</v>
      </c>
      <c r="G660" t="s">
        <v>71</v>
      </c>
      <c r="H660" t="s">
        <v>8</v>
      </c>
      <c r="I660" t="s">
        <v>410</v>
      </c>
      <c r="J660">
        <v>2013</v>
      </c>
      <c r="K660" t="s">
        <v>424</v>
      </c>
      <c r="L660">
        <v>6.49</v>
      </c>
      <c r="M660">
        <v>2013</v>
      </c>
      <c r="N660">
        <v>99</v>
      </c>
      <c r="O660">
        <v>87</v>
      </c>
      <c r="P660">
        <v>-13.13</v>
      </c>
    </row>
    <row r="661" spans="1:16" x14ac:dyDescent="0.25">
      <c r="A661">
        <v>1994</v>
      </c>
      <c r="B661" t="s">
        <v>16</v>
      </c>
      <c r="C661" t="s">
        <v>17</v>
      </c>
      <c r="D661" t="s">
        <v>26</v>
      </c>
      <c r="E661" t="s">
        <v>68</v>
      </c>
      <c r="F661">
        <v>120</v>
      </c>
      <c r="G661" t="s">
        <v>71</v>
      </c>
      <c r="H661" t="s">
        <v>8</v>
      </c>
      <c r="I661" t="s">
        <v>411</v>
      </c>
      <c r="J661">
        <v>2009</v>
      </c>
      <c r="K661" t="s">
        <v>425</v>
      </c>
      <c r="L661">
        <v>10.15</v>
      </c>
      <c r="M661">
        <v>2009</v>
      </c>
      <c r="N661">
        <v>6169</v>
      </c>
      <c r="O661">
        <v>2</v>
      </c>
      <c r="P661">
        <v>-98.05</v>
      </c>
    </row>
    <row r="662" spans="1:16" x14ac:dyDescent="0.25">
      <c r="A662">
        <v>1994</v>
      </c>
      <c r="B662" t="s">
        <v>16</v>
      </c>
      <c r="C662" t="s">
        <v>17</v>
      </c>
      <c r="D662" t="s">
        <v>27</v>
      </c>
      <c r="E662" t="s">
        <v>68</v>
      </c>
      <c r="F662">
        <v>145</v>
      </c>
      <c r="G662" t="s">
        <v>71</v>
      </c>
      <c r="H662" t="s">
        <v>8</v>
      </c>
      <c r="I662" t="s">
        <v>412</v>
      </c>
      <c r="J662">
        <v>2017</v>
      </c>
      <c r="K662" t="s">
        <v>426</v>
      </c>
      <c r="L662">
        <v>2.0099999999999998</v>
      </c>
      <c r="M662">
        <v>2017</v>
      </c>
      <c r="N662">
        <v>2858</v>
      </c>
      <c r="O662">
        <v>5</v>
      </c>
      <c r="P662">
        <v>-94.93</v>
      </c>
    </row>
    <row r="663" spans="1:16" x14ac:dyDescent="0.25">
      <c r="A663">
        <v>1994</v>
      </c>
      <c r="B663" t="s">
        <v>16</v>
      </c>
      <c r="C663" t="s">
        <v>17</v>
      </c>
      <c r="D663" t="s">
        <v>28</v>
      </c>
      <c r="E663" t="s">
        <v>68</v>
      </c>
      <c r="F663">
        <v>2466</v>
      </c>
      <c r="G663" t="s">
        <v>132</v>
      </c>
      <c r="H663" t="s">
        <v>8</v>
      </c>
      <c r="I663" t="s">
        <v>412</v>
      </c>
      <c r="J663">
        <v>2017</v>
      </c>
      <c r="K663" t="s">
        <v>426</v>
      </c>
      <c r="L663">
        <v>2.0099999999999998</v>
      </c>
      <c r="M663">
        <v>2017</v>
      </c>
      <c r="N663">
        <v>1357</v>
      </c>
      <c r="O663">
        <v>182</v>
      </c>
      <c r="P663">
        <v>81.72</v>
      </c>
    </row>
    <row r="664" spans="1:16" x14ac:dyDescent="0.25">
      <c r="A664">
        <v>1994</v>
      </c>
      <c r="B664" t="s">
        <v>16</v>
      </c>
      <c r="C664" t="s">
        <v>17</v>
      </c>
      <c r="D664" t="s">
        <v>29</v>
      </c>
      <c r="E664" t="s">
        <v>68</v>
      </c>
      <c r="F664" t="e">
        <v>#N/A</v>
      </c>
      <c r="G664" t="e">
        <v>#N/A</v>
      </c>
      <c r="H664" t="s">
        <v>8</v>
      </c>
      <c r="I664" t="s">
        <v>412</v>
      </c>
      <c r="J664">
        <v>2017</v>
      </c>
      <c r="K664" t="s">
        <v>426</v>
      </c>
      <c r="L664">
        <v>2.0099999999999998</v>
      </c>
      <c r="M664">
        <v>2017</v>
      </c>
      <c r="N664">
        <v>27</v>
      </c>
      <c r="O664" t="e">
        <v>#N/A</v>
      </c>
      <c r="P664" t="e">
        <v>#N/A</v>
      </c>
    </row>
    <row r="665" spans="1:16" x14ac:dyDescent="0.25">
      <c r="A665">
        <v>1994</v>
      </c>
      <c r="B665" t="s">
        <v>16</v>
      </c>
      <c r="C665" t="s">
        <v>17</v>
      </c>
      <c r="D665" t="s">
        <v>30</v>
      </c>
      <c r="E665" t="s">
        <v>68</v>
      </c>
      <c r="F665" t="e">
        <v>#N/A</v>
      </c>
      <c r="G665" t="e">
        <v>#N/A</v>
      </c>
      <c r="H665" t="s">
        <v>8</v>
      </c>
      <c r="I665" t="s">
        <v>412</v>
      </c>
      <c r="J665">
        <v>2017</v>
      </c>
      <c r="K665" t="s">
        <v>426</v>
      </c>
      <c r="L665">
        <v>2.0099999999999998</v>
      </c>
      <c r="M665">
        <v>2017</v>
      </c>
      <c r="N665" t="e">
        <v>#N/A</v>
      </c>
      <c r="O665" t="e">
        <v>#N/A</v>
      </c>
      <c r="P665" t="e">
        <v>#N/A</v>
      </c>
    </row>
    <row r="666" spans="1:16" x14ac:dyDescent="0.25">
      <c r="A666">
        <v>1994</v>
      </c>
      <c r="B666" t="s">
        <v>16</v>
      </c>
      <c r="C666" t="s">
        <v>17</v>
      </c>
      <c r="D666" t="s">
        <v>31</v>
      </c>
      <c r="E666" t="s">
        <v>68</v>
      </c>
      <c r="F666">
        <v>117</v>
      </c>
      <c r="G666" t="s">
        <v>71</v>
      </c>
      <c r="H666" t="s">
        <v>8</v>
      </c>
      <c r="I666" t="s">
        <v>412</v>
      </c>
      <c r="J666">
        <v>2017</v>
      </c>
      <c r="K666" t="s">
        <v>426</v>
      </c>
      <c r="L666">
        <v>2.0099999999999998</v>
      </c>
      <c r="M666">
        <v>2017</v>
      </c>
      <c r="N666">
        <v>3292</v>
      </c>
      <c r="O666">
        <v>4</v>
      </c>
      <c r="P666">
        <v>-96.45</v>
      </c>
    </row>
    <row r="667" spans="1:16" x14ac:dyDescent="0.25">
      <c r="A667">
        <v>1994</v>
      </c>
      <c r="B667" t="s">
        <v>16</v>
      </c>
      <c r="C667" t="s">
        <v>17</v>
      </c>
      <c r="D667" t="s">
        <v>66</v>
      </c>
      <c r="E667" t="s">
        <v>68</v>
      </c>
      <c r="F667">
        <v>7</v>
      </c>
      <c r="G667" t="s">
        <v>72</v>
      </c>
      <c r="H667" t="s">
        <v>8</v>
      </c>
      <c r="I667" t="s">
        <v>412</v>
      </c>
      <c r="J667">
        <v>2017</v>
      </c>
      <c r="K667" t="s">
        <v>426</v>
      </c>
      <c r="L667">
        <v>2.0099999999999998</v>
      </c>
      <c r="M667">
        <v>2017</v>
      </c>
      <c r="N667">
        <v>167</v>
      </c>
      <c r="O667">
        <v>4</v>
      </c>
      <c r="P667">
        <v>-95.81</v>
      </c>
    </row>
    <row r="668" spans="1:16" x14ac:dyDescent="0.25">
      <c r="A668">
        <v>1994</v>
      </c>
      <c r="B668" t="s">
        <v>16</v>
      </c>
      <c r="C668" t="s">
        <v>17</v>
      </c>
      <c r="D668" t="s">
        <v>32</v>
      </c>
      <c r="E668" t="s">
        <v>68</v>
      </c>
      <c r="F668">
        <v>48</v>
      </c>
      <c r="G668" t="s">
        <v>72</v>
      </c>
      <c r="H668" t="s">
        <v>8</v>
      </c>
      <c r="I668" t="s">
        <v>412</v>
      </c>
      <c r="J668">
        <v>2017</v>
      </c>
      <c r="K668" t="s">
        <v>426</v>
      </c>
      <c r="L668">
        <v>2.0099999999999998</v>
      </c>
      <c r="M668">
        <v>2017</v>
      </c>
      <c r="N668">
        <v>690</v>
      </c>
      <c r="O668">
        <v>7</v>
      </c>
      <c r="P668">
        <v>-93.04</v>
      </c>
    </row>
    <row r="669" spans="1:16" x14ac:dyDescent="0.25">
      <c r="A669">
        <v>1994</v>
      </c>
      <c r="B669" t="s">
        <v>16</v>
      </c>
      <c r="C669" t="s">
        <v>17</v>
      </c>
      <c r="D669" t="s">
        <v>33</v>
      </c>
      <c r="E669" t="s">
        <v>68</v>
      </c>
      <c r="F669" t="e">
        <v>#N/A</v>
      </c>
      <c r="G669" t="e">
        <v>#N/A</v>
      </c>
      <c r="H669" t="s">
        <v>8</v>
      </c>
      <c r="I669" t="s">
        <v>412</v>
      </c>
      <c r="J669">
        <v>2017</v>
      </c>
      <c r="K669" t="s">
        <v>426</v>
      </c>
      <c r="L669">
        <v>2.0099999999999998</v>
      </c>
      <c r="M669">
        <v>2017</v>
      </c>
      <c r="N669">
        <v>168</v>
      </c>
      <c r="O669" t="e">
        <v>#N/A</v>
      </c>
      <c r="P669" t="e">
        <v>#N/A</v>
      </c>
    </row>
    <row r="670" spans="1:16" x14ac:dyDescent="0.25">
      <c r="A670">
        <v>1994</v>
      </c>
      <c r="B670" t="s">
        <v>16</v>
      </c>
      <c r="C670" t="s">
        <v>17</v>
      </c>
      <c r="D670" t="s">
        <v>34</v>
      </c>
      <c r="E670" t="s">
        <v>68</v>
      </c>
      <c r="F670" t="e">
        <v>#N/A</v>
      </c>
      <c r="G670" t="e">
        <v>#N/A</v>
      </c>
      <c r="H670" t="s">
        <v>8</v>
      </c>
      <c r="I670" t="s">
        <v>412</v>
      </c>
      <c r="J670">
        <v>2017</v>
      </c>
      <c r="K670" t="s">
        <v>426</v>
      </c>
      <c r="L670">
        <v>2.0099999999999998</v>
      </c>
      <c r="M670">
        <v>2017</v>
      </c>
      <c r="N670">
        <v>1611</v>
      </c>
      <c r="O670" t="e">
        <v>#N/A</v>
      </c>
      <c r="P670" t="e">
        <v>#N/A</v>
      </c>
    </row>
    <row r="671" spans="1:16" x14ac:dyDescent="0.25">
      <c r="A671">
        <v>1994</v>
      </c>
      <c r="B671" t="s">
        <v>16</v>
      </c>
      <c r="C671" t="s">
        <v>17</v>
      </c>
      <c r="D671" t="s">
        <v>35</v>
      </c>
      <c r="E671" t="s">
        <v>68</v>
      </c>
      <c r="F671">
        <v>1753</v>
      </c>
      <c r="G671" t="s">
        <v>81</v>
      </c>
      <c r="H671" t="s">
        <v>8</v>
      </c>
      <c r="I671" t="s">
        <v>412</v>
      </c>
      <c r="J671">
        <v>2017</v>
      </c>
      <c r="K671" t="s">
        <v>426</v>
      </c>
      <c r="L671">
        <v>2.0099999999999998</v>
      </c>
      <c r="M671">
        <v>2017</v>
      </c>
      <c r="N671">
        <v>6743</v>
      </c>
      <c r="O671">
        <v>26</v>
      </c>
      <c r="P671">
        <v>-74</v>
      </c>
    </row>
    <row r="672" spans="1:16" x14ac:dyDescent="0.25">
      <c r="A672">
        <v>1994</v>
      </c>
      <c r="B672" t="s">
        <v>16</v>
      </c>
      <c r="C672" t="s">
        <v>17</v>
      </c>
      <c r="D672" t="s">
        <v>36</v>
      </c>
      <c r="E672" t="s">
        <v>68</v>
      </c>
      <c r="F672">
        <v>2354</v>
      </c>
      <c r="G672" t="s">
        <v>115</v>
      </c>
      <c r="H672" t="s">
        <v>8</v>
      </c>
      <c r="I672" t="s">
        <v>412</v>
      </c>
      <c r="J672">
        <v>2017</v>
      </c>
      <c r="K672" t="s">
        <v>426</v>
      </c>
      <c r="L672">
        <v>2.0099999999999998</v>
      </c>
      <c r="M672">
        <v>2017</v>
      </c>
      <c r="N672">
        <v>9162</v>
      </c>
      <c r="O672">
        <v>26</v>
      </c>
      <c r="P672">
        <v>-74.31</v>
      </c>
    </row>
    <row r="673" spans="1:16" x14ac:dyDescent="0.25">
      <c r="A673">
        <v>1994</v>
      </c>
      <c r="B673" t="s">
        <v>16</v>
      </c>
      <c r="C673" t="s">
        <v>17</v>
      </c>
      <c r="D673" t="s">
        <v>37</v>
      </c>
      <c r="E673" t="s">
        <v>68</v>
      </c>
      <c r="F673" t="e">
        <v>#N/A</v>
      </c>
      <c r="G673" t="e">
        <v>#N/A</v>
      </c>
      <c r="H673" t="s">
        <v>8</v>
      </c>
      <c r="I673" t="s">
        <v>412</v>
      </c>
      <c r="J673">
        <v>2017</v>
      </c>
      <c r="K673" t="s">
        <v>426</v>
      </c>
      <c r="L673">
        <v>2.0099999999999998</v>
      </c>
      <c r="M673">
        <v>2017</v>
      </c>
      <c r="N673">
        <v>297</v>
      </c>
      <c r="O673" t="e">
        <v>#N/A</v>
      </c>
      <c r="P673" t="e">
        <v>#N/A</v>
      </c>
    </row>
    <row r="674" spans="1:16" x14ac:dyDescent="0.25">
      <c r="A674">
        <v>1994</v>
      </c>
      <c r="B674" t="s">
        <v>16</v>
      </c>
      <c r="C674" t="s">
        <v>17</v>
      </c>
      <c r="D674" t="s">
        <v>38</v>
      </c>
      <c r="E674" t="s">
        <v>68</v>
      </c>
      <c r="F674">
        <v>62</v>
      </c>
      <c r="G674" t="s">
        <v>71</v>
      </c>
      <c r="H674" t="s">
        <v>8</v>
      </c>
      <c r="I674" t="s">
        <v>412</v>
      </c>
      <c r="J674">
        <v>2017</v>
      </c>
      <c r="K674" t="s">
        <v>426</v>
      </c>
      <c r="L674">
        <v>2.0099999999999998</v>
      </c>
      <c r="M674">
        <v>2017</v>
      </c>
      <c r="N674">
        <v>5129</v>
      </c>
      <c r="O674">
        <v>1</v>
      </c>
      <c r="P674">
        <v>-98.79</v>
      </c>
    </row>
    <row r="675" spans="1:16" x14ac:dyDescent="0.25">
      <c r="A675">
        <v>1994</v>
      </c>
      <c r="B675" t="s">
        <v>16</v>
      </c>
      <c r="C675" t="s">
        <v>17</v>
      </c>
      <c r="D675" t="s">
        <v>39</v>
      </c>
      <c r="E675" t="s">
        <v>68</v>
      </c>
      <c r="F675" t="e">
        <v>#N/A</v>
      </c>
      <c r="G675" t="e">
        <v>#N/A</v>
      </c>
      <c r="H675" t="s">
        <v>8</v>
      </c>
      <c r="I675" t="s">
        <v>413</v>
      </c>
      <c r="J675">
        <v>2002</v>
      </c>
      <c r="K675" t="s">
        <v>422</v>
      </c>
      <c r="L675">
        <v>17.239999999999998</v>
      </c>
      <c r="M675">
        <v>2002</v>
      </c>
      <c r="N675" t="e">
        <v>#N/A</v>
      </c>
      <c r="O675" t="e">
        <v>#N/A</v>
      </c>
      <c r="P675" t="e">
        <v>#N/A</v>
      </c>
    </row>
    <row r="676" spans="1:16" x14ac:dyDescent="0.25">
      <c r="A676">
        <v>1994</v>
      </c>
      <c r="B676" t="s">
        <v>16</v>
      </c>
      <c r="C676" t="s">
        <v>17</v>
      </c>
      <c r="D676" t="s">
        <v>40</v>
      </c>
      <c r="E676" t="s">
        <v>68</v>
      </c>
      <c r="F676">
        <v>4679</v>
      </c>
      <c r="G676" t="s">
        <v>147</v>
      </c>
      <c r="H676" t="s">
        <v>8</v>
      </c>
      <c r="I676" t="s">
        <v>412</v>
      </c>
      <c r="J676">
        <v>2017</v>
      </c>
      <c r="K676" t="s">
        <v>426</v>
      </c>
      <c r="L676">
        <v>2.0099999999999998</v>
      </c>
      <c r="M676">
        <v>2017</v>
      </c>
      <c r="N676">
        <v>9200</v>
      </c>
      <c r="O676">
        <v>51</v>
      </c>
      <c r="P676">
        <v>-49.14</v>
      </c>
    </row>
    <row r="677" spans="1:16" x14ac:dyDescent="0.25">
      <c r="A677">
        <v>1994</v>
      </c>
      <c r="B677" t="s">
        <v>16</v>
      </c>
      <c r="C677" t="s">
        <v>17</v>
      </c>
      <c r="D677" t="s">
        <v>41</v>
      </c>
      <c r="E677" t="s">
        <v>68</v>
      </c>
      <c r="F677">
        <v>985</v>
      </c>
      <c r="G677" t="s">
        <v>102</v>
      </c>
      <c r="H677" t="s">
        <v>8</v>
      </c>
      <c r="I677" t="s">
        <v>412</v>
      </c>
      <c r="J677">
        <v>2017</v>
      </c>
      <c r="K677" t="s">
        <v>426</v>
      </c>
      <c r="L677">
        <v>2.0099999999999998</v>
      </c>
      <c r="M677">
        <v>2017</v>
      </c>
      <c r="N677">
        <v>1040</v>
      </c>
      <c r="O677">
        <v>95</v>
      </c>
      <c r="P677">
        <v>-5.29</v>
      </c>
    </row>
    <row r="678" spans="1:16" x14ac:dyDescent="0.25">
      <c r="A678">
        <v>1994</v>
      </c>
      <c r="B678" t="s">
        <v>16</v>
      </c>
      <c r="C678" t="s">
        <v>17</v>
      </c>
      <c r="D678" t="s">
        <v>42</v>
      </c>
      <c r="E678" t="s">
        <v>68</v>
      </c>
      <c r="F678" t="e">
        <v>#N/A</v>
      </c>
      <c r="G678" t="e">
        <v>#N/A</v>
      </c>
      <c r="H678" t="s">
        <v>8</v>
      </c>
      <c r="I678" t="s">
        <v>412</v>
      </c>
      <c r="J678">
        <v>2017</v>
      </c>
      <c r="K678" t="s">
        <v>426</v>
      </c>
      <c r="L678">
        <v>2.0099999999999998</v>
      </c>
      <c r="M678">
        <v>2017</v>
      </c>
      <c r="N678">
        <v>3</v>
      </c>
      <c r="O678" t="e">
        <v>#N/A</v>
      </c>
      <c r="P678" t="e">
        <v>#N/A</v>
      </c>
    </row>
    <row r="679" spans="1:16" x14ac:dyDescent="0.25">
      <c r="A679">
        <v>1994</v>
      </c>
      <c r="B679" t="s">
        <v>16</v>
      </c>
      <c r="C679" t="s">
        <v>17</v>
      </c>
      <c r="D679" t="s">
        <v>43</v>
      </c>
      <c r="E679" t="s">
        <v>68</v>
      </c>
      <c r="F679" t="e">
        <v>#N/A</v>
      </c>
      <c r="G679" t="e">
        <v>#N/A</v>
      </c>
      <c r="H679" t="s">
        <v>8</v>
      </c>
      <c r="I679" t="s">
        <v>412</v>
      </c>
      <c r="J679">
        <v>2017</v>
      </c>
      <c r="K679" t="s">
        <v>426</v>
      </c>
      <c r="L679">
        <v>2.0099999999999998</v>
      </c>
      <c r="M679">
        <v>2017</v>
      </c>
      <c r="N679">
        <v>488</v>
      </c>
      <c r="O679" t="e">
        <v>#N/A</v>
      </c>
      <c r="P679" t="e">
        <v>#N/A</v>
      </c>
    </row>
    <row r="680" spans="1:16" x14ac:dyDescent="0.25">
      <c r="A680">
        <v>1994</v>
      </c>
      <c r="B680" t="s">
        <v>16</v>
      </c>
      <c r="C680" t="s">
        <v>17</v>
      </c>
      <c r="D680" t="s">
        <v>44</v>
      </c>
      <c r="E680" t="s">
        <v>68</v>
      </c>
      <c r="F680" t="e">
        <v>#N/A</v>
      </c>
      <c r="G680" t="e">
        <v>#N/A</v>
      </c>
      <c r="H680" t="s">
        <v>8</v>
      </c>
      <c r="I680" t="s">
        <v>412</v>
      </c>
      <c r="J680">
        <v>2017</v>
      </c>
      <c r="K680" t="s">
        <v>426</v>
      </c>
      <c r="L680">
        <v>2.0099999999999998</v>
      </c>
      <c r="M680">
        <v>2017</v>
      </c>
      <c r="N680">
        <v>81692</v>
      </c>
      <c r="O680" t="e">
        <v>#N/A</v>
      </c>
      <c r="P680" t="e">
        <v>#N/A</v>
      </c>
    </row>
    <row r="681" spans="1:16" x14ac:dyDescent="0.25">
      <c r="A681">
        <v>1994</v>
      </c>
      <c r="B681" t="s">
        <v>16</v>
      </c>
      <c r="C681" t="s">
        <v>17</v>
      </c>
      <c r="D681" t="s">
        <v>45</v>
      </c>
      <c r="E681" t="s">
        <v>68</v>
      </c>
      <c r="F681" t="e">
        <v>#N/A</v>
      </c>
      <c r="G681" t="e">
        <v>#N/A</v>
      </c>
      <c r="H681" t="s">
        <v>8</v>
      </c>
      <c r="I681" t="s">
        <v>412</v>
      </c>
      <c r="J681">
        <v>2017</v>
      </c>
      <c r="K681" t="s">
        <v>426</v>
      </c>
      <c r="L681">
        <v>2.0099999999999998</v>
      </c>
      <c r="M681">
        <v>2017</v>
      </c>
      <c r="N681">
        <v>1273</v>
      </c>
      <c r="O681" t="e">
        <v>#N/A</v>
      </c>
      <c r="P681" t="e">
        <v>#N/A</v>
      </c>
    </row>
    <row r="682" spans="1:16" x14ac:dyDescent="0.25">
      <c r="A682">
        <v>1994</v>
      </c>
      <c r="B682" t="s">
        <v>16</v>
      </c>
      <c r="C682" t="s">
        <v>17</v>
      </c>
      <c r="D682" t="s">
        <v>46</v>
      </c>
      <c r="E682" t="s">
        <v>68</v>
      </c>
      <c r="F682">
        <v>2132</v>
      </c>
      <c r="G682" t="s">
        <v>133</v>
      </c>
      <c r="H682" t="s">
        <v>8</v>
      </c>
      <c r="I682" t="s">
        <v>412</v>
      </c>
      <c r="J682">
        <v>2017</v>
      </c>
      <c r="K682" t="s">
        <v>426</v>
      </c>
      <c r="L682">
        <v>2.0099999999999998</v>
      </c>
      <c r="M682">
        <v>2017</v>
      </c>
      <c r="N682">
        <v>34647</v>
      </c>
      <c r="O682">
        <v>6</v>
      </c>
      <c r="P682">
        <v>-93.85</v>
      </c>
    </row>
    <row r="683" spans="1:16" x14ac:dyDescent="0.25">
      <c r="A683">
        <v>1994</v>
      </c>
      <c r="B683" t="s">
        <v>16</v>
      </c>
      <c r="C683" t="s">
        <v>17</v>
      </c>
      <c r="D683" t="s">
        <v>47</v>
      </c>
      <c r="E683" t="s">
        <v>68</v>
      </c>
      <c r="F683">
        <v>80</v>
      </c>
      <c r="G683" t="s">
        <v>71</v>
      </c>
      <c r="H683" t="s">
        <v>8</v>
      </c>
      <c r="I683" t="s">
        <v>413</v>
      </c>
      <c r="J683">
        <v>2002</v>
      </c>
      <c r="K683" t="s">
        <v>422</v>
      </c>
      <c r="L683">
        <v>17.239999999999998</v>
      </c>
      <c r="M683">
        <v>2002</v>
      </c>
      <c r="N683">
        <v>362</v>
      </c>
      <c r="O683">
        <v>22</v>
      </c>
      <c r="P683">
        <v>-77.900000000000006</v>
      </c>
    </row>
    <row r="684" spans="1:16" x14ac:dyDescent="0.25">
      <c r="A684">
        <v>1994</v>
      </c>
      <c r="B684" t="s">
        <v>16</v>
      </c>
      <c r="C684" t="s">
        <v>17</v>
      </c>
      <c r="D684" t="s">
        <v>48</v>
      </c>
      <c r="E684" t="s">
        <v>68</v>
      </c>
      <c r="F684">
        <v>33</v>
      </c>
      <c r="G684" t="s">
        <v>72</v>
      </c>
      <c r="H684" t="s">
        <v>8</v>
      </c>
      <c r="I684" t="s">
        <v>412</v>
      </c>
      <c r="J684">
        <v>2017</v>
      </c>
      <c r="K684" t="s">
        <v>426</v>
      </c>
      <c r="L684">
        <v>2.0099999999999998</v>
      </c>
      <c r="M684">
        <v>2017</v>
      </c>
      <c r="N684">
        <v>294</v>
      </c>
      <c r="O684">
        <v>11</v>
      </c>
      <c r="P684">
        <v>-88.78</v>
      </c>
    </row>
    <row r="685" spans="1:16" x14ac:dyDescent="0.25">
      <c r="A685">
        <v>1994</v>
      </c>
      <c r="B685" t="s">
        <v>16</v>
      </c>
      <c r="C685" t="s">
        <v>17</v>
      </c>
      <c r="D685" t="s">
        <v>49</v>
      </c>
      <c r="E685" t="s">
        <v>68</v>
      </c>
      <c r="F685">
        <v>136</v>
      </c>
      <c r="G685" t="s">
        <v>71</v>
      </c>
      <c r="H685" t="s">
        <v>8</v>
      </c>
      <c r="I685" t="s">
        <v>412</v>
      </c>
      <c r="J685">
        <v>2017</v>
      </c>
      <c r="K685" t="s">
        <v>426</v>
      </c>
      <c r="L685">
        <v>2.0099999999999998</v>
      </c>
      <c r="M685">
        <v>2017</v>
      </c>
      <c r="N685">
        <v>59</v>
      </c>
      <c r="O685">
        <v>231</v>
      </c>
      <c r="P685">
        <v>130.51</v>
      </c>
    </row>
    <row r="686" spans="1:16" x14ac:dyDescent="0.25">
      <c r="A686">
        <v>1994</v>
      </c>
      <c r="B686" t="s">
        <v>16</v>
      </c>
      <c r="C686" t="s">
        <v>17</v>
      </c>
      <c r="D686" t="s">
        <v>50</v>
      </c>
      <c r="E686" t="s">
        <v>68</v>
      </c>
      <c r="F686" t="e">
        <v>#N/A</v>
      </c>
      <c r="G686" t="e">
        <v>#N/A</v>
      </c>
      <c r="H686" t="s">
        <v>8</v>
      </c>
      <c r="I686" t="s">
        <v>412</v>
      </c>
      <c r="J686">
        <v>2017</v>
      </c>
      <c r="K686" t="s">
        <v>426</v>
      </c>
      <c r="L686">
        <v>2.0099999999999998</v>
      </c>
      <c r="M686">
        <v>2017</v>
      </c>
      <c r="N686">
        <v>680</v>
      </c>
      <c r="O686" t="e">
        <v>#N/A</v>
      </c>
      <c r="P686" t="e">
        <v>#N/A</v>
      </c>
    </row>
    <row r="687" spans="1:16" x14ac:dyDescent="0.25">
      <c r="A687">
        <v>1994</v>
      </c>
      <c r="B687" t="s">
        <v>16</v>
      </c>
      <c r="C687" t="s">
        <v>17</v>
      </c>
      <c r="D687" t="s">
        <v>67</v>
      </c>
      <c r="E687" t="s">
        <v>68</v>
      </c>
      <c r="F687" t="e">
        <v>#N/A</v>
      </c>
      <c r="G687" t="e">
        <v>#N/A</v>
      </c>
      <c r="H687" t="s">
        <v>8</v>
      </c>
      <c r="I687" t="s">
        <v>412</v>
      </c>
      <c r="J687">
        <v>2017</v>
      </c>
      <c r="K687" t="s">
        <v>426</v>
      </c>
      <c r="L687">
        <v>2.0099999999999998</v>
      </c>
      <c r="M687">
        <v>2017</v>
      </c>
      <c r="N687">
        <v>2</v>
      </c>
      <c r="O687" t="e">
        <v>#N/A</v>
      </c>
      <c r="P687" t="e">
        <v>#N/A</v>
      </c>
    </row>
    <row r="688" spans="1:16" x14ac:dyDescent="0.25">
      <c r="A688">
        <v>1994</v>
      </c>
      <c r="B688" t="s">
        <v>16</v>
      </c>
      <c r="C688" t="s">
        <v>17</v>
      </c>
      <c r="D688" t="s">
        <v>65</v>
      </c>
      <c r="E688" t="s">
        <v>68</v>
      </c>
      <c r="F688" t="e">
        <v>#N/A</v>
      </c>
      <c r="G688" t="e">
        <v>#N/A</v>
      </c>
      <c r="H688" t="s">
        <v>8</v>
      </c>
      <c r="I688" t="s">
        <v>412</v>
      </c>
      <c r="J688">
        <v>2017</v>
      </c>
      <c r="K688" t="s">
        <v>426</v>
      </c>
      <c r="L688">
        <v>2.0099999999999998</v>
      </c>
      <c r="M688">
        <v>2017</v>
      </c>
      <c r="N688">
        <v>1</v>
      </c>
      <c r="O688" t="e">
        <v>#N/A</v>
      </c>
      <c r="P688" t="e">
        <v>#N/A</v>
      </c>
    </row>
    <row r="689" spans="1:16" x14ac:dyDescent="0.25">
      <c r="A689">
        <v>1994</v>
      </c>
      <c r="B689" t="s">
        <v>16</v>
      </c>
      <c r="C689" t="s">
        <v>17</v>
      </c>
      <c r="D689" t="s">
        <v>51</v>
      </c>
      <c r="E689" t="s">
        <v>68</v>
      </c>
      <c r="F689">
        <v>251</v>
      </c>
      <c r="G689" t="s">
        <v>73</v>
      </c>
      <c r="H689" t="s">
        <v>8</v>
      </c>
      <c r="I689" t="s">
        <v>412</v>
      </c>
      <c r="J689">
        <v>2017</v>
      </c>
      <c r="K689" t="s">
        <v>426</v>
      </c>
      <c r="L689">
        <v>2.0099999999999998</v>
      </c>
      <c r="M689">
        <v>2017</v>
      </c>
      <c r="N689">
        <v>5205</v>
      </c>
      <c r="O689">
        <v>5</v>
      </c>
      <c r="P689">
        <v>-95.18</v>
      </c>
    </row>
    <row r="690" spans="1:16" x14ac:dyDescent="0.25">
      <c r="A690">
        <v>1994</v>
      </c>
      <c r="B690" t="s">
        <v>16</v>
      </c>
      <c r="C690" t="s">
        <v>17</v>
      </c>
      <c r="D690" t="s">
        <v>52</v>
      </c>
      <c r="E690" t="s">
        <v>68</v>
      </c>
      <c r="F690">
        <v>35</v>
      </c>
      <c r="G690" t="s">
        <v>72</v>
      </c>
      <c r="H690" t="s">
        <v>8</v>
      </c>
      <c r="I690" t="s">
        <v>412</v>
      </c>
      <c r="J690">
        <v>2017</v>
      </c>
      <c r="K690" t="s">
        <v>426</v>
      </c>
      <c r="L690">
        <v>2.0099999999999998</v>
      </c>
      <c r="M690">
        <v>2017</v>
      </c>
      <c r="N690">
        <v>3498</v>
      </c>
      <c r="O690">
        <v>1</v>
      </c>
      <c r="P690">
        <v>-99</v>
      </c>
    </row>
    <row r="691" spans="1:16" x14ac:dyDescent="0.25">
      <c r="A691">
        <v>1994</v>
      </c>
      <c r="B691" t="s">
        <v>16</v>
      </c>
      <c r="C691" t="s">
        <v>17</v>
      </c>
      <c r="D691" t="s">
        <v>53</v>
      </c>
      <c r="E691" t="s">
        <v>68</v>
      </c>
      <c r="F691">
        <v>1442</v>
      </c>
      <c r="G691" t="s">
        <v>80</v>
      </c>
      <c r="H691" t="s">
        <v>8</v>
      </c>
      <c r="I691" t="s">
        <v>413</v>
      </c>
      <c r="J691">
        <v>2002</v>
      </c>
      <c r="K691" t="s">
        <v>422</v>
      </c>
      <c r="L691">
        <v>17.239999999999998</v>
      </c>
      <c r="M691">
        <v>2002</v>
      </c>
      <c r="N691">
        <v>5864</v>
      </c>
      <c r="O691">
        <v>25</v>
      </c>
      <c r="P691">
        <v>-75.41</v>
      </c>
    </row>
    <row r="692" spans="1:16" x14ac:dyDescent="0.25">
      <c r="A692">
        <v>1994</v>
      </c>
      <c r="B692" t="s">
        <v>16</v>
      </c>
      <c r="C692" t="s">
        <v>17</v>
      </c>
      <c r="D692" t="s">
        <v>54</v>
      </c>
      <c r="E692" t="s">
        <v>68</v>
      </c>
      <c r="F692" t="e">
        <v>#N/A</v>
      </c>
      <c r="G692" t="e">
        <v>#N/A</v>
      </c>
      <c r="H692" t="s">
        <v>8</v>
      </c>
      <c r="I692" t="s">
        <v>414</v>
      </c>
      <c r="J692">
        <v>2017</v>
      </c>
      <c r="K692" t="s">
        <v>427</v>
      </c>
      <c r="L692">
        <v>2.15</v>
      </c>
      <c r="M692">
        <v>2017</v>
      </c>
      <c r="N692">
        <v>680</v>
      </c>
      <c r="O692" t="e">
        <v>#N/A</v>
      </c>
      <c r="P692" t="e">
        <v>#N/A</v>
      </c>
    </row>
    <row r="693" spans="1:16" x14ac:dyDescent="0.25">
      <c r="A693">
        <v>1994</v>
      </c>
      <c r="B693" t="s">
        <v>16</v>
      </c>
      <c r="C693" t="s">
        <v>17</v>
      </c>
      <c r="D693" t="s">
        <v>55</v>
      </c>
      <c r="E693" t="s">
        <v>68</v>
      </c>
      <c r="F693">
        <v>15038</v>
      </c>
      <c r="G693" t="s">
        <v>148</v>
      </c>
      <c r="H693" t="s">
        <v>8</v>
      </c>
      <c r="I693" t="s">
        <v>412</v>
      </c>
      <c r="J693">
        <v>2017</v>
      </c>
      <c r="K693" t="s">
        <v>426</v>
      </c>
      <c r="L693">
        <v>2.0099999999999998</v>
      </c>
      <c r="M693">
        <v>2017</v>
      </c>
      <c r="N693">
        <v>97611</v>
      </c>
      <c r="O693">
        <v>15</v>
      </c>
      <c r="P693">
        <v>-84.59</v>
      </c>
    </row>
    <row r="694" spans="1:16" x14ac:dyDescent="0.25">
      <c r="A694">
        <v>1994</v>
      </c>
      <c r="B694" t="s">
        <v>16</v>
      </c>
      <c r="C694" t="s">
        <v>17</v>
      </c>
      <c r="D694" t="s">
        <v>56</v>
      </c>
      <c r="E694" t="s">
        <v>68</v>
      </c>
      <c r="F694">
        <v>2716</v>
      </c>
      <c r="G694" t="s">
        <v>149</v>
      </c>
      <c r="H694" t="s">
        <v>8</v>
      </c>
      <c r="I694" t="s">
        <v>415</v>
      </c>
      <c r="J694">
        <v>2018</v>
      </c>
      <c r="K694" t="s">
        <v>428</v>
      </c>
      <c r="L694">
        <v>0.74</v>
      </c>
      <c r="M694">
        <v>2018</v>
      </c>
      <c r="N694">
        <v>31205</v>
      </c>
      <c r="O694">
        <v>9</v>
      </c>
      <c r="P694">
        <v>-91.3</v>
      </c>
    </row>
    <row r="695" spans="1:16" x14ac:dyDescent="0.25">
      <c r="A695">
        <v>1994</v>
      </c>
      <c r="B695" t="s">
        <v>16</v>
      </c>
      <c r="C695" t="s">
        <v>17</v>
      </c>
      <c r="D695" t="s">
        <v>57</v>
      </c>
      <c r="E695" t="s">
        <v>68</v>
      </c>
      <c r="F695" t="e">
        <v>#N/A</v>
      </c>
      <c r="G695" t="e">
        <v>#N/A</v>
      </c>
      <c r="H695" t="s">
        <v>8</v>
      </c>
      <c r="I695" t="s">
        <v>415</v>
      </c>
      <c r="J695">
        <v>2018</v>
      </c>
      <c r="K695" t="s">
        <v>428</v>
      </c>
      <c r="L695">
        <v>0.74</v>
      </c>
      <c r="M695">
        <v>2018</v>
      </c>
      <c r="N695">
        <v>6</v>
      </c>
      <c r="O695" t="e">
        <v>#N/A</v>
      </c>
      <c r="P695" t="e">
        <v>#N/A</v>
      </c>
    </row>
    <row r="696" spans="1:16" x14ac:dyDescent="0.25">
      <c r="A696">
        <v>1994</v>
      </c>
      <c r="B696" t="s">
        <v>16</v>
      </c>
      <c r="C696" t="s">
        <v>17</v>
      </c>
      <c r="D696" t="s">
        <v>58</v>
      </c>
      <c r="E696" t="s">
        <v>68</v>
      </c>
      <c r="F696" t="e">
        <v>#N/A</v>
      </c>
      <c r="G696" t="e">
        <v>#N/A</v>
      </c>
      <c r="H696" t="s">
        <v>8</v>
      </c>
      <c r="I696" t="s">
        <v>416</v>
      </c>
      <c r="J696">
        <v>1997</v>
      </c>
      <c r="K696" t="s">
        <v>429</v>
      </c>
      <c r="L696">
        <v>22.74</v>
      </c>
      <c r="M696">
        <v>1997</v>
      </c>
      <c r="N696" t="e">
        <v>#N/A</v>
      </c>
      <c r="O696" t="e">
        <v>#N/A</v>
      </c>
      <c r="P696" t="e">
        <v>#N/A</v>
      </c>
    </row>
    <row r="697" spans="1:16" x14ac:dyDescent="0.25">
      <c r="A697">
        <v>1994</v>
      </c>
      <c r="B697" t="s">
        <v>16</v>
      </c>
      <c r="C697" t="s">
        <v>17</v>
      </c>
      <c r="D697" t="s">
        <v>59</v>
      </c>
      <c r="E697" t="s">
        <v>68</v>
      </c>
      <c r="F697">
        <v>3485</v>
      </c>
      <c r="G697" t="s">
        <v>96</v>
      </c>
      <c r="H697" t="s">
        <v>8</v>
      </c>
      <c r="I697" t="s">
        <v>415</v>
      </c>
      <c r="J697">
        <v>2018</v>
      </c>
      <c r="K697" t="s">
        <v>428</v>
      </c>
      <c r="L697">
        <v>0.74</v>
      </c>
      <c r="M697">
        <v>2018</v>
      </c>
      <c r="N697">
        <v>7560</v>
      </c>
      <c r="O697">
        <v>46</v>
      </c>
      <c r="P697">
        <v>-53.9</v>
      </c>
    </row>
    <row r="698" spans="1:16" x14ac:dyDescent="0.25">
      <c r="A698">
        <v>1994</v>
      </c>
      <c r="B698" t="s">
        <v>16</v>
      </c>
      <c r="C698" t="s">
        <v>17</v>
      </c>
      <c r="D698" t="s">
        <v>60</v>
      </c>
      <c r="E698" t="s">
        <v>68</v>
      </c>
      <c r="F698" t="e">
        <v>#N/A</v>
      </c>
      <c r="G698" t="e">
        <v>#N/A</v>
      </c>
      <c r="H698" t="s">
        <v>8</v>
      </c>
      <c r="I698" t="s">
        <v>417</v>
      </c>
      <c r="J698">
        <v>2012</v>
      </c>
      <c r="K698" t="s">
        <v>430</v>
      </c>
      <c r="L698">
        <v>6.99</v>
      </c>
      <c r="M698">
        <v>2012</v>
      </c>
      <c r="N698" t="e">
        <v>#N/A</v>
      </c>
      <c r="O698" t="e">
        <v>#N/A</v>
      </c>
      <c r="P698" t="e">
        <v>#N/A</v>
      </c>
    </row>
    <row r="699" spans="1:16" x14ac:dyDescent="0.25">
      <c r="A699">
        <v>1994</v>
      </c>
      <c r="B699" t="s">
        <v>16</v>
      </c>
      <c r="C699" t="s">
        <v>17</v>
      </c>
      <c r="D699" t="s">
        <v>61</v>
      </c>
      <c r="E699" t="s">
        <v>68</v>
      </c>
      <c r="F699">
        <v>118</v>
      </c>
      <c r="G699" t="s">
        <v>71</v>
      </c>
      <c r="H699" t="s">
        <v>8</v>
      </c>
      <c r="I699" t="s">
        <v>415</v>
      </c>
      <c r="J699">
        <v>2018</v>
      </c>
      <c r="K699" t="s">
        <v>428</v>
      </c>
      <c r="L699">
        <v>0.74</v>
      </c>
      <c r="M699">
        <v>2018</v>
      </c>
      <c r="N699">
        <v>918</v>
      </c>
      <c r="O699">
        <v>13</v>
      </c>
      <c r="P699">
        <v>-87.15</v>
      </c>
    </row>
    <row r="700" spans="1:16" x14ac:dyDescent="0.25">
      <c r="A700">
        <v>1994</v>
      </c>
      <c r="B700" t="s">
        <v>16</v>
      </c>
      <c r="C700" t="s">
        <v>17</v>
      </c>
      <c r="D700" t="s">
        <v>62</v>
      </c>
      <c r="E700" t="s">
        <v>68</v>
      </c>
      <c r="F700">
        <v>929</v>
      </c>
      <c r="G700" t="s">
        <v>76</v>
      </c>
      <c r="H700" t="s">
        <v>8</v>
      </c>
      <c r="I700" t="s">
        <v>415</v>
      </c>
      <c r="J700">
        <v>2018</v>
      </c>
      <c r="K700" t="s">
        <v>428</v>
      </c>
      <c r="L700">
        <v>0.74</v>
      </c>
      <c r="M700">
        <v>2018</v>
      </c>
      <c r="N700">
        <v>813</v>
      </c>
      <c r="O700">
        <v>114</v>
      </c>
      <c r="P700">
        <v>14.27</v>
      </c>
    </row>
    <row r="701" spans="1:16" x14ac:dyDescent="0.25">
      <c r="A701">
        <v>1994</v>
      </c>
      <c r="B701" t="s">
        <v>16</v>
      </c>
      <c r="C701" t="s">
        <v>17</v>
      </c>
      <c r="D701" t="s">
        <v>63</v>
      </c>
      <c r="E701" t="s">
        <v>68</v>
      </c>
      <c r="F701">
        <v>2369</v>
      </c>
      <c r="G701" t="s">
        <v>115</v>
      </c>
      <c r="H701" t="s">
        <v>8</v>
      </c>
      <c r="I701" t="s">
        <v>415</v>
      </c>
      <c r="J701">
        <v>2018</v>
      </c>
      <c r="K701" t="s">
        <v>428</v>
      </c>
      <c r="L701">
        <v>0.74</v>
      </c>
      <c r="M701">
        <v>2018</v>
      </c>
      <c r="N701">
        <v>5850</v>
      </c>
      <c r="O701">
        <v>40</v>
      </c>
      <c r="P701">
        <v>-59.5</v>
      </c>
    </row>
    <row r="702" spans="1:16" x14ac:dyDescent="0.25">
      <c r="A702">
        <v>1994</v>
      </c>
      <c r="B702" t="s">
        <v>16</v>
      </c>
      <c r="C702" t="s">
        <v>17</v>
      </c>
      <c r="D702" t="s">
        <v>64</v>
      </c>
      <c r="E702" t="s">
        <v>68</v>
      </c>
      <c r="F702">
        <v>137</v>
      </c>
      <c r="G702" t="s">
        <v>71</v>
      </c>
      <c r="H702" t="s">
        <v>8</v>
      </c>
      <c r="I702" t="s">
        <v>418</v>
      </c>
      <c r="J702">
        <v>2015</v>
      </c>
      <c r="K702" t="s">
        <v>431</v>
      </c>
      <c r="L702">
        <v>4.74</v>
      </c>
      <c r="M702">
        <v>2015</v>
      </c>
      <c r="N702">
        <v>1413</v>
      </c>
      <c r="O702">
        <v>10</v>
      </c>
      <c r="P702">
        <v>-90.3</v>
      </c>
    </row>
    <row r="703" spans="1:16" x14ac:dyDescent="0.25">
      <c r="A703">
        <v>1994</v>
      </c>
      <c r="B703" t="s">
        <v>16</v>
      </c>
      <c r="C703" t="s">
        <v>18</v>
      </c>
      <c r="D703" t="s">
        <v>19</v>
      </c>
      <c r="E703" t="s">
        <v>68</v>
      </c>
      <c r="F703">
        <v>177</v>
      </c>
      <c r="G703" t="s">
        <v>69</v>
      </c>
      <c r="H703" t="s">
        <v>8</v>
      </c>
      <c r="I703" t="s">
        <v>405</v>
      </c>
      <c r="J703">
        <v>1994</v>
      </c>
      <c r="K703" t="s">
        <v>419</v>
      </c>
      <c r="L703">
        <v>25.74</v>
      </c>
      <c r="M703">
        <v>1994</v>
      </c>
      <c r="N703">
        <v>177</v>
      </c>
      <c r="O703">
        <v>100</v>
      </c>
      <c r="P703">
        <v>0</v>
      </c>
    </row>
    <row r="704" spans="1:16" x14ac:dyDescent="0.25">
      <c r="A704">
        <v>1994</v>
      </c>
      <c r="B704" t="s">
        <v>16</v>
      </c>
      <c r="C704" t="s">
        <v>18</v>
      </c>
      <c r="D704" t="s">
        <v>20</v>
      </c>
      <c r="E704" t="s">
        <v>68</v>
      </c>
      <c r="F704">
        <v>102629</v>
      </c>
      <c r="G704" t="s">
        <v>150</v>
      </c>
      <c r="H704" t="s">
        <v>8</v>
      </c>
      <c r="I704" t="s">
        <v>405</v>
      </c>
      <c r="J704">
        <v>1994</v>
      </c>
      <c r="K704" t="s">
        <v>419</v>
      </c>
      <c r="L704">
        <v>25.74</v>
      </c>
      <c r="M704">
        <v>1994</v>
      </c>
      <c r="N704">
        <v>102629</v>
      </c>
      <c r="O704">
        <v>100</v>
      </c>
      <c r="P704">
        <v>0</v>
      </c>
    </row>
    <row r="705" spans="1:16" x14ac:dyDescent="0.25">
      <c r="A705">
        <v>1994</v>
      </c>
      <c r="B705" t="s">
        <v>16</v>
      </c>
      <c r="C705" t="s">
        <v>18</v>
      </c>
      <c r="D705" t="s">
        <v>21</v>
      </c>
      <c r="E705" t="s">
        <v>68</v>
      </c>
      <c r="F705" t="e">
        <v>#N/A</v>
      </c>
      <c r="G705" t="e">
        <v>#N/A</v>
      </c>
      <c r="H705" t="s">
        <v>8</v>
      </c>
      <c r="I705" t="s">
        <v>406</v>
      </c>
      <c r="J705">
        <v>1997</v>
      </c>
      <c r="K705" t="s">
        <v>420</v>
      </c>
      <c r="L705">
        <v>22.23</v>
      </c>
      <c r="M705">
        <v>1997</v>
      </c>
      <c r="N705" t="e">
        <v>#N/A</v>
      </c>
      <c r="O705" t="e">
        <v>#N/A</v>
      </c>
      <c r="P705" t="e">
        <v>#N/A</v>
      </c>
    </row>
    <row r="706" spans="1:16" x14ac:dyDescent="0.25">
      <c r="A706">
        <v>1994</v>
      </c>
      <c r="B706" t="s">
        <v>16</v>
      </c>
      <c r="C706" t="s">
        <v>18</v>
      </c>
      <c r="D706" t="s">
        <v>22</v>
      </c>
      <c r="E706" t="s">
        <v>68</v>
      </c>
      <c r="F706" t="e">
        <v>#N/A</v>
      </c>
      <c r="G706" t="e">
        <v>#N/A</v>
      </c>
      <c r="H706" t="s">
        <v>8</v>
      </c>
      <c r="I706" t="s">
        <v>407</v>
      </c>
      <c r="J706">
        <v>2011</v>
      </c>
      <c r="K706" t="s">
        <v>421</v>
      </c>
      <c r="L706">
        <v>8.11</v>
      </c>
      <c r="M706">
        <v>2011</v>
      </c>
      <c r="N706" t="e">
        <v>#N/A</v>
      </c>
      <c r="O706" t="e">
        <v>#N/A</v>
      </c>
      <c r="P706" t="e">
        <v>#N/A</v>
      </c>
    </row>
    <row r="707" spans="1:16" x14ac:dyDescent="0.25">
      <c r="A707">
        <v>1994</v>
      </c>
      <c r="B707" t="s">
        <v>16</v>
      </c>
      <c r="C707" t="s">
        <v>18</v>
      </c>
      <c r="D707" t="s">
        <v>23</v>
      </c>
      <c r="E707" t="s">
        <v>68</v>
      </c>
      <c r="F707" t="e">
        <v>#N/A</v>
      </c>
      <c r="G707" t="e">
        <v>#N/A</v>
      </c>
      <c r="H707" t="s">
        <v>8</v>
      </c>
      <c r="I707" t="s">
        <v>408</v>
      </c>
      <c r="J707">
        <v>2002</v>
      </c>
      <c r="K707" t="s">
        <v>422</v>
      </c>
      <c r="L707">
        <v>17.239999999999998</v>
      </c>
      <c r="M707">
        <v>2002</v>
      </c>
      <c r="N707" t="e">
        <v>#N/A</v>
      </c>
      <c r="O707" t="e">
        <v>#N/A</v>
      </c>
      <c r="P707" t="e">
        <v>#N/A</v>
      </c>
    </row>
    <row r="708" spans="1:16" x14ac:dyDescent="0.25">
      <c r="A708">
        <v>1994</v>
      </c>
      <c r="B708" t="s">
        <v>16</v>
      </c>
      <c r="C708" t="s">
        <v>18</v>
      </c>
      <c r="D708" t="s">
        <v>24</v>
      </c>
      <c r="E708" t="s">
        <v>68</v>
      </c>
      <c r="F708" t="e">
        <v>#N/A</v>
      </c>
      <c r="G708" t="e">
        <v>#N/A</v>
      </c>
      <c r="H708" t="s">
        <v>8</v>
      </c>
      <c r="I708" t="s">
        <v>409</v>
      </c>
      <c r="J708">
        <v>2014</v>
      </c>
      <c r="K708" t="s">
        <v>423</v>
      </c>
      <c r="L708">
        <v>4.99</v>
      </c>
      <c r="M708">
        <v>2014</v>
      </c>
      <c r="N708" t="e">
        <v>#N/A</v>
      </c>
      <c r="O708" t="e">
        <v>#N/A</v>
      </c>
      <c r="P708" t="e">
        <v>#N/A</v>
      </c>
    </row>
    <row r="709" spans="1:16" x14ac:dyDescent="0.25">
      <c r="A709">
        <v>1994</v>
      </c>
      <c r="B709" t="s">
        <v>16</v>
      </c>
      <c r="C709" t="s">
        <v>18</v>
      </c>
      <c r="D709" t="s">
        <v>25</v>
      </c>
      <c r="E709" t="s">
        <v>68</v>
      </c>
      <c r="F709">
        <v>92</v>
      </c>
      <c r="G709" t="s">
        <v>71</v>
      </c>
      <c r="H709" t="s">
        <v>8</v>
      </c>
      <c r="I709" t="s">
        <v>410</v>
      </c>
      <c r="J709">
        <v>2013</v>
      </c>
      <c r="K709" t="s">
        <v>424</v>
      </c>
      <c r="L709">
        <v>6.49</v>
      </c>
      <c r="M709">
        <v>2013</v>
      </c>
      <c r="N709">
        <v>1</v>
      </c>
      <c r="O709">
        <v>9200</v>
      </c>
      <c r="P709">
        <v>9100</v>
      </c>
    </row>
    <row r="710" spans="1:16" x14ac:dyDescent="0.25">
      <c r="A710">
        <v>1994</v>
      </c>
      <c r="B710" t="s">
        <v>16</v>
      </c>
      <c r="C710" t="s">
        <v>18</v>
      </c>
      <c r="D710" t="s">
        <v>26</v>
      </c>
      <c r="E710" t="s">
        <v>68</v>
      </c>
      <c r="F710" t="e">
        <v>#N/A</v>
      </c>
      <c r="G710" t="e">
        <v>#N/A</v>
      </c>
      <c r="H710" t="s">
        <v>8</v>
      </c>
      <c r="I710" t="s">
        <v>411</v>
      </c>
      <c r="J710">
        <v>2009</v>
      </c>
      <c r="K710" t="s">
        <v>425</v>
      </c>
      <c r="L710">
        <v>10.15</v>
      </c>
      <c r="M710">
        <v>2009</v>
      </c>
      <c r="N710" t="e">
        <v>#N/A</v>
      </c>
      <c r="O710" t="e">
        <v>#N/A</v>
      </c>
      <c r="P710" t="e">
        <v>#N/A</v>
      </c>
    </row>
    <row r="711" spans="1:16" x14ac:dyDescent="0.25">
      <c r="A711">
        <v>1994</v>
      </c>
      <c r="B711" t="s">
        <v>16</v>
      </c>
      <c r="C711" t="s">
        <v>18</v>
      </c>
      <c r="D711" t="s">
        <v>27</v>
      </c>
      <c r="E711" t="s">
        <v>68</v>
      </c>
      <c r="F711">
        <v>287</v>
      </c>
      <c r="G711" t="s">
        <v>73</v>
      </c>
      <c r="H711" t="s">
        <v>8</v>
      </c>
      <c r="I711" t="s">
        <v>412</v>
      </c>
      <c r="J711">
        <v>2017</v>
      </c>
      <c r="K711" t="s">
        <v>426</v>
      </c>
      <c r="L711">
        <v>2.0099999999999998</v>
      </c>
      <c r="M711">
        <v>2017</v>
      </c>
      <c r="N711">
        <v>907</v>
      </c>
      <c r="O711">
        <v>32</v>
      </c>
      <c r="P711">
        <v>-68.36</v>
      </c>
    </row>
    <row r="712" spans="1:16" x14ac:dyDescent="0.25">
      <c r="A712">
        <v>1994</v>
      </c>
      <c r="B712" t="s">
        <v>16</v>
      </c>
      <c r="C712" t="s">
        <v>18</v>
      </c>
      <c r="D712" t="s">
        <v>28</v>
      </c>
      <c r="E712" t="s">
        <v>68</v>
      </c>
      <c r="F712">
        <v>687</v>
      </c>
      <c r="G712" t="s">
        <v>92</v>
      </c>
      <c r="H712" t="s">
        <v>8</v>
      </c>
      <c r="I712" t="s">
        <v>412</v>
      </c>
      <c r="J712">
        <v>2017</v>
      </c>
      <c r="K712" t="s">
        <v>426</v>
      </c>
      <c r="L712">
        <v>2.0099999999999998</v>
      </c>
      <c r="M712">
        <v>2017</v>
      </c>
      <c r="N712">
        <v>7669</v>
      </c>
      <c r="O712">
        <v>9</v>
      </c>
      <c r="P712">
        <v>-91.04</v>
      </c>
    </row>
    <row r="713" spans="1:16" x14ac:dyDescent="0.25">
      <c r="A713">
        <v>1994</v>
      </c>
      <c r="B713" t="s">
        <v>16</v>
      </c>
      <c r="C713" t="s">
        <v>18</v>
      </c>
      <c r="D713" t="s">
        <v>29</v>
      </c>
      <c r="E713" t="s">
        <v>68</v>
      </c>
      <c r="F713" t="e">
        <v>#N/A</v>
      </c>
      <c r="G713" t="e">
        <v>#N/A</v>
      </c>
      <c r="H713" t="s">
        <v>8</v>
      </c>
      <c r="I713" t="s">
        <v>412</v>
      </c>
      <c r="J713">
        <v>2017</v>
      </c>
      <c r="K713" t="s">
        <v>426</v>
      </c>
      <c r="L713">
        <v>2.0099999999999998</v>
      </c>
      <c r="M713">
        <v>2017</v>
      </c>
      <c r="N713" t="e">
        <v>#N/A</v>
      </c>
      <c r="O713" t="e">
        <v>#N/A</v>
      </c>
      <c r="P713" t="e">
        <v>#N/A</v>
      </c>
    </row>
    <row r="714" spans="1:16" x14ac:dyDescent="0.25">
      <c r="A714">
        <v>1994</v>
      </c>
      <c r="B714" t="s">
        <v>16</v>
      </c>
      <c r="C714" t="s">
        <v>18</v>
      </c>
      <c r="D714" t="s">
        <v>30</v>
      </c>
      <c r="E714" t="s">
        <v>68</v>
      </c>
      <c r="F714" t="e">
        <v>#N/A</v>
      </c>
      <c r="G714" t="e">
        <v>#N/A</v>
      </c>
      <c r="H714" t="s">
        <v>8</v>
      </c>
      <c r="I714" t="s">
        <v>412</v>
      </c>
      <c r="J714">
        <v>2017</v>
      </c>
      <c r="K714" t="s">
        <v>426</v>
      </c>
      <c r="L714">
        <v>2.0099999999999998</v>
      </c>
      <c r="M714">
        <v>2017</v>
      </c>
      <c r="N714" t="e">
        <v>#N/A</v>
      </c>
      <c r="O714" t="e">
        <v>#N/A</v>
      </c>
      <c r="P714" t="e">
        <v>#N/A</v>
      </c>
    </row>
    <row r="715" spans="1:16" x14ac:dyDescent="0.25">
      <c r="A715">
        <v>1994</v>
      </c>
      <c r="B715" t="s">
        <v>16</v>
      </c>
      <c r="C715" t="s">
        <v>18</v>
      </c>
      <c r="D715" t="s">
        <v>31</v>
      </c>
      <c r="E715" t="s">
        <v>68</v>
      </c>
      <c r="F715" t="e">
        <v>#N/A</v>
      </c>
      <c r="G715" t="e">
        <v>#N/A</v>
      </c>
      <c r="H715" t="s">
        <v>8</v>
      </c>
      <c r="I715" t="s">
        <v>412</v>
      </c>
      <c r="J715">
        <v>2017</v>
      </c>
      <c r="K715" t="s">
        <v>426</v>
      </c>
      <c r="L715">
        <v>2.0099999999999998</v>
      </c>
      <c r="M715">
        <v>2017</v>
      </c>
      <c r="N715">
        <v>899</v>
      </c>
      <c r="O715" t="e">
        <v>#N/A</v>
      </c>
      <c r="P715" t="e">
        <v>#N/A</v>
      </c>
    </row>
    <row r="716" spans="1:16" x14ac:dyDescent="0.25">
      <c r="A716">
        <v>1994</v>
      </c>
      <c r="B716" t="s">
        <v>16</v>
      </c>
      <c r="C716" t="s">
        <v>18</v>
      </c>
      <c r="D716" t="s">
        <v>66</v>
      </c>
      <c r="E716" t="s">
        <v>68</v>
      </c>
      <c r="F716" t="e">
        <v>#N/A</v>
      </c>
      <c r="G716" t="e">
        <v>#N/A</v>
      </c>
      <c r="H716" t="s">
        <v>8</v>
      </c>
      <c r="I716" t="s">
        <v>412</v>
      </c>
      <c r="J716">
        <v>2017</v>
      </c>
      <c r="K716" t="s">
        <v>426</v>
      </c>
      <c r="L716">
        <v>2.0099999999999998</v>
      </c>
      <c r="M716">
        <v>2017</v>
      </c>
      <c r="N716" t="e">
        <v>#N/A</v>
      </c>
      <c r="O716" t="e">
        <v>#N/A</v>
      </c>
      <c r="P716" t="e">
        <v>#N/A</v>
      </c>
    </row>
    <row r="717" spans="1:16" x14ac:dyDescent="0.25">
      <c r="A717">
        <v>1994</v>
      </c>
      <c r="B717" t="s">
        <v>16</v>
      </c>
      <c r="C717" t="s">
        <v>18</v>
      </c>
      <c r="D717" t="s">
        <v>32</v>
      </c>
      <c r="E717" t="s">
        <v>68</v>
      </c>
      <c r="F717">
        <v>177</v>
      </c>
      <c r="G717" t="s">
        <v>69</v>
      </c>
      <c r="H717" t="s">
        <v>8</v>
      </c>
      <c r="I717" t="s">
        <v>412</v>
      </c>
      <c r="J717">
        <v>2017</v>
      </c>
      <c r="K717" t="s">
        <v>426</v>
      </c>
      <c r="L717">
        <v>2.0099999999999998</v>
      </c>
      <c r="M717">
        <v>2017</v>
      </c>
      <c r="N717">
        <v>684</v>
      </c>
      <c r="O717">
        <v>26</v>
      </c>
      <c r="P717">
        <v>-74.12</v>
      </c>
    </row>
    <row r="718" spans="1:16" x14ac:dyDescent="0.25">
      <c r="A718">
        <v>1994</v>
      </c>
      <c r="B718" t="s">
        <v>16</v>
      </c>
      <c r="C718" t="s">
        <v>18</v>
      </c>
      <c r="D718" t="s">
        <v>33</v>
      </c>
      <c r="E718" t="s">
        <v>68</v>
      </c>
      <c r="F718" t="e">
        <v>#N/A</v>
      </c>
      <c r="G718" t="e">
        <v>#N/A</v>
      </c>
      <c r="H718" t="s">
        <v>8</v>
      </c>
      <c r="I718" t="s">
        <v>412</v>
      </c>
      <c r="J718">
        <v>2017</v>
      </c>
      <c r="K718" t="s">
        <v>426</v>
      </c>
      <c r="L718">
        <v>2.0099999999999998</v>
      </c>
      <c r="M718">
        <v>2017</v>
      </c>
      <c r="N718" t="e">
        <v>#N/A</v>
      </c>
      <c r="O718" t="e">
        <v>#N/A</v>
      </c>
      <c r="P718" t="e">
        <v>#N/A</v>
      </c>
    </row>
    <row r="719" spans="1:16" x14ac:dyDescent="0.25">
      <c r="A719">
        <v>1994</v>
      </c>
      <c r="B719" t="s">
        <v>16</v>
      </c>
      <c r="C719" t="s">
        <v>18</v>
      </c>
      <c r="D719" t="s">
        <v>34</v>
      </c>
      <c r="E719" t="s">
        <v>68</v>
      </c>
      <c r="F719">
        <v>391</v>
      </c>
      <c r="G719" t="s">
        <v>77</v>
      </c>
      <c r="H719" t="s">
        <v>8</v>
      </c>
      <c r="I719" t="s">
        <v>412</v>
      </c>
      <c r="J719">
        <v>2017</v>
      </c>
      <c r="K719" t="s">
        <v>426</v>
      </c>
      <c r="L719">
        <v>2.0099999999999998</v>
      </c>
      <c r="M719">
        <v>2017</v>
      </c>
      <c r="N719">
        <v>548</v>
      </c>
      <c r="O719">
        <v>71</v>
      </c>
      <c r="P719">
        <v>-28.65</v>
      </c>
    </row>
    <row r="720" spans="1:16" x14ac:dyDescent="0.25">
      <c r="A720">
        <v>1994</v>
      </c>
      <c r="B720" t="s">
        <v>16</v>
      </c>
      <c r="C720" t="s">
        <v>18</v>
      </c>
      <c r="D720" t="s">
        <v>35</v>
      </c>
      <c r="E720" t="s">
        <v>68</v>
      </c>
      <c r="F720">
        <v>5326</v>
      </c>
      <c r="G720" t="s">
        <v>127</v>
      </c>
      <c r="H720" t="s">
        <v>8</v>
      </c>
      <c r="I720" t="s">
        <v>412</v>
      </c>
      <c r="J720">
        <v>2017</v>
      </c>
      <c r="K720" t="s">
        <v>426</v>
      </c>
      <c r="L720">
        <v>2.0099999999999998</v>
      </c>
      <c r="M720">
        <v>2017</v>
      </c>
      <c r="N720">
        <v>11545</v>
      </c>
      <c r="O720">
        <v>46</v>
      </c>
      <c r="P720">
        <v>-53.87</v>
      </c>
    </row>
    <row r="721" spans="1:16" x14ac:dyDescent="0.25">
      <c r="A721">
        <v>1994</v>
      </c>
      <c r="B721" t="s">
        <v>16</v>
      </c>
      <c r="C721" t="s">
        <v>18</v>
      </c>
      <c r="D721" t="s">
        <v>36</v>
      </c>
      <c r="E721" t="s">
        <v>68</v>
      </c>
      <c r="F721">
        <v>4713</v>
      </c>
      <c r="G721" t="s">
        <v>147</v>
      </c>
      <c r="H721" t="s">
        <v>8</v>
      </c>
      <c r="I721" t="s">
        <v>412</v>
      </c>
      <c r="J721">
        <v>2017</v>
      </c>
      <c r="K721" t="s">
        <v>426</v>
      </c>
      <c r="L721">
        <v>2.0099999999999998</v>
      </c>
      <c r="M721">
        <v>2017</v>
      </c>
      <c r="N721">
        <v>16617</v>
      </c>
      <c r="O721">
        <v>28</v>
      </c>
      <c r="P721">
        <v>-71.64</v>
      </c>
    </row>
    <row r="722" spans="1:16" x14ac:dyDescent="0.25">
      <c r="A722">
        <v>1994</v>
      </c>
      <c r="B722" t="s">
        <v>16</v>
      </c>
      <c r="C722" t="s">
        <v>18</v>
      </c>
      <c r="D722" t="s">
        <v>37</v>
      </c>
      <c r="E722" t="s">
        <v>68</v>
      </c>
      <c r="F722" t="e">
        <v>#N/A</v>
      </c>
      <c r="G722" t="e">
        <v>#N/A</v>
      </c>
      <c r="H722" t="s">
        <v>8</v>
      </c>
      <c r="I722" t="s">
        <v>412</v>
      </c>
      <c r="J722">
        <v>2017</v>
      </c>
      <c r="K722" t="s">
        <v>426</v>
      </c>
      <c r="L722">
        <v>2.0099999999999998</v>
      </c>
      <c r="M722">
        <v>2017</v>
      </c>
      <c r="N722" t="e">
        <v>#N/A</v>
      </c>
      <c r="O722" t="e">
        <v>#N/A</v>
      </c>
      <c r="P722" t="e">
        <v>#N/A</v>
      </c>
    </row>
    <row r="723" spans="1:16" x14ac:dyDescent="0.25">
      <c r="A723">
        <v>1994</v>
      </c>
      <c r="B723" t="s">
        <v>16</v>
      </c>
      <c r="C723" t="s">
        <v>18</v>
      </c>
      <c r="D723" t="s">
        <v>38</v>
      </c>
      <c r="E723" t="s">
        <v>68</v>
      </c>
      <c r="F723" t="e">
        <v>#N/A</v>
      </c>
      <c r="G723" t="e">
        <v>#N/A</v>
      </c>
      <c r="H723" t="s">
        <v>8</v>
      </c>
      <c r="I723" t="s">
        <v>412</v>
      </c>
      <c r="J723">
        <v>2017</v>
      </c>
      <c r="K723" t="s">
        <v>426</v>
      </c>
      <c r="L723">
        <v>2.0099999999999998</v>
      </c>
      <c r="M723">
        <v>2017</v>
      </c>
      <c r="N723">
        <v>2288</v>
      </c>
      <c r="O723" t="e">
        <v>#N/A</v>
      </c>
      <c r="P723" t="e">
        <v>#N/A</v>
      </c>
    </row>
    <row r="724" spans="1:16" x14ac:dyDescent="0.25">
      <c r="A724">
        <v>1994</v>
      </c>
      <c r="B724" t="s">
        <v>16</v>
      </c>
      <c r="C724" t="s">
        <v>18</v>
      </c>
      <c r="D724" t="s">
        <v>39</v>
      </c>
      <c r="E724" t="s">
        <v>68</v>
      </c>
      <c r="F724" t="e">
        <v>#N/A</v>
      </c>
      <c r="G724" t="e">
        <v>#N/A</v>
      </c>
      <c r="H724" t="s">
        <v>8</v>
      </c>
      <c r="I724" t="s">
        <v>413</v>
      </c>
      <c r="J724">
        <v>2002</v>
      </c>
      <c r="K724" t="s">
        <v>422</v>
      </c>
      <c r="L724">
        <v>17.239999999999998</v>
      </c>
      <c r="M724">
        <v>2002</v>
      </c>
      <c r="N724" t="e">
        <v>#N/A</v>
      </c>
      <c r="O724" t="e">
        <v>#N/A</v>
      </c>
      <c r="P724" t="e">
        <v>#N/A</v>
      </c>
    </row>
    <row r="725" spans="1:16" x14ac:dyDescent="0.25">
      <c r="A725">
        <v>1994</v>
      </c>
      <c r="B725" t="s">
        <v>16</v>
      </c>
      <c r="C725" t="s">
        <v>18</v>
      </c>
      <c r="D725" t="s">
        <v>40</v>
      </c>
      <c r="E725" t="s">
        <v>68</v>
      </c>
      <c r="F725">
        <v>79</v>
      </c>
      <c r="G725" t="s">
        <v>71</v>
      </c>
      <c r="H725" t="s">
        <v>8</v>
      </c>
      <c r="I725" t="s">
        <v>412</v>
      </c>
      <c r="J725">
        <v>2017</v>
      </c>
      <c r="K725" t="s">
        <v>426</v>
      </c>
      <c r="L725">
        <v>2.0099999999999998</v>
      </c>
      <c r="M725">
        <v>2017</v>
      </c>
      <c r="N725">
        <v>7100</v>
      </c>
      <c r="O725">
        <v>1</v>
      </c>
      <c r="P725">
        <v>-98.89</v>
      </c>
    </row>
    <row r="726" spans="1:16" x14ac:dyDescent="0.25">
      <c r="A726">
        <v>1994</v>
      </c>
      <c r="B726" t="s">
        <v>16</v>
      </c>
      <c r="C726" t="s">
        <v>18</v>
      </c>
      <c r="D726" t="s">
        <v>41</v>
      </c>
      <c r="E726" t="s">
        <v>68</v>
      </c>
      <c r="F726">
        <v>277</v>
      </c>
      <c r="G726" t="s">
        <v>73</v>
      </c>
      <c r="H726" t="s">
        <v>8</v>
      </c>
      <c r="I726" t="s">
        <v>412</v>
      </c>
      <c r="J726">
        <v>2017</v>
      </c>
      <c r="K726" t="s">
        <v>426</v>
      </c>
      <c r="L726">
        <v>2.0099999999999998</v>
      </c>
      <c r="M726">
        <v>2017</v>
      </c>
      <c r="N726">
        <v>1430</v>
      </c>
      <c r="O726">
        <v>19</v>
      </c>
      <c r="P726">
        <v>-80.63</v>
      </c>
    </row>
    <row r="727" spans="1:16" x14ac:dyDescent="0.25">
      <c r="A727">
        <v>1994</v>
      </c>
      <c r="B727" t="s">
        <v>16</v>
      </c>
      <c r="C727" t="s">
        <v>18</v>
      </c>
      <c r="D727" t="s">
        <v>42</v>
      </c>
      <c r="E727" t="s">
        <v>68</v>
      </c>
      <c r="F727" t="e">
        <v>#N/A</v>
      </c>
      <c r="G727" t="e">
        <v>#N/A</v>
      </c>
      <c r="H727" t="s">
        <v>8</v>
      </c>
      <c r="I727" t="s">
        <v>412</v>
      </c>
      <c r="J727">
        <v>2017</v>
      </c>
      <c r="K727" t="s">
        <v>426</v>
      </c>
      <c r="L727">
        <v>2.0099999999999998</v>
      </c>
      <c r="M727">
        <v>2017</v>
      </c>
      <c r="N727" t="e">
        <v>#N/A</v>
      </c>
      <c r="O727" t="e">
        <v>#N/A</v>
      </c>
      <c r="P727" t="e">
        <v>#N/A</v>
      </c>
    </row>
    <row r="728" spans="1:16" x14ac:dyDescent="0.25">
      <c r="A728">
        <v>1994</v>
      </c>
      <c r="B728" t="s">
        <v>16</v>
      </c>
      <c r="C728" t="s">
        <v>18</v>
      </c>
      <c r="D728" t="s">
        <v>43</v>
      </c>
      <c r="E728" t="s">
        <v>68</v>
      </c>
      <c r="F728" t="e">
        <v>#N/A</v>
      </c>
      <c r="G728" t="e">
        <v>#N/A</v>
      </c>
      <c r="H728" t="s">
        <v>8</v>
      </c>
      <c r="I728" t="s">
        <v>412</v>
      </c>
      <c r="J728">
        <v>2017</v>
      </c>
      <c r="K728" t="s">
        <v>426</v>
      </c>
      <c r="L728">
        <v>2.0099999999999998</v>
      </c>
      <c r="M728">
        <v>2017</v>
      </c>
      <c r="N728" t="e">
        <v>#N/A</v>
      </c>
      <c r="O728" t="e">
        <v>#N/A</v>
      </c>
      <c r="P728" t="e">
        <v>#N/A</v>
      </c>
    </row>
    <row r="729" spans="1:16" x14ac:dyDescent="0.25">
      <c r="A729">
        <v>1994</v>
      </c>
      <c r="B729" t="s">
        <v>16</v>
      </c>
      <c r="C729" t="s">
        <v>18</v>
      </c>
      <c r="D729" t="s">
        <v>44</v>
      </c>
      <c r="E729" t="s">
        <v>68</v>
      </c>
      <c r="F729">
        <v>81</v>
      </c>
      <c r="G729" t="s">
        <v>71</v>
      </c>
      <c r="H729" t="s">
        <v>8</v>
      </c>
      <c r="I729" t="s">
        <v>412</v>
      </c>
      <c r="J729">
        <v>2017</v>
      </c>
      <c r="K729" t="s">
        <v>426</v>
      </c>
      <c r="L729">
        <v>2.0099999999999998</v>
      </c>
      <c r="M729">
        <v>2017</v>
      </c>
      <c r="N729">
        <v>54627</v>
      </c>
      <c r="O729">
        <v>0</v>
      </c>
      <c r="P729">
        <v>-99.85</v>
      </c>
    </row>
    <row r="730" spans="1:16" x14ac:dyDescent="0.25">
      <c r="A730">
        <v>1994</v>
      </c>
      <c r="B730" t="s">
        <v>16</v>
      </c>
      <c r="C730" t="s">
        <v>18</v>
      </c>
      <c r="D730" t="s">
        <v>45</v>
      </c>
      <c r="E730" t="s">
        <v>68</v>
      </c>
      <c r="F730" t="e">
        <v>#N/A</v>
      </c>
      <c r="G730" t="e">
        <v>#N/A</v>
      </c>
      <c r="H730" t="s">
        <v>8</v>
      </c>
      <c r="I730" t="s">
        <v>412</v>
      </c>
      <c r="J730">
        <v>2017</v>
      </c>
      <c r="K730" t="s">
        <v>426</v>
      </c>
      <c r="L730">
        <v>2.0099999999999998</v>
      </c>
      <c r="M730">
        <v>2017</v>
      </c>
      <c r="N730" t="e">
        <v>#N/A</v>
      </c>
      <c r="O730" t="e">
        <v>#N/A</v>
      </c>
      <c r="P730" t="e">
        <v>#N/A</v>
      </c>
    </row>
    <row r="731" spans="1:16" x14ac:dyDescent="0.25">
      <c r="A731">
        <v>1994</v>
      </c>
      <c r="B731" t="s">
        <v>16</v>
      </c>
      <c r="C731" t="s">
        <v>18</v>
      </c>
      <c r="D731" t="s">
        <v>46</v>
      </c>
      <c r="E731" t="s">
        <v>68</v>
      </c>
      <c r="F731">
        <v>5384</v>
      </c>
      <c r="G731" t="s">
        <v>151</v>
      </c>
      <c r="H731" t="s">
        <v>8</v>
      </c>
      <c r="I731" t="s">
        <v>412</v>
      </c>
      <c r="J731">
        <v>2017</v>
      </c>
      <c r="K731" t="s">
        <v>426</v>
      </c>
      <c r="L731">
        <v>2.0099999999999998</v>
      </c>
      <c r="M731">
        <v>2017</v>
      </c>
      <c r="N731">
        <v>101861</v>
      </c>
      <c r="O731">
        <v>5</v>
      </c>
      <c r="P731">
        <v>-94.71</v>
      </c>
    </row>
    <row r="732" spans="1:16" x14ac:dyDescent="0.25">
      <c r="A732">
        <v>1994</v>
      </c>
      <c r="B732" t="s">
        <v>16</v>
      </c>
      <c r="C732" t="s">
        <v>18</v>
      </c>
      <c r="D732" t="s">
        <v>47</v>
      </c>
      <c r="E732" t="s">
        <v>68</v>
      </c>
      <c r="F732">
        <v>555</v>
      </c>
      <c r="G732" t="s">
        <v>74</v>
      </c>
      <c r="H732" t="s">
        <v>8</v>
      </c>
      <c r="I732" t="s">
        <v>413</v>
      </c>
      <c r="J732">
        <v>2002</v>
      </c>
      <c r="K732" t="s">
        <v>422</v>
      </c>
      <c r="L732">
        <v>17.239999999999998</v>
      </c>
      <c r="M732">
        <v>2002</v>
      </c>
      <c r="N732">
        <v>1994</v>
      </c>
      <c r="O732">
        <v>28</v>
      </c>
      <c r="P732">
        <v>-72.17</v>
      </c>
    </row>
    <row r="733" spans="1:16" x14ac:dyDescent="0.25">
      <c r="A733">
        <v>1994</v>
      </c>
      <c r="B733" t="s">
        <v>16</v>
      </c>
      <c r="C733" t="s">
        <v>18</v>
      </c>
      <c r="D733" t="s">
        <v>48</v>
      </c>
      <c r="E733" t="s">
        <v>68</v>
      </c>
      <c r="F733" t="e">
        <v>#N/A</v>
      </c>
      <c r="G733" t="e">
        <v>#N/A</v>
      </c>
      <c r="H733" t="s">
        <v>8</v>
      </c>
      <c r="I733" t="s">
        <v>412</v>
      </c>
      <c r="J733">
        <v>2017</v>
      </c>
      <c r="K733" t="s">
        <v>426</v>
      </c>
      <c r="L733">
        <v>2.0099999999999998</v>
      </c>
      <c r="M733">
        <v>2017</v>
      </c>
      <c r="N733">
        <v>2829</v>
      </c>
      <c r="O733" t="e">
        <v>#N/A</v>
      </c>
      <c r="P733" t="e">
        <v>#N/A</v>
      </c>
    </row>
    <row r="734" spans="1:16" x14ac:dyDescent="0.25">
      <c r="A734">
        <v>1994</v>
      </c>
      <c r="B734" t="s">
        <v>16</v>
      </c>
      <c r="C734" t="s">
        <v>18</v>
      </c>
      <c r="D734" t="s">
        <v>49</v>
      </c>
      <c r="E734" t="s">
        <v>68</v>
      </c>
      <c r="F734" t="e">
        <v>#N/A</v>
      </c>
      <c r="G734" t="e">
        <v>#N/A</v>
      </c>
      <c r="H734" t="s">
        <v>8</v>
      </c>
      <c r="I734" t="s">
        <v>412</v>
      </c>
      <c r="J734">
        <v>2017</v>
      </c>
      <c r="K734" t="s">
        <v>426</v>
      </c>
      <c r="L734">
        <v>2.0099999999999998</v>
      </c>
      <c r="M734">
        <v>2017</v>
      </c>
      <c r="N734">
        <v>70</v>
      </c>
      <c r="O734" t="e">
        <v>#N/A</v>
      </c>
      <c r="P734" t="e">
        <v>#N/A</v>
      </c>
    </row>
    <row r="735" spans="1:16" x14ac:dyDescent="0.25">
      <c r="A735">
        <v>1994</v>
      </c>
      <c r="B735" t="s">
        <v>16</v>
      </c>
      <c r="C735" t="s">
        <v>18</v>
      </c>
      <c r="D735" t="s">
        <v>50</v>
      </c>
      <c r="E735" t="s">
        <v>68</v>
      </c>
      <c r="F735" t="e">
        <v>#N/A</v>
      </c>
      <c r="G735" t="e">
        <v>#N/A</v>
      </c>
      <c r="H735" t="s">
        <v>8</v>
      </c>
      <c r="I735" t="s">
        <v>412</v>
      </c>
      <c r="J735">
        <v>2017</v>
      </c>
      <c r="K735" t="s">
        <v>426</v>
      </c>
      <c r="L735">
        <v>2.0099999999999998</v>
      </c>
      <c r="M735">
        <v>2017</v>
      </c>
      <c r="N735" t="e">
        <v>#N/A</v>
      </c>
      <c r="O735" t="e">
        <v>#N/A</v>
      </c>
      <c r="P735" t="e">
        <v>#N/A</v>
      </c>
    </row>
    <row r="736" spans="1:16" x14ac:dyDescent="0.25">
      <c r="A736">
        <v>1994</v>
      </c>
      <c r="B736" t="s">
        <v>16</v>
      </c>
      <c r="C736" t="s">
        <v>18</v>
      </c>
      <c r="D736" t="s">
        <v>67</v>
      </c>
      <c r="E736" t="s">
        <v>68</v>
      </c>
      <c r="F736" t="e">
        <v>#N/A</v>
      </c>
      <c r="G736" t="e">
        <v>#N/A</v>
      </c>
      <c r="H736" t="s">
        <v>8</v>
      </c>
      <c r="I736" t="s">
        <v>412</v>
      </c>
      <c r="J736">
        <v>2017</v>
      </c>
      <c r="K736" t="s">
        <v>426</v>
      </c>
      <c r="L736">
        <v>2.0099999999999998</v>
      </c>
      <c r="M736">
        <v>2017</v>
      </c>
      <c r="N736" t="e">
        <v>#N/A</v>
      </c>
      <c r="O736" t="e">
        <v>#N/A</v>
      </c>
      <c r="P736" t="e">
        <v>#N/A</v>
      </c>
    </row>
    <row r="737" spans="1:16" x14ac:dyDescent="0.25">
      <c r="A737">
        <v>1994</v>
      </c>
      <c r="B737" t="s">
        <v>16</v>
      </c>
      <c r="C737" t="s">
        <v>18</v>
      </c>
      <c r="D737" t="s">
        <v>65</v>
      </c>
      <c r="E737" t="s">
        <v>68</v>
      </c>
      <c r="F737" t="e">
        <v>#N/A</v>
      </c>
      <c r="G737" t="e">
        <v>#N/A</v>
      </c>
      <c r="H737" t="s">
        <v>8</v>
      </c>
      <c r="I737" t="s">
        <v>412</v>
      </c>
      <c r="J737">
        <v>2017</v>
      </c>
      <c r="K737" t="s">
        <v>426</v>
      </c>
      <c r="L737">
        <v>2.0099999999999998</v>
      </c>
      <c r="M737">
        <v>2017</v>
      </c>
      <c r="N737" t="e">
        <v>#N/A</v>
      </c>
      <c r="O737" t="e">
        <v>#N/A</v>
      </c>
      <c r="P737" t="e">
        <v>#N/A</v>
      </c>
    </row>
    <row r="738" spans="1:16" x14ac:dyDescent="0.25">
      <c r="A738">
        <v>1994</v>
      </c>
      <c r="B738" t="s">
        <v>16</v>
      </c>
      <c r="C738" t="s">
        <v>18</v>
      </c>
      <c r="D738" t="s">
        <v>51</v>
      </c>
      <c r="E738" t="s">
        <v>68</v>
      </c>
      <c r="F738">
        <v>65</v>
      </c>
      <c r="G738" t="s">
        <v>71</v>
      </c>
      <c r="H738" t="s">
        <v>8</v>
      </c>
      <c r="I738" t="s">
        <v>412</v>
      </c>
      <c r="J738">
        <v>2017</v>
      </c>
      <c r="K738" t="s">
        <v>426</v>
      </c>
      <c r="L738">
        <v>2.0099999999999998</v>
      </c>
      <c r="M738">
        <v>2017</v>
      </c>
      <c r="N738">
        <v>5435</v>
      </c>
      <c r="O738">
        <v>1</v>
      </c>
      <c r="P738">
        <v>-98.8</v>
      </c>
    </row>
    <row r="739" spans="1:16" x14ac:dyDescent="0.25">
      <c r="A739">
        <v>1994</v>
      </c>
      <c r="B739" t="s">
        <v>16</v>
      </c>
      <c r="C739" t="s">
        <v>18</v>
      </c>
      <c r="D739" t="s">
        <v>52</v>
      </c>
      <c r="E739" t="s">
        <v>68</v>
      </c>
      <c r="F739">
        <v>1041</v>
      </c>
      <c r="G739" t="s">
        <v>102</v>
      </c>
      <c r="H739" t="s">
        <v>8</v>
      </c>
      <c r="I739" t="s">
        <v>412</v>
      </c>
      <c r="J739">
        <v>2017</v>
      </c>
      <c r="K739" t="s">
        <v>426</v>
      </c>
      <c r="L739">
        <v>2.0099999999999998</v>
      </c>
      <c r="M739">
        <v>2017</v>
      </c>
      <c r="N739">
        <v>2416</v>
      </c>
      <c r="O739">
        <v>43</v>
      </c>
      <c r="P739">
        <v>-56.91</v>
      </c>
    </row>
    <row r="740" spans="1:16" x14ac:dyDescent="0.25">
      <c r="A740">
        <v>1994</v>
      </c>
      <c r="B740" t="s">
        <v>16</v>
      </c>
      <c r="C740" t="s">
        <v>18</v>
      </c>
      <c r="D740" t="s">
        <v>53</v>
      </c>
      <c r="E740" t="s">
        <v>68</v>
      </c>
      <c r="F740">
        <v>3476</v>
      </c>
      <c r="G740" t="s">
        <v>96</v>
      </c>
      <c r="H740" t="s">
        <v>8</v>
      </c>
      <c r="I740" t="s">
        <v>413</v>
      </c>
      <c r="J740">
        <v>2002</v>
      </c>
      <c r="K740" t="s">
        <v>422</v>
      </c>
      <c r="L740">
        <v>17.239999999999998</v>
      </c>
      <c r="M740">
        <v>2002</v>
      </c>
      <c r="N740">
        <v>6959</v>
      </c>
      <c r="O740">
        <v>50</v>
      </c>
      <c r="P740">
        <v>-50.05</v>
      </c>
    </row>
    <row r="741" spans="1:16" x14ac:dyDescent="0.25">
      <c r="A741">
        <v>1994</v>
      </c>
      <c r="B741" t="s">
        <v>16</v>
      </c>
      <c r="C741" t="s">
        <v>18</v>
      </c>
      <c r="D741" t="s">
        <v>54</v>
      </c>
      <c r="E741" t="s">
        <v>68</v>
      </c>
      <c r="F741" t="e">
        <v>#N/A</v>
      </c>
      <c r="G741" t="e">
        <v>#N/A</v>
      </c>
      <c r="H741" t="s">
        <v>8</v>
      </c>
      <c r="I741" t="s">
        <v>414</v>
      </c>
      <c r="J741">
        <v>2017</v>
      </c>
      <c r="K741" t="s">
        <v>427</v>
      </c>
      <c r="L741">
        <v>2.15</v>
      </c>
      <c r="M741">
        <v>2017</v>
      </c>
      <c r="N741" t="e">
        <v>#N/A</v>
      </c>
      <c r="O741" t="e">
        <v>#N/A</v>
      </c>
      <c r="P741" t="e">
        <v>#N/A</v>
      </c>
    </row>
    <row r="742" spans="1:16" x14ac:dyDescent="0.25">
      <c r="A742">
        <v>1994</v>
      </c>
      <c r="B742" t="s">
        <v>16</v>
      </c>
      <c r="C742" t="s">
        <v>18</v>
      </c>
      <c r="D742" t="s">
        <v>55</v>
      </c>
      <c r="E742" t="s">
        <v>68</v>
      </c>
      <c r="F742">
        <v>14693</v>
      </c>
      <c r="G742" t="s">
        <v>152</v>
      </c>
      <c r="H742" t="s">
        <v>8</v>
      </c>
      <c r="I742" t="s">
        <v>412</v>
      </c>
      <c r="J742">
        <v>2017</v>
      </c>
      <c r="K742" t="s">
        <v>426</v>
      </c>
      <c r="L742">
        <v>2.0099999999999998</v>
      </c>
      <c r="M742">
        <v>2017</v>
      </c>
      <c r="N742">
        <v>46988</v>
      </c>
      <c r="O742">
        <v>31</v>
      </c>
      <c r="P742">
        <v>-68.73</v>
      </c>
    </row>
    <row r="743" spans="1:16" x14ac:dyDescent="0.25">
      <c r="A743">
        <v>1994</v>
      </c>
      <c r="B743" t="s">
        <v>16</v>
      </c>
      <c r="C743" t="s">
        <v>18</v>
      </c>
      <c r="D743" t="s">
        <v>56</v>
      </c>
      <c r="E743" t="s">
        <v>68</v>
      </c>
      <c r="F743">
        <v>922</v>
      </c>
      <c r="G743" t="s">
        <v>76</v>
      </c>
      <c r="H743" t="s">
        <v>8</v>
      </c>
      <c r="I743" t="s">
        <v>415</v>
      </c>
      <c r="J743">
        <v>2018</v>
      </c>
      <c r="K743" t="s">
        <v>428</v>
      </c>
      <c r="L743">
        <v>0.74</v>
      </c>
      <c r="M743">
        <v>2018</v>
      </c>
      <c r="N743">
        <v>9682</v>
      </c>
      <c r="O743">
        <v>10</v>
      </c>
      <c r="P743">
        <v>-90.48</v>
      </c>
    </row>
    <row r="744" spans="1:16" x14ac:dyDescent="0.25">
      <c r="A744">
        <v>1994</v>
      </c>
      <c r="B744" t="s">
        <v>16</v>
      </c>
      <c r="C744" t="s">
        <v>18</v>
      </c>
      <c r="D744" t="s">
        <v>57</v>
      </c>
      <c r="E744" t="s">
        <v>68</v>
      </c>
      <c r="F744" t="e">
        <v>#N/A</v>
      </c>
      <c r="G744" t="e">
        <v>#N/A</v>
      </c>
      <c r="H744" t="s">
        <v>8</v>
      </c>
      <c r="I744" t="s">
        <v>415</v>
      </c>
      <c r="J744">
        <v>2018</v>
      </c>
      <c r="K744" t="s">
        <v>428</v>
      </c>
      <c r="L744">
        <v>0.74</v>
      </c>
      <c r="M744">
        <v>2018</v>
      </c>
      <c r="N744" t="e">
        <v>#N/A</v>
      </c>
      <c r="O744" t="e">
        <v>#N/A</v>
      </c>
      <c r="P744" t="e">
        <v>#N/A</v>
      </c>
    </row>
    <row r="745" spans="1:16" x14ac:dyDescent="0.25">
      <c r="A745">
        <v>1994</v>
      </c>
      <c r="B745" t="s">
        <v>16</v>
      </c>
      <c r="C745" t="s">
        <v>18</v>
      </c>
      <c r="D745" t="s">
        <v>58</v>
      </c>
      <c r="E745" t="s">
        <v>68</v>
      </c>
      <c r="F745">
        <v>97</v>
      </c>
      <c r="G745" t="s">
        <v>71</v>
      </c>
      <c r="H745" t="s">
        <v>8</v>
      </c>
      <c r="I745" t="s">
        <v>416</v>
      </c>
      <c r="J745">
        <v>1997</v>
      </c>
      <c r="K745" t="s">
        <v>429</v>
      </c>
      <c r="L745">
        <v>22.74</v>
      </c>
      <c r="M745">
        <v>1997</v>
      </c>
      <c r="N745">
        <v>34</v>
      </c>
      <c r="O745">
        <v>285</v>
      </c>
      <c r="P745">
        <v>185.29</v>
      </c>
    </row>
    <row r="746" spans="1:16" x14ac:dyDescent="0.25">
      <c r="A746">
        <v>1994</v>
      </c>
      <c r="B746" t="s">
        <v>16</v>
      </c>
      <c r="C746" t="s">
        <v>18</v>
      </c>
      <c r="D746" t="s">
        <v>59</v>
      </c>
      <c r="E746" t="s">
        <v>68</v>
      </c>
      <c r="F746">
        <v>6587</v>
      </c>
      <c r="G746" t="s">
        <v>153</v>
      </c>
      <c r="H746" t="s">
        <v>8</v>
      </c>
      <c r="I746" t="s">
        <v>415</v>
      </c>
      <c r="J746">
        <v>2018</v>
      </c>
      <c r="K746" t="s">
        <v>428</v>
      </c>
      <c r="L746">
        <v>0.74</v>
      </c>
      <c r="M746">
        <v>2018</v>
      </c>
      <c r="N746">
        <v>28871</v>
      </c>
      <c r="O746">
        <v>23</v>
      </c>
      <c r="P746">
        <v>-77.180000000000007</v>
      </c>
    </row>
    <row r="747" spans="1:16" x14ac:dyDescent="0.25">
      <c r="A747">
        <v>1994</v>
      </c>
      <c r="B747" t="s">
        <v>16</v>
      </c>
      <c r="C747" t="s">
        <v>18</v>
      </c>
      <c r="D747" t="s">
        <v>60</v>
      </c>
      <c r="E747" t="s">
        <v>68</v>
      </c>
      <c r="F747" t="e">
        <v>#N/A</v>
      </c>
      <c r="G747" t="e">
        <v>#N/A</v>
      </c>
      <c r="H747" t="s">
        <v>8</v>
      </c>
      <c r="I747" t="s">
        <v>417</v>
      </c>
      <c r="J747">
        <v>2012</v>
      </c>
      <c r="K747" t="s">
        <v>430</v>
      </c>
      <c r="L747">
        <v>6.99</v>
      </c>
      <c r="M747">
        <v>2012</v>
      </c>
      <c r="N747" t="e">
        <v>#N/A</v>
      </c>
      <c r="O747" t="e">
        <v>#N/A</v>
      </c>
      <c r="P747" t="e">
        <v>#N/A</v>
      </c>
    </row>
    <row r="748" spans="1:16" x14ac:dyDescent="0.25">
      <c r="A748">
        <v>1994</v>
      </c>
      <c r="B748" t="s">
        <v>16</v>
      </c>
      <c r="C748" t="s">
        <v>18</v>
      </c>
      <c r="D748" t="s">
        <v>61</v>
      </c>
      <c r="E748" t="s">
        <v>68</v>
      </c>
      <c r="F748">
        <v>104</v>
      </c>
      <c r="G748" t="s">
        <v>71</v>
      </c>
      <c r="H748" t="s">
        <v>8</v>
      </c>
      <c r="I748" t="s">
        <v>415</v>
      </c>
      <c r="J748">
        <v>2018</v>
      </c>
      <c r="K748" t="s">
        <v>428</v>
      </c>
      <c r="L748">
        <v>0.74</v>
      </c>
      <c r="M748">
        <v>2018</v>
      </c>
      <c r="N748">
        <v>241</v>
      </c>
      <c r="O748">
        <v>43</v>
      </c>
      <c r="P748">
        <v>-56.85</v>
      </c>
    </row>
    <row r="749" spans="1:16" x14ac:dyDescent="0.25">
      <c r="A749">
        <v>1994</v>
      </c>
      <c r="B749" t="s">
        <v>16</v>
      </c>
      <c r="C749" t="s">
        <v>18</v>
      </c>
      <c r="D749" t="s">
        <v>62</v>
      </c>
      <c r="E749" t="s">
        <v>68</v>
      </c>
      <c r="F749" t="e">
        <v>#N/A</v>
      </c>
      <c r="G749" t="e">
        <v>#N/A</v>
      </c>
      <c r="H749" t="s">
        <v>8</v>
      </c>
      <c r="I749" t="s">
        <v>415</v>
      </c>
      <c r="J749">
        <v>2018</v>
      </c>
      <c r="K749" t="s">
        <v>428</v>
      </c>
      <c r="L749">
        <v>0.74</v>
      </c>
      <c r="M749">
        <v>2018</v>
      </c>
      <c r="N749">
        <v>127</v>
      </c>
      <c r="O749" t="e">
        <v>#N/A</v>
      </c>
      <c r="P749" t="e">
        <v>#N/A</v>
      </c>
    </row>
    <row r="750" spans="1:16" x14ac:dyDescent="0.25">
      <c r="A750">
        <v>1994</v>
      </c>
      <c r="B750" t="s">
        <v>16</v>
      </c>
      <c r="C750" t="s">
        <v>18</v>
      </c>
      <c r="D750" t="s">
        <v>63</v>
      </c>
      <c r="E750" t="s">
        <v>68</v>
      </c>
      <c r="F750">
        <v>201</v>
      </c>
      <c r="G750" t="s">
        <v>69</v>
      </c>
      <c r="H750" t="s">
        <v>8</v>
      </c>
      <c r="I750" t="s">
        <v>415</v>
      </c>
      <c r="J750">
        <v>2018</v>
      </c>
      <c r="K750" t="s">
        <v>428</v>
      </c>
      <c r="L750">
        <v>0.74</v>
      </c>
      <c r="M750">
        <v>2018</v>
      </c>
      <c r="N750">
        <v>116</v>
      </c>
      <c r="O750">
        <v>173</v>
      </c>
      <c r="P750">
        <v>73.28</v>
      </c>
    </row>
    <row r="751" spans="1:16" x14ac:dyDescent="0.25">
      <c r="A751">
        <v>1994</v>
      </c>
      <c r="B751" t="s">
        <v>16</v>
      </c>
      <c r="C751" t="s">
        <v>18</v>
      </c>
      <c r="D751" t="s">
        <v>64</v>
      </c>
      <c r="E751" t="s">
        <v>68</v>
      </c>
      <c r="F751">
        <v>44</v>
      </c>
      <c r="G751" t="s">
        <v>72</v>
      </c>
      <c r="H751" t="s">
        <v>8</v>
      </c>
      <c r="I751" t="s">
        <v>418</v>
      </c>
      <c r="J751">
        <v>2015</v>
      </c>
      <c r="K751" t="s">
        <v>431</v>
      </c>
      <c r="L751">
        <v>4.74</v>
      </c>
      <c r="M751">
        <v>2015</v>
      </c>
      <c r="N751">
        <v>1413</v>
      </c>
      <c r="O751">
        <v>3</v>
      </c>
      <c r="P751">
        <v>-96.89</v>
      </c>
    </row>
    <row r="752" spans="1:16" x14ac:dyDescent="0.25">
      <c r="A752">
        <v>1995</v>
      </c>
      <c r="B752" t="s">
        <v>16</v>
      </c>
      <c r="C752" t="s">
        <v>17</v>
      </c>
      <c r="D752" t="s">
        <v>19</v>
      </c>
      <c r="E752" t="s">
        <v>68</v>
      </c>
      <c r="F752">
        <v>948</v>
      </c>
      <c r="G752" t="s">
        <v>76</v>
      </c>
      <c r="H752" t="s">
        <v>8</v>
      </c>
      <c r="I752" t="s">
        <v>405</v>
      </c>
      <c r="J752">
        <v>1994</v>
      </c>
      <c r="K752" t="s">
        <v>419</v>
      </c>
      <c r="L752">
        <v>25.74</v>
      </c>
      <c r="M752">
        <v>1994</v>
      </c>
      <c r="N752">
        <v>1073</v>
      </c>
      <c r="O752">
        <v>88</v>
      </c>
      <c r="P752">
        <v>-11.65</v>
      </c>
    </row>
    <row r="753" spans="1:16" x14ac:dyDescent="0.25">
      <c r="A753">
        <v>1995</v>
      </c>
      <c r="B753" t="s">
        <v>16</v>
      </c>
      <c r="C753" t="s">
        <v>17</v>
      </c>
      <c r="D753" t="s">
        <v>20</v>
      </c>
      <c r="E753" t="s">
        <v>68</v>
      </c>
      <c r="F753">
        <v>84562</v>
      </c>
      <c r="G753" t="s">
        <v>154</v>
      </c>
      <c r="H753" t="s">
        <v>8</v>
      </c>
      <c r="I753" t="s">
        <v>405</v>
      </c>
      <c r="J753">
        <v>1994</v>
      </c>
      <c r="K753" t="s">
        <v>419</v>
      </c>
      <c r="L753">
        <v>25.74</v>
      </c>
      <c r="M753">
        <v>1994</v>
      </c>
      <c r="N753">
        <v>77987</v>
      </c>
      <c r="O753">
        <v>108</v>
      </c>
      <c r="P753">
        <v>8.43</v>
      </c>
    </row>
    <row r="754" spans="1:16" x14ac:dyDescent="0.25">
      <c r="A754">
        <v>1995</v>
      </c>
      <c r="B754" t="s">
        <v>16</v>
      </c>
      <c r="C754" t="s">
        <v>17</v>
      </c>
      <c r="D754" t="s">
        <v>21</v>
      </c>
      <c r="E754" t="s">
        <v>68</v>
      </c>
      <c r="F754">
        <v>2673</v>
      </c>
      <c r="G754" t="s">
        <v>149</v>
      </c>
      <c r="H754" t="s">
        <v>8</v>
      </c>
      <c r="I754" t="s">
        <v>406</v>
      </c>
      <c r="J754">
        <v>1997</v>
      </c>
      <c r="K754" t="s">
        <v>420</v>
      </c>
      <c r="L754">
        <v>22.23</v>
      </c>
      <c r="M754">
        <v>1997</v>
      </c>
      <c r="N754">
        <v>3876</v>
      </c>
      <c r="O754">
        <v>69</v>
      </c>
      <c r="P754">
        <v>-31.04</v>
      </c>
    </row>
    <row r="755" spans="1:16" x14ac:dyDescent="0.25">
      <c r="A755">
        <v>1995</v>
      </c>
      <c r="B755" t="s">
        <v>16</v>
      </c>
      <c r="C755" t="s">
        <v>17</v>
      </c>
      <c r="D755" t="s">
        <v>22</v>
      </c>
      <c r="E755" t="s">
        <v>68</v>
      </c>
      <c r="F755">
        <v>272</v>
      </c>
      <c r="G755" t="s">
        <v>73</v>
      </c>
      <c r="H755" t="s">
        <v>8</v>
      </c>
      <c r="I755" t="s">
        <v>407</v>
      </c>
      <c r="J755">
        <v>2011</v>
      </c>
      <c r="K755" t="s">
        <v>421</v>
      </c>
      <c r="L755">
        <v>8.11</v>
      </c>
      <c r="M755">
        <v>2011</v>
      </c>
      <c r="N755">
        <v>1227</v>
      </c>
      <c r="O755">
        <v>22</v>
      </c>
      <c r="P755">
        <v>-77.83</v>
      </c>
    </row>
    <row r="756" spans="1:16" x14ac:dyDescent="0.25">
      <c r="A756">
        <v>1995</v>
      </c>
      <c r="B756" t="s">
        <v>16</v>
      </c>
      <c r="C756" t="s">
        <v>17</v>
      </c>
      <c r="D756" t="s">
        <v>23</v>
      </c>
      <c r="E756" t="s">
        <v>68</v>
      </c>
      <c r="F756" t="e">
        <v>#N/A</v>
      </c>
      <c r="G756" t="e">
        <v>#N/A</v>
      </c>
      <c r="H756" t="s">
        <v>8</v>
      </c>
      <c r="I756" t="s">
        <v>408</v>
      </c>
      <c r="J756">
        <v>2002</v>
      </c>
      <c r="K756" t="s">
        <v>422</v>
      </c>
      <c r="L756">
        <v>17.239999999999998</v>
      </c>
      <c r="M756">
        <v>2002</v>
      </c>
      <c r="N756">
        <v>120</v>
      </c>
      <c r="O756" t="e">
        <v>#N/A</v>
      </c>
      <c r="P756" t="e">
        <v>#N/A</v>
      </c>
    </row>
    <row r="757" spans="1:16" x14ac:dyDescent="0.25">
      <c r="A757">
        <v>1995</v>
      </c>
      <c r="B757" t="s">
        <v>16</v>
      </c>
      <c r="C757" t="s">
        <v>17</v>
      </c>
      <c r="D757" t="s">
        <v>24</v>
      </c>
      <c r="E757" t="s">
        <v>68</v>
      </c>
      <c r="F757">
        <v>55</v>
      </c>
      <c r="G757" t="s">
        <v>71</v>
      </c>
      <c r="H757" t="s">
        <v>8</v>
      </c>
      <c r="I757" t="s">
        <v>409</v>
      </c>
      <c r="J757">
        <v>2014</v>
      </c>
      <c r="K757" t="s">
        <v>423</v>
      </c>
      <c r="L757">
        <v>4.99</v>
      </c>
      <c r="M757">
        <v>2014</v>
      </c>
      <c r="N757">
        <v>238</v>
      </c>
      <c r="O757">
        <v>23</v>
      </c>
      <c r="P757">
        <v>-76.89</v>
      </c>
    </row>
    <row r="758" spans="1:16" x14ac:dyDescent="0.25">
      <c r="A758">
        <v>1995</v>
      </c>
      <c r="B758" t="s">
        <v>16</v>
      </c>
      <c r="C758" t="s">
        <v>17</v>
      </c>
      <c r="D758" t="s">
        <v>25</v>
      </c>
      <c r="E758" t="s">
        <v>68</v>
      </c>
      <c r="F758">
        <v>101</v>
      </c>
      <c r="G758" t="s">
        <v>71</v>
      </c>
      <c r="H758" t="s">
        <v>8</v>
      </c>
      <c r="I758" t="s">
        <v>410</v>
      </c>
      <c r="J758">
        <v>2013</v>
      </c>
      <c r="K758" t="s">
        <v>424</v>
      </c>
      <c r="L758">
        <v>6.49</v>
      </c>
      <c r="M758">
        <v>2013</v>
      </c>
      <c r="N758">
        <v>99</v>
      </c>
      <c r="O758">
        <v>102</v>
      </c>
      <c r="P758">
        <v>2.02</v>
      </c>
    </row>
    <row r="759" spans="1:16" x14ac:dyDescent="0.25">
      <c r="A759">
        <v>1995</v>
      </c>
      <c r="B759" t="s">
        <v>16</v>
      </c>
      <c r="C759" t="s">
        <v>17</v>
      </c>
      <c r="D759" t="s">
        <v>26</v>
      </c>
      <c r="E759" t="s">
        <v>68</v>
      </c>
      <c r="F759">
        <v>213</v>
      </c>
      <c r="G759" t="s">
        <v>69</v>
      </c>
      <c r="H759" t="s">
        <v>8</v>
      </c>
      <c r="I759" t="s">
        <v>411</v>
      </c>
      <c r="J759">
        <v>2009</v>
      </c>
      <c r="K759" t="s">
        <v>425</v>
      </c>
      <c r="L759">
        <v>10.15</v>
      </c>
      <c r="M759">
        <v>2009</v>
      </c>
      <c r="N759">
        <v>6169</v>
      </c>
      <c r="O759">
        <v>3</v>
      </c>
      <c r="P759">
        <v>-96.55</v>
      </c>
    </row>
    <row r="760" spans="1:16" x14ac:dyDescent="0.25">
      <c r="A760">
        <v>1995</v>
      </c>
      <c r="B760" t="s">
        <v>16</v>
      </c>
      <c r="C760" t="s">
        <v>17</v>
      </c>
      <c r="D760" t="s">
        <v>27</v>
      </c>
      <c r="E760" t="s">
        <v>68</v>
      </c>
      <c r="F760">
        <v>177</v>
      </c>
      <c r="G760" t="s">
        <v>69</v>
      </c>
      <c r="H760" t="s">
        <v>8</v>
      </c>
      <c r="I760" t="s">
        <v>412</v>
      </c>
      <c r="J760">
        <v>2017</v>
      </c>
      <c r="K760" t="s">
        <v>426</v>
      </c>
      <c r="L760">
        <v>2.0099999999999998</v>
      </c>
      <c r="M760">
        <v>2017</v>
      </c>
      <c r="N760">
        <v>2858</v>
      </c>
      <c r="O760">
        <v>6</v>
      </c>
      <c r="P760">
        <v>-93.81</v>
      </c>
    </row>
    <row r="761" spans="1:16" x14ac:dyDescent="0.25">
      <c r="A761">
        <v>1995</v>
      </c>
      <c r="B761" t="s">
        <v>16</v>
      </c>
      <c r="C761" t="s">
        <v>17</v>
      </c>
      <c r="D761" t="s">
        <v>28</v>
      </c>
      <c r="E761" t="s">
        <v>68</v>
      </c>
      <c r="F761">
        <v>2312</v>
      </c>
      <c r="G761" t="s">
        <v>104</v>
      </c>
      <c r="H761" t="s">
        <v>8</v>
      </c>
      <c r="I761" t="s">
        <v>412</v>
      </c>
      <c r="J761">
        <v>2017</v>
      </c>
      <c r="K761" t="s">
        <v>426</v>
      </c>
      <c r="L761">
        <v>2.0099999999999998</v>
      </c>
      <c r="M761">
        <v>2017</v>
      </c>
      <c r="N761">
        <v>1357</v>
      </c>
      <c r="O761">
        <v>170</v>
      </c>
      <c r="P761">
        <v>70.38</v>
      </c>
    </row>
    <row r="762" spans="1:16" x14ac:dyDescent="0.25">
      <c r="A762">
        <v>1995</v>
      </c>
      <c r="B762" t="s">
        <v>16</v>
      </c>
      <c r="C762" t="s">
        <v>17</v>
      </c>
      <c r="D762" t="s">
        <v>29</v>
      </c>
      <c r="E762" t="s">
        <v>68</v>
      </c>
      <c r="F762" t="e">
        <v>#N/A</v>
      </c>
      <c r="G762" t="e">
        <v>#N/A</v>
      </c>
      <c r="H762" t="s">
        <v>8</v>
      </c>
      <c r="I762" t="s">
        <v>412</v>
      </c>
      <c r="J762">
        <v>2017</v>
      </c>
      <c r="K762" t="s">
        <v>426</v>
      </c>
      <c r="L762">
        <v>2.0099999999999998</v>
      </c>
      <c r="M762">
        <v>2017</v>
      </c>
      <c r="N762">
        <v>27</v>
      </c>
      <c r="O762" t="e">
        <v>#N/A</v>
      </c>
      <c r="P762" t="e">
        <v>#N/A</v>
      </c>
    </row>
    <row r="763" spans="1:16" x14ac:dyDescent="0.25">
      <c r="A763">
        <v>1995</v>
      </c>
      <c r="B763" t="s">
        <v>16</v>
      </c>
      <c r="C763" t="s">
        <v>17</v>
      </c>
      <c r="D763" t="s">
        <v>30</v>
      </c>
      <c r="E763" t="s">
        <v>68</v>
      </c>
      <c r="F763" t="e">
        <v>#N/A</v>
      </c>
      <c r="G763" t="e">
        <v>#N/A</v>
      </c>
      <c r="H763" t="s">
        <v>8</v>
      </c>
      <c r="I763" t="s">
        <v>412</v>
      </c>
      <c r="J763">
        <v>2017</v>
      </c>
      <c r="K763" t="s">
        <v>426</v>
      </c>
      <c r="L763">
        <v>2.0099999999999998</v>
      </c>
      <c r="M763">
        <v>2017</v>
      </c>
      <c r="N763" t="e">
        <v>#N/A</v>
      </c>
      <c r="O763" t="e">
        <v>#N/A</v>
      </c>
      <c r="P763" t="e">
        <v>#N/A</v>
      </c>
    </row>
    <row r="764" spans="1:16" x14ac:dyDescent="0.25">
      <c r="A764">
        <v>1995</v>
      </c>
      <c r="B764" t="s">
        <v>16</v>
      </c>
      <c r="C764" t="s">
        <v>17</v>
      </c>
      <c r="D764" t="s">
        <v>31</v>
      </c>
      <c r="E764" t="s">
        <v>68</v>
      </c>
      <c r="F764">
        <v>93</v>
      </c>
      <c r="G764" t="s">
        <v>71</v>
      </c>
      <c r="H764" t="s">
        <v>8</v>
      </c>
      <c r="I764" t="s">
        <v>412</v>
      </c>
      <c r="J764">
        <v>2017</v>
      </c>
      <c r="K764" t="s">
        <v>426</v>
      </c>
      <c r="L764">
        <v>2.0099999999999998</v>
      </c>
      <c r="M764">
        <v>2017</v>
      </c>
      <c r="N764">
        <v>3292</v>
      </c>
      <c r="O764">
        <v>3</v>
      </c>
      <c r="P764">
        <v>-97.17</v>
      </c>
    </row>
    <row r="765" spans="1:16" x14ac:dyDescent="0.25">
      <c r="A765">
        <v>1995</v>
      </c>
      <c r="B765" t="s">
        <v>16</v>
      </c>
      <c r="C765" t="s">
        <v>17</v>
      </c>
      <c r="D765" t="s">
        <v>66</v>
      </c>
      <c r="E765" t="s">
        <v>68</v>
      </c>
      <c r="F765">
        <v>18</v>
      </c>
      <c r="G765" t="s">
        <v>72</v>
      </c>
      <c r="H765" t="s">
        <v>8</v>
      </c>
      <c r="I765" t="s">
        <v>412</v>
      </c>
      <c r="J765">
        <v>2017</v>
      </c>
      <c r="K765" t="s">
        <v>426</v>
      </c>
      <c r="L765">
        <v>2.0099999999999998</v>
      </c>
      <c r="M765">
        <v>2017</v>
      </c>
      <c r="N765">
        <v>167</v>
      </c>
      <c r="O765">
        <v>11</v>
      </c>
      <c r="P765">
        <v>-89.22</v>
      </c>
    </row>
    <row r="766" spans="1:16" x14ac:dyDescent="0.25">
      <c r="A766">
        <v>1995</v>
      </c>
      <c r="B766" t="s">
        <v>16</v>
      </c>
      <c r="C766" t="s">
        <v>17</v>
      </c>
      <c r="D766" t="s">
        <v>32</v>
      </c>
      <c r="E766" t="s">
        <v>68</v>
      </c>
      <c r="F766">
        <v>55</v>
      </c>
      <c r="G766" t="s">
        <v>71</v>
      </c>
      <c r="H766" t="s">
        <v>8</v>
      </c>
      <c r="I766" t="s">
        <v>412</v>
      </c>
      <c r="J766">
        <v>2017</v>
      </c>
      <c r="K766" t="s">
        <v>426</v>
      </c>
      <c r="L766">
        <v>2.0099999999999998</v>
      </c>
      <c r="M766">
        <v>2017</v>
      </c>
      <c r="N766">
        <v>690</v>
      </c>
      <c r="O766">
        <v>8</v>
      </c>
      <c r="P766">
        <v>-92.03</v>
      </c>
    </row>
    <row r="767" spans="1:16" x14ac:dyDescent="0.25">
      <c r="A767">
        <v>1995</v>
      </c>
      <c r="B767" t="s">
        <v>16</v>
      </c>
      <c r="C767" t="s">
        <v>17</v>
      </c>
      <c r="D767" t="s">
        <v>33</v>
      </c>
      <c r="E767" t="s">
        <v>68</v>
      </c>
      <c r="F767" t="e">
        <v>#N/A</v>
      </c>
      <c r="G767" t="e">
        <v>#N/A</v>
      </c>
      <c r="H767" t="s">
        <v>8</v>
      </c>
      <c r="I767" t="s">
        <v>412</v>
      </c>
      <c r="J767">
        <v>2017</v>
      </c>
      <c r="K767" t="s">
        <v>426</v>
      </c>
      <c r="L767">
        <v>2.0099999999999998</v>
      </c>
      <c r="M767">
        <v>2017</v>
      </c>
      <c r="N767">
        <v>168</v>
      </c>
      <c r="O767" t="e">
        <v>#N/A</v>
      </c>
      <c r="P767" t="e">
        <v>#N/A</v>
      </c>
    </row>
    <row r="768" spans="1:16" x14ac:dyDescent="0.25">
      <c r="A768">
        <v>1995</v>
      </c>
      <c r="B768" t="s">
        <v>16</v>
      </c>
      <c r="C768" t="s">
        <v>17</v>
      </c>
      <c r="D768" t="s">
        <v>34</v>
      </c>
      <c r="E768" t="s">
        <v>68</v>
      </c>
      <c r="F768" t="e">
        <v>#N/A</v>
      </c>
      <c r="G768" t="e">
        <v>#N/A</v>
      </c>
      <c r="H768" t="s">
        <v>8</v>
      </c>
      <c r="I768" t="s">
        <v>412</v>
      </c>
      <c r="J768">
        <v>2017</v>
      </c>
      <c r="K768" t="s">
        <v>426</v>
      </c>
      <c r="L768">
        <v>2.0099999999999998</v>
      </c>
      <c r="M768">
        <v>2017</v>
      </c>
      <c r="N768">
        <v>1611</v>
      </c>
      <c r="O768" t="e">
        <v>#N/A</v>
      </c>
      <c r="P768" t="e">
        <v>#N/A</v>
      </c>
    </row>
    <row r="769" spans="1:16" x14ac:dyDescent="0.25">
      <c r="A769">
        <v>1995</v>
      </c>
      <c r="B769" t="s">
        <v>16</v>
      </c>
      <c r="C769" t="s">
        <v>17</v>
      </c>
      <c r="D769" t="s">
        <v>35</v>
      </c>
      <c r="E769" t="s">
        <v>68</v>
      </c>
      <c r="F769">
        <v>2516</v>
      </c>
      <c r="G769" t="s">
        <v>132</v>
      </c>
      <c r="H769" t="s">
        <v>8</v>
      </c>
      <c r="I769" t="s">
        <v>412</v>
      </c>
      <c r="J769">
        <v>2017</v>
      </c>
      <c r="K769" t="s">
        <v>426</v>
      </c>
      <c r="L769">
        <v>2.0099999999999998</v>
      </c>
      <c r="M769">
        <v>2017</v>
      </c>
      <c r="N769">
        <v>6743</v>
      </c>
      <c r="O769">
        <v>37</v>
      </c>
      <c r="P769">
        <v>-62.69</v>
      </c>
    </row>
    <row r="770" spans="1:16" x14ac:dyDescent="0.25">
      <c r="A770">
        <v>1995</v>
      </c>
      <c r="B770" t="s">
        <v>16</v>
      </c>
      <c r="C770" t="s">
        <v>17</v>
      </c>
      <c r="D770" t="s">
        <v>36</v>
      </c>
      <c r="E770" t="s">
        <v>68</v>
      </c>
      <c r="F770">
        <v>2624</v>
      </c>
      <c r="G770" t="s">
        <v>108</v>
      </c>
      <c r="H770" t="s">
        <v>8</v>
      </c>
      <c r="I770" t="s">
        <v>412</v>
      </c>
      <c r="J770">
        <v>2017</v>
      </c>
      <c r="K770" t="s">
        <v>426</v>
      </c>
      <c r="L770">
        <v>2.0099999999999998</v>
      </c>
      <c r="M770">
        <v>2017</v>
      </c>
      <c r="N770">
        <v>9162</v>
      </c>
      <c r="O770">
        <v>29</v>
      </c>
      <c r="P770">
        <v>-71.36</v>
      </c>
    </row>
    <row r="771" spans="1:16" x14ac:dyDescent="0.25">
      <c r="A771">
        <v>1995</v>
      </c>
      <c r="B771" t="s">
        <v>16</v>
      </c>
      <c r="C771" t="s">
        <v>17</v>
      </c>
      <c r="D771" t="s">
        <v>37</v>
      </c>
      <c r="E771" t="s">
        <v>68</v>
      </c>
      <c r="F771" t="e">
        <v>#N/A</v>
      </c>
      <c r="G771" t="e">
        <v>#N/A</v>
      </c>
      <c r="H771" t="s">
        <v>8</v>
      </c>
      <c r="I771" t="s">
        <v>412</v>
      </c>
      <c r="J771">
        <v>2017</v>
      </c>
      <c r="K771" t="s">
        <v>426</v>
      </c>
      <c r="L771">
        <v>2.0099999999999998</v>
      </c>
      <c r="M771">
        <v>2017</v>
      </c>
      <c r="N771">
        <v>297</v>
      </c>
      <c r="O771" t="e">
        <v>#N/A</v>
      </c>
      <c r="P771" t="e">
        <v>#N/A</v>
      </c>
    </row>
    <row r="772" spans="1:16" x14ac:dyDescent="0.25">
      <c r="A772">
        <v>1995</v>
      </c>
      <c r="B772" t="s">
        <v>16</v>
      </c>
      <c r="C772" t="s">
        <v>17</v>
      </c>
      <c r="D772" t="s">
        <v>38</v>
      </c>
      <c r="E772" t="s">
        <v>68</v>
      </c>
      <c r="F772">
        <v>116</v>
      </c>
      <c r="G772" t="s">
        <v>71</v>
      </c>
      <c r="H772" t="s">
        <v>8</v>
      </c>
      <c r="I772" t="s">
        <v>412</v>
      </c>
      <c r="J772">
        <v>2017</v>
      </c>
      <c r="K772" t="s">
        <v>426</v>
      </c>
      <c r="L772">
        <v>2.0099999999999998</v>
      </c>
      <c r="M772">
        <v>2017</v>
      </c>
      <c r="N772">
        <v>5129</v>
      </c>
      <c r="O772">
        <v>2</v>
      </c>
      <c r="P772">
        <v>-97.74</v>
      </c>
    </row>
    <row r="773" spans="1:16" x14ac:dyDescent="0.25">
      <c r="A773">
        <v>1995</v>
      </c>
      <c r="B773" t="s">
        <v>16</v>
      </c>
      <c r="C773" t="s">
        <v>17</v>
      </c>
      <c r="D773" t="s">
        <v>39</v>
      </c>
      <c r="E773" t="s">
        <v>68</v>
      </c>
      <c r="F773" t="e">
        <v>#N/A</v>
      </c>
      <c r="G773" t="e">
        <v>#N/A</v>
      </c>
      <c r="H773" t="s">
        <v>8</v>
      </c>
      <c r="I773" t="s">
        <v>413</v>
      </c>
      <c r="J773">
        <v>2002</v>
      </c>
      <c r="K773" t="s">
        <v>422</v>
      </c>
      <c r="L773">
        <v>17.239999999999998</v>
      </c>
      <c r="M773">
        <v>2002</v>
      </c>
      <c r="N773" t="e">
        <v>#N/A</v>
      </c>
      <c r="O773" t="e">
        <v>#N/A</v>
      </c>
      <c r="P773" t="e">
        <v>#N/A</v>
      </c>
    </row>
    <row r="774" spans="1:16" x14ac:dyDescent="0.25">
      <c r="A774">
        <v>1995</v>
      </c>
      <c r="B774" t="s">
        <v>16</v>
      </c>
      <c r="C774" t="s">
        <v>17</v>
      </c>
      <c r="D774" t="s">
        <v>40</v>
      </c>
      <c r="E774" t="s">
        <v>68</v>
      </c>
      <c r="F774">
        <v>5925</v>
      </c>
      <c r="G774" t="s">
        <v>155</v>
      </c>
      <c r="H774" t="s">
        <v>8</v>
      </c>
      <c r="I774" t="s">
        <v>412</v>
      </c>
      <c r="J774">
        <v>2017</v>
      </c>
      <c r="K774" t="s">
        <v>426</v>
      </c>
      <c r="L774">
        <v>2.0099999999999998</v>
      </c>
      <c r="M774">
        <v>2017</v>
      </c>
      <c r="N774">
        <v>9200</v>
      </c>
      <c r="O774">
        <v>64</v>
      </c>
      <c r="P774">
        <v>-35.6</v>
      </c>
    </row>
    <row r="775" spans="1:16" x14ac:dyDescent="0.25">
      <c r="A775">
        <v>1995</v>
      </c>
      <c r="B775" t="s">
        <v>16</v>
      </c>
      <c r="C775" t="s">
        <v>17</v>
      </c>
      <c r="D775" t="s">
        <v>41</v>
      </c>
      <c r="E775" t="s">
        <v>68</v>
      </c>
      <c r="F775">
        <v>805</v>
      </c>
      <c r="G775" t="s">
        <v>75</v>
      </c>
      <c r="H775" t="s">
        <v>8</v>
      </c>
      <c r="I775" t="s">
        <v>412</v>
      </c>
      <c r="J775">
        <v>2017</v>
      </c>
      <c r="K775" t="s">
        <v>426</v>
      </c>
      <c r="L775">
        <v>2.0099999999999998</v>
      </c>
      <c r="M775">
        <v>2017</v>
      </c>
      <c r="N775">
        <v>1040</v>
      </c>
      <c r="O775">
        <v>77</v>
      </c>
      <c r="P775">
        <v>-22.6</v>
      </c>
    </row>
    <row r="776" spans="1:16" x14ac:dyDescent="0.25">
      <c r="A776">
        <v>1995</v>
      </c>
      <c r="B776" t="s">
        <v>16</v>
      </c>
      <c r="C776" t="s">
        <v>17</v>
      </c>
      <c r="D776" t="s">
        <v>42</v>
      </c>
      <c r="E776" t="s">
        <v>68</v>
      </c>
      <c r="F776" t="e">
        <v>#N/A</v>
      </c>
      <c r="G776" t="e">
        <v>#N/A</v>
      </c>
      <c r="H776" t="s">
        <v>8</v>
      </c>
      <c r="I776" t="s">
        <v>412</v>
      </c>
      <c r="J776">
        <v>2017</v>
      </c>
      <c r="K776" t="s">
        <v>426</v>
      </c>
      <c r="L776">
        <v>2.0099999999999998</v>
      </c>
      <c r="M776">
        <v>2017</v>
      </c>
      <c r="N776">
        <v>3</v>
      </c>
      <c r="O776" t="e">
        <v>#N/A</v>
      </c>
      <c r="P776" t="e">
        <v>#N/A</v>
      </c>
    </row>
    <row r="777" spans="1:16" x14ac:dyDescent="0.25">
      <c r="A777">
        <v>1995</v>
      </c>
      <c r="B777" t="s">
        <v>16</v>
      </c>
      <c r="C777" t="s">
        <v>17</v>
      </c>
      <c r="D777" t="s">
        <v>43</v>
      </c>
      <c r="E777" t="s">
        <v>68</v>
      </c>
      <c r="F777" t="e">
        <v>#N/A</v>
      </c>
      <c r="G777" t="e">
        <v>#N/A</v>
      </c>
      <c r="H777" t="s">
        <v>8</v>
      </c>
      <c r="I777" t="s">
        <v>412</v>
      </c>
      <c r="J777">
        <v>2017</v>
      </c>
      <c r="K777" t="s">
        <v>426</v>
      </c>
      <c r="L777">
        <v>2.0099999999999998</v>
      </c>
      <c r="M777">
        <v>2017</v>
      </c>
      <c r="N777">
        <v>488</v>
      </c>
      <c r="O777" t="e">
        <v>#N/A</v>
      </c>
      <c r="P777" t="e">
        <v>#N/A</v>
      </c>
    </row>
    <row r="778" spans="1:16" x14ac:dyDescent="0.25">
      <c r="A778">
        <v>1995</v>
      </c>
      <c r="B778" t="s">
        <v>16</v>
      </c>
      <c r="C778" t="s">
        <v>17</v>
      </c>
      <c r="D778" t="s">
        <v>44</v>
      </c>
      <c r="E778" t="s">
        <v>68</v>
      </c>
      <c r="F778" t="e">
        <v>#N/A</v>
      </c>
      <c r="G778" t="e">
        <v>#N/A</v>
      </c>
      <c r="H778" t="s">
        <v>8</v>
      </c>
      <c r="I778" t="s">
        <v>412</v>
      </c>
      <c r="J778">
        <v>2017</v>
      </c>
      <c r="K778" t="s">
        <v>426</v>
      </c>
      <c r="L778">
        <v>2.0099999999999998</v>
      </c>
      <c r="M778">
        <v>2017</v>
      </c>
      <c r="N778">
        <v>81692</v>
      </c>
      <c r="O778" t="e">
        <v>#N/A</v>
      </c>
      <c r="P778" t="e">
        <v>#N/A</v>
      </c>
    </row>
    <row r="779" spans="1:16" x14ac:dyDescent="0.25">
      <c r="A779">
        <v>1995</v>
      </c>
      <c r="B779" t="s">
        <v>16</v>
      </c>
      <c r="C779" t="s">
        <v>17</v>
      </c>
      <c r="D779" t="s">
        <v>45</v>
      </c>
      <c r="E779" t="s">
        <v>68</v>
      </c>
      <c r="F779" t="e">
        <v>#N/A</v>
      </c>
      <c r="G779" t="e">
        <v>#N/A</v>
      </c>
      <c r="H779" t="s">
        <v>8</v>
      </c>
      <c r="I779" t="s">
        <v>412</v>
      </c>
      <c r="J779">
        <v>2017</v>
      </c>
      <c r="K779" t="s">
        <v>426</v>
      </c>
      <c r="L779">
        <v>2.0099999999999998</v>
      </c>
      <c r="M779">
        <v>2017</v>
      </c>
      <c r="N779">
        <v>1273</v>
      </c>
      <c r="O779" t="e">
        <v>#N/A</v>
      </c>
      <c r="P779" t="e">
        <v>#N/A</v>
      </c>
    </row>
    <row r="780" spans="1:16" x14ac:dyDescent="0.25">
      <c r="A780">
        <v>1995</v>
      </c>
      <c r="B780" t="s">
        <v>16</v>
      </c>
      <c r="C780" t="s">
        <v>17</v>
      </c>
      <c r="D780" t="s">
        <v>46</v>
      </c>
      <c r="E780" t="s">
        <v>68</v>
      </c>
      <c r="F780">
        <v>2255</v>
      </c>
      <c r="G780" t="s">
        <v>104</v>
      </c>
      <c r="H780" t="s">
        <v>8</v>
      </c>
      <c r="I780" t="s">
        <v>412</v>
      </c>
      <c r="J780">
        <v>2017</v>
      </c>
      <c r="K780" t="s">
        <v>426</v>
      </c>
      <c r="L780">
        <v>2.0099999999999998</v>
      </c>
      <c r="M780">
        <v>2017</v>
      </c>
      <c r="N780">
        <v>34647</v>
      </c>
      <c r="O780">
        <v>7</v>
      </c>
      <c r="P780">
        <v>-93.49</v>
      </c>
    </row>
    <row r="781" spans="1:16" x14ac:dyDescent="0.25">
      <c r="A781">
        <v>1995</v>
      </c>
      <c r="B781" t="s">
        <v>16</v>
      </c>
      <c r="C781" t="s">
        <v>17</v>
      </c>
      <c r="D781" t="s">
        <v>47</v>
      </c>
      <c r="E781" t="s">
        <v>68</v>
      </c>
      <c r="F781">
        <v>80</v>
      </c>
      <c r="G781" t="s">
        <v>71</v>
      </c>
      <c r="H781" t="s">
        <v>8</v>
      </c>
      <c r="I781" t="s">
        <v>413</v>
      </c>
      <c r="J781">
        <v>2002</v>
      </c>
      <c r="K781" t="s">
        <v>422</v>
      </c>
      <c r="L781">
        <v>17.239999999999998</v>
      </c>
      <c r="M781">
        <v>2002</v>
      </c>
      <c r="N781">
        <v>362</v>
      </c>
      <c r="O781">
        <v>22</v>
      </c>
      <c r="P781">
        <v>-77.900000000000006</v>
      </c>
    </row>
    <row r="782" spans="1:16" x14ac:dyDescent="0.25">
      <c r="A782">
        <v>1995</v>
      </c>
      <c r="B782" t="s">
        <v>16</v>
      </c>
      <c r="C782" t="s">
        <v>17</v>
      </c>
      <c r="D782" t="s">
        <v>48</v>
      </c>
      <c r="E782" t="s">
        <v>68</v>
      </c>
      <c r="F782">
        <v>44</v>
      </c>
      <c r="G782" t="s">
        <v>72</v>
      </c>
      <c r="H782" t="s">
        <v>8</v>
      </c>
      <c r="I782" t="s">
        <v>412</v>
      </c>
      <c r="J782">
        <v>2017</v>
      </c>
      <c r="K782" t="s">
        <v>426</v>
      </c>
      <c r="L782">
        <v>2.0099999999999998</v>
      </c>
      <c r="M782">
        <v>2017</v>
      </c>
      <c r="N782">
        <v>294</v>
      </c>
      <c r="O782">
        <v>15</v>
      </c>
      <c r="P782">
        <v>-85.03</v>
      </c>
    </row>
    <row r="783" spans="1:16" x14ac:dyDescent="0.25">
      <c r="A783">
        <v>1995</v>
      </c>
      <c r="B783" t="s">
        <v>16</v>
      </c>
      <c r="C783" t="s">
        <v>17</v>
      </c>
      <c r="D783" t="s">
        <v>49</v>
      </c>
      <c r="E783" t="s">
        <v>68</v>
      </c>
      <c r="F783">
        <v>332</v>
      </c>
      <c r="G783" t="s">
        <v>73</v>
      </c>
      <c r="H783" t="s">
        <v>8</v>
      </c>
      <c r="I783" t="s">
        <v>412</v>
      </c>
      <c r="J783">
        <v>2017</v>
      </c>
      <c r="K783" t="s">
        <v>426</v>
      </c>
      <c r="L783">
        <v>2.0099999999999998</v>
      </c>
      <c r="M783">
        <v>2017</v>
      </c>
      <c r="N783">
        <v>59</v>
      </c>
      <c r="O783">
        <v>563</v>
      </c>
      <c r="P783">
        <v>462.71</v>
      </c>
    </row>
    <row r="784" spans="1:16" x14ac:dyDescent="0.25">
      <c r="A784">
        <v>1995</v>
      </c>
      <c r="B784" t="s">
        <v>16</v>
      </c>
      <c r="C784" t="s">
        <v>17</v>
      </c>
      <c r="D784" t="s">
        <v>50</v>
      </c>
      <c r="E784" t="s">
        <v>68</v>
      </c>
      <c r="F784" t="e">
        <v>#N/A</v>
      </c>
      <c r="G784" t="e">
        <v>#N/A</v>
      </c>
      <c r="H784" t="s">
        <v>8</v>
      </c>
      <c r="I784" t="s">
        <v>412</v>
      </c>
      <c r="J784">
        <v>2017</v>
      </c>
      <c r="K784" t="s">
        <v>426</v>
      </c>
      <c r="L784">
        <v>2.0099999999999998</v>
      </c>
      <c r="M784">
        <v>2017</v>
      </c>
      <c r="N784">
        <v>680</v>
      </c>
      <c r="O784" t="e">
        <v>#N/A</v>
      </c>
      <c r="P784" t="e">
        <v>#N/A</v>
      </c>
    </row>
    <row r="785" spans="1:16" x14ac:dyDescent="0.25">
      <c r="A785">
        <v>1995</v>
      </c>
      <c r="B785" t="s">
        <v>16</v>
      </c>
      <c r="C785" t="s">
        <v>17</v>
      </c>
      <c r="D785" t="s">
        <v>67</v>
      </c>
      <c r="E785" t="s">
        <v>68</v>
      </c>
      <c r="F785" t="e">
        <v>#N/A</v>
      </c>
      <c r="G785" t="e">
        <v>#N/A</v>
      </c>
      <c r="H785" t="s">
        <v>8</v>
      </c>
      <c r="I785" t="s">
        <v>412</v>
      </c>
      <c r="J785">
        <v>2017</v>
      </c>
      <c r="K785" t="s">
        <v>426</v>
      </c>
      <c r="L785">
        <v>2.0099999999999998</v>
      </c>
      <c r="M785">
        <v>2017</v>
      </c>
      <c r="N785">
        <v>2</v>
      </c>
      <c r="O785" t="e">
        <v>#N/A</v>
      </c>
      <c r="P785" t="e">
        <v>#N/A</v>
      </c>
    </row>
    <row r="786" spans="1:16" x14ac:dyDescent="0.25">
      <c r="A786">
        <v>1995</v>
      </c>
      <c r="B786" t="s">
        <v>16</v>
      </c>
      <c r="C786" t="s">
        <v>17</v>
      </c>
      <c r="D786" t="s">
        <v>65</v>
      </c>
      <c r="E786" t="s">
        <v>68</v>
      </c>
      <c r="F786" t="e">
        <v>#N/A</v>
      </c>
      <c r="G786" t="e">
        <v>#N/A</v>
      </c>
      <c r="H786" t="s">
        <v>8</v>
      </c>
      <c r="I786" t="s">
        <v>412</v>
      </c>
      <c r="J786">
        <v>2017</v>
      </c>
      <c r="K786" t="s">
        <v>426</v>
      </c>
      <c r="L786">
        <v>2.0099999999999998</v>
      </c>
      <c r="M786">
        <v>2017</v>
      </c>
      <c r="N786">
        <v>1</v>
      </c>
      <c r="O786" t="e">
        <v>#N/A</v>
      </c>
      <c r="P786" t="e">
        <v>#N/A</v>
      </c>
    </row>
    <row r="787" spans="1:16" x14ac:dyDescent="0.25">
      <c r="A787">
        <v>1995</v>
      </c>
      <c r="B787" t="s">
        <v>16</v>
      </c>
      <c r="C787" t="s">
        <v>17</v>
      </c>
      <c r="D787" t="s">
        <v>51</v>
      </c>
      <c r="E787" t="s">
        <v>68</v>
      </c>
      <c r="F787">
        <v>211</v>
      </c>
      <c r="G787" t="s">
        <v>69</v>
      </c>
      <c r="H787" t="s">
        <v>8</v>
      </c>
      <c r="I787" t="s">
        <v>412</v>
      </c>
      <c r="J787">
        <v>2017</v>
      </c>
      <c r="K787" t="s">
        <v>426</v>
      </c>
      <c r="L787">
        <v>2.0099999999999998</v>
      </c>
      <c r="M787">
        <v>2017</v>
      </c>
      <c r="N787">
        <v>5205</v>
      </c>
      <c r="O787">
        <v>4</v>
      </c>
      <c r="P787">
        <v>-95.95</v>
      </c>
    </row>
    <row r="788" spans="1:16" x14ac:dyDescent="0.25">
      <c r="A788">
        <v>1995</v>
      </c>
      <c r="B788" t="s">
        <v>16</v>
      </c>
      <c r="C788" t="s">
        <v>17</v>
      </c>
      <c r="D788" t="s">
        <v>52</v>
      </c>
      <c r="E788" t="s">
        <v>68</v>
      </c>
      <c r="F788">
        <v>73</v>
      </c>
      <c r="G788" t="s">
        <v>71</v>
      </c>
      <c r="H788" t="s">
        <v>8</v>
      </c>
      <c r="I788" t="s">
        <v>412</v>
      </c>
      <c r="J788">
        <v>2017</v>
      </c>
      <c r="K788" t="s">
        <v>426</v>
      </c>
      <c r="L788">
        <v>2.0099999999999998</v>
      </c>
      <c r="M788">
        <v>2017</v>
      </c>
      <c r="N788">
        <v>3498</v>
      </c>
      <c r="O788">
        <v>2</v>
      </c>
      <c r="P788">
        <v>-97.91</v>
      </c>
    </row>
    <row r="789" spans="1:16" x14ac:dyDescent="0.25">
      <c r="A789">
        <v>1995</v>
      </c>
      <c r="B789" t="s">
        <v>16</v>
      </c>
      <c r="C789" t="s">
        <v>17</v>
      </c>
      <c r="D789" t="s">
        <v>53</v>
      </c>
      <c r="E789" t="s">
        <v>68</v>
      </c>
      <c r="F789">
        <v>1369</v>
      </c>
      <c r="G789" t="s">
        <v>80</v>
      </c>
      <c r="H789" t="s">
        <v>8</v>
      </c>
      <c r="I789" t="s">
        <v>413</v>
      </c>
      <c r="J789">
        <v>2002</v>
      </c>
      <c r="K789" t="s">
        <v>422</v>
      </c>
      <c r="L789">
        <v>17.239999999999998</v>
      </c>
      <c r="M789">
        <v>2002</v>
      </c>
      <c r="N789">
        <v>5864</v>
      </c>
      <c r="O789">
        <v>23</v>
      </c>
      <c r="P789">
        <v>-76.650000000000006</v>
      </c>
    </row>
    <row r="790" spans="1:16" x14ac:dyDescent="0.25">
      <c r="A790">
        <v>1995</v>
      </c>
      <c r="B790" t="s">
        <v>16</v>
      </c>
      <c r="C790" t="s">
        <v>17</v>
      </c>
      <c r="D790" t="s">
        <v>54</v>
      </c>
      <c r="E790" t="s">
        <v>68</v>
      </c>
      <c r="F790" t="e">
        <v>#N/A</v>
      </c>
      <c r="G790" t="e">
        <v>#N/A</v>
      </c>
      <c r="H790" t="s">
        <v>8</v>
      </c>
      <c r="I790" t="s">
        <v>414</v>
      </c>
      <c r="J790">
        <v>2017</v>
      </c>
      <c r="K790" t="s">
        <v>427</v>
      </c>
      <c r="L790">
        <v>2.15</v>
      </c>
      <c r="M790">
        <v>2017</v>
      </c>
      <c r="N790">
        <v>680</v>
      </c>
      <c r="O790" t="e">
        <v>#N/A</v>
      </c>
      <c r="P790" t="e">
        <v>#N/A</v>
      </c>
    </row>
    <row r="791" spans="1:16" x14ac:dyDescent="0.25">
      <c r="A791">
        <v>1995</v>
      </c>
      <c r="B791" t="s">
        <v>16</v>
      </c>
      <c r="C791" t="s">
        <v>17</v>
      </c>
      <c r="D791" t="s">
        <v>55</v>
      </c>
      <c r="E791" t="s">
        <v>68</v>
      </c>
      <c r="F791">
        <v>16412</v>
      </c>
      <c r="G791" t="s">
        <v>156</v>
      </c>
      <c r="H791" t="s">
        <v>8</v>
      </c>
      <c r="I791" t="s">
        <v>412</v>
      </c>
      <c r="J791">
        <v>2017</v>
      </c>
      <c r="K791" t="s">
        <v>426</v>
      </c>
      <c r="L791">
        <v>2.0099999999999998</v>
      </c>
      <c r="M791">
        <v>2017</v>
      </c>
      <c r="N791">
        <v>97611</v>
      </c>
      <c r="O791">
        <v>17</v>
      </c>
      <c r="P791">
        <v>-83.19</v>
      </c>
    </row>
    <row r="792" spans="1:16" x14ac:dyDescent="0.25">
      <c r="A792">
        <v>1995</v>
      </c>
      <c r="B792" t="s">
        <v>16</v>
      </c>
      <c r="C792" t="s">
        <v>17</v>
      </c>
      <c r="D792" t="s">
        <v>56</v>
      </c>
      <c r="E792" t="s">
        <v>68</v>
      </c>
      <c r="F792">
        <v>3080</v>
      </c>
      <c r="G792" t="s">
        <v>97</v>
      </c>
      <c r="H792" t="s">
        <v>8</v>
      </c>
      <c r="I792" t="s">
        <v>415</v>
      </c>
      <c r="J792">
        <v>2018</v>
      </c>
      <c r="K792" t="s">
        <v>428</v>
      </c>
      <c r="L792">
        <v>0.74</v>
      </c>
      <c r="M792">
        <v>2018</v>
      </c>
      <c r="N792">
        <v>31205</v>
      </c>
      <c r="O792">
        <v>10</v>
      </c>
      <c r="P792">
        <v>-90.13</v>
      </c>
    </row>
    <row r="793" spans="1:16" x14ac:dyDescent="0.25">
      <c r="A793">
        <v>1995</v>
      </c>
      <c r="B793" t="s">
        <v>16</v>
      </c>
      <c r="C793" t="s">
        <v>17</v>
      </c>
      <c r="D793" t="s">
        <v>57</v>
      </c>
      <c r="E793" t="s">
        <v>68</v>
      </c>
      <c r="F793" t="e">
        <v>#N/A</v>
      </c>
      <c r="G793" t="e">
        <v>#N/A</v>
      </c>
      <c r="H793" t="s">
        <v>8</v>
      </c>
      <c r="I793" t="s">
        <v>415</v>
      </c>
      <c r="J793">
        <v>2018</v>
      </c>
      <c r="K793" t="s">
        <v>428</v>
      </c>
      <c r="L793">
        <v>0.74</v>
      </c>
      <c r="M793">
        <v>2018</v>
      </c>
      <c r="N793">
        <v>6</v>
      </c>
      <c r="O793" t="e">
        <v>#N/A</v>
      </c>
      <c r="P793" t="e">
        <v>#N/A</v>
      </c>
    </row>
    <row r="794" spans="1:16" x14ac:dyDescent="0.25">
      <c r="A794">
        <v>1995</v>
      </c>
      <c r="B794" t="s">
        <v>16</v>
      </c>
      <c r="C794" t="s">
        <v>17</v>
      </c>
      <c r="D794" t="s">
        <v>58</v>
      </c>
      <c r="E794" t="s">
        <v>68</v>
      </c>
      <c r="F794" t="e">
        <v>#N/A</v>
      </c>
      <c r="G794" t="e">
        <v>#N/A</v>
      </c>
      <c r="H794" t="s">
        <v>8</v>
      </c>
      <c r="I794" t="s">
        <v>416</v>
      </c>
      <c r="J794">
        <v>1997</v>
      </c>
      <c r="K794" t="s">
        <v>429</v>
      </c>
      <c r="L794">
        <v>22.74</v>
      </c>
      <c r="M794">
        <v>1997</v>
      </c>
      <c r="N794" t="e">
        <v>#N/A</v>
      </c>
      <c r="O794" t="e">
        <v>#N/A</v>
      </c>
      <c r="P794" t="e">
        <v>#N/A</v>
      </c>
    </row>
    <row r="795" spans="1:16" x14ac:dyDescent="0.25">
      <c r="A795">
        <v>1995</v>
      </c>
      <c r="B795" t="s">
        <v>16</v>
      </c>
      <c r="C795" t="s">
        <v>17</v>
      </c>
      <c r="D795" t="s">
        <v>59</v>
      </c>
      <c r="E795" t="s">
        <v>68</v>
      </c>
      <c r="F795">
        <v>2739</v>
      </c>
      <c r="G795" t="s">
        <v>149</v>
      </c>
      <c r="H795" t="s">
        <v>8</v>
      </c>
      <c r="I795" t="s">
        <v>415</v>
      </c>
      <c r="J795">
        <v>2018</v>
      </c>
      <c r="K795" t="s">
        <v>428</v>
      </c>
      <c r="L795">
        <v>0.74</v>
      </c>
      <c r="M795">
        <v>2018</v>
      </c>
      <c r="N795">
        <v>7560</v>
      </c>
      <c r="O795">
        <v>36</v>
      </c>
      <c r="P795">
        <v>-63.77</v>
      </c>
    </row>
    <row r="796" spans="1:16" x14ac:dyDescent="0.25">
      <c r="A796">
        <v>1995</v>
      </c>
      <c r="B796" t="s">
        <v>16</v>
      </c>
      <c r="C796" t="s">
        <v>17</v>
      </c>
      <c r="D796" t="s">
        <v>60</v>
      </c>
      <c r="E796" t="s">
        <v>68</v>
      </c>
      <c r="F796" t="e">
        <v>#N/A</v>
      </c>
      <c r="G796" t="e">
        <v>#N/A</v>
      </c>
      <c r="H796" t="s">
        <v>8</v>
      </c>
      <c r="I796" t="s">
        <v>417</v>
      </c>
      <c r="J796">
        <v>2012</v>
      </c>
      <c r="K796" t="s">
        <v>430</v>
      </c>
      <c r="L796">
        <v>6.99</v>
      </c>
      <c r="M796">
        <v>2012</v>
      </c>
      <c r="N796" t="e">
        <v>#N/A</v>
      </c>
      <c r="O796" t="e">
        <v>#N/A</v>
      </c>
      <c r="P796" t="e">
        <v>#N/A</v>
      </c>
    </row>
    <row r="797" spans="1:16" x14ac:dyDescent="0.25">
      <c r="A797">
        <v>1995</v>
      </c>
      <c r="B797" t="s">
        <v>16</v>
      </c>
      <c r="C797" t="s">
        <v>17</v>
      </c>
      <c r="D797" t="s">
        <v>61</v>
      </c>
      <c r="E797" t="s">
        <v>68</v>
      </c>
      <c r="F797">
        <v>96</v>
      </c>
      <c r="G797" t="s">
        <v>71</v>
      </c>
      <c r="H797" t="s">
        <v>8</v>
      </c>
      <c r="I797" t="s">
        <v>415</v>
      </c>
      <c r="J797">
        <v>2018</v>
      </c>
      <c r="K797" t="s">
        <v>428</v>
      </c>
      <c r="L797">
        <v>0.74</v>
      </c>
      <c r="M797">
        <v>2018</v>
      </c>
      <c r="N797">
        <v>918</v>
      </c>
      <c r="O797">
        <v>10</v>
      </c>
      <c r="P797">
        <v>-89.54</v>
      </c>
    </row>
    <row r="798" spans="1:16" x14ac:dyDescent="0.25">
      <c r="A798">
        <v>1995</v>
      </c>
      <c r="B798" t="s">
        <v>16</v>
      </c>
      <c r="C798" t="s">
        <v>17</v>
      </c>
      <c r="D798" t="s">
        <v>62</v>
      </c>
      <c r="E798" t="s">
        <v>68</v>
      </c>
      <c r="F798">
        <v>1446</v>
      </c>
      <c r="G798" t="s">
        <v>80</v>
      </c>
      <c r="H798" t="s">
        <v>8</v>
      </c>
      <c r="I798" t="s">
        <v>415</v>
      </c>
      <c r="J798">
        <v>2018</v>
      </c>
      <c r="K798" t="s">
        <v>428</v>
      </c>
      <c r="L798">
        <v>0.74</v>
      </c>
      <c r="M798">
        <v>2018</v>
      </c>
      <c r="N798">
        <v>813</v>
      </c>
      <c r="O798">
        <v>178</v>
      </c>
      <c r="P798">
        <v>77.86</v>
      </c>
    </row>
    <row r="799" spans="1:16" x14ac:dyDescent="0.25">
      <c r="A799">
        <v>1995</v>
      </c>
      <c r="B799" t="s">
        <v>16</v>
      </c>
      <c r="C799" t="s">
        <v>17</v>
      </c>
      <c r="D799" t="s">
        <v>63</v>
      </c>
      <c r="E799" t="s">
        <v>68</v>
      </c>
      <c r="F799">
        <v>2342</v>
      </c>
      <c r="G799" t="s">
        <v>104</v>
      </c>
      <c r="H799" t="s">
        <v>8</v>
      </c>
      <c r="I799" t="s">
        <v>415</v>
      </c>
      <c r="J799">
        <v>2018</v>
      </c>
      <c r="K799" t="s">
        <v>428</v>
      </c>
      <c r="L799">
        <v>0.74</v>
      </c>
      <c r="M799">
        <v>2018</v>
      </c>
      <c r="N799">
        <v>5850</v>
      </c>
      <c r="O799">
        <v>40</v>
      </c>
      <c r="P799">
        <v>-59.97</v>
      </c>
    </row>
    <row r="800" spans="1:16" x14ac:dyDescent="0.25">
      <c r="A800">
        <v>1995</v>
      </c>
      <c r="B800" t="s">
        <v>16</v>
      </c>
      <c r="C800" t="s">
        <v>17</v>
      </c>
      <c r="D800" t="s">
        <v>64</v>
      </c>
      <c r="E800" t="s">
        <v>68</v>
      </c>
      <c r="F800">
        <v>146</v>
      </c>
      <c r="G800" t="s">
        <v>71</v>
      </c>
      <c r="H800" t="s">
        <v>8</v>
      </c>
      <c r="I800" t="s">
        <v>418</v>
      </c>
      <c r="J800">
        <v>2015</v>
      </c>
      <c r="K800" t="s">
        <v>431</v>
      </c>
      <c r="L800">
        <v>4.74</v>
      </c>
      <c r="M800">
        <v>2015</v>
      </c>
      <c r="N800">
        <v>1413</v>
      </c>
      <c r="O800">
        <v>10</v>
      </c>
      <c r="P800">
        <v>-89.67</v>
      </c>
    </row>
    <row r="801" spans="1:16" x14ac:dyDescent="0.25">
      <c r="A801">
        <v>1995</v>
      </c>
      <c r="B801" t="s">
        <v>16</v>
      </c>
      <c r="C801" t="s">
        <v>18</v>
      </c>
      <c r="D801" t="s">
        <v>19</v>
      </c>
      <c r="E801" t="s">
        <v>68</v>
      </c>
      <c r="F801">
        <v>161</v>
      </c>
      <c r="G801" t="s">
        <v>69</v>
      </c>
      <c r="H801" t="s">
        <v>8</v>
      </c>
      <c r="I801" t="s">
        <v>405</v>
      </c>
      <c r="J801">
        <v>1994</v>
      </c>
      <c r="K801" t="s">
        <v>419</v>
      </c>
      <c r="L801">
        <v>25.74</v>
      </c>
      <c r="M801">
        <v>1994</v>
      </c>
      <c r="N801">
        <v>177</v>
      </c>
      <c r="O801">
        <v>91</v>
      </c>
      <c r="P801">
        <v>-9.0399999999999991</v>
      </c>
    </row>
    <row r="802" spans="1:16" x14ac:dyDescent="0.25">
      <c r="A802">
        <v>1995</v>
      </c>
      <c r="B802" t="s">
        <v>16</v>
      </c>
      <c r="C802" t="s">
        <v>18</v>
      </c>
      <c r="D802" t="s">
        <v>20</v>
      </c>
      <c r="E802" t="s">
        <v>68</v>
      </c>
      <c r="F802">
        <v>112948</v>
      </c>
      <c r="G802" t="s">
        <v>157</v>
      </c>
      <c r="H802" t="s">
        <v>8</v>
      </c>
      <c r="I802" t="s">
        <v>405</v>
      </c>
      <c r="J802">
        <v>1994</v>
      </c>
      <c r="K802" t="s">
        <v>419</v>
      </c>
      <c r="L802">
        <v>25.74</v>
      </c>
      <c r="M802">
        <v>1994</v>
      </c>
      <c r="N802">
        <v>102629</v>
      </c>
      <c r="O802">
        <v>110</v>
      </c>
      <c r="P802">
        <v>10.050000000000001</v>
      </c>
    </row>
    <row r="803" spans="1:16" x14ac:dyDescent="0.25">
      <c r="A803">
        <v>1995</v>
      </c>
      <c r="B803" t="s">
        <v>16</v>
      </c>
      <c r="C803" t="s">
        <v>18</v>
      </c>
      <c r="D803" t="s">
        <v>21</v>
      </c>
      <c r="E803" t="s">
        <v>68</v>
      </c>
      <c r="F803" t="e">
        <v>#N/A</v>
      </c>
      <c r="G803" t="e">
        <v>#N/A</v>
      </c>
      <c r="H803" t="s">
        <v>8</v>
      </c>
      <c r="I803" t="s">
        <v>406</v>
      </c>
      <c r="J803">
        <v>1997</v>
      </c>
      <c r="K803" t="s">
        <v>420</v>
      </c>
      <c r="L803">
        <v>22.23</v>
      </c>
      <c r="M803">
        <v>1997</v>
      </c>
      <c r="N803" t="e">
        <v>#N/A</v>
      </c>
      <c r="O803" t="e">
        <v>#N/A</v>
      </c>
      <c r="P803" t="e">
        <v>#N/A</v>
      </c>
    </row>
    <row r="804" spans="1:16" x14ac:dyDescent="0.25">
      <c r="A804">
        <v>1995</v>
      </c>
      <c r="B804" t="s">
        <v>16</v>
      </c>
      <c r="C804" t="s">
        <v>18</v>
      </c>
      <c r="D804" t="s">
        <v>22</v>
      </c>
      <c r="E804" t="s">
        <v>68</v>
      </c>
      <c r="F804" t="e">
        <v>#N/A</v>
      </c>
      <c r="G804" t="e">
        <v>#N/A</v>
      </c>
      <c r="H804" t="s">
        <v>8</v>
      </c>
      <c r="I804" t="s">
        <v>407</v>
      </c>
      <c r="J804">
        <v>2011</v>
      </c>
      <c r="K804" t="s">
        <v>421</v>
      </c>
      <c r="L804">
        <v>8.11</v>
      </c>
      <c r="M804">
        <v>2011</v>
      </c>
      <c r="N804" t="e">
        <v>#N/A</v>
      </c>
      <c r="O804" t="e">
        <v>#N/A</v>
      </c>
      <c r="P804" t="e">
        <v>#N/A</v>
      </c>
    </row>
    <row r="805" spans="1:16" x14ac:dyDescent="0.25">
      <c r="A805">
        <v>1995</v>
      </c>
      <c r="B805" t="s">
        <v>16</v>
      </c>
      <c r="C805" t="s">
        <v>18</v>
      </c>
      <c r="D805" t="s">
        <v>23</v>
      </c>
      <c r="E805" t="s">
        <v>68</v>
      </c>
      <c r="F805" t="e">
        <v>#N/A</v>
      </c>
      <c r="G805" t="e">
        <v>#N/A</v>
      </c>
      <c r="H805" t="s">
        <v>8</v>
      </c>
      <c r="I805" t="s">
        <v>408</v>
      </c>
      <c r="J805">
        <v>2002</v>
      </c>
      <c r="K805" t="s">
        <v>422</v>
      </c>
      <c r="L805">
        <v>17.239999999999998</v>
      </c>
      <c r="M805">
        <v>2002</v>
      </c>
      <c r="N805" t="e">
        <v>#N/A</v>
      </c>
      <c r="O805" t="e">
        <v>#N/A</v>
      </c>
      <c r="P805" t="e">
        <v>#N/A</v>
      </c>
    </row>
    <row r="806" spans="1:16" x14ac:dyDescent="0.25">
      <c r="A806">
        <v>1995</v>
      </c>
      <c r="B806" t="s">
        <v>16</v>
      </c>
      <c r="C806" t="s">
        <v>18</v>
      </c>
      <c r="D806" t="s">
        <v>24</v>
      </c>
      <c r="E806" t="s">
        <v>68</v>
      </c>
      <c r="F806" t="e">
        <v>#N/A</v>
      </c>
      <c r="G806" t="e">
        <v>#N/A</v>
      </c>
      <c r="H806" t="s">
        <v>8</v>
      </c>
      <c r="I806" t="s">
        <v>409</v>
      </c>
      <c r="J806">
        <v>2014</v>
      </c>
      <c r="K806" t="s">
        <v>423</v>
      </c>
      <c r="L806">
        <v>4.99</v>
      </c>
      <c r="M806">
        <v>2014</v>
      </c>
      <c r="N806" t="e">
        <v>#N/A</v>
      </c>
      <c r="O806" t="e">
        <v>#N/A</v>
      </c>
      <c r="P806" t="e">
        <v>#N/A</v>
      </c>
    </row>
    <row r="807" spans="1:16" x14ac:dyDescent="0.25">
      <c r="A807">
        <v>1995</v>
      </c>
      <c r="B807" t="s">
        <v>16</v>
      </c>
      <c r="C807" t="s">
        <v>18</v>
      </c>
      <c r="D807" t="s">
        <v>25</v>
      </c>
      <c r="E807" t="s">
        <v>68</v>
      </c>
      <c r="F807">
        <v>97</v>
      </c>
      <c r="G807" t="s">
        <v>71</v>
      </c>
      <c r="H807" t="s">
        <v>8</v>
      </c>
      <c r="I807" t="s">
        <v>410</v>
      </c>
      <c r="J807">
        <v>2013</v>
      </c>
      <c r="K807" t="s">
        <v>424</v>
      </c>
      <c r="L807">
        <v>6.49</v>
      </c>
      <c r="M807">
        <v>2013</v>
      </c>
      <c r="N807">
        <v>1</v>
      </c>
      <c r="O807">
        <v>9700</v>
      </c>
      <c r="P807">
        <v>9600</v>
      </c>
    </row>
    <row r="808" spans="1:16" x14ac:dyDescent="0.25">
      <c r="A808">
        <v>1995</v>
      </c>
      <c r="B808" t="s">
        <v>16</v>
      </c>
      <c r="C808" t="s">
        <v>18</v>
      </c>
      <c r="D808" t="s">
        <v>26</v>
      </c>
      <c r="E808" t="s">
        <v>68</v>
      </c>
      <c r="F808" t="e">
        <v>#N/A</v>
      </c>
      <c r="G808" t="e">
        <v>#N/A</v>
      </c>
      <c r="H808" t="s">
        <v>8</v>
      </c>
      <c r="I808" t="s">
        <v>411</v>
      </c>
      <c r="J808">
        <v>2009</v>
      </c>
      <c r="K808" t="s">
        <v>425</v>
      </c>
      <c r="L808">
        <v>10.15</v>
      </c>
      <c r="M808">
        <v>2009</v>
      </c>
      <c r="N808" t="e">
        <v>#N/A</v>
      </c>
      <c r="O808" t="e">
        <v>#N/A</v>
      </c>
      <c r="P808" t="e">
        <v>#N/A</v>
      </c>
    </row>
    <row r="809" spans="1:16" x14ac:dyDescent="0.25">
      <c r="A809">
        <v>1995</v>
      </c>
      <c r="B809" t="s">
        <v>16</v>
      </c>
      <c r="C809" t="s">
        <v>18</v>
      </c>
      <c r="D809" t="s">
        <v>27</v>
      </c>
      <c r="E809" t="s">
        <v>68</v>
      </c>
      <c r="F809">
        <v>275</v>
      </c>
      <c r="G809" t="s">
        <v>73</v>
      </c>
      <c r="H809" t="s">
        <v>8</v>
      </c>
      <c r="I809" t="s">
        <v>412</v>
      </c>
      <c r="J809">
        <v>2017</v>
      </c>
      <c r="K809" t="s">
        <v>426</v>
      </c>
      <c r="L809">
        <v>2.0099999999999998</v>
      </c>
      <c r="M809">
        <v>2017</v>
      </c>
      <c r="N809">
        <v>907</v>
      </c>
      <c r="O809">
        <v>30</v>
      </c>
      <c r="P809">
        <v>-69.680000000000007</v>
      </c>
    </row>
    <row r="810" spans="1:16" x14ac:dyDescent="0.25">
      <c r="A810">
        <v>1995</v>
      </c>
      <c r="B810" t="s">
        <v>16</v>
      </c>
      <c r="C810" t="s">
        <v>18</v>
      </c>
      <c r="D810" t="s">
        <v>28</v>
      </c>
      <c r="E810" t="s">
        <v>68</v>
      </c>
      <c r="F810">
        <v>2526</v>
      </c>
      <c r="G810" t="s">
        <v>132</v>
      </c>
      <c r="H810" t="s">
        <v>8</v>
      </c>
      <c r="I810" t="s">
        <v>412</v>
      </c>
      <c r="J810">
        <v>2017</v>
      </c>
      <c r="K810" t="s">
        <v>426</v>
      </c>
      <c r="L810">
        <v>2.0099999999999998</v>
      </c>
      <c r="M810">
        <v>2017</v>
      </c>
      <c r="N810">
        <v>7669</v>
      </c>
      <c r="O810">
        <v>33</v>
      </c>
      <c r="P810">
        <v>-67.06</v>
      </c>
    </row>
    <row r="811" spans="1:16" x14ac:dyDescent="0.25">
      <c r="A811">
        <v>1995</v>
      </c>
      <c r="B811" t="s">
        <v>16</v>
      </c>
      <c r="C811" t="s">
        <v>18</v>
      </c>
      <c r="D811" t="s">
        <v>29</v>
      </c>
      <c r="E811" t="s">
        <v>68</v>
      </c>
      <c r="F811" t="e">
        <v>#N/A</v>
      </c>
      <c r="G811" t="e">
        <v>#N/A</v>
      </c>
      <c r="H811" t="s">
        <v>8</v>
      </c>
      <c r="I811" t="s">
        <v>412</v>
      </c>
      <c r="J811">
        <v>2017</v>
      </c>
      <c r="K811" t="s">
        <v>426</v>
      </c>
      <c r="L811">
        <v>2.0099999999999998</v>
      </c>
      <c r="M811">
        <v>2017</v>
      </c>
      <c r="N811" t="e">
        <v>#N/A</v>
      </c>
      <c r="O811" t="e">
        <v>#N/A</v>
      </c>
      <c r="P811" t="e">
        <v>#N/A</v>
      </c>
    </row>
    <row r="812" spans="1:16" x14ac:dyDescent="0.25">
      <c r="A812">
        <v>1995</v>
      </c>
      <c r="B812" t="s">
        <v>16</v>
      </c>
      <c r="C812" t="s">
        <v>18</v>
      </c>
      <c r="D812" t="s">
        <v>30</v>
      </c>
      <c r="E812" t="s">
        <v>68</v>
      </c>
      <c r="F812" t="e">
        <v>#N/A</v>
      </c>
      <c r="G812" t="e">
        <v>#N/A</v>
      </c>
      <c r="H812" t="s">
        <v>8</v>
      </c>
      <c r="I812" t="s">
        <v>412</v>
      </c>
      <c r="J812">
        <v>2017</v>
      </c>
      <c r="K812" t="s">
        <v>426</v>
      </c>
      <c r="L812">
        <v>2.0099999999999998</v>
      </c>
      <c r="M812">
        <v>2017</v>
      </c>
      <c r="N812" t="e">
        <v>#N/A</v>
      </c>
      <c r="O812" t="e">
        <v>#N/A</v>
      </c>
      <c r="P812" t="e">
        <v>#N/A</v>
      </c>
    </row>
    <row r="813" spans="1:16" x14ac:dyDescent="0.25">
      <c r="A813">
        <v>1995</v>
      </c>
      <c r="B813" t="s">
        <v>16</v>
      </c>
      <c r="C813" t="s">
        <v>18</v>
      </c>
      <c r="D813" t="s">
        <v>31</v>
      </c>
      <c r="E813" t="s">
        <v>68</v>
      </c>
      <c r="F813" t="e">
        <v>#N/A</v>
      </c>
      <c r="G813" t="e">
        <v>#N/A</v>
      </c>
      <c r="H813" t="s">
        <v>8</v>
      </c>
      <c r="I813" t="s">
        <v>412</v>
      </c>
      <c r="J813">
        <v>2017</v>
      </c>
      <c r="K813" t="s">
        <v>426</v>
      </c>
      <c r="L813">
        <v>2.0099999999999998</v>
      </c>
      <c r="M813">
        <v>2017</v>
      </c>
      <c r="N813">
        <v>899</v>
      </c>
      <c r="O813" t="e">
        <v>#N/A</v>
      </c>
      <c r="P813" t="e">
        <v>#N/A</v>
      </c>
    </row>
    <row r="814" spans="1:16" x14ac:dyDescent="0.25">
      <c r="A814">
        <v>1995</v>
      </c>
      <c r="B814" t="s">
        <v>16</v>
      </c>
      <c r="C814" t="s">
        <v>18</v>
      </c>
      <c r="D814" t="s">
        <v>66</v>
      </c>
      <c r="E814" t="s">
        <v>68</v>
      </c>
      <c r="F814" t="e">
        <v>#N/A</v>
      </c>
      <c r="G814" t="e">
        <v>#N/A</v>
      </c>
      <c r="H814" t="s">
        <v>8</v>
      </c>
      <c r="I814" t="s">
        <v>412</v>
      </c>
      <c r="J814">
        <v>2017</v>
      </c>
      <c r="K814" t="s">
        <v>426</v>
      </c>
      <c r="L814">
        <v>2.0099999999999998</v>
      </c>
      <c r="M814">
        <v>2017</v>
      </c>
      <c r="N814" t="e">
        <v>#N/A</v>
      </c>
      <c r="O814" t="e">
        <v>#N/A</v>
      </c>
      <c r="P814" t="e">
        <v>#N/A</v>
      </c>
    </row>
    <row r="815" spans="1:16" x14ac:dyDescent="0.25">
      <c r="A815">
        <v>1995</v>
      </c>
      <c r="B815" t="s">
        <v>16</v>
      </c>
      <c r="C815" t="s">
        <v>18</v>
      </c>
      <c r="D815" t="s">
        <v>32</v>
      </c>
      <c r="E815" t="s">
        <v>68</v>
      </c>
      <c r="F815">
        <v>184</v>
      </c>
      <c r="G815" t="s">
        <v>69</v>
      </c>
      <c r="H815" t="s">
        <v>8</v>
      </c>
      <c r="I815" t="s">
        <v>412</v>
      </c>
      <c r="J815">
        <v>2017</v>
      </c>
      <c r="K815" t="s">
        <v>426</v>
      </c>
      <c r="L815">
        <v>2.0099999999999998</v>
      </c>
      <c r="M815">
        <v>2017</v>
      </c>
      <c r="N815">
        <v>684</v>
      </c>
      <c r="O815">
        <v>27</v>
      </c>
      <c r="P815">
        <v>-73.099999999999994</v>
      </c>
    </row>
    <row r="816" spans="1:16" x14ac:dyDescent="0.25">
      <c r="A816">
        <v>1995</v>
      </c>
      <c r="B816" t="s">
        <v>16</v>
      </c>
      <c r="C816" t="s">
        <v>18</v>
      </c>
      <c r="D816" t="s">
        <v>33</v>
      </c>
      <c r="E816" t="s">
        <v>68</v>
      </c>
      <c r="F816" t="e">
        <v>#N/A</v>
      </c>
      <c r="G816" t="e">
        <v>#N/A</v>
      </c>
      <c r="H816" t="s">
        <v>8</v>
      </c>
      <c r="I816" t="s">
        <v>412</v>
      </c>
      <c r="J816">
        <v>2017</v>
      </c>
      <c r="K816" t="s">
        <v>426</v>
      </c>
      <c r="L816">
        <v>2.0099999999999998</v>
      </c>
      <c r="M816">
        <v>2017</v>
      </c>
      <c r="N816" t="e">
        <v>#N/A</v>
      </c>
      <c r="O816" t="e">
        <v>#N/A</v>
      </c>
      <c r="P816" t="e">
        <v>#N/A</v>
      </c>
    </row>
    <row r="817" spans="1:16" x14ac:dyDescent="0.25">
      <c r="A817">
        <v>1995</v>
      </c>
      <c r="B817" t="s">
        <v>16</v>
      </c>
      <c r="C817" t="s">
        <v>18</v>
      </c>
      <c r="D817" t="s">
        <v>34</v>
      </c>
      <c r="E817" t="s">
        <v>68</v>
      </c>
      <c r="F817">
        <v>351</v>
      </c>
      <c r="G817" t="s">
        <v>77</v>
      </c>
      <c r="H817" t="s">
        <v>8</v>
      </c>
      <c r="I817" t="s">
        <v>412</v>
      </c>
      <c r="J817">
        <v>2017</v>
      </c>
      <c r="K817" t="s">
        <v>426</v>
      </c>
      <c r="L817">
        <v>2.0099999999999998</v>
      </c>
      <c r="M817">
        <v>2017</v>
      </c>
      <c r="N817">
        <v>548</v>
      </c>
      <c r="O817">
        <v>64</v>
      </c>
      <c r="P817">
        <v>-35.950000000000003</v>
      </c>
    </row>
    <row r="818" spans="1:16" x14ac:dyDescent="0.25">
      <c r="A818">
        <v>1995</v>
      </c>
      <c r="B818" t="s">
        <v>16</v>
      </c>
      <c r="C818" t="s">
        <v>18</v>
      </c>
      <c r="D818" t="s">
        <v>35</v>
      </c>
      <c r="E818" t="s">
        <v>68</v>
      </c>
      <c r="F818">
        <v>5710</v>
      </c>
      <c r="G818" t="s">
        <v>158</v>
      </c>
      <c r="H818" t="s">
        <v>8</v>
      </c>
      <c r="I818" t="s">
        <v>412</v>
      </c>
      <c r="J818">
        <v>2017</v>
      </c>
      <c r="K818" t="s">
        <v>426</v>
      </c>
      <c r="L818">
        <v>2.0099999999999998</v>
      </c>
      <c r="M818">
        <v>2017</v>
      </c>
      <c r="N818">
        <v>11545</v>
      </c>
      <c r="O818">
        <v>49</v>
      </c>
      <c r="P818">
        <v>-50.54</v>
      </c>
    </row>
    <row r="819" spans="1:16" x14ac:dyDescent="0.25">
      <c r="A819">
        <v>1995</v>
      </c>
      <c r="B819" t="s">
        <v>16</v>
      </c>
      <c r="C819" t="s">
        <v>18</v>
      </c>
      <c r="D819" t="s">
        <v>36</v>
      </c>
      <c r="E819" t="s">
        <v>68</v>
      </c>
      <c r="F819">
        <v>5013</v>
      </c>
      <c r="G819" t="s">
        <v>135</v>
      </c>
      <c r="H819" t="s">
        <v>8</v>
      </c>
      <c r="I819" t="s">
        <v>412</v>
      </c>
      <c r="J819">
        <v>2017</v>
      </c>
      <c r="K819" t="s">
        <v>426</v>
      </c>
      <c r="L819">
        <v>2.0099999999999998</v>
      </c>
      <c r="M819">
        <v>2017</v>
      </c>
      <c r="N819">
        <v>16617</v>
      </c>
      <c r="O819">
        <v>30</v>
      </c>
      <c r="P819">
        <v>-69.83</v>
      </c>
    </row>
    <row r="820" spans="1:16" x14ac:dyDescent="0.25">
      <c r="A820">
        <v>1995</v>
      </c>
      <c r="B820" t="s">
        <v>16</v>
      </c>
      <c r="C820" t="s">
        <v>18</v>
      </c>
      <c r="D820" t="s">
        <v>37</v>
      </c>
      <c r="E820" t="s">
        <v>68</v>
      </c>
      <c r="F820" t="e">
        <v>#N/A</v>
      </c>
      <c r="G820" t="e">
        <v>#N/A</v>
      </c>
      <c r="H820" t="s">
        <v>8</v>
      </c>
      <c r="I820" t="s">
        <v>412</v>
      </c>
      <c r="J820">
        <v>2017</v>
      </c>
      <c r="K820" t="s">
        <v>426</v>
      </c>
      <c r="L820">
        <v>2.0099999999999998</v>
      </c>
      <c r="M820">
        <v>2017</v>
      </c>
      <c r="N820" t="e">
        <v>#N/A</v>
      </c>
      <c r="O820" t="e">
        <v>#N/A</v>
      </c>
      <c r="P820" t="e">
        <v>#N/A</v>
      </c>
    </row>
    <row r="821" spans="1:16" x14ac:dyDescent="0.25">
      <c r="A821">
        <v>1995</v>
      </c>
      <c r="B821" t="s">
        <v>16</v>
      </c>
      <c r="C821" t="s">
        <v>18</v>
      </c>
      <c r="D821" t="s">
        <v>38</v>
      </c>
      <c r="E821" t="s">
        <v>68</v>
      </c>
      <c r="F821" t="e">
        <v>#N/A</v>
      </c>
      <c r="G821" t="e">
        <v>#N/A</v>
      </c>
      <c r="H821" t="s">
        <v>8</v>
      </c>
      <c r="I821" t="s">
        <v>412</v>
      </c>
      <c r="J821">
        <v>2017</v>
      </c>
      <c r="K821" t="s">
        <v>426</v>
      </c>
      <c r="L821">
        <v>2.0099999999999998</v>
      </c>
      <c r="M821">
        <v>2017</v>
      </c>
      <c r="N821">
        <v>2288</v>
      </c>
      <c r="O821" t="e">
        <v>#N/A</v>
      </c>
      <c r="P821" t="e">
        <v>#N/A</v>
      </c>
    </row>
    <row r="822" spans="1:16" x14ac:dyDescent="0.25">
      <c r="A822">
        <v>1995</v>
      </c>
      <c r="B822" t="s">
        <v>16</v>
      </c>
      <c r="C822" t="s">
        <v>18</v>
      </c>
      <c r="D822" t="s">
        <v>39</v>
      </c>
      <c r="E822" t="s">
        <v>68</v>
      </c>
      <c r="F822" t="e">
        <v>#N/A</v>
      </c>
      <c r="G822" t="e">
        <v>#N/A</v>
      </c>
      <c r="H822" t="s">
        <v>8</v>
      </c>
      <c r="I822" t="s">
        <v>413</v>
      </c>
      <c r="J822">
        <v>2002</v>
      </c>
      <c r="K822" t="s">
        <v>422</v>
      </c>
      <c r="L822">
        <v>17.239999999999998</v>
      </c>
      <c r="M822">
        <v>2002</v>
      </c>
      <c r="N822" t="e">
        <v>#N/A</v>
      </c>
      <c r="O822" t="e">
        <v>#N/A</v>
      </c>
      <c r="P822" t="e">
        <v>#N/A</v>
      </c>
    </row>
    <row r="823" spans="1:16" x14ac:dyDescent="0.25">
      <c r="A823">
        <v>1995</v>
      </c>
      <c r="B823" t="s">
        <v>16</v>
      </c>
      <c r="C823" t="s">
        <v>18</v>
      </c>
      <c r="D823" t="s">
        <v>40</v>
      </c>
      <c r="E823" t="s">
        <v>68</v>
      </c>
      <c r="F823">
        <v>53</v>
      </c>
      <c r="G823" t="s">
        <v>71</v>
      </c>
      <c r="H823" t="s">
        <v>8</v>
      </c>
      <c r="I823" t="s">
        <v>412</v>
      </c>
      <c r="J823">
        <v>2017</v>
      </c>
      <c r="K823" t="s">
        <v>426</v>
      </c>
      <c r="L823">
        <v>2.0099999999999998</v>
      </c>
      <c r="M823">
        <v>2017</v>
      </c>
      <c r="N823">
        <v>7100</v>
      </c>
      <c r="O823">
        <v>1</v>
      </c>
      <c r="P823">
        <v>-99.25</v>
      </c>
    </row>
    <row r="824" spans="1:16" x14ac:dyDescent="0.25">
      <c r="A824">
        <v>1995</v>
      </c>
      <c r="B824" t="s">
        <v>16</v>
      </c>
      <c r="C824" t="s">
        <v>18</v>
      </c>
      <c r="D824" t="s">
        <v>41</v>
      </c>
      <c r="E824" t="s">
        <v>68</v>
      </c>
      <c r="F824">
        <v>290</v>
      </c>
      <c r="G824" t="s">
        <v>73</v>
      </c>
      <c r="H824" t="s">
        <v>8</v>
      </c>
      <c r="I824" t="s">
        <v>412</v>
      </c>
      <c r="J824">
        <v>2017</v>
      </c>
      <c r="K824" t="s">
        <v>426</v>
      </c>
      <c r="L824">
        <v>2.0099999999999998</v>
      </c>
      <c r="M824">
        <v>2017</v>
      </c>
      <c r="N824">
        <v>1430</v>
      </c>
      <c r="O824">
        <v>20</v>
      </c>
      <c r="P824">
        <v>-79.72</v>
      </c>
    </row>
    <row r="825" spans="1:16" x14ac:dyDescent="0.25">
      <c r="A825">
        <v>1995</v>
      </c>
      <c r="B825" t="s">
        <v>16</v>
      </c>
      <c r="C825" t="s">
        <v>18</v>
      </c>
      <c r="D825" t="s">
        <v>42</v>
      </c>
      <c r="E825" t="s">
        <v>68</v>
      </c>
      <c r="F825" t="e">
        <v>#N/A</v>
      </c>
      <c r="G825" t="e">
        <v>#N/A</v>
      </c>
      <c r="H825" t="s">
        <v>8</v>
      </c>
      <c r="I825" t="s">
        <v>412</v>
      </c>
      <c r="J825">
        <v>2017</v>
      </c>
      <c r="K825" t="s">
        <v>426</v>
      </c>
      <c r="L825">
        <v>2.0099999999999998</v>
      </c>
      <c r="M825">
        <v>2017</v>
      </c>
      <c r="N825" t="e">
        <v>#N/A</v>
      </c>
      <c r="O825" t="e">
        <v>#N/A</v>
      </c>
      <c r="P825" t="e">
        <v>#N/A</v>
      </c>
    </row>
    <row r="826" spans="1:16" x14ac:dyDescent="0.25">
      <c r="A826">
        <v>1995</v>
      </c>
      <c r="B826" t="s">
        <v>16</v>
      </c>
      <c r="C826" t="s">
        <v>18</v>
      </c>
      <c r="D826" t="s">
        <v>43</v>
      </c>
      <c r="E826" t="s">
        <v>68</v>
      </c>
      <c r="F826" t="e">
        <v>#N/A</v>
      </c>
      <c r="G826" t="e">
        <v>#N/A</v>
      </c>
      <c r="H826" t="s">
        <v>8</v>
      </c>
      <c r="I826" t="s">
        <v>412</v>
      </c>
      <c r="J826">
        <v>2017</v>
      </c>
      <c r="K826" t="s">
        <v>426</v>
      </c>
      <c r="L826">
        <v>2.0099999999999998</v>
      </c>
      <c r="M826">
        <v>2017</v>
      </c>
      <c r="N826" t="e">
        <v>#N/A</v>
      </c>
      <c r="O826" t="e">
        <v>#N/A</v>
      </c>
      <c r="P826" t="e">
        <v>#N/A</v>
      </c>
    </row>
    <row r="827" spans="1:16" x14ac:dyDescent="0.25">
      <c r="A827">
        <v>1995</v>
      </c>
      <c r="B827" t="s">
        <v>16</v>
      </c>
      <c r="C827" t="s">
        <v>18</v>
      </c>
      <c r="D827" t="s">
        <v>44</v>
      </c>
      <c r="E827" t="s">
        <v>68</v>
      </c>
      <c r="F827">
        <v>138</v>
      </c>
      <c r="G827" t="s">
        <v>71</v>
      </c>
      <c r="H827" t="s">
        <v>8</v>
      </c>
      <c r="I827" t="s">
        <v>412</v>
      </c>
      <c r="J827">
        <v>2017</v>
      </c>
      <c r="K827" t="s">
        <v>426</v>
      </c>
      <c r="L827">
        <v>2.0099999999999998</v>
      </c>
      <c r="M827">
        <v>2017</v>
      </c>
      <c r="N827">
        <v>54627</v>
      </c>
      <c r="O827">
        <v>0</v>
      </c>
      <c r="P827">
        <v>-99.75</v>
      </c>
    </row>
    <row r="828" spans="1:16" x14ac:dyDescent="0.25">
      <c r="A828">
        <v>1995</v>
      </c>
      <c r="B828" t="s">
        <v>16</v>
      </c>
      <c r="C828" t="s">
        <v>18</v>
      </c>
      <c r="D828" t="s">
        <v>45</v>
      </c>
      <c r="E828" t="s">
        <v>68</v>
      </c>
      <c r="F828" t="e">
        <v>#N/A</v>
      </c>
      <c r="G828" t="e">
        <v>#N/A</v>
      </c>
      <c r="H828" t="s">
        <v>8</v>
      </c>
      <c r="I828" t="s">
        <v>412</v>
      </c>
      <c r="J828">
        <v>2017</v>
      </c>
      <c r="K828" t="s">
        <v>426</v>
      </c>
      <c r="L828">
        <v>2.0099999999999998</v>
      </c>
      <c r="M828">
        <v>2017</v>
      </c>
      <c r="N828" t="e">
        <v>#N/A</v>
      </c>
      <c r="O828" t="e">
        <v>#N/A</v>
      </c>
      <c r="P828" t="e">
        <v>#N/A</v>
      </c>
    </row>
    <row r="829" spans="1:16" x14ac:dyDescent="0.25">
      <c r="A829">
        <v>1995</v>
      </c>
      <c r="B829" t="s">
        <v>16</v>
      </c>
      <c r="C829" t="s">
        <v>18</v>
      </c>
      <c r="D829" t="s">
        <v>46</v>
      </c>
      <c r="E829" t="s">
        <v>68</v>
      </c>
      <c r="F829">
        <v>6276</v>
      </c>
      <c r="G829" t="s">
        <v>159</v>
      </c>
      <c r="H829" t="s">
        <v>8</v>
      </c>
      <c r="I829" t="s">
        <v>412</v>
      </c>
      <c r="J829">
        <v>2017</v>
      </c>
      <c r="K829" t="s">
        <v>426</v>
      </c>
      <c r="L829">
        <v>2.0099999999999998</v>
      </c>
      <c r="M829">
        <v>2017</v>
      </c>
      <c r="N829">
        <v>101861</v>
      </c>
      <c r="O829">
        <v>6</v>
      </c>
      <c r="P829">
        <v>-93.84</v>
      </c>
    </row>
    <row r="830" spans="1:16" x14ac:dyDescent="0.25">
      <c r="A830">
        <v>1995</v>
      </c>
      <c r="B830" t="s">
        <v>16</v>
      </c>
      <c r="C830" t="s">
        <v>18</v>
      </c>
      <c r="D830" t="s">
        <v>47</v>
      </c>
      <c r="E830" t="s">
        <v>68</v>
      </c>
      <c r="F830">
        <v>538</v>
      </c>
      <c r="G830" t="s">
        <v>87</v>
      </c>
      <c r="H830" t="s">
        <v>8</v>
      </c>
      <c r="I830" t="s">
        <v>413</v>
      </c>
      <c r="J830">
        <v>2002</v>
      </c>
      <c r="K830" t="s">
        <v>422</v>
      </c>
      <c r="L830">
        <v>17.239999999999998</v>
      </c>
      <c r="M830">
        <v>2002</v>
      </c>
      <c r="N830">
        <v>1994</v>
      </c>
      <c r="O830">
        <v>27</v>
      </c>
      <c r="P830">
        <v>-73.02</v>
      </c>
    </row>
    <row r="831" spans="1:16" x14ac:dyDescent="0.25">
      <c r="A831">
        <v>1995</v>
      </c>
      <c r="B831" t="s">
        <v>16</v>
      </c>
      <c r="C831" t="s">
        <v>18</v>
      </c>
      <c r="D831" t="s">
        <v>48</v>
      </c>
      <c r="E831" t="s">
        <v>68</v>
      </c>
      <c r="F831" t="e">
        <v>#N/A</v>
      </c>
      <c r="G831" t="e">
        <v>#N/A</v>
      </c>
      <c r="H831" t="s">
        <v>8</v>
      </c>
      <c r="I831" t="s">
        <v>412</v>
      </c>
      <c r="J831">
        <v>2017</v>
      </c>
      <c r="K831" t="s">
        <v>426</v>
      </c>
      <c r="L831">
        <v>2.0099999999999998</v>
      </c>
      <c r="M831">
        <v>2017</v>
      </c>
      <c r="N831">
        <v>2829</v>
      </c>
      <c r="O831" t="e">
        <v>#N/A</v>
      </c>
      <c r="P831" t="e">
        <v>#N/A</v>
      </c>
    </row>
    <row r="832" spans="1:16" x14ac:dyDescent="0.25">
      <c r="A832">
        <v>1995</v>
      </c>
      <c r="B832" t="s">
        <v>16</v>
      </c>
      <c r="C832" t="s">
        <v>18</v>
      </c>
      <c r="D832" t="s">
        <v>49</v>
      </c>
      <c r="E832" t="s">
        <v>68</v>
      </c>
      <c r="F832" t="e">
        <v>#N/A</v>
      </c>
      <c r="G832" t="e">
        <v>#N/A</v>
      </c>
      <c r="H832" t="s">
        <v>8</v>
      </c>
      <c r="I832" t="s">
        <v>412</v>
      </c>
      <c r="J832">
        <v>2017</v>
      </c>
      <c r="K832" t="s">
        <v>426</v>
      </c>
      <c r="L832">
        <v>2.0099999999999998</v>
      </c>
      <c r="M832">
        <v>2017</v>
      </c>
      <c r="N832">
        <v>70</v>
      </c>
      <c r="O832" t="e">
        <v>#N/A</v>
      </c>
      <c r="P832" t="e">
        <v>#N/A</v>
      </c>
    </row>
    <row r="833" spans="1:16" x14ac:dyDescent="0.25">
      <c r="A833">
        <v>1995</v>
      </c>
      <c r="B833" t="s">
        <v>16</v>
      </c>
      <c r="C833" t="s">
        <v>18</v>
      </c>
      <c r="D833" t="s">
        <v>50</v>
      </c>
      <c r="E833" t="s">
        <v>68</v>
      </c>
      <c r="F833" t="e">
        <v>#N/A</v>
      </c>
      <c r="G833" t="e">
        <v>#N/A</v>
      </c>
      <c r="H833" t="s">
        <v>8</v>
      </c>
      <c r="I833" t="s">
        <v>412</v>
      </c>
      <c r="J833">
        <v>2017</v>
      </c>
      <c r="K833" t="s">
        <v>426</v>
      </c>
      <c r="L833">
        <v>2.0099999999999998</v>
      </c>
      <c r="M833">
        <v>2017</v>
      </c>
      <c r="N833" t="e">
        <v>#N/A</v>
      </c>
      <c r="O833" t="e">
        <v>#N/A</v>
      </c>
      <c r="P833" t="e">
        <v>#N/A</v>
      </c>
    </row>
    <row r="834" spans="1:16" x14ac:dyDescent="0.25">
      <c r="A834">
        <v>1995</v>
      </c>
      <c r="B834" t="s">
        <v>16</v>
      </c>
      <c r="C834" t="s">
        <v>18</v>
      </c>
      <c r="D834" t="s">
        <v>67</v>
      </c>
      <c r="E834" t="s">
        <v>68</v>
      </c>
      <c r="F834" t="e">
        <v>#N/A</v>
      </c>
      <c r="G834" t="e">
        <v>#N/A</v>
      </c>
      <c r="H834" t="s">
        <v>8</v>
      </c>
      <c r="I834" t="s">
        <v>412</v>
      </c>
      <c r="J834">
        <v>2017</v>
      </c>
      <c r="K834" t="s">
        <v>426</v>
      </c>
      <c r="L834">
        <v>2.0099999999999998</v>
      </c>
      <c r="M834">
        <v>2017</v>
      </c>
      <c r="N834" t="e">
        <v>#N/A</v>
      </c>
      <c r="O834" t="e">
        <v>#N/A</v>
      </c>
      <c r="P834" t="e">
        <v>#N/A</v>
      </c>
    </row>
    <row r="835" spans="1:16" x14ac:dyDescent="0.25">
      <c r="A835">
        <v>1995</v>
      </c>
      <c r="B835" t="s">
        <v>16</v>
      </c>
      <c r="C835" t="s">
        <v>18</v>
      </c>
      <c r="D835" t="s">
        <v>65</v>
      </c>
      <c r="E835" t="s">
        <v>68</v>
      </c>
      <c r="F835" t="e">
        <v>#N/A</v>
      </c>
      <c r="G835" t="e">
        <v>#N/A</v>
      </c>
      <c r="H835" t="s">
        <v>8</v>
      </c>
      <c r="I835" t="s">
        <v>412</v>
      </c>
      <c r="J835">
        <v>2017</v>
      </c>
      <c r="K835" t="s">
        <v>426</v>
      </c>
      <c r="L835">
        <v>2.0099999999999998</v>
      </c>
      <c r="M835">
        <v>2017</v>
      </c>
      <c r="N835" t="e">
        <v>#N/A</v>
      </c>
      <c r="O835" t="e">
        <v>#N/A</v>
      </c>
      <c r="P835" t="e">
        <v>#N/A</v>
      </c>
    </row>
    <row r="836" spans="1:16" x14ac:dyDescent="0.25">
      <c r="A836">
        <v>1995</v>
      </c>
      <c r="B836" t="s">
        <v>16</v>
      </c>
      <c r="C836" t="s">
        <v>18</v>
      </c>
      <c r="D836" t="s">
        <v>51</v>
      </c>
      <c r="E836" t="s">
        <v>68</v>
      </c>
      <c r="F836">
        <v>62</v>
      </c>
      <c r="G836" t="s">
        <v>71</v>
      </c>
      <c r="H836" t="s">
        <v>8</v>
      </c>
      <c r="I836" t="s">
        <v>412</v>
      </c>
      <c r="J836">
        <v>2017</v>
      </c>
      <c r="K836" t="s">
        <v>426</v>
      </c>
      <c r="L836">
        <v>2.0099999999999998</v>
      </c>
      <c r="M836">
        <v>2017</v>
      </c>
      <c r="N836">
        <v>5435</v>
      </c>
      <c r="O836">
        <v>1</v>
      </c>
      <c r="P836">
        <v>-98.86</v>
      </c>
    </row>
    <row r="837" spans="1:16" x14ac:dyDescent="0.25">
      <c r="A837">
        <v>1995</v>
      </c>
      <c r="B837" t="s">
        <v>16</v>
      </c>
      <c r="C837" t="s">
        <v>18</v>
      </c>
      <c r="D837" t="s">
        <v>52</v>
      </c>
      <c r="E837" t="s">
        <v>68</v>
      </c>
      <c r="F837">
        <v>857</v>
      </c>
      <c r="G837" t="s">
        <v>76</v>
      </c>
      <c r="H837" t="s">
        <v>8</v>
      </c>
      <c r="I837" t="s">
        <v>412</v>
      </c>
      <c r="J837">
        <v>2017</v>
      </c>
      <c r="K837" t="s">
        <v>426</v>
      </c>
      <c r="L837">
        <v>2.0099999999999998</v>
      </c>
      <c r="M837">
        <v>2017</v>
      </c>
      <c r="N837">
        <v>2416</v>
      </c>
      <c r="O837">
        <v>35</v>
      </c>
      <c r="P837">
        <v>-64.53</v>
      </c>
    </row>
    <row r="838" spans="1:16" x14ac:dyDescent="0.25">
      <c r="A838">
        <v>1995</v>
      </c>
      <c r="B838" t="s">
        <v>16</v>
      </c>
      <c r="C838" t="s">
        <v>18</v>
      </c>
      <c r="D838" t="s">
        <v>53</v>
      </c>
      <c r="E838" t="s">
        <v>68</v>
      </c>
      <c r="F838">
        <v>3411</v>
      </c>
      <c r="G838" t="s">
        <v>160</v>
      </c>
      <c r="H838" t="s">
        <v>8</v>
      </c>
      <c r="I838" t="s">
        <v>413</v>
      </c>
      <c r="J838">
        <v>2002</v>
      </c>
      <c r="K838" t="s">
        <v>422</v>
      </c>
      <c r="L838">
        <v>17.239999999999998</v>
      </c>
      <c r="M838">
        <v>2002</v>
      </c>
      <c r="N838">
        <v>6959</v>
      </c>
      <c r="O838">
        <v>49</v>
      </c>
      <c r="P838">
        <v>-50.98</v>
      </c>
    </row>
    <row r="839" spans="1:16" x14ac:dyDescent="0.25">
      <c r="A839">
        <v>1995</v>
      </c>
      <c r="B839" t="s">
        <v>16</v>
      </c>
      <c r="C839" t="s">
        <v>18</v>
      </c>
      <c r="D839" t="s">
        <v>54</v>
      </c>
      <c r="E839" t="s">
        <v>68</v>
      </c>
      <c r="F839" t="e">
        <v>#N/A</v>
      </c>
      <c r="G839" t="e">
        <v>#N/A</v>
      </c>
      <c r="H839" t="s">
        <v>8</v>
      </c>
      <c r="I839" t="s">
        <v>414</v>
      </c>
      <c r="J839">
        <v>2017</v>
      </c>
      <c r="K839" t="s">
        <v>427</v>
      </c>
      <c r="L839">
        <v>2.15</v>
      </c>
      <c r="M839">
        <v>2017</v>
      </c>
      <c r="N839" t="e">
        <v>#N/A</v>
      </c>
      <c r="O839" t="e">
        <v>#N/A</v>
      </c>
      <c r="P839" t="e">
        <v>#N/A</v>
      </c>
    </row>
    <row r="840" spans="1:16" x14ac:dyDescent="0.25">
      <c r="A840">
        <v>1995</v>
      </c>
      <c r="B840" t="s">
        <v>16</v>
      </c>
      <c r="C840" t="s">
        <v>18</v>
      </c>
      <c r="D840" t="s">
        <v>55</v>
      </c>
      <c r="E840" t="s">
        <v>68</v>
      </c>
      <c r="F840">
        <v>14097</v>
      </c>
      <c r="G840" t="s">
        <v>161</v>
      </c>
      <c r="H840" t="s">
        <v>8</v>
      </c>
      <c r="I840" t="s">
        <v>412</v>
      </c>
      <c r="J840">
        <v>2017</v>
      </c>
      <c r="K840" t="s">
        <v>426</v>
      </c>
      <c r="L840">
        <v>2.0099999999999998</v>
      </c>
      <c r="M840">
        <v>2017</v>
      </c>
      <c r="N840">
        <v>46988</v>
      </c>
      <c r="O840">
        <v>30</v>
      </c>
      <c r="P840">
        <v>-70</v>
      </c>
    </row>
    <row r="841" spans="1:16" x14ac:dyDescent="0.25">
      <c r="A841">
        <v>1995</v>
      </c>
      <c r="B841" t="s">
        <v>16</v>
      </c>
      <c r="C841" t="s">
        <v>18</v>
      </c>
      <c r="D841" t="s">
        <v>56</v>
      </c>
      <c r="E841" t="s">
        <v>68</v>
      </c>
      <c r="F841">
        <v>489</v>
      </c>
      <c r="G841" t="s">
        <v>87</v>
      </c>
      <c r="H841" t="s">
        <v>8</v>
      </c>
      <c r="I841" t="s">
        <v>415</v>
      </c>
      <c r="J841">
        <v>2018</v>
      </c>
      <c r="K841" t="s">
        <v>428</v>
      </c>
      <c r="L841">
        <v>0.74</v>
      </c>
      <c r="M841">
        <v>2018</v>
      </c>
      <c r="N841">
        <v>9682</v>
      </c>
      <c r="O841">
        <v>5</v>
      </c>
      <c r="P841">
        <v>-94.95</v>
      </c>
    </row>
    <row r="842" spans="1:16" x14ac:dyDescent="0.25">
      <c r="A842">
        <v>1995</v>
      </c>
      <c r="B842" t="s">
        <v>16</v>
      </c>
      <c r="C842" t="s">
        <v>18</v>
      </c>
      <c r="D842" t="s">
        <v>57</v>
      </c>
      <c r="E842" t="s">
        <v>68</v>
      </c>
      <c r="F842" t="e">
        <v>#N/A</v>
      </c>
      <c r="G842" t="e">
        <v>#N/A</v>
      </c>
      <c r="H842" t="s">
        <v>8</v>
      </c>
      <c r="I842" t="s">
        <v>415</v>
      </c>
      <c r="J842">
        <v>2018</v>
      </c>
      <c r="K842" t="s">
        <v>428</v>
      </c>
      <c r="L842">
        <v>0.74</v>
      </c>
      <c r="M842">
        <v>2018</v>
      </c>
      <c r="N842" t="e">
        <v>#N/A</v>
      </c>
      <c r="O842" t="e">
        <v>#N/A</v>
      </c>
      <c r="P842" t="e">
        <v>#N/A</v>
      </c>
    </row>
    <row r="843" spans="1:16" x14ac:dyDescent="0.25">
      <c r="A843">
        <v>1995</v>
      </c>
      <c r="B843" t="s">
        <v>16</v>
      </c>
      <c r="C843" t="s">
        <v>18</v>
      </c>
      <c r="D843" t="s">
        <v>58</v>
      </c>
      <c r="E843" t="s">
        <v>68</v>
      </c>
      <c r="F843">
        <v>93</v>
      </c>
      <c r="G843" t="s">
        <v>71</v>
      </c>
      <c r="H843" t="s">
        <v>8</v>
      </c>
      <c r="I843" t="s">
        <v>416</v>
      </c>
      <c r="J843">
        <v>1997</v>
      </c>
      <c r="K843" t="s">
        <v>429</v>
      </c>
      <c r="L843">
        <v>22.74</v>
      </c>
      <c r="M843">
        <v>1997</v>
      </c>
      <c r="N843">
        <v>34</v>
      </c>
      <c r="O843">
        <v>274</v>
      </c>
      <c r="P843">
        <v>173.53</v>
      </c>
    </row>
    <row r="844" spans="1:16" x14ac:dyDescent="0.25">
      <c r="A844">
        <v>1995</v>
      </c>
      <c r="B844" t="s">
        <v>16</v>
      </c>
      <c r="C844" t="s">
        <v>18</v>
      </c>
      <c r="D844" t="s">
        <v>59</v>
      </c>
      <c r="E844" t="s">
        <v>68</v>
      </c>
      <c r="F844">
        <v>6987</v>
      </c>
      <c r="G844" t="s">
        <v>162</v>
      </c>
      <c r="H844" t="s">
        <v>8</v>
      </c>
      <c r="I844" t="s">
        <v>415</v>
      </c>
      <c r="J844">
        <v>2018</v>
      </c>
      <c r="K844" t="s">
        <v>428</v>
      </c>
      <c r="L844">
        <v>0.74</v>
      </c>
      <c r="M844">
        <v>2018</v>
      </c>
      <c r="N844">
        <v>28871</v>
      </c>
      <c r="O844">
        <v>24</v>
      </c>
      <c r="P844">
        <v>-75.8</v>
      </c>
    </row>
    <row r="845" spans="1:16" x14ac:dyDescent="0.25">
      <c r="A845">
        <v>1995</v>
      </c>
      <c r="B845" t="s">
        <v>16</v>
      </c>
      <c r="C845" t="s">
        <v>18</v>
      </c>
      <c r="D845" t="s">
        <v>60</v>
      </c>
      <c r="E845" t="s">
        <v>68</v>
      </c>
      <c r="F845" t="e">
        <v>#N/A</v>
      </c>
      <c r="G845" t="e">
        <v>#N/A</v>
      </c>
      <c r="H845" t="s">
        <v>8</v>
      </c>
      <c r="I845" t="s">
        <v>417</v>
      </c>
      <c r="J845">
        <v>2012</v>
      </c>
      <c r="K845" t="s">
        <v>430</v>
      </c>
      <c r="L845">
        <v>6.99</v>
      </c>
      <c r="M845">
        <v>2012</v>
      </c>
      <c r="N845" t="e">
        <v>#N/A</v>
      </c>
      <c r="O845" t="e">
        <v>#N/A</v>
      </c>
      <c r="P845" t="e">
        <v>#N/A</v>
      </c>
    </row>
    <row r="846" spans="1:16" x14ac:dyDescent="0.25">
      <c r="A846">
        <v>1995</v>
      </c>
      <c r="B846" t="s">
        <v>16</v>
      </c>
      <c r="C846" t="s">
        <v>18</v>
      </c>
      <c r="D846" t="s">
        <v>61</v>
      </c>
      <c r="E846" t="s">
        <v>68</v>
      </c>
      <c r="F846">
        <v>66</v>
      </c>
      <c r="G846" t="s">
        <v>71</v>
      </c>
      <c r="H846" t="s">
        <v>8</v>
      </c>
      <c r="I846" t="s">
        <v>415</v>
      </c>
      <c r="J846">
        <v>2018</v>
      </c>
      <c r="K846" t="s">
        <v>428</v>
      </c>
      <c r="L846">
        <v>0.74</v>
      </c>
      <c r="M846">
        <v>2018</v>
      </c>
      <c r="N846">
        <v>241</v>
      </c>
      <c r="O846">
        <v>27</v>
      </c>
      <c r="P846">
        <v>-72.61</v>
      </c>
    </row>
    <row r="847" spans="1:16" x14ac:dyDescent="0.25">
      <c r="A847">
        <v>1995</v>
      </c>
      <c r="B847" t="s">
        <v>16</v>
      </c>
      <c r="C847" t="s">
        <v>18</v>
      </c>
      <c r="D847" t="s">
        <v>62</v>
      </c>
      <c r="E847" t="s">
        <v>68</v>
      </c>
      <c r="F847" t="e">
        <v>#N/A</v>
      </c>
      <c r="G847" t="e">
        <v>#N/A</v>
      </c>
      <c r="H847" t="s">
        <v>8</v>
      </c>
      <c r="I847" t="s">
        <v>415</v>
      </c>
      <c r="J847">
        <v>2018</v>
      </c>
      <c r="K847" t="s">
        <v>428</v>
      </c>
      <c r="L847">
        <v>0.74</v>
      </c>
      <c r="M847">
        <v>2018</v>
      </c>
      <c r="N847">
        <v>127</v>
      </c>
      <c r="O847" t="e">
        <v>#N/A</v>
      </c>
      <c r="P847" t="e">
        <v>#N/A</v>
      </c>
    </row>
    <row r="848" spans="1:16" x14ac:dyDescent="0.25">
      <c r="A848">
        <v>1995</v>
      </c>
      <c r="B848" t="s">
        <v>16</v>
      </c>
      <c r="C848" t="s">
        <v>18</v>
      </c>
      <c r="D848" t="s">
        <v>63</v>
      </c>
      <c r="E848" t="s">
        <v>68</v>
      </c>
      <c r="F848">
        <v>356</v>
      </c>
      <c r="G848" t="s">
        <v>77</v>
      </c>
      <c r="H848" t="s">
        <v>8</v>
      </c>
      <c r="I848" t="s">
        <v>415</v>
      </c>
      <c r="J848">
        <v>2018</v>
      </c>
      <c r="K848" t="s">
        <v>428</v>
      </c>
      <c r="L848">
        <v>0.74</v>
      </c>
      <c r="M848">
        <v>2018</v>
      </c>
      <c r="N848">
        <v>116</v>
      </c>
      <c r="O848">
        <v>307</v>
      </c>
      <c r="P848">
        <v>206.9</v>
      </c>
    </row>
    <row r="849" spans="1:16" x14ac:dyDescent="0.25">
      <c r="A849">
        <v>1995</v>
      </c>
      <c r="B849" t="s">
        <v>16</v>
      </c>
      <c r="C849" t="s">
        <v>18</v>
      </c>
      <c r="D849" t="s">
        <v>64</v>
      </c>
      <c r="E849" t="s">
        <v>68</v>
      </c>
      <c r="F849">
        <v>120</v>
      </c>
      <c r="G849" t="s">
        <v>71</v>
      </c>
      <c r="H849" t="s">
        <v>8</v>
      </c>
      <c r="I849" t="s">
        <v>418</v>
      </c>
      <c r="J849">
        <v>2015</v>
      </c>
      <c r="K849" t="s">
        <v>431</v>
      </c>
      <c r="L849">
        <v>4.74</v>
      </c>
      <c r="M849">
        <v>2015</v>
      </c>
      <c r="N849">
        <v>1413</v>
      </c>
      <c r="O849">
        <v>8</v>
      </c>
      <c r="P849">
        <v>-91.51</v>
      </c>
    </row>
    <row r="850" spans="1:16" x14ac:dyDescent="0.25">
      <c r="A850">
        <v>1996</v>
      </c>
      <c r="B850" t="s">
        <v>16</v>
      </c>
      <c r="C850" t="s">
        <v>17</v>
      </c>
      <c r="D850" t="s">
        <v>19</v>
      </c>
      <c r="E850" t="s">
        <v>68</v>
      </c>
      <c r="F850">
        <v>1933</v>
      </c>
      <c r="G850" t="s">
        <v>83</v>
      </c>
      <c r="H850" t="s">
        <v>8</v>
      </c>
      <c r="I850" t="s">
        <v>405</v>
      </c>
      <c r="J850">
        <v>1994</v>
      </c>
      <c r="K850" t="s">
        <v>419</v>
      </c>
      <c r="L850">
        <v>25.74</v>
      </c>
      <c r="M850">
        <v>1994</v>
      </c>
      <c r="N850">
        <v>1073</v>
      </c>
      <c r="O850">
        <v>180</v>
      </c>
      <c r="P850">
        <v>80.150000000000006</v>
      </c>
    </row>
    <row r="851" spans="1:16" x14ac:dyDescent="0.25">
      <c r="A851">
        <v>1996</v>
      </c>
      <c r="B851" t="s">
        <v>16</v>
      </c>
      <c r="C851" t="s">
        <v>17</v>
      </c>
      <c r="D851" t="s">
        <v>20</v>
      </c>
      <c r="E851" t="s">
        <v>68</v>
      </c>
      <c r="F851">
        <v>93939</v>
      </c>
      <c r="G851" t="s">
        <v>163</v>
      </c>
      <c r="H851" t="s">
        <v>8</v>
      </c>
      <c r="I851" t="s">
        <v>405</v>
      </c>
      <c r="J851">
        <v>1994</v>
      </c>
      <c r="K851" t="s">
        <v>419</v>
      </c>
      <c r="L851">
        <v>25.74</v>
      </c>
      <c r="M851">
        <v>1994</v>
      </c>
      <c r="N851">
        <v>77987</v>
      </c>
      <c r="O851">
        <v>120</v>
      </c>
      <c r="P851">
        <v>20.45</v>
      </c>
    </row>
    <row r="852" spans="1:16" x14ac:dyDescent="0.25">
      <c r="A852">
        <v>1996</v>
      </c>
      <c r="B852" t="s">
        <v>16</v>
      </c>
      <c r="C852" t="s">
        <v>17</v>
      </c>
      <c r="D852" t="s">
        <v>21</v>
      </c>
      <c r="E852" t="s">
        <v>68</v>
      </c>
      <c r="F852">
        <v>3281</v>
      </c>
      <c r="G852" t="s">
        <v>84</v>
      </c>
      <c r="H852" t="s">
        <v>8</v>
      </c>
      <c r="I852" t="s">
        <v>406</v>
      </c>
      <c r="J852">
        <v>1997</v>
      </c>
      <c r="K852" t="s">
        <v>420</v>
      </c>
      <c r="L852">
        <v>22.23</v>
      </c>
      <c r="M852">
        <v>1997</v>
      </c>
      <c r="N852">
        <v>3876</v>
      </c>
      <c r="O852">
        <v>85</v>
      </c>
      <c r="P852">
        <v>-15.35</v>
      </c>
    </row>
    <row r="853" spans="1:16" x14ac:dyDescent="0.25">
      <c r="A853">
        <v>1996</v>
      </c>
      <c r="B853" t="s">
        <v>16</v>
      </c>
      <c r="C853" t="s">
        <v>17</v>
      </c>
      <c r="D853" t="s">
        <v>22</v>
      </c>
      <c r="E853" t="s">
        <v>68</v>
      </c>
      <c r="F853">
        <v>342</v>
      </c>
      <c r="G853" t="s">
        <v>73</v>
      </c>
      <c r="H853" t="s">
        <v>8</v>
      </c>
      <c r="I853" t="s">
        <v>407</v>
      </c>
      <c r="J853">
        <v>2011</v>
      </c>
      <c r="K853" t="s">
        <v>421</v>
      </c>
      <c r="L853">
        <v>8.11</v>
      </c>
      <c r="M853">
        <v>2011</v>
      </c>
      <c r="N853">
        <v>1227</v>
      </c>
      <c r="O853">
        <v>28</v>
      </c>
      <c r="P853">
        <v>-72.13</v>
      </c>
    </row>
    <row r="854" spans="1:16" x14ac:dyDescent="0.25">
      <c r="A854">
        <v>1996</v>
      </c>
      <c r="B854" t="s">
        <v>16</v>
      </c>
      <c r="C854" t="s">
        <v>17</v>
      </c>
      <c r="D854" t="s">
        <v>23</v>
      </c>
      <c r="E854" t="s">
        <v>68</v>
      </c>
      <c r="F854">
        <v>45</v>
      </c>
      <c r="G854" t="s">
        <v>72</v>
      </c>
      <c r="H854" t="s">
        <v>8</v>
      </c>
      <c r="I854" t="s">
        <v>408</v>
      </c>
      <c r="J854">
        <v>2002</v>
      </c>
      <c r="K854" t="s">
        <v>422</v>
      </c>
      <c r="L854">
        <v>17.239999999999998</v>
      </c>
      <c r="M854">
        <v>2002</v>
      </c>
      <c r="N854">
        <v>120</v>
      </c>
      <c r="O854">
        <v>38</v>
      </c>
      <c r="P854">
        <v>-62.5</v>
      </c>
    </row>
    <row r="855" spans="1:16" x14ac:dyDescent="0.25">
      <c r="A855">
        <v>1996</v>
      </c>
      <c r="B855" t="s">
        <v>16</v>
      </c>
      <c r="C855" t="s">
        <v>17</v>
      </c>
      <c r="D855" t="s">
        <v>24</v>
      </c>
      <c r="E855" t="s">
        <v>68</v>
      </c>
      <c r="F855" t="e">
        <v>#N/A</v>
      </c>
      <c r="G855" t="e">
        <v>#N/A</v>
      </c>
      <c r="H855" t="s">
        <v>8</v>
      </c>
      <c r="I855" t="s">
        <v>409</v>
      </c>
      <c r="J855">
        <v>2014</v>
      </c>
      <c r="K855" t="s">
        <v>423</v>
      </c>
      <c r="L855">
        <v>4.99</v>
      </c>
      <c r="M855">
        <v>2014</v>
      </c>
      <c r="N855">
        <v>238</v>
      </c>
      <c r="O855" t="e">
        <v>#N/A</v>
      </c>
      <c r="P855" t="e">
        <v>#N/A</v>
      </c>
    </row>
    <row r="856" spans="1:16" x14ac:dyDescent="0.25">
      <c r="A856">
        <v>1996</v>
      </c>
      <c r="B856" t="s">
        <v>16</v>
      </c>
      <c r="C856" t="s">
        <v>17</v>
      </c>
      <c r="D856" t="s">
        <v>25</v>
      </c>
      <c r="E856" t="s">
        <v>68</v>
      </c>
      <c r="F856">
        <v>110</v>
      </c>
      <c r="G856" t="s">
        <v>71</v>
      </c>
      <c r="H856" t="s">
        <v>8</v>
      </c>
      <c r="I856" t="s">
        <v>410</v>
      </c>
      <c r="J856">
        <v>2013</v>
      </c>
      <c r="K856" t="s">
        <v>424</v>
      </c>
      <c r="L856">
        <v>6.49</v>
      </c>
      <c r="M856">
        <v>2013</v>
      </c>
      <c r="N856">
        <v>99</v>
      </c>
      <c r="O856">
        <v>111</v>
      </c>
      <c r="P856">
        <v>11.11</v>
      </c>
    </row>
    <row r="857" spans="1:16" x14ac:dyDescent="0.25">
      <c r="A857">
        <v>1996</v>
      </c>
      <c r="B857" t="s">
        <v>16</v>
      </c>
      <c r="C857" t="s">
        <v>17</v>
      </c>
      <c r="D857" t="s">
        <v>26</v>
      </c>
      <c r="E857" t="s">
        <v>68</v>
      </c>
      <c r="F857">
        <v>237</v>
      </c>
      <c r="G857" t="s">
        <v>69</v>
      </c>
      <c r="H857" t="s">
        <v>8</v>
      </c>
      <c r="I857" t="s">
        <v>411</v>
      </c>
      <c r="J857">
        <v>2009</v>
      </c>
      <c r="K857" t="s">
        <v>425</v>
      </c>
      <c r="L857">
        <v>10.15</v>
      </c>
      <c r="M857">
        <v>2009</v>
      </c>
      <c r="N857">
        <v>6169</v>
      </c>
      <c r="O857">
        <v>4</v>
      </c>
      <c r="P857">
        <v>-96.16</v>
      </c>
    </row>
    <row r="858" spans="1:16" x14ac:dyDescent="0.25">
      <c r="A858">
        <v>1996</v>
      </c>
      <c r="B858" t="s">
        <v>16</v>
      </c>
      <c r="C858" t="s">
        <v>17</v>
      </c>
      <c r="D858" t="s">
        <v>27</v>
      </c>
      <c r="E858" t="s">
        <v>68</v>
      </c>
      <c r="F858">
        <v>201</v>
      </c>
      <c r="G858" t="s">
        <v>69</v>
      </c>
      <c r="H858" t="s">
        <v>8</v>
      </c>
      <c r="I858" t="s">
        <v>412</v>
      </c>
      <c r="J858">
        <v>2017</v>
      </c>
      <c r="K858" t="s">
        <v>426</v>
      </c>
      <c r="L858">
        <v>2.0099999999999998</v>
      </c>
      <c r="M858">
        <v>2017</v>
      </c>
      <c r="N858">
        <v>2858</v>
      </c>
      <c r="O858">
        <v>7</v>
      </c>
      <c r="P858">
        <v>-92.97</v>
      </c>
    </row>
    <row r="859" spans="1:16" x14ac:dyDescent="0.25">
      <c r="A859">
        <v>1996</v>
      </c>
      <c r="B859" t="s">
        <v>16</v>
      </c>
      <c r="C859" t="s">
        <v>17</v>
      </c>
      <c r="D859" t="s">
        <v>28</v>
      </c>
      <c r="E859" t="s">
        <v>68</v>
      </c>
      <c r="F859">
        <v>2259</v>
      </c>
      <c r="G859" t="s">
        <v>104</v>
      </c>
      <c r="H859" t="s">
        <v>8</v>
      </c>
      <c r="I859" t="s">
        <v>412</v>
      </c>
      <c r="J859">
        <v>2017</v>
      </c>
      <c r="K859" t="s">
        <v>426</v>
      </c>
      <c r="L859">
        <v>2.0099999999999998</v>
      </c>
      <c r="M859">
        <v>2017</v>
      </c>
      <c r="N859">
        <v>1357</v>
      </c>
      <c r="O859">
        <v>166</v>
      </c>
      <c r="P859">
        <v>66.47</v>
      </c>
    </row>
    <row r="860" spans="1:16" x14ac:dyDescent="0.25">
      <c r="A860">
        <v>1996</v>
      </c>
      <c r="B860" t="s">
        <v>16</v>
      </c>
      <c r="C860" t="s">
        <v>17</v>
      </c>
      <c r="D860" t="s">
        <v>29</v>
      </c>
      <c r="E860" t="s">
        <v>68</v>
      </c>
      <c r="F860" t="e">
        <v>#N/A</v>
      </c>
      <c r="G860" t="e">
        <v>#N/A</v>
      </c>
      <c r="H860" t="s">
        <v>8</v>
      </c>
      <c r="I860" t="s">
        <v>412</v>
      </c>
      <c r="J860">
        <v>2017</v>
      </c>
      <c r="K860" t="s">
        <v>426</v>
      </c>
      <c r="L860">
        <v>2.0099999999999998</v>
      </c>
      <c r="M860">
        <v>2017</v>
      </c>
      <c r="N860">
        <v>27</v>
      </c>
      <c r="O860" t="e">
        <v>#N/A</v>
      </c>
      <c r="P860" t="e">
        <v>#N/A</v>
      </c>
    </row>
    <row r="861" spans="1:16" x14ac:dyDescent="0.25">
      <c r="A861">
        <v>1996</v>
      </c>
      <c r="B861" t="s">
        <v>16</v>
      </c>
      <c r="C861" t="s">
        <v>17</v>
      </c>
      <c r="D861" t="s">
        <v>30</v>
      </c>
      <c r="E861" t="s">
        <v>68</v>
      </c>
      <c r="F861" t="e">
        <v>#N/A</v>
      </c>
      <c r="G861" t="e">
        <v>#N/A</v>
      </c>
      <c r="H861" t="s">
        <v>8</v>
      </c>
      <c r="I861" t="s">
        <v>412</v>
      </c>
      <c r="J861">
        <v>2017</v>
      </c>
      <c r="K861" t="s">
        <v>426</v>
      </c>
      <c r="L861">
        <v>2.0099999999999998</v>
      </c>
      <c r="M861">
        <v>2017</v>
      </c>
      <c r="N861" t="e">
        <v>#N/A</v>
      </c>
      <c r="O861" t="e">
        <v>#N/A</v>
      </c>
      <c r="P861" t="e">
        <v>#N/A</v>
      </c>
    </row>
    <row r="862" spans="1:16" x14ac:dyDescent="0.25">
      <c r="A862">
        <v>1996</v>
      </c>
      <c r="B862" t="s">
        <v>16</v>
      </c>
      <c r="C862" t="s">
        <v>17</v>
      </c>
      <c r="D862" t="s">
        <v>31</v>
      </c>
      <c r="E862" t="s">
        <v>68</v>
      </c>
      <c r="F862">
        <v>110</v>
      </c>
      <c r="G862" t="s">
        <v>71</v>
      </c>
      <c r="H862" t="s">
        <v>8</v>
      </c>
      <c r="I862" t="s">
        <v>412</v>
      </c>
      <c r="J862">
        <v>2017</v>
      </c>
      <c r="K862" t="s">
        <v>426</v>
      </c>
      <c r="L862">
        <v>2.0099999999999998</v>
      </c>
      <c r="M862">
        <v>2017</v>
      </c>
      <c r="N862">
        <v>3292</v>
      </c>
      <c r="O862">
        <v>3</v>
      </c>
      <c r="P862">
        <v>-96.66</v>
      </c>
    </row>
    <row r="863" spans="1:16" x14ac:dyDescent="0.25">
      <c r="A863">
        <v>1996</v>
      </c>
      <c r="B863" t="s">
        <v>16</v>
      </c>
      <c r="C863" t="s">
        <v>17</v>
      </c>
      <c r="D863" t="s">
        <v>66</v>
      </c>
      <c r="E863" t="s">
        <v>68</v>
      </c>
      <c r="F863">
        <v>3</v>
      </c>
      <c r="G863" t="s">
        <v>72</v>
      </c>
      <c r="H863" t="s">
        <v>8</v>
      </c>
      <c r="I863" t="s">
        <v>412</v>
      </c>
      <c r="J863">
        <v>2017</v>
      </c>
      <c r="K863" t="s">
        <v>426</v>
      </c>
      <c r="L863">
        <v>2.0099999999999998</v>
      </c>
      <c r="M863">
        <v>2017</v>
      </c>
      <c r="N863">
        <v>167</v>
      </c>
      <c r="O863">
        <v>2</v>
      </c>
      <c r="P863">
        <v>-98.2</v>
      </c>
    </row>
    <row r="864" spans="1:16" x14ac:dyDescent="0.25">
      <c r="A864">
        <v>1996</v>
      </c>
      <c r="B864" t="s">
        <v>16</v>
      </c>
      <c r="C864" t="s">
        <v>17</v>
      </c>
      <c r="D864" t="s">
        <v>32</v>
      </c>
      <c r="E864" t="s">
        <v>68</v>
      </c>
      <c r="F864">
        <v>38</v>
      </c>
      <c r="G864" t="s">
        <v>72</v>
      </c>
      <c r="H864" t="s">
        <v>8</v>
      </c>
      <c r="I864" t="s">
        <v>412</v>
      </c>
      <c r="J864">
        <v>2017</v>
      </c>
      <c r="K864" t="s">
        <v>426</v>
      </c>
      <c r="L864">
        <v>2.0099999999999998</v>
      </c>
      <c r="M864">
        <v>2017</v>
      </c>
      <c r="N864">
        <v>690</v>
      </c>
      <c r="O864">
        <v>6</v>
      </c>
      <c r="P864">
        <v>-94.49</v>
      </c>
    </row>
    <row r="865" spans="1:16" x14ac:dyDescent="0.25">
      <c r="A865">
        <v>1996</v>
      </c>
      <c r="B865" t="s">
        <v>16</v>
      </c>
      <c r="C865" t="s">
        <v>17</v>
      </c>
      <c r="D865" t="s">
        <v>33</v>
      </c>
      <c r="E865" t="s">
        <v>68</v>
      </c>
      <c r="F865" t="e">
        <v>#N/A</v>
      </c>
      <c r="G865" t="e">
        <v>#N/A</v>
      </c>
      <c r="H865" t="s">
        <v>8</v>
      </c>
      <c r="I865" t="s">
        <v>412</v>
      </c>
      <c r="J865">
        <v>2017</v>
      </c>
      <c r="K865" t="s">
        <v>426</v>
      </c>
      <c r="L865">
        <v>2.0099999999999998</v>
      </c>
      <c r="M865">
        <v>2017</v>
      </c>
      <c r="N865">
        <v>168</v>
      </c>
      <c r="O865" t="e">
        <v>#N/A</v>
      </c>
      <c r="P865" t="e">
        <v>#N/A</v>
      </c>
    </row>
    <row r="866" spans="1:16" x14ac:dyDescent="0.25">
      <c r="A866">
        <v>1996</v>
      </c>
      <c r="B866" t="s">
        <v>16</v>
      </c>
      <c r="C866" t="s">
        <v>17</v>
      </c>
      <c r="D866" t="s">
        <v>34</v>
      </c>
      <c r="E866" t="s">
        <v>68</v>
      </c>
      <c r="F866" t="e">
        <v>#N/A</v>
      </c>
      <c r="G866" t="e">
        <v>#N/A</v>
      </c>
      <c r="H866" t="s">
        <v>8</v>
      </c>
      <c r="I866" t="s">
        <v>412</v>
      </c>
      <c r="J866">
        <v>2017</v>
      </c>
      <c r="K866" t="s">
        <v>426</v>
      </c>
      <c r="L866">
        <v>2.0099999999999998</v>
      </c>
      <c r="M866">
        <v>2017</v>
      </c>
      <c r="N866">
        <v>1611</v>
      </c>
      <c r="O866" t="e">
        <v>#N/A</v>
      </c>
      <c r="P866" t="e">
        <v>#N/A</v>
      </c>
    </row>
    <row r="867" spans="1:16" x14ac:dyDescent="0.25">
      <c r="A867">
        <v>1996</v>
      </c>
      <c r="B867" t="s">
        <v>16</v>
      </c>
      <c r="C867" t="s">
        <v>17</v>
      </c>
      <c r="D867" t="s">
        <v>35</v>
      </c>
      <c r="E867" t="s">
        <v>68</v>
      </c>
      <c r="F867">
        <v>3542</v>
      </c>
      <c r="G867" t="s">
        <v>96</v>
      </c>
      <c r="H867" t="s">
        <v>8</v>
      </c>
      <c r="I867" t="s">
        <v>412</v>
      </c>
      <c r="J867">
        <v>2017</v>
      </c>
      <c r="K867" t="s">
        <v>426</v>
      </c>
      <c r="L867">
        <v>2.0099999999999998</v>
      </c>
      <c r="M867">
        <v>2017</v>
      </c>
      <c r="N867">
        <v>6743</v>
      </c>
      <c r="O867">
        <v>53</v>
      </c>
      <c r="P867">
        <v>-47.47</v>
      </c>
    </row>
    <row r="868" spans="1:16" x14ac:dyDescent="0.25">
      <c r="A868">
        <v>1996</v>
      </c>
      <c r="B868" t="s">
        <v>16</v>
      </c>
      <c r="C868" t="s">
        <v>17</v>
      </c>
      <c r="D868" t="s">
        <v>36</v>
      </c>
      <c r="E868" t="s">
        <v>68</v>
      </c>
      <c r="F868">
        <v>2446</v>
      </c>
      <c r="G868" t="s">
        <v>115</v>
      </c>
      <c r="H868" t="s">
        <v>8</v>
      </c>
      <c r="I868" t="s">
        <v>412</v>
      </c>
      <c r="J868">
        <v>2017</v>
      </c>
      <c r="K868" t="s">
        <v>426</v>
      </c>
      <c r="L868">
        <v>2.0099999999999998</v>
      </c>
      <c r="M868">
        <v>2017</v>
      </c>
      <c r="N868">
        <v>9162</v>
      </c>
      <c r="O868">
        <v>27</v>
      </c>
      <c r="P868">
        <v>-73.3</v>
      </c>
    </row>
    <row r="869" spans="1:16" x14ac:dyDescent="0.25">
      <c r="A869">
        <v>1996</v>
      </c>
      <c r="B869" t="s">
        <v>16</v>
      </c>
      <c r="C869" t="s">
        <v>17</v>
      </c>
      <c r="D869" t="s">
        <v>37</v>
      </c>
      <c r="E869" t="s">
        <v>68</v>
      </c>
      <c r="F869" t="e">
        <v>#N/A</v>
      </c>
      <c r="G869" t="e">
        <v>#N/A</v>
      </c>
      <c r="H869" t="s">
        <v>8</v>
      </c>
      <c r="I869" t="s">
        <v>412</v>
      </c>
      <c r="J869">
        <v>2017</v>
      </c>
      <c r="K869" t="s">
        <v>426</v>
      </c>
      <c r="L869">
        <v>2.0099999999999998</v>
      </c>
      <c r="M869">
        <v>2017</v>
      </c>
      <c r="N869">
        <v>297</v>
      </c>
      <c r="O869" t="e">
        <v>#N/A</v>
      </c>
      <c r="P869" t="e">
        <v>#N/A</v>
      </c>
    </row>
    <row r="870" spans="1:16" x14ac:dyDescent="0.25">
      <c r="A870">
        <v>1996</v>
      </c>
      <c r="B870" t="s">
        <v>16</v>
      </c>
      <c r="C870" t="s">
        <v>17</v>
      </c>
      <c r="D870" t="s">
        <v>38</v>
      </c>
      <c r="E870" t="s">
        <v>68</v>
      </c>
      <c r="F870">
        <v>102</v>
      </c>
      <c r="G870" t="s">
        <v>71</v>
      </c>
      <c r="H870" t="s">
        <v>8</v>
      </c>
      <c r="I870" t="s">
        <v>412</v>
      </c>
      <c r="J870">
        <v>2017</v>
      </c>
      <c r="K870" t="s">
        <v>426</v>
      </c>
      <c r="L870">
        <v>2.0099999999999998</v>
      </c>
      <c r="M870">
        <v>2017</v>
      </c>
      <c r="N870">
        <v>5129</v>
      </c>
      <c r="O870">
        <v>2</v>
      </c>
      <c r="P870">
        <v>-98.01</v>
      </c>
    </row>
    <row r="871" spans="1:16" x14ac:dyDescent="0.25">
      <c r="A871">
        <v>1996</v>
      </c>
      <c r="B871" t="s">
        <v>16</v>
      </c>
      <c r="C871" t="s">
        <v>17</v>
      </c>
      <c r="D871" t="s">
        <v>39</v>
      </c>
      <c r="E871" t="s">
        <v>68</v>
      </c>
      <c r="F871" t="e">
        <v>#N/A</v>
      </c>
      <c r="G871" t="e">
        <v>#N/A</v>
      </c>
      <c r="H871" t="s">
        <v>8</v>
      </c>
      <c r="I871" t="s">
        <v>413</v>
      </c>
      <c r="J871">
        <v>2002</v>
      </c>
      <c r="K871" t="s">
        <v>422</v>
      </c>
      <c r="L871">
        <v>17.239999999999998</v>
      </c>
      <c r="M871">
        <v>2002</v>
      </c>
      <c r="N871" t="e">
        <v>#N/A</v>
      </c>
      <c r="O871" t="e">
        <v>#N/A</v>
      </c>
      <c r="P871" t="e">
        <v>#N/A</v>
      </c>
    </row>
    <row r="872" spans="1:16" x14ac:dyDescent="0.25">
      <c r="A872">
        <v>1996</v>
      </c>
      <c r="B872" t="s">
        <v>16</v>
      </c>
      <c r="C872" t="s">
        <v>17</v>
      </c>
      <c r="D872" t="s">
        <v>40</v>
      </c>
      <c r="E872" t="s">
        <v>68</v>
      </c>
      <c r="F872">
        <v>6872</v>
      </c>
      <c r="G872" t="s">
        <v>164</v>
      </c>
      <c r="H872" t="s">
        <v>8</v>
      </c>
      <c r="I872" t="s">
        <v>412</v>
      </c>
      <c r="J872">
        <v>2017</v>
      </c>
      <c r="K872" t="s">
        <v>426</v>
      </c>
      <c r="L872">
        <v>2.0099999999999998</v>
      </c>
      <c r="M872">
        <v>2017</v>
      </c>
      <c r="N872">
        <v>9200</v>
      </c>
      <c r="O872">
        <v>75</v>
      </c>
      <c r="P872">
        <v>-25.3</v>
      </c>
    </row>
    <row r="873" spans="1:16" x14ac:dyDescent="0.25">
      <c r="A873">
        <v>1996</v>
      </c>
      <c r="B873" t="s">
        <v>16</v>
      </c>
      <c r="C873" t="s">
        <v>17</v>
      </c>
      <c r="D873" t="s">
        <v>41</v>
      </c>
      <c r="E873" t="s">
        <v>68</v>
      </c>
      <c r="F873">
        <v>768</v>
      </c>
      <c r="G873" t="s">
        <v>75</v>
      </c>
      <c r="H873" t="s">
        <v>8</v>
      </c>
      <c r="I873" t="s">
        <v>412</v>
      </c>
      <c r="J873">
        <v>2017</v>
      </c>
      <c r="K873" t="s">
        <v>426</v>
      </c>
      <c r="L873">
        <v>2.0099999999999998</v>
      </c>
      <c r="M873">
        <v>2017</v>
      </c>
      <c r="N873">
        <v>1040</v>
      </c>
      <c r="O873">
        <v>74</v>
      </c>
      <c r="P873">
        <v>-26.15</v>
      </c>
    </row>
    <row r="874" spans="1:16" x14ac:dyDescent="0.25">
      <c r="A874">
        <v>1996</v>
      </c>
      <c r="B874" t="s">
        <v>16</v>
      </c>
      <c r="C874" t="s">
        <v>17</v>
      </c>
      <c r="D874" t="s">
        <v>42</v>
      </c>
      <c r="E874" t="s">
        <v>68</v>
      </c>
      <c r="F874" t="e">
        <v>#N/A</v>
      </c>
      <c r="G874" t="e">
        <v>#N/A</v>
      </c>
      <c r="H874" t="s">
        <v>8</v>
      </c>
      <c r="I874" t="s">
        <v>412</v>
      </c>
      <c r="J874">
        <v>2017</v>
      </c>
      <c r="K874" t="s">
        <v>426</v>
      </c>
      <c r="L874">
        <v>2.0099999999999998</v>
      </c>
      <c r="M874">
        <v>2017</v>
      </c>
      <c r="N874">
        <v>3</v>
      </c>
      <c r="O874" t="e">
        <v>#N/A</v>
      </c>
      <c r="P874" t="e">
        <v>#N/A</v>
      </c>
    </row>
    <row r="875" spans="1:16" x14ac:dyDescent="0.25">
      <c r="A875">
        <v>1996</v>
      </c>
      <c r="B875" t="s">
        <v>16</v>
      </c>
      <c r="C875" t="s">
        <v>17</v>
      </c>
      <c r="D875" t="s">
        <v>43</v>
      </c>
      <c r="E875" t="s">
        <v>68</v>
      </c>
      <c r="F875" t="e">
        <v>#N/A</v>
      </c>
      <c r="G875" t="e">
        <v>#N/A</v>
      </c>
      <c r="H875" t="s">
        <v>8</v>
      </c>
      <c r="I875" t="s">
        <v>412</v>
      </c>
      <c r="J875">
        <v>2017</v>
      </c>
      <c r="K875" t="s">
        <v>426</v>
      </c>
      <c r="L875">
        <v>2.0099999999999998</v>
      </c>
      <c r="M875">
        <v>2017</v>
      </c>
      <c r="N875">
        <v>488</v>
      </c>
      <c r="O875" t="e">
        <v>#N/A</v>
      </c>
      <c r="P875" t="e">
        <v>#N/A</v>
      </c>
    </row>
    <row r="876" spans="1:16" x14ac:dyDescent="0.25">
      <c r="A876">
        <v>1996</v>
      </c>
      <c r="B876" t="s">
        <v>16</v>
      </c>
      <c r="C876" t="s">
        <v>17</v>
      </c>
      <c r="D876" t="s">
        <v>44</v>
      </c>
      <c r="E876" t="s">
        <v>68</v>
      </c>
      <c r="F876">
        <v>324</v>
      </c>
      <c r="G876" t="s">
        <v>73</v>
      </c>
      <c r="H876" t="s">
        <v>8</v>
      </c>
      <c r="I876" t="s">
        <v>412</v>
      </c>
      <c r="J876">
        <v>2017</v>
      </c>
      <c r="K876" t="s">
        <v>426</v>
      </c>
      <c r="L876">
        <v>2.0099999999999998</v>
      </c>
      <c r="M876">
        <v>2017</v>
      </c>
      <c r="N876">
        <v>81692</v>
      </c>
      <c r="O876">
        <v>0</v>
      </c>
      <c r="P876">
        <v>-99.6</v>
      </c>
    </row>
    <row r="877" spans="1:16" x14ac:dyDescent="0.25">
      <c r="A877">
        <v>1996</v>
      </c>
      <c r="B877" t="s">
        <v>16</v>
      </c>
      <c r="C877" t="s">
        <v>17</v>
      </c>
      <c r="D877" t="s">
        <v>45</v>
      </c>
      <c r="E877" t="s">
        <v>68</v>
      </c>
      <c r="F877" t="e">
        <v>#N/A</v>
      </c>
      <c r="G877" t="e">
        <v>#N/A</v>
      </c>
      <c r="H877" t="s">
        <v>8</v>
      </c>
      <c r="I877" t="s">
        <v>412</v>
      </c>
      <c r="J877">
        <v>2017</v>
      </c>
      <c r="K877" t="s">
        <v>426</v>
      </c>
      <c r="L877">
        <v>2.0099999999999998</v>
      </c>
      <c r="M877">
        <v>2017</v>
      </c>
      <c r="N877">
        <v>1273</v>
      </c>
      <c r="O877" t="e">
        <v>#N/A</v>
      </c>
      <c r="P877" t="e">
        <v>#N/A</v>
      </c>
    </row>
    <row r="878" spans="1:16" x14ac:dyDescent="0.25">
      <c r="A878">
        <v>1996</v>
      </c>
      <c r="B878" t="s">
        <v>16</v>
      </c>
      <c r="C878" t="s">
        <v>17</v>
      </c>
      <c r="D878" t="s">
        <v>46</v>
      </c>
      <c r="E878" t="s">
        <v>68</v>
      </c>
      <c r="F878">
        <v>1902</v>
      </c>
      <c r="G878" t="s">
        <v>83</v>
      </c>
      <c r="H878" t="s">
        <v>8</v>
      </c>
      <c r="I878" t="s">
        <v>412</v>
      </c>
      <c r="J878">
        <v>2017</v>
      </c>
      <c r="K878" t="s">
        <v>426</v>
      </c>
      <c r="L878">
        <v>2.0099999999999998</v>
      </c>
      <c r="M878">
        <v>2017</v>
      </c>
      <c r="N878">
        <v>34647</v>
      </c>
      <c r="O878">
        <v>5</v>
      </c>
      <c r="P878">
        <v>-94.51</v>
      </c>
    </row>
    <row r="879" spans="1:16" x14ac:dyDescent="0.25">
      <c r="A879">
        <v>1996</v>
      </c>
      <c r="B879" t="s">
        <v>16</v>
      </c>
      <c r="C879" t="s">
        <v>17</v>
      </c>
      <c r="D879" t="s">
        <v>47</v>
      </c>
      <c r="E879" t="s">
        <v>68</v>
      </c>
      <c r="F879">
        <v>210</v>
      </c>
      <c r="G879" t="s">
        <v>69</v>
      </c>
      <c r="H879" t="s">
        <v>8</v>
      </c>
      <c r="I879" t="s">
        <v>413</v>
      </c>
      <c r="J879">
        <v>2002</v>
      </c>
      <c r="K879" t="s">
        <v>422</v>
      </c>
      <c r="L879">
        <v>17.239999999999998</v>
      </c>
      <c r="M879">
        <v>2002</v>
      </c>
      <c r="N879">
        <v>362</v>
      </c>
      <c r="O879">
        <v>58</v>
      </c>
      <c r="P879">
        <v>-41.99</v>
      </c>
    </row>
    <row r="880" spans="1:16" x14ac:dyDescent="0.25">
      <c r="A880">
        <v>1996</v>
      </c>
      <c r="B880" t="s">
        <v>16</v>
      </c>
      <c r="C880" t="s">
        <v>17</v>
      </c>
      <c r="D880" t="s">
        <v>48</v>
      </c>
      <c r="E880" t="s">
        <v>68</v>
      </c>
      <c r="F880">
        <v>67</v>
      </c>
      <c r="G880" t="s">
        <v>71</v>
      </c>
      <c r="H880" t="s">
        <v>8</v>
      </c>
      <c r="I880" t="s">
        <v>412</v>
      </c>
      <c r="J880">
        <v>2017</v>
      </c>
      <c r="K880" t="s">
        <v>426</v>
      </c>
      <c r="L880">
        <v>2.0099999999999998</v>
      </c>
      <c r="M880">
        <v>2017</v>
      </c>
      <c r="N880">
        <v>294</v>
      </c>
      <c r="O880">
        <v>23</v>
      </c>
      <c r="P880">
        <v>-77.209999999999994</v>
      </c>
    </row>
    <row r="881" spans="1:16" x14ac:dyDescent="0.25">
      <c r="A881">
        <v>1996</v>
      </c>
      <c r="B881" t="s">
        <v>16</v>
      </c>
      <c r="C881" t="s">
        <v>17</v>
      </c>
      <c r="D881" t="s">
        <v>49</v>
      </c>
      <c r="E881" t="s">
        <v>68</v>
      </c>
      <c r="F881" t="e">
        <v>#N/A</v>
      </c>
      <c r="G881" t="e">
        <v>#N/A</v>
      </c>
      <c r="H881" t="s">
        <v>8</v>
      </c>
      <c r="I881" t="s">
        <v>412</v>
      </c>
      <c r="J881">
        <v>2017</v>
      </c>
      <c r="K881" t="s">
        <v>426</v>
      </c>
      <c r="L881">
        <v>2.0099999999999998</v>
      </c>
      <c r="M881">
        <v>2017</v>
      </c>
      <c r="N881">
        <v>59</v>
      </c>
      <c r="O881" t="e">
        <v>#N/A</v>
      </c>
      <c r="P881" t="e">
        <v>#N/A</v>
      </c>
    </row>
    <row r="882" spans="1:16" x14ac:dyDescent="0.25">
      <c r="A882">
        <v>1996</v>
      </c>
      <c r="B882" t="s">
        <v>16</v>
      </c>
      <c r="C882" t="s">
        <v>17</v>
      </c>
      <c r="D882" t="s">
        <v>50</v>
      </c>
      <c r="E882" t="s">
        <v>68</v>
      </c>
      <c r="F882" t="e">
        <v>#N/A</v>
      </c>
      <c r="G882" t="e">
        <v>#N/A</v>
      </c>
      <c r="H882" t="s">
        <v>8</v>
      </c>
      <c r="I882" t="s">
        <v>412</v>
      </c>
      <c r="J882">
        <v>2017</v>
      </c>
      <c r="K882" t="s">
        <v>426</v>
      </c>
      <c r="L882">
        <v>2.0099999999999998</v>
      </c>
      <c r="M882">
        <v>2017</v>
      </c>
      <c r="N882">
        <v>680</v>
      </c>
      <c r="O882" t="e">
        <v>#N/A</v>
      </c>
      <c r="P882" t="e">
        <v>#N/A</v>
      </c>
    </row>
    <row r="883" spans="1:16" x14ac:dyDescent="0.25">
      <c r="A883">
        <v>1996</v>
      </c>
      <c r="B883" t="s">
        <v>16</v>
      </c>
      <c r="C883" t="s">
        <v>17</v>
      </c>
      <c r="D883" t="s">
        <v>67</v>
      </c>
      <c r="E883" t="s">
        <v>68</v>
      </c>
      <c r="F883" t="e">
        <v>#N/A</v>
      </c>
      <c r="G883" t="e">
        <v>#N/A</v>
      </c>
      <c r="H883" t="s">
        <v>8</v>
      </c>
      <c r="I883" t="s">
        <v>412</v>
      </c>
      <c r="J883">
        <v>2017</v>
      </c>
      <c r="K883" t="s">
        <v>426</v>
      </c>
      <c r="L883">
        <v>2.0099999999999998</v>
      </c>
      <c r="M883">
        <v>2017</v>
      </c>
      <c r="N883">
        <v>2</v>
      </c>
      <c r="O883" t="e">
        <v>#N/A</v>
      </c>
      <c r="P883" t="e">
        <v>#N/A</v>
      </c>
    </row>
    <row r="884" spans="1:16" x14ac:dyDescent="0.25">
      <c r="A884">
        <v>1996</v>
      </c>
      <c r="B884" t="s">
        <v>16</v>
      </c>
      <c r="C884" t="s">
        <v>17</v>
      </c>
      <c r="D884" t="s">
        <v>65</v>
      </c>
      <c r="E884" t="s">
        <v>68</v>
      </c>
      <c r="F884" t="e">
        <v>#N/A</v>
      </c>
      <c r="G884" t="e">
        <v>#N/A</v>
      </c>
      <c r="H884" t="s">
        <v>8</v>
      </c>
      <c r="I884" t="s">
        <v>412</v>
      </c>
      <c r="J884">
        <v>2017</v>
      </c>
      <c r="K884" t="s">
        <v>426</v>
      </c>
      <c r="L884">
        <v>2.0099999999999998</v>
      </c>
      <c r="M884">
        <v>2017</v>
      </c>
      <c r="N884">
        <v>1</v>
      </c>
      <c r="O884" t="e">
        <v>#N/A</v>
      </c>
      <c r="P884" t="e">
        <v>#N/A</v>
      </c>
    </row>
    <row r="885" spans="1:16" x14ac:dyDescent="0.25">
      <c r="A885">
        <v>1996</v>
      </c>
      <c r="B885" t="s">
        <v>16</v>
      </c>
      <c r="C885" t="s">
        <v>17</v>
      </c>
      <c r="D885" t="s">
        <v>51</v>
      </c>
      <c r="E885" t="s">
        <v>68</v>
      </c>
      <c r="F885">
        <v>161</v>
      </c>
      <c r="G885" t="s">
        <v>69</v>
      </c>
      <c r="H885" t="s">
        <v>8</v>
      </c>
      <c r="I885" t="s">
        <v>412</v>
      </c>
      <c r="J885">
        <v>2017</v>
      </c>
      <c r="K885" t="s">
        <v>426</v>
      </c>
      <c r="L885">
        <v>2.0099999999999998</v>
      </c>
      <c r="M885">
        <v>2017</v>
      </c>
      <c r="N885">
        <v>5205</v>
      </c>
      <c r="O885">
        <v>3</v>
      </c>
      <c r="P885">
        <v>-96.91</v>
      </c>
    </row>
    <row r="886" spans="1:16" x14ac:dyDescent="0.25">
      <c r="A886">
        <v>1996</v>
      </c>
      <c r="B886" t="s">
        <v>16</v>
      </c>
      <c r="C886" t="s">
        <v>17</v>
      </c>
      <c r="D886" t="s">
        <v>52</v>
      </c>
      <c r="E886" t="s">
        <v>68</v>
      </c>
      <c r="F886">
        <v>222</v>
      </c>
      <c r="G886" t="s">
        <v>69</v>
      </c>
      <c r="H886" t="s">
        <v>8</v>
      </c>
      <c r="I886" t="s">
        <v>412</v>
      </c>
      <c r="J886">
        <v>2017</v>
      </c>
      <c r="K886" t="s">
        <v>426</v>
      </c>
      <c r="L886">
        <v>2.0099999999999998</v>
      </c>
      <c r="M886">
        <v>2017</v>
      </c>
      <c r="N886">
        <v>3498</v>
      </c>
      <c r="O886">
        <v>6</v>
      </c>
      <c r="P886">
        <v>-93.65</v>
      </c>
    </row>
    <row r="887" spans="1:16" x14ac:dyDescent="0.25">
      <c r="A887">
        <v>1996</v>
      </c>
      <c r="B887" t="s">
        <v>16</v>
      </c>
      <c r="C887" t="s">
        <v>17</v>
      </c>
      <c r="D887" t="s">
        <v>53</v>
      </c>
      <c r="E887" t="s">
        <v>68</v>
      </c>
      <c r="F887">
        <v>1179</v>
      </c>
      <c r="G887" t="s">
        <v>91</v>
      </c>
      <c r="H887" t="s">
        <v>8</v>
      </c>
      <c r="I887" t="s">
        <v>413</v>
      </c>
      <c r="J887">
        <v>2002</v>
      </c>
      <c r="K887" t="s">
        <v>422</v>
      </c>
      <c r="L887">
        <v>17.239999999999998</v>
      </c>
      <c r="M887">
        <v>2002</v>
      </c>
      <c r="N887">
        <v>5864</v>
      </c>
      <c r="O887">
        <v>20</v>
      </c>
      <c r="P887">
        <v>-79.89</v>
      </c>
    </row>
    <row r="888" spans="1:16" x14ac:dyDescent="0.25">
      <c r="A888">
        <v>1996</v>
      </c>
      <c r="B888" t="s">
        <v>16</v>
      </c>
      <c r="C888" t="s">
        <v>17</v>
      </c>
      <c r="D888" t="s">
        <v>54</v>
      </c>
      <c r="E888" t="s">
        <v>68</v>
      </c>
      <c r="F888" t="e">
        <v>#N/A</v>
      </c>
      <c r="G888" t="e">
        <v>#N/A</v>
      </c>
      <c r="H888" t="s">
        <v>8</v>
      </c>
      <c r="I888" t="s">
        <v>414</v>
      </c>
      <c r="J888">
        <v>2017</v>
      </c>
      <c r="K888" t="s">
        <v>427</v>
      </c>
      <c r="L888">
        <v>2.15</v>
      </c>
      <c r="M888">
        <v>2017</v>
      </c>
      <c r="N888">
        <v>680</v>
      </c>
      <c r="O888" t="e">
        <v>#N/A</v>
      </c>
      <c r="P888" t="e">
        <v>#N/A</v>
      </c>
    </row>
    <row r="889" spans="1:16" x14ac:dyDescent="0.25">
      <c r="A889">
        <v>1996</v>
      </c>
      <c r="B889" t="s">
        <v>16</v>
      </c>
      <c r="C889" t="s">
        <v>17</v>
      </c>
      <c r="D889" t="s">
        <v>55</v>
      </c>
      <c r="E889" t="s">
        <v>68</v>
      </c>
      <c r="F889">
        <v>17825</v>
      </c>
      <c r="G889" t="s">
        <v>165</v>
      </c>
      <c r="H889" t="s">
        <v>8</v>
      </c>
      <c r="I889" t="s">
        <v>412</v>
      </c>
      <c r="J889">
        <v>2017</v>
      </c>
      <c r="K889" t="s">
        <v>426</v>
      </c>
      <c r="L889">
        <v>2.0099999999999998</v>
      </c>
      <c r="M889">
        <v>2017</v>
      </c>
      <c r="N889">
        <v>97611</v>
      </c>
      <c r="O889">
        <v>18</v>
      </c>
      <c r="P889">
        <v>-81.739999999999995</v>
      </c>
    </row>
    <row r="890" spans="1:16" x14ac:dyDescent="0.25">
      <c r="A890">
        <v>1996</v>
      </c>
      <c r="B890" t="s">
        <v>16</v>
      </c>
      <c r="C890" t="s">
        <v>17</v>
      </c>
      <c r="D890" t="s">
        <v>56</v>
      </c>
      <c r="E890" t="s">
        <v>68</v>
      </c>
      <c r="F890">
        <v>3138</v>
      </c>
      <c r="G890" t="s">
        <v>97</v>
      </c>
      <c r="H890" t="s">
        <v>8</v>
      </c>
      <c r="I890" t="s">
        <v>415</v>
      </c>
      <c r="J890">
        <v>2018</v>
      </c>
      <c r="K890" t="s">
        <v>428</v>
      </c>
      <c r="L890">
        <v>0.74</v>
      </c>
      <c r="M890">
        <v>2018</v>
      </c>
      <c r="N890">
        <v>31205</v>
      </c>
      <c r="O890">
        <v>10</v>
      </c>
      <c r="P890">
        <v>-89.94</v>
      </c>
    </row>
    <row r="891" spans="1:16" x14ac:dyDescent="0.25">
      <c r="A891">
        <v>1996</v>
      </c>
      <c r="B891" t="s">
        <v>16</v>
      </c>
      <c r="C891" t="s">
        <v>17</v>
      </c>
      <c r="D891" t="s">
        <v>57</v>
      </c>
      <c r="E891" t="s">
        <v>68</v>
      </c>
      <c r="F891" t="e">
        <v>#N/A</v>
      </c>
      <c r="G891" t="e">
        <v>#N/A</v>
      </c>
      <c r="H891" t="s">
        <v>8</v>
      </c>
      <c r="I891" t="s">
        <v>415</v>
      </c>
      <c r="J891">
        <v>2018</v>
      </c>
      <c r="K891" t="s">
        <v>428</v>
      </c>
      <c r="L891">
        <v>0.74</v>
      </c>
      <c r="M891">
        <v>2018</v>
      </c>
      <c r="N891">
        <v>6</v>
      </c>
      <c r="O891" t="e">
        <v>#N/A</v>
      </c>
      <c r="P891" t="e">
        <v>#N/A</v>
      </c>
    </row>
    <row r="892" spans="1:16" x14ac:dyDescent="0.25">
      <c r="A892">
        <v>1996</v>
      </c>
      <c r="B892" t="s">
        <v>16</v>
      </c>
      <c r="C892" t="s">
        <v>17</v>
      </c>
      <c r="D892" t="s">
        <v>58</v>
      </c>
      <c r="E892" t="s">
        <v>68</v>
      </c>
      <c r="F892">
        <v>4</v>
      </c>
      <c r="G892" t="s">
        <v>72</v>
      </c>
      <c r="H892" t="s">
        <v>8</v>
      </c>
      <c r="I892" t="s">
        <v>416</v>
      </c>
      <c r="J892">
        <v>1997</v>
      </c>
      <c r="K892" t="s">
        <v>429</v>
      </c>
      <c r="L892">
        <v>22.74</v>
      </c>
      <c r="M892">
        <v>1997</v>
      </c>
      <c r="N892" t="e">
        <v>#N/A</v>
      </c>
      <c r="O892" t="e">
        <v>#N/A</v>
      </c>
      <c r="P892" t="e">
        <v>#N/A</v>
      </c>
    </row>
    <row r="893" spans="1:16" x14ac:dyDescent="0.25">
      <c r="A893">
        <v>1996</v>
      </c>
      <c r="B893" t="s">
        <v>16</v>
      </c>
      <c r="C893" t="s">
        <v>17</v>
      </c>
      <c r="D893" t="s">
        <v>59</v>
      </c>
      <c r="E893" t="s">
        <v>68</v>
      </c>
      <c r="F893">
        <v>2676</v>
      </c>
      <c r="G893" t="s">
        <v>149</v>
      </c>
      <c r="H893" t="s">
        <v>8</v>
      </c>
      <c r="I893" t="s">
        <v>415</v>
      </c>
      <c r="J893">
        <v>2018</v>
      </c>
      <c r="K893" t="s">
        <v>428</v>
      </c>
      <c r="L893">
        <v>0.74</v>
      </c>
      <c r="M893">
        <v>2018</v>
      </c>
      <c r="N893">
        <v>7560</v>
      </c>
      <c r="O893">
        <v>35</v>
      </c>
      <c r="P893">
        <v>-64.599999999999994</v>
      </c>
    </row>
    <row r="894" spans="1:16" x14ac:dyDescent="0.25">
      <c r="A894">
        <v>1996</v>
      </c>
      <c r="B894" t="s">
        <v>16</v>
      </c>
      <c r="C894" t="s">
        <v>17</v>
      </c>
      <c r="D894" t="s">
        <v>60</v>
      </c>
      <c r="E894" t="s">
        <v>68</v>
      </c>
      <c r="F894" t="e">
        <v>#N/A</v>
      </c>
      <c r="G894" t="e">
        <v>#N/A</v>
      </c>
      <c r="H894" t="s">
        <v>8</v>
      </c>
      <c r="I894" t="s">
        <v>417</v>
      </c>
      <c r="J894">
        <v>2012</v>
      </c>
      <c r="K894" t="s">
        <v>430</v>
      </c>
      <c r="L894">
        <v>6.99</v>
      </c>
      <c r="M894">
        <v>2012</v>
      </c>
      <c r="N894" t="e">
        <v>#N/A</v>
      </c>
      <c r="O894" t="e">
        <v>#N/A</v>
      </c>
      <c r="P894" t="e">
        <v>#N/A</v>
      </c>
    </row>
    <row r="895" spans="1:16" x14ac:dyDescent="0.25">
      <c r="A895">
        <v>1996</v>
      </c>
      <c r="B895" t="s">
        <v>16</v>
      </c>
      <c r="C895" t="s">
        <v>17</v>
      </c>
      <c r="D895" t="s">
        <v>61</v>
      </c>
      <c r="E895" t="s">
        <v>68</v>
      </c>
      <c r="F895">
        <v>-46</v>
      </c>
      <c r="G895" t="s">
        <v>78</v>
      </c>
      <c r="H895" t="s">
        <v>8</v>
      </c>
      <c r="I895" t="s">
        <v>415</v>
      </c>
      <c r="J895">
        <v>2018</v>
      </c>
      <c r="K895" t="s">
        <v>428</v>
      </c>
      <c r="L895">
        <v>0.74</v>
      </c>
      <c r="M895">
        <v>2018</v>
      </c>
      <c r="N895">
        <v>918</v>
      </c>
      <c r="O895">
        <v>-5</v>
      </c>
      <c r="P895">
        <v>-105.01</v>
      </c>
    </row>
    <row r="896" spans="1:16" x14ac:dyDescent="0.25">
      <c r="A896">
        <v>1996</v>
      </c>
      <c r="B896" t="s">
        <v>16</v>
      </c>
      <c r="C896" t="s">
        <v>17</v>
      </c>
      <c r="D896" t="s">
        <v>62</v>
      </c>
      <c r="E896" t="s">
        <v>68</v>
      </c>
      <c r="F896">
        <v>1452</v>
      </c>
      <c r="G896" t="s">
        <v>90</v>
      </c>
      <c r="H896" t="s">
        <v>8</v>
      </c>
      <c r="I896" t="s">
        <v>415</v>
      </c>
      <c r="J896">
        <v>2018</v>
      </c>
      <c r="K896" t="s">
        <v>428</v>
      </c>
      <c r="L896">
        <v>0.74</v>
      </c>
      <c r="M896">
        <v>2018</v>
      </c>
      <c r="N896">
        <v>813</v>
      </c>
      <c r="O896">
        <v>179</v>
      </c>
      <c r="P896">
        <v>78.599999999999994</v>
      </c>
    </row>
    <row r="897" spans="1:16" x14ac:dyDescent="0.25">
      <c r="A897">
        <v>1996</v>
      </c>
      <c r="B897" t="s">
        <v>16</v>
      </c>
      <c r="C897" t="s">
        <v>17</v>
      </c>
      <c r="D897" t="s">
        <v>63</v>
      </c>
      <c r="E897" t="s">
        <v>68</v>
      </c>
      <c r="F897">
        <v>2213</v>
      </c>
      <c r="G897" t="s">
        <v>94</v>
      </c>
      <c r="H897" t="s">
        <v>8</v>
      </c>
      <c r="I897" t="s">
        <v>415</v>
      </c>
      <c r="J897">
        <v>2018</v>
      </c>
      <c r="K897" t="s">
        <v>428</v>
      </c>
      <c r="L897">
        <v>0.74</v>
      </c>
      <c r="M897">
        <v>2018</v>
      </c>
      <c r="N897">
        <v>5850</v>
      </c>
      <c r="O897">
        <v>38</v>
      </c>
      <c r="P897">
        <v>-62.17</v>
      </c>
    </row>
    <row r="898" spans="1:16" x14ac:dyDescent="0.25">
      <c r="A898">
        <v>1996</v>
      </c>
      <c r="B898" t="s">
        <v>16</v>
      </c>
      <c r="C898" t="s">
        <v>17</v>
      </c>
      <c r="D898" t="s">
        <v>64</v>
      </c>
      <c r="E898" t="s">
        <v>68</v>
      </c>
      <c r="F898">
        <v>188</v>
      </c>
      <c r="G898" t="s">
        <v>69</v>
      </c>
      <c r="H898" t="s">
        <v>8</v>
      </c>
      <c r="I898" t="s">
        <v>418</v>
      </c>
      <c r="J898">
        <v>2015</v>
      </c>
      <c r="K898" t="s">
        <v>431</v>
      </c>
      <c r="L898">
        <v>4.74</v>
      </c>
      <c r="M898">
        <v>2015</v>
      </c>
      <c r="N898">
        <v>1413</v>
      </c>
      <c r="O898">
        <v>13</v>
      </c>
      <c r="P898">
        <v>-86.69</v>
      </c>
    </row>
    <row r="899" spans="1:16" x14ac:dyDescent="0.25">
      <c r="A899">
        <v>1996</v>
      </c>
      <c r="B899" t="s">
        <v>16</v>
      </c>
      <c r="C899" t="s">
        <v>18</v>
      </c>
      <c r="D899" t="s">
        <v>19</v>
      </c>
      <c r="E899" t="s">
        <v>68</v>
      </c>
      <c r="F899" t="e">
        <v>#N/A</v>
      </c>
      <c r="G899" t="e">
        <v>#N/A</v>
      </c>
      <c r="H899" t="s">
        <v>8</v>
      </c>
      <c r="I899" t="s">
        <v>405</v>
      </c>
      <c r="J899">
        <v>1994</v>
      </c>
      <c r="K899" t="s">
        <v>419</v>
      </c>
      <c r="L899">
        <v>25.74</v>
      </c>
      <c r="M899">
        <v>1994</v>
      </c>
      <c r="N899">
        <v>177</v>
      </c>
      <c r="O899" t="e">
        <v>#N/A</v>
      </c>
      <c r="P899" t="e">
        <v>#N/A</v>
      </c>
    </row>
    <row r="900" spans="1:16" x14ac:dyDescent="0.25">
      <c r="A900">
        <v>1996</v>
      </c>
      <c r="B900" t="s">
        <v>16</v>
      </c>
      <c r="C900" t="s">
        <v>18</v>
      </c>
      <c r="D900" t="s">
        <v>20</v>
      </c>
      <c r="E900" t="s">
        <v>68</v>
      </c>
      <c r="F900">
        <v>121943</v>
      </c>
      <c r="G900" t="s">
        <v>166</v>
      </c>
      <c r="H900" t="s">
        <v>8</v>
      </c>
      <c r="I900" t="s">
        <v>405</v>
      </c>
      <c r="J900">
        <v>1994</v>
      </c>
      <c r="K900" t="s">
        <v>419</v>
      </c>
      <c r="L900">
        <v>25.74</v>
      </c>
      <c r="M900">
        <v>1994</v>
      </c>
      <c r="N900">
        <v>102629</v>
      </c>
      <c r="O900">
        <v>119</v>
      </c>
      <c r="P900">
        <v>18.82</v>
      </c>
    </row>
    <row r="901" spans="1:16" x14ac:dyDescent="0.25">
      <c r="A901">
        <v>1996</v>
      </c>
      <c r="B901" t="s">
        <v>16</v>
      </c>
      <c r="C901" t="s">
        <v>18</v>
      </c>
      <c r="D901" t="s">
        <v>21</v>
      </c>
      <c r="E901" t="s">
        <v>68</v>
      </c>
      <c r="F901" t="e">
        <v>#N/A</v>
      </c>
      <c r="G901" t="e">
        <v>#N/A</v>
      </c>
      <c r="H901" t="s">
        <v>8</v>
      </c>
      <c r="I901" t="s">
        <v>406</v>
      </c>
      <c r="J901">
        <v>1997</v>
      </c>
      <c r="K901" t="s">
        <v>420</v>
      </c>
      <c r="L901">
        <v>22.23</v>
      </c>
      <c r="M901">
        <v>1997</v>
      </c>
      <c r="N901" t="e">
        <v>#N/A</v>
      </c>
      <c r="O901" t="e">
        <v>#N/A</v>
      </c>
      <c r="P901" t="e">
        <v>#N/A</v>
      </c>
    </row>
    <row r="902" spans="1:16" x14ac:dyDescent="0.25">
      <c r="A902">
        <v>1996</v>
      </c>
      <c r="B902" t="s">
        <v>16</v>
      </c>
      <c r="C902" t="s">
        <v>18</v>
      </c>
      <c r="D902" t="s">
        <v>22</v>
      </c>
      <c r="E902" t="s">
        <v>68</v>
      </c>
      <c r="F902" t="e">
        <v>#N/A</v>
      </c>
      <c r="G902" t="e">
        <v>#N/A</v>
      </c>
      <c r="H902" t="s">
        <v>8</v>
      </c>
      <c r="I902" t="s">
        <v>407</v>
      </c>
      <c r="J902">
        <v>2011</v>
      </c>
      <c r="K902" t="s">
        <v>421</v>
      </c>
      <c r="L902">
        <v>8.11</v>
      </c>
      <c r="M902">
        <v>2011</v>
      </c>
      <c r="N902" t="e">
        <v>#N/A</v>
      </c>
      <c r="O902" t="e">
        <v>#N/A</v>
      </c>
      <c r="P902" t="e">
        <v>#N/A</v>
      </c>
    </row>
    <row r="903" spans="1:16" x14ac:dyDescent="0.25">
      <c r="A903">
        <v>1996</v>
      </c>
      <c r="B903" t="s">
        <v>16</v>
      </c>
      <c r="C903" t="s">
        <v>18</v>
      </c>
      <c r="D903" t="s">
        <v>23</v>
      </c>
      <c r="E903" t="s">
        <v>68</v>
      </c>
      <c r="F903" t="e">
        <v>#N/A</v>
      </c>
      <c r="G903" t="e">
        <v>#N/A</v>
      </c>
      <c r="H903" t="s">
        <v>8</v>
      </c>
      <c r="I903" t="s">
        <v>408</v>
      </c>
      <c r="J903">
        <v>2002</v>
      </c>
      <c r="K903" t="s">
        <v>422</v>
      </c>
      <c r="L903">
        <v>17.239999999999998</v>
      </c>
      <c r="M903">
        <v>2002</v>
      </c>
      <c r="N903" t="e">
        <v>#N/A</v>
      </c>
      <c r="O903" t="e">
        <v>#N/A</v>
      </c>
      <c r="P903" t="e">
        <v>#N/A</v>
      </c>
    </row>
    <row r="904" spans="1:16" x14ac:dyDescent="0.25">
      <c r="A904">
        <v>1996</v>
      </c>
      <c r="B904" t="s">
        <v>16</v>
      </c>
      <c r="C904" t="s">
        <v>18</v>
      </c>
      <c r="D904" t="s">
        <v>24</v>
      </c>
      <c r="E904" t="s">
        <v>68</v>
      </c>
      <c r="F904" t="e">
        <v>#N/A</v>
      </c>
      <c r="G904" t="e">
        <v>#N/A</v>
      </c>
      <c r="H904" t="s">
        <v>8</v>
      </c>
      <c r="I904" t="s">
        <v>409</v>
      </c>
      <c r="J904">
        <v>2014</v>
      </c>
      <c r="K904" t="s">
        <v>423</v>
      </c>
      <c r="L904">
        <v>4.99</v>
      </c>
      <c r="M904">
        <v>2014</v>
      </c>
      <c r="N904" t="e">
        <v>#N/A</v>
      </c>
      <c r="O904" t="e">
        <v>#N/A</v>
      </c>
      <c r="P904" t="e">
        <v>#N/A</v>
      </c>
    </row>
    <row r="905" spans="1:16" x14ac:dyDescent="0.25">
      <c r="A905">
        <v>1996</v>
      </c>
      <c r="B905" t="s">
        <v>16</v>
      </c>
      <c r="C905" t="s">
        <v>18</v>
      </c>
      <c r="D905" t="s">
        <v>25</v>
      </c>
      <c r="E905" t="s">
        <v>68</v>
      </c>
      <c r="F905">
        <v>101</v>
      </c>
      <c r="G905" t="s">
        <v>71</v>
      </c>
      <c r="H905" t="s">
        <v>8</v>
      </c>
      <c r="I905" t="s">
        <v>410</v>
      </c>
      <c r="J905">
        <v>2013</v>
      </c>
      <c r="K905" t="s">
        <v>424</v>
      </c>
      <c r="L905">
        <v>6.49</v>
      </c>
      <c r="M905">
        <v>2013</v>
      </c>
      <c r="N905">
        <v>1</v>
      </c>
      <c r="O905">
        <v>10100</v>
      </c>
      <c r="P905">
        <v>10000</v>
      </c>
    </row>
    <row r="906" spans="1:16" x14ac:dyDescent="0.25">
      <c r="A906">
        <v>1996</v>
      </c>
      <c r="B906" t="s">
        <v>16</v>
      </c>
      <c r="C906" t="s">
        <v>18</v>
      </c>
      <c r="D906" t="s">
        <v>26</v>
      </c>
      <c r="E906" t="s">
        <v>68</v>
      </c>
      <c r="F906" t="e">
        <v>#N/A</v>
      </c>
      <c r="G906" t="e">
        <v>#N/A</v>
      </c>
      <c r="H906" t="s">
        <v>8</v>
      </c>
      <c r="I906" t="s">
        <v>411</v>
      </c>
      <c r="J906">
        <v>2009</v>
      </c>
      <c r="K906" t="s">
        <v>425</v>
      </c>
      <c r="L906">
        <v>10.15</v>
      </c>
      <c r="M906">
        <v>2009</v>
      </c>
      <c r="N906" t="e">
        <v>#N/A</v>
      </c>
      <c r="O906" t="e">
        <v>#N/A</v>
      </c>
      <c r="P906" t="e">
        <v>#N/A</v>
      </c>
    </row>
    <row r="907" spans="1:16" x14ac:dyDescent="0.25">
      <c r="A907">
        <v>1996</v>
      </c>
      <c r="B907" t="s">
        <v>16</v>
      </c>
      <c r="C907" t="s">
        <v>18</v>
      </c>
      <c r="D907" t="s">
        <v>27</v>
      </c>
      <c r="E907" t="s">
        <v>68</v>
      </c>
      <c r="F907">
        <v>272</v>
      </c>
      <c r="G907" t="s">
        <v>73</v>
      </c>
      <c r="H907" t="s">
        <v>8</v>
      </c>
      <c r="I907" t="s">
        <v>412</v>
      </c>
      <c r="J907">
        <v>2017</v>
      </c>
      <c r="K907" t="s">
        <v>426</v>
      </c>
      <c r="L907">
        <v>2.0099999999999998</v>
      </c>
      <c r="M907">
        <v>2017</v>
      </c>
      <c r="N907">
        <v>907</v>
      </c>
      <c r="O907">
        <v>30</v>
      </c>
      <c r="P907">
        <v>-70.010000000000005</v>
      </c>
    </row>
    <row r="908" spans="1:16" x14ac:dyDescent="0.25">
      <c r="A908">
        <v>1996</v>
      </c>
      <c r="B908" t="s">
        <v>16</v>
      </c>
      <c r="C908" t="s">
        <v>18</v>
      </c>
      <c r="D908" t="s">
        <v>28</v>
      </c>
      <c r="E908" t="s">
        <v>68</v>
      </c>
      <c r="F908">
        <v>2765</v>
      </c>
      <c r="G908" t="s">
        <v>85</v>
      </c>
      <c r="H908" t="s">
        <v>8</v>
      </c>
      <c r="I908" t="s">
        <v>412</v>
      </c>
      <c r="J908">
        <v>2017</v>
      </c>
      <c r="K908" t="s">
        <v>426</v>
      </c>
      <c r="L908">
        <v>2.0099999999999998</v>
      </c>
      <c r="M908">
        <v>2017</v>
      </c>
      <c r="N908">
        <v>7669</v>
      </c>
      <c r="O908">
        <v>36</v>
      </c>
      <c r="P908">
        <v>-63.95</v>
      </c>
    </row>
    <row r="909" spans="1:16" x14ac:dyDescent="0.25">
      <c r="A909">
        <v>1996</v>
      </c>
      <c r="B909" t="s">
        <v>16</v>
      </c>
      <c r="C909" t="s">
        <v>18</v>
      </c>
      <c r="D909" t="s">
        <v>29</v>
      </c>
      <c r="E909" t="s">
        <v>68</v>
      </c>
      <c r="F909" t="e">
        <v>#N/A</v>
      </c>
      <c r="G909" t="e">
        <v>#N/A</v>
      </c>
      <c r="H909" t="s">
        <v>8</v>
      </c>
      <c r="I909" t="s">
        <v>412</v>
      </c>
      <c r="J909">
        <v>2017</v>
      </c>
      <c r="K909" t="s">
        <v>426</v>
      </c>
      <c r="L909">
        <v>2.0099999999999998</v>
      </c>
      <c r="M909">
        <v>2017</v>
      </c>
      <c r="N909" t="e">
        <v>#N/A</v>
      </c>
      <c r="O909" t="e">
        <v>#N/A</v>
      </c>
      <c r="P909" t="e">
        <v>#N/A</v>
      </c>
    </row>
    <row r="910" spans="1:16" x14ac:dyDescent="0.25">
      <c r="A910">
        <v>1996</v>
      </c>
      <c r="B910" t="s">
        <v>16</v>
      </c>
      <c r="C910" t="s">
        <v>18</v>
      </c>
      <c r="D910" t="s">
        <v>30</v>
      </c>
      <c r="E910" t="s">
        <v>68</v>
      </c>
      <c r="F910" t="e">
        <v>#N/A</v>
      </c>
      <c r="G910" t="e">
        <v>#N/A</v>
      </c>
      <c r="H910" t="s">
        <v>8</v>
      </c>
      <c r="I910" t="s">
        <v>412</v>
      </c>
      <c r="J910">
        <v>2017</v>
      </c>
      <c r="K910" t="s">
        <v>426</v>
      </c>
      <c r="L910">
        <v>2.0099999999999998</v>
      </c>
      <c r="M910">
        <v>2017</v>
      </c>
      <c r="N910" t="e">
        <v>#N/A</v>
      </c>
      <c r="O910" t="e">
        <v>#N/A</v>
      </c>
      <c r="P910" t="e">
        <v>#N/A</v>
      </c>
    </row>
    <row r="911" spans="1:16" x14ac:dyDescent="0.25">
      <c r="A911">
        <v>1996</v>
      </c>
      <c r="B911" t="s">
        <v>16</v>
      </c>
      <c r="C911" t="s">
        <v>18</v>
      </c>
      <c r="D911" t="s">
        <v>31</v>
      </c>
      <c r="E911" t="s">
        <v>68</v>
      </c>
      <c r="F911" t="e">
        <v>#N/A</v>
      </c>
      <c r="G911" t="e">
        <v>#N/A</v>
      </c>
      <c r="H911" t="s">
        <v>8</v>
      </c>
      <c r="I911" t="s">
        <v>412</v>
      </c>
      <c r="J911">
        <v>2017</v>
      </c>
      <c r="K911" t="s">
        <v>426</v>
      </c>
      <c r="L911">
        <v>2.0099999999999998</v>
      </c>
      <c r="M911">
        <v>2017</v>
      </c>
      <c r="N911">
        <v>899</v>
      </c>
      <c r="O911" t="e">
        <v>#N/A</v>
      </c>
      <c r="P911" t="e">
        <v>#N/A</v>
      </c>
    </row>
    <row r="912" spans="1:16" x14ac:dyDescent="0.25">
      <c r="A912">
        <v>1996</v>
      </c>
      <c r="B912" t="s">
        <v>16</v>
      </c>
      <c r="C912" t="s">
        <v>18</v>
      </c>
      <c r="D912" t="s">
        <v>66</v>
      </c>
      <c r="E912" t="s">
        <v>68</v>
      </c>
      <c r="F912" t="e">
        <v>#N/A</v>
      </c>
      <c r="G912" t="e">
        <v>#N/A</v>
      </c>
      <c r="H912" t="s">
        <v>8</v>
      </c>
      <c r="I912" t="s">
        <v>412</v>
      </c>
      <c r="J912">
        <v>2017</v>
      </c>
      <c r="K912" t="s">
        <v>426</v>
      </c>
      <c r="L912">
        <v>2.0099999999999998</v>
      </c>
      <c r="M912">
        <v>2017</v>
      </c>
      <c r="N912" t="e">
        <v>#N/A</v>
      </c>
      <c r="O912" t="e">
        <v>#N/A</v>
      </c>
      <c r="P912" t="e">
        <v>#N/A</v>
      </c>
    </row>
    <row r="913" spans="1:16" x14ac:dyDescent="0.25">
      <c r="A913">
        <v>1996</v>
      </c>
      <c r="B913" t="s">
        <v>16</v>
      </c>
      <c r="C913" t="s">
        <v>18</v>
      </c>
      <c r="D913" t="s">
        <v>32</v>
      </c>
      <c r="E913" t="s">
        <v>68</v>
      </c>
      <c r="F913">
        <v>246</v>
      </c>
      <c r="G913" t="s">
        <v>69</v>
      </c>
      <c r="H913" t="s">
        <v>8</v>
      </c>
      <c r="I913" t="s">
        <v>412</v>
      </c>
      <c r="J913">
        <v>2017</v>
      </c>
      <c r="K913" t="s">
        <v>426</v>
      </c>
      <c r="L913">
        <v>2.0099999999999998</v>
      </c>
      <c r="M913">
        <v>2017</v>
      </c>
      <c r="N913">
        <v>684</v>
      </c>
      <c r="O913">
        <v>36</v>
      </c>
      <c r="P913">
        <v>-64.040000000000006</v>
      </c>
    </row>
    <row r="914" spans="1:16" x14ac:dyDescent="0.25">
      <c r="A914">
        <v>1996</v>
      </c>
      <c r="B914" t="s">
        <v>16</v>
      </c>
      <c r="C914" t="s">
        <v>18</v>
      </c>
      <c r="D914" t="s">
        <v>33</v>
      </c>
      <c r="E914" t="s">
        <v>68</v>
      </c>
      <c r="F914" t="e">
        <v>#N/A</v>
      </c>
      <c r="G914" t="e">
        <v>#N/A</v>
      </c>
      <c r="H914" t="s">
        <v>8</v>
      </c>
      <c r="I914" t="s">
        <v>412</v>
      </c>
      <c r="J914">
        <v>2017</v>
      </c>
      <c r="K914" t="s">
        <v>426</v>
      </c>
      <c r="L914">
        <v>2.0099999999999998</v>
      </c>
      <c r="M914">
        <v>2017</v>
      </c>
      <c r="N914" t="e">
        <v>#N/A</v>
      </c>
      <c r="O914" t="e">
        <v>#N/A</v>
      </c>
      <c r="P914" t="e">
        <v>#N/A</v>
      </c>
    </row>
    <row r="915" spans="1:16" x14ac:dyDescent="0.25">
      <c r="A915">
        <v>1996</v>
      </c>
      <c r="B915" t="s">
        <v>16</v>
      </c>
      <c r="C915" t="s">
        <v>18</v>
      </c>
      <c r="D915" t="s">
        <v>34</v>
      </c>
      <c r="E915" t="s">
        <v>68</v>
      </c>
      <c r="F915">
        <v>516</v>
      </c>
      <c r="G915" t="s">
        <v>87</v>
      </c>
      <c r="H915" t="s">
        <v>8</v>
      </c>
      <c r="I915" t="s">
        <v>412</v>
      </c>
      <c r="J915">
        <v>2017</v>
      </c>
      <c r="K915" t="s">
        <v>426</v>
      </c>
      <c r="L915">
        <v>2.0099999999999998</v>
      </c>
      <c r="M915">
        <v>2017</v>
      </c>
      <c r="N915">
        <v>548</v>
      </c>
      <c r="O915">
        <v>94</v>
      </c>
      <c r="P915">
        <v>-5.84</v>
      </c>
    </row>
    <row r="916" spans="1:16" x14ac:dyDescent="0.25">
      <c r="A916">
        <v>1996</v>
      </c>
      <c r="B916" t="s">
        <v>16</v>
      </c>
      <c r="C916" t="s">
        <v>18</v>
      </c>
      <c r="D916" t="s">
        <v>35</v>
      </c>
      <c r="E916" t="s">
        <v>68</v>
      </c>
      <c r="F916">
        <v>5861</v>
      </c>
      <c r="G916" t="s">
        <v>155</v>
      </c>
      <c r="H916" t="s">
        <v>8</v>
      </c>
      <c r="I916" t="s">
        <v>412</v>
      </c>
      <c r="J916">
        <v>2017</v>
      </c>
      <c r="K916" t="s">
        <v>426</v>
      </c>
      <c r="L916">
        <v>2.0099999999999998</v>
      </c>
      <c r="M916">
        <v>2017</v>
      </c>
      <c r="N916">
        <v>11545</v>
      </c>
      <c r="O916">
        <v>51</v>
      </c>
      <c r="P916">
        <v>-49.23</v>
      </c>
    </row>
    <row r="917" spans="1:16" x14ac:dyDescent="0.25">
      <c r="A917">
        <v>1996</v>
      </c>
      <c r="B917" t="s">
        <v>16</v>
      </c>
      <c r="C917" t="s">
        <v>18</v>
      </c>
      <c r="D917" t="s">
        <v>36</v>
      </c>
      <c r="E917" t="s">
        <v>68</v>
      </c>
      <c r="F917">
        <v>5260</v>
      </c>
      <c r="G917" t="s">
        <v>127</v>
      </c>
      <c r="H917" t="s">
        <v>8</v>
      </c>
      <c r="I917" t="s">
        <v>412</v>
      </c>
      <c r="J917">
        <v>2017</v>
      </c>
      <c r="K917" t="s">
        <v>426</v>
      </c>
      <c r="L917">
        <v>2.0099999999999998</v>
      </c>
      <c r="M917">
        <v>2017</v>
      </c>
      <c r="N917">
        <v>16617</v>
      </c>
      <c r="O917">
        <v>32</v>
      </c>
      <c r="P917">
        <v>-68.349999999999994</v>
      </c>
    </row>
    <row r="918" spans="1:16" x14ac:dyDescent="0.25">
      <c r="A918">
        <v>1996</v>
      </c>
      <c r="B918" t="s">
        <v>16</v>
      </c>
      <c r="C918" t="s">
        <v>18</v>
      </c>
      <c r="D918" t="s">
        <v>37</v>
      </c>
      <c r="E918" t="s">
        <v>68</v>
      </c>
      <c r="F918" t="e">
        <v>#N/A</v>
      </c>
      <c r="G918" t="e">
        <v>#N/A</v>
      </c>
      <c r="H918" t="s">
        <v>8</v>
      </c>
      <c r="I918" t="s">
        <v>412</v>
      </c>
      <c r="J918">
        <v>2017</v>
      </c>
      <c r="K918" t="s">
        <v>426</v>
      </c>
      <c r="L918">
        <v>2.0099999999999998</v>
      </c>
      <c r="M918">
        <v>2017</v>
      </c>
      <c r="N918" t="e">
        <v>#N/A</v>
      </c>
      <c r="O918" t="e">
        <v>#N/A</v>
      </c>
      <c r="P918" t="e">
        <v>#N/A</v>
      </c>
    </row>
    <row r="919" spans="1:16" x14ac:dyDescent="0.25">
      <c r="A919">
        <v>1996</v>
      </c>
      <c r="B919" t="s">
        <v>16</v>
      </c>
      <c r="C919" t="s">
        <v>18</v>
      </c>
      <c r="D919" t="s">
        <v>38</v>
      </c>
      <c r="E919" t="s">
        <v>68</v>
      </c>
      <c r="F919" t="e">
        <v>#N/A</v>
      </c>
      <c r="G919" t="e">
        <v>#N/A</v>
      </c>
      <c r="H919" t="s">
        <v>8</v>
      </c>
      <c r="I919" t="s">
        <v>412</v>
      </c>
      <c r="J919">
        <v>2017</v>
      </c>
      <c r="K919" t="s">
        <v>426</v>
      </c>
      <c r="L919">
        <v>2.0099999999999998</v>
      </c>
      <c r="M919">
        <v>2017</v>
      </c>
      <c r="N919">
        <v>2288</v>
      </c>
      <c r="O919" t="e">
        <v>#N/A</v>
      </c>
      <c r="P919" t="e">
        <v>#N/A</v>
      </c>
    </row>
    <row r="920" spans="1:16" x14ac:dyDescent="0.25">
      <c r="A920">
        <v>1996</v>
      </c>
      <c r="B920" t="s">
        <v>16</v>
      </c>
      <c r="C920" t="s">
        <v>18</v>
      </c>
      <c r="D920" t="s">
        <v>39</v>
      </c>
      <c r="E920" t="s">
        <v>68</v>
      </c>
      <c r="F920" t="e">
        <v>#N/A</v>
      </c>
      <c r="G920" t="e">
        <v>#N/A</v>
      </c>
      <c r="H920" t="s">
        <v>8</v>
      </c>
      <c r="I920" t="s">
        <v>413</v>
      </c>
      <c r="J920">
        <v>2002</v>
      </c>
      <c r="K920" t="s">
        <v>422</v>
      </c>
      <c r="L920">
        <v>17.239999999999998</v>
      </c>
      <c r="M920">
        <v>2002</v>
      </c>
      <c r="N920" t="e">
        <v>#N/A</v>
      </c>
      <c r="O920" t="e">
        <v>#N/A</v>
      </c>
      <c r="P920" t="e">
        <v>#N/A</v>
      </c>
    </row>
    <row r="921" spans="1:16" x14ac:dyDescent="0.25">
      <c r="A921">
        <v>1996</v>
      </c>
      <c r="B921" t="s">
        <v>16</v>
      </c>
      <c r="C921" t="s">
        <v>18</v>
      </c>
      <c r="D921" t="s">
        <v>40</v>
      </c>
      <c r="E921" t="s">
        <v>68</v>
      </c>
      <c r="F921">
        <v>150</v>
      </c>
      <c r="G921" t="s">
        <v>71</v>
      </c>
      <c r="H921" t="s">
        <v>8</v>
      </c>
      <c r="I921" t="s">
        <v>412</v>
      </c>
      <c r="J921">
        <v>2017</v>
      </c>
      <c r="K921" t="s">
        <v>426</v>
      </c>
      <c r="L921">
        <v>2.0099999999999998</v>
      </c>
      <c r="M921">
        <v>2017</v>
      </c>
      <c r="N921">
        <v>7100</v>
      </c>
      <c r="O921">
        <v>2</v>
      </c>
      <c r="P921">
        <v>-97.89</v>
      </c>
    </row>
    <row r="922" spans="1:16" x14ac:dyDescent="0.25">
      <c r="A922">
        <v>1996</v>
      </c>
      <c r="B922" t="s">
        <v>16</v>
      </c>
      <c r="C922" t="s">
        <v>18</v>
      </c>
      <c r="D922" t="s">
        <v>41</v>
      </c>
      <c r="E922" t="s">
        <v>68</v>
      </c>
      <c r="F922">
        <v>308</v>
      </c>
      <c r="G922" t="s">
        <v>73</v>
      </c>
      <c r="H922" t="s">
        <v>8</v>
      </c>
      <c r="I922" t="s">
        <v>412</v>
      </c>
      <c r="J922">
        <v>2017</v>
      </c>
      <c r="K922" t="s">
        <v>426</v>
      </c>
      <c r="L922">
        <v>2.0099999999999998</v>
      </c>
      <c r="M922">
        <v>2017</v>
      </c>
      <c r="N922">
        <v>1430</v>
      </c>
      <c r="O922">
        <v>22</v>
      </c>
      <c r="P922">
        <v>-78.459999999999994</v>
      </c>
    </row>
    <row r="923" spans="1:16" x14ac:dyDescent="0.25">
      <c r="A923">
        <v>1996</v>
      </c>
      <c r="B923" t="s">
        <v>16</v>
      </c>
      <c r="C923" t="s">
        <v>18</v>
      </c>
      <c r="D923" t="s">
        <v>42</v>
      </c>
      <c r="E923" t="s">
        <v>68</v>
      </c>
      <c r="F923" t="e">
        <v>#N/A</v>
      </c>
      <c r="G923" t="e">
        <v>#N/A</v>
      </c>
      <c r="H923" t="s">
        <v>8</v>
      </c>
      <c r="I923" t="s">
        <v>412</v>
      </c>
      <c r="J923">
        <v>2017</v>
      </c>
      <c r="K923" t="s">
        <v>426</v>
      </c>
      <c r="L923">
        <v>2.0099999999999998</v>
      </c>
      <c r="M923">
        <v>2017</v>
      </c>
      <c r="N923" t="e">
        <v>#N/A</v>
      </c>
      <c r="O923" t="e">
        <v>#N/A</v>
      </c>
      <c r="P923" t="e">
        <v>#N/A</v>
      </c>
    </row>
    <row r="924" spans="1:16" x14ac:dyDescent="0.25">
      <c r="A924">
        <v>1996</v>
      </c>
      <c r="B924" t="s">
        <v>16</v>
      </c>
      <c r="C924" t="s">
        <v>18</v>
      </c>
      <c r="D924" t="s">
        <v>43</v>
      </c>
      <c r="E924" t="s">
        <v>68</v>
      </c>
      <c r="F924" t="e">
        <v>#N/A</v>
      </c>
      <c r="G924" t="e">
        <v>#N/A</v>
      </c>
      <c r="H924" t="s">
        <v>8</v>
      </c>
      <c r="I924" t="s">
        <v>412</v>
      </c>
      <c r="J924">
        <v>2017</v>
      </c>
      <c r="K924" t="s">
        <v>426</v>
      </c>
      <c r="L924">
        <v>2.0099999999999998</v>
      </c>
      <c r="M924">
        <v>2017</v>
      </c>
      <c r="N924" t="e">
        <v>#N/A</v>
      </c>
      <c r="O924" t="e">
        <v>#N/A</v>
      </c>
      <c r="P924" t="e">
        <v>#N/A</v>
      </c>
    </row>
    <row r="925" spans="1:16" x14ac:dyDescent="0.25">
      <c r="A925">
        <v>1996</v>
      </c>
      <c r="B925" t="s">
        <v>16</v>
      </c>
      <c r="C925" t="s">
        <v>18</v>
      </c>
      <c r="D925" t="s">
        <v>44</v>
      </c>
      <c r="E925" t="s">
        <v>68</v>
      </c>
      <c r="F925">
        <v>379</v>
      </c>
      <c r="G925" t="s">
        <v>77</v>
      </c>
      <c r="H925" t="s">
        <v>8</v>
      </c>
      <c r="I925" t="s">
        <v>412</v>
      </c>
      <c r="J925">
        <v>2017</v>
      </c>
      <c r="K925" t="s">
        <v>426</v>
      </c>
      <c r="L925">
        <v>2.0099999999999998</v>
      </c>
      <c r="M925">
        <v>2017</v>
      </c>
      <c r="N925">
        <v>54627</v>
      </c>
      <c r="O925">
        <v>1</v>
      </c>
      <c r="P925">
        <v>-99.31</v>
      </c>
    </row>
    <row r="926" spans="1:16" x14ac:dyDescent="0.25">
      <c r="A926">
        <v>1996</v>
      </c>
      <c r="B926" t="s">
        <v>16</v>
      </c>
      <c r="C926" t="s">
        <v>18</v>
      </c>
      <c r="D926" t="s">
        <v>45</v>
      </c>
      <c r="E926" t="s">
        <v>68</v>
      </c>
      <c r="F926" t="e">
        <v>#N/A</v>
      </c>
      <c r="G926" t="e">
        <v>#N/A</v>
      </c>
      <c r="H926" t="s">
        <v>8</v>
      </c>
      <c r="I926" t="s">
        <v>412</v>
      </c>
      <c r="J926">
        <v>2017</v>
      </c>
      <c r="K926" t="s">
        <v>426</v>
      </c>
      <c r="L926">
        <v>2.0099999999999998</v>
      </c>
      <c r="M926">
        <v>2017</v>
      </c>
      <c r="N926" t="e">
        <v>#N/A</v>
      </c>
      <c r="O926" t="e">
        <v>#N/A</v>
      </c>
      <c r="P926" t="e">
        <v>#N/A</v>
      </c>
    </row>
    <row r="927" spans="1:16" x14ac:dyDescent="0.25">
      <c r="A927">
        <v>1996</v>
      </c>
      <c r="B927" t="s">
        <v>16</v>
      </c>
      <c r="C927" t="s">
        <v>18</v>
      </c>
      <c r="D927" t="s">
        <v>46</v>
      </c>
      <c r="E927" t="s">
        <v>68</v>
      </c>
      <c r="F927">
        <v>7479</v>
      </c>
      <c r="G927" t="s">
        <v>167</v>
      </c>
      <c r="H927" t="s">
        <v>8</v>
      </c>
      <c r="I927" t="s">
        <v>412</v>
      </c>
      <c r="J927">
        <v>2017</v>
      </c>
      <c r="K927" t="s">
        <v>426</v>
      </c>
      <c r="L927">
        <v>2.0099999999999998</v>
      </c>
      <c r="M927">
        <v>2017</v>
      </c>
      <c r="N927">
        <v>101861</v>
      </c>
      <c r="O927">
        <v>7</v>
      </c>
      <c r="P927">
        <v>-92.66</v>
      </c>
    </row>
    <row r="928" spans="1:16" x14ac:dyDescent="0.25">
      <c r="A928">
        <v>1996</v>
      </c>
      <c r="B928" t="s">
        <v>16</v>
      </c>
      <c r="C928" t="s">
        <v>18</v>
      </c>
      <c r="D928" t="s">
        <v>47</v>
      </c>
      <c r="E928" t="s">
        <v>68</v>
      </c>
      <c r="F928">
        <v>596</v>
      </c>
      <c r="G928" t="s">
        <v>74</v>
      </c>
      <c r="H928" t="s">
        <v>8</v>
      </c>
      <c r="I928" t="s">
        <v>413</v>
      </c>
      <c r="J928">
        <v>2002</v>
      </c>
      <c r="K928" t="s">
        <v>422</v>
      </c>
      <c r="L928">
        <v>17.239999999999998</v>
      </c>
      <c r="M928">
        <v>2002</v>
      </c>
      <c r="N928">
        <v>1994</v>
      </c>
      <c r="O928">
        <v>30</v>
      </c>
      <c r="P928">
        <v>-70.11</v>
      </c>
    </row>
    <row r="929" spans="1:16" x14ac:dyDescent="0.25">
      <c r="A929">
        <v>1996</v>
      </c>
      <c r="B929" t="s">
        <v>16</v>
      </c>
      <c r="C929" t="s">
        <v>18</v>
      </c>
      <c r="D929" t="s">
        <v>48</v>
      </c>
      <c r="E929" t="s">
        <v>68</v>
      </c>
      <c r="F929" t="e">
        <v>#N/A</v>
      </c>
      <c r="G929" t="e">
        <v>#N/A</v>
      </c>
      <c r="H929" t="s">
        <v>8</v>
      </c>
      <c r="I929" t="s">
        <v>412</v>
      </c>
      <c r="J929">
        <v>2017</v>
      </c>
      <c r="K929" t="s">
        <v>426</v>
      </c>
      <c r="L929">
        <v>2.0099999999999998</v>
      </c>
      <c r="M929">
        <v>2017</v>
      </c>
      <c r="N929">
        <v>2829</v>
      </c>
      <c r="O929" t="e">
        <v>#N/A</v>
      </c>
      <c r="P929" t="e">
        <v>#N/A</v>
      </c>
    </row>
    <row r="930" spans="1:16" x14ac:dyDescent="0.25">
      <c r="A930">
        <v>1996</v>
      </c>
      <c r="B930" t="s">
        <v>16</v>
      </c>
      <c r="C930" t="s">
        <v>18</v>
      </c>
      <c r="D930" t="s">
        <v>49</v>
      </c>
      <c r="E930" t="s">
        <v>68</v>
      </c>
      <c r="F930" t="e">
        <v>#N/A</v>
      </c>
      <c r="G930" t="e">
        <v>#N/A</v>
      </c>
      <c r="H930" t="s">
        <v>8</v>
      </c>
      <c r="I930" t="s">
        <v>412</v>
      </c>
      <c r="J930">
        <v>2017</v>
      </c>
      <c r="K930" t="s">
        <v>426</v>
      </c>
      <c r="L930">
        <v>2.0099999999999998</v>
      </c>
      <c r="M930">
        <v>2017</v>
      </c>
      <c r="N930">
        <v>70</v>
      </c>
      <c r="O930" t="e">
        <v>#N/A</v>
      </c>
      <c r="P930" t="e">
        <v>#N/A</v>
      </c>
    </row>
    <row r="931" spans="1:16" x14ac:dyDescent="0.25">
      <c r="A931">
        <v>1996</v>
      </c>
      <c r="B931" t="s">
        <v>16</v>
      </c>
      <c r="C931" t="s">
        <v>18</v>
      </c>
      <c r="D931" t="s">
        <v>50</v>
      </c>
      <c r="E931" t="s">
        <v>68</v>
      </c>
      <c r="F931" t="e">
        <v>#N/A</v>
      </c>
      <c r="G931" t="e">
        <v>#N/A</v>
      </c>
      <c r="H931" t="s">
        <v>8</v>
      </c>
      <c r="I931" t="s">
        <v>412</v>
      </c>
      <c r="J931">
        <v>2017</v>
      </c>
      <c r="K931" t="s">
        <v>426</v>
      </c>
      <c r="L931">
        <v>2.0099999999999998</v>
      </c>
      <c r="M931">
        <v>2017</v>
      </c>
      <c r="N931" t="e">
        <v>#N/A</v>
      </c>
      <c r="O931" t="e">
        <v>#N/A</v>
      </c>
      <c r="P931" t="e">
        <v>#N/A</v>
      </c>
    </row>
    <row r="932" spans="1:16" x14ac:dyDescent="0.25">
      <c r="A932">
        <v>1996</v>
      </c>
      <c r="B932" t="s">
        <v>16</v>
      </c>
      <c r="C932" t="s">
        <v>18</v>
      </c>
      <c r="D932" t="s">
        <v>67</v>
      </c>
      <c r="E932" t="s">
        <v>68</v>
      </c>
      <c r="F932" t="e">
        <v>#N/A</v>
      </c>
      <c r="G932" t="e">
        <v>#N/A</v>
      </c>
      <c r="H932" t="s">
        <v>8</v>
      </c>
      <c r="I932" t="s">
        <v>412</v>
      </c>
      <c r="J932">
        <v>2017</v>
      </c>
      <c r="K932" t="s">
        <v>426</v>
      </c>
      <c r="L932">
        <v>2.0099999999999998</v>
      </c>
      <c r="M932">
        <v>2017</v>
      </c>
      <c r="N932" t="e">
        <v>#N/A</v>
      </c>
      <c r="O932" t="e">
        <v>#N/A</v>
      </c>
      <c r="P932" t="e">
        <v>#N/A</v>
      </c>
    </row>
    <row r="933" spans="1:16" x14ac:dyDescent="0.25">
      <c r="A933">
        <v>1996</v>
      </c>
      <c r="B933" t="s">
        <v>16</v>
      </c>
      <c r="C933" t="s">
        <v>18</v>
      </c>
      <c r="D933" t="s">
        <v>65</v>
      </c>
      <c r="E933" t="s">
        <v>68</v>
      </c>
      <c r="F933" t="e">
        <v>#N/A</v>
      </c>
      <c r="G933" t="e">
        <v>#N/A</v>
      </c>
      <c r="H933" t="s">
        <v>8</v>
      </c>
      <c r="I933" t="s">
        <v>412</v>
      </c>
      <c r="J933">
        <v>2017</v>
      </c>
      <c r="K933" t="s">
        <v>426</v>
      </c>
      <c r="L933">
        <v>2.0099999999999998</v>
      </c>
      <c r="M933">
        <v>2017</v>
      </c>
      <c r="N933" t="e">
        <v>#N/A</v>
      </c>
      <c r="O933" t="e">
        <v>#N/A</v>
      </c>
      <c r="P933" t="e">
        <v>#N/A</v>
      </c>
    </row>
    <row r="934" spans="1:16" x14ac:dyDescent="0.25">
      <c r="A934">
        <v>1996</v>
      </c>
      <c r="B934" t="s">
        <v>16</v>
      </c>
      <c r="C934" t="s">
        <v>18</v>
      </c>
      <c r="D934" t="s">
        <v>51</v>
      </c>
      <c r="E934" t="s">
        <v>68</v>
      </c>
      <c r="F934">
        <v>87</v>
      </c>
      <c r="G934" t="s">
        <v>71</v>
      </c>
      <c r="H934" t="s">
        <v>8</v>
      </c>
      <c r="I934" t="s">
        <v>412</v>
      </c>
      <c r="J934">
        <v>2017</v>
      </c>
      <c r="K934" t="s">
        <v>426</v>
      </c>
      <c r="L934">
        <v>2.0099999999999998</v>
      </c>
      <c r="M934">
        <v>2017</v>
      </c>
      <c r="N934">
        <v>5435</v>
      </c>
      <c r="O934">
        <v>2</v>
      </c>
      <c r="P934">
        <v>-98.4</v>
      </c>
    </row>
    <row r="935" spans="1:16" x14ac:dyDescent="0.25">
      <c r="A935">
        <v>1996</v>
      </c>
      <c r="B935" t="s">
        <v>16</v>
      </c>
      <c r="C935" t="s">
        <v>18</v>
      </c>
      <c r="D935" t="s">
        <v>52</v>
      </c>
      <c r="E935" t="s">
        <v>68</v>
      </c>
      <c r="F935">
        <v>1038</v>
      </c>
      <c r="G935" t="s">
        <v>102</v>
      </c>
      <c r="H935" t="s">
        <v>8</v>
      </c>
      <c r="I935" t="s">
        <v>412</v>
      </c>
      <c r="J935">
        <v>2017</v>
      </c>
      <c r="K935" t="s">
        <v>426</v>
      </c>
      <c r="L935">
        <v>2.0099999999999998</v>
      </c>
      <c r="M935">
        <v>2017</v>
      </c>
      <c r="N935">
        <v>2416</v>
      </c>
      <c r="O935">
        <v>43</v>
      </c>
      <c r="P935">
        <v>-57.04</v>
      </c>
    </row>
    <row r="936" spans="1:16" x14ac:dyDescent="0.25">
      <c r="A936">
        <v>1996</v>
      </c>
      <c r="B936" t="s">
        <v>16</v>
      </c>
      <c r="C936" t="s">
        <v>18</v>
      </c>
      <c r="D936" t="s">
        <v>53</v>
      </c>
      <c r="E936" t="s">
        <v>68</v>
      </c>
      <c r="F936">
        <v>4113</v>
      </c>
      <c r="G936" t="s">
        <v>168</v>
      </c>
      <c r="H936" t="s">
        <v>8</v>
      </c>
      <c r="I936" t="s">
        <v>413</v>
      </c>
      <c r="J936">
        <v>2002</v>
      </c>
      <c r="K936" t="s">
        <v>422</v>
      </c>
      <c r="L936">
        <v>17.239999999999998</v>
      </c>
      <c r="M936">
        <v>2002</v>
      </c>
      <c r="N936">
        <v>6959</v>
      </c>
      <c r="O936">
        <v>59</v>
      </c>
      <c r="P936">
        <v>-40.9</v>
      </c>
    </row>
    <row r="937" spans="1:16" x14ac:dyDescent="0.25">
      <c r="A937">
        <v>1996</v>
      </c>
      <c r="B937" t="s">
        <v>16</v>
      </c>
      <c r="C937" t="s">
        <v>18</v>
      </c>
      <c r="D937" t="s">
        <v>54</v>
      </c>
      <c r="E937" t="s">
        <v>68</v>
      </c>
      <c r="F937" t="e">
        <v>#N/A</v>
      </c>
      <c r="G937" t="e">
        <v>#N/A</v>
      </c>
      <c r="H937" t="s">
        <v>8</v>
      </c>
      <c r="I937" t="s">
        <v>414</v>
      </c>
      <c r="J937">
        <v>2017</v>
      </c>
      <c r="K937" t="s">
        <v>427</v>
      </c>
      <c r="L937">
        <v>2.15</v>
      </c>
      <c r="M937">
        <v>2017</v>
      </c>
      <c r="N937" t="e">
        <v>#N/A</v>
      </c>
      <c r="O937" t="e">
        <v>#N/A</v>
      </c>
      <c r="P937" t="e">
        <v>#N/A</v>
      </c>
    </row>
    <row r="938" spans="1:16" x14ac:dyDescent="0.25">
      <c r="A938">
        <v>1996</v>
      </c>
      <c r="B938" t="s">
        <v>16</v>
      </c>
      <c r="C938" t="s">
        <v>18</v>
      </c>
      <c r="D938" t="s">
        <v>55</v>
      </c>
      <c r="E938" t="s">
        <v>68</v>
      </c>
      <c r="F938">
        <v>14292</v>
      </c>
      <c r="G938" t="s">
        <v>169</v>
      </c>
      <c r="H938" t="s">
        <v>8</v>
      </c>
      <c r="I938" t="s">
        <v>412</v>
      </c>
      <c r="J938">
        <v>2017</v>
      </c>
      <c r="K938" t="s">
        <v>426</v>
      </c>
      <c r="L938">
        <v>2.0099999999999998</v>
      </c>
      <c r="M938">
        <v>2017</v>
      </c>
      <c r="N938">
        <v>46988</v>
      </c>
      <c r="O938">
        <v>30</v>
      </c>
      <c r="P938">
        <v>-69.58</v>
      </c>
    </row>
    <row r="939" spans="1:16" x14ac:dyDescent="0.25">
      <c r="A939">
        <v>1996</v>
      </c>
      <c r="B939" t="s">
        <v>16</v>
      </c>
      <c r="C939" t="s">
        <v>18</v>
      </c>
      <c r="D939" t="s">
        <v>56</v>
      </c>
      <c r="E939" t="s">
        <v>68</v>
      </c>
      <c r="F939">
        <v>661</v>
      </c>
      <c r="G939" t="s">
        <v>92</v>
      </c>
      <c r="H939" t="s">
        <v>8</v>
      </c>
      <c r="I939" t="s">
        <v>415</v>
      </c>
      <c r="J939">
        <v>2018</v>
      </c>
      <c r="K939" t="s">
        <v>428</v>
      </c>
      <c r="L939">
        <v>0.74</v>
      </c>
      <c r="M939">
        <v>2018</v>
      </c>
      <c r="N939">
        <v>9682</v>
      </c>
      <c r="O939">
        <v>7</v>
      </c>
      <c r="P939">
        <v>-93.17</v>
      </c>
    </row>
    <row r="940" spans="1:16" x14ac:dyDescent="0.25">
      <c r="A940">
        <v>1996</v>
      </c>
      <c r="B940" t="s">
        <v>16</v>
      </c>
      <c r="C940" t="s">
        <v>18</v>
      </c>
      <c r="D940" t="s">
        <v>57</v>
      </c>
      <c r="E940" t="s">
        <v>68</v>
      </c>
      <c r="F940" t="e">
        <v>#N/A</v>
      </c>
      <c r="G940" t="e">
        <v>#N/A</v>
      </c>
      <c r="H940" t="s">
        <v>8</v>
      </c>
      <c r="I940" t="s">
        <v>415</v>
      </c>
      <c r="J940">
        <v>2018</v>
      </c>
      <c r="K940" t="s">
        <v>428</v>
      </c>
      <c r="L940">
        <v>0.74</v>
      </c>
      <c r="M940">
        <v>2018</v>
      </c>
      <c r="N940" t="e">
        <v>#N/A</v>
      </c>
      <c r="O940" t="e">
        <v>#N/A</v>
      </c>
      <c r="P940" t="e">
        <v>#N/A</v>
      </c>
    </row>
    <row r="941" spans="1:16" x14ac:dyDescent="0.25">
      <c r="A941">
        <v>1996</v>
      </c>
      <c r="B941" t="s">
        <v>16</v>
      </c>
      <c r="C941" t="s">
        <v>18</v>
      </c>
      <c r="D941" t="s">
        <v>58</v>
      </c>
      <c r="E941" t="s">
        <v>68</v>
      </c>
      <c r="F941">
        <v>86</v>
      </c>
      <c r="G941" t="s">
        <v>71</v>
      </c>
      <c r="H941" t="s">
        <v>8</v>
      </c>
      <c r="I941" t="s">
        <v>416</v>
      </c>
      <c r="J941">
        <v>1997</v>
      </c>
      <c r="K941" t="s">
        <v>429</v>
      </c>
      <c r="L941">
        <v>22.74</v>
      </c>
      <c r="M941">
        <v>1997</v>
      </c>
      <c r="N941">
        <v>34</v>
      </c>
      <c r="O941">
        <v>253</v>
      </c>
      <c r="P941">
        <v>152.94</v>
      </c>
    </row>
    <row r="942" spans="1:16" x14ac:dyDescent="0.25">
      <c r="A942">
        <v>1996</v>
      </c>
      <c r="B942" t="s">
        <v>16</v>
      </c>
      <c r="C942" t="s">
        <v>18</v>
      </c>
      <c r="D942" t="s">
        <v>59</v>
      </c>
      <c r="E942" t="s">
        <v>68</v>
      </c>
      <c r="F942">
        <v>7873</v>
      </c>
      <c r="G942" t="s">
        <v>170</v>
      </c>
      <c r="H942" t="s">
        <v>8</v>
      </c>
      <c r="I942" t="s">
        <v>415</v>
      </c>
      <c r="J942">
        <v>2018</v>
      </c>
      <c r="K942" t="s">
        <v>428</v>
      </c>
      <c r="L942">
        <v>0.74</v>
      </c>
      <c r="M942">
        <v>2018</v>
      </c>
      <c r="N942">
        <v>28871</v>
      </c>
      <c r="O942">
        <v>27</v>
      </c>
      <c r="P942">
        <v>-72.73</v>
      </c>
    </row>
    <row r="943" spans="1:16" x14ac:dyDescent="0.25">
      <c r="A943">
        <v>1996</v>
      </c>
      <c r="B943" t="s">
        <v>16</v>
      </c>
      <c r="C943" t="s">
        <v>18</v>
      </c>
      <c r="D943" t="s">
        <v>60</v>
      </c>
      <c r="E943" t="s">
        <v>68</v>
      </c>
      <c r="F943" t="e">
        <v>#N/A</v>
      </c>
      <c r="G943" t="e">
        <v>#N/A</v>
      </c>
      <c r="H943" t="s">
        <v>8</v>
      </c>
      <c r="I943" t="s">
        <v>417</v>
      </c>
      <c r="J943">
        <v>2012</v>
      </c>
      <c r="K943" t="s">
        <v>430</v>
      </c>
      <c r="L943">
        <v>6.99</v>
      </c>
      <c r="M943">
        <v>2012</v>
      </c>
      <c r="N943" t="e">
        <v>#N/A</v>
      </c>
      <c r="O943" t="e">
        <v>#N/A</v>
      </c>
      <c r="P943" t="e">
        <v>#N/A</v>
      </c>
    </row>
    <row r="944" spans="1:16" x14ac:dyDescent="0.25">
      <c r="A944">
        <v>1996</v>
      </c>
      <c r="B944" t="s">
        <v>16</v>
      </c>
      <c r="C944" t="s">
        <v>18</v>
      </c>
      <c r="D944" t="s">
        <v>61</v>
      </c>
      <c r="E944" t="s">
        <v>68</v>
      </c>
      <c r="F944">
        <v>124</v>
      </c>
      <c r="G944" t="s">
        <v>71</v>
      </c>
      <c r="H944" t="s">
        <v>8</v>
      </c>
      <c r="I944" t="s">
        <v>415</v>
      </c>
      <c r="J944">
        <v>2018</v>
      </c>
      <c r="K944" t="s">
        <v>428</v>
      </c>
      <c r="L944">
        <v>0.74</v>
      </c>
      <c r="M944">
        <v>2018</v>
      </c>
      <c r="N944">
        <v>241</v>
      </c>
      <c r="O944">
        <v>51</v>
      </c>
      <c r="P944">
        <v>-48.55</v>
      </c>
    </row>
    <row r="945" spans="1:16" x14ac:dyDescent="0.25">
      <c r="A945">
        <v>1996</v>
      </c>
      <c r="B945" t="s">
        <v>16</v>
      </c>
      <c r="C945" t="s">
        <v>18</v>
      </c>
      <c r="D945" t="s">
        <v>62</v>
      </c>
      <c r="E945" t="s">
        <v>68</v>
      </c>
      <c r="F945" t="e">
        <v>#N/A</v>
      </c>
      <c r="G945" t="e">
        <v>#N/A</v>
      </c>
      <c r="H945" t="s">
        <v>8</v>
      </c>
      <c r="I945" t="s">
        <v>415</v>
      </c>
      <c r="J945">
        <v>2018</v>
      </c>
      <c r="K945" t="s">
        <v>428</v>
      </c>
      <c r="L945">
        <v>0.74</v>
      </c>
      <c r="M945">
        <v>2018</v>
      </c>
      <c r="N945">
        <v>127</v>
      </c>
      <c r="O945" t="e">
        <v>#N/A</v>
      </c>
      <c r="P945" t="e">
        <v>#N/A</v>
      </c>
    </row>
    <row r="946" spans="1:16" x14ac:dyDescent="0.25">
      <c r="A946">
        <v>1996</v>
      </c>
      <c r="B946" t="s">
        <v>16</v>
      </c>
      <c r="C946" t="s">
        <v>18</v>
      </c>
      <c r="D946" t="s">
        <v>63</v>
      </c>
      <c r="E946" t="s">
        <v>68</v>
      </c>
      <c r="F946">
        <v>278</v>
      </c>
      <c r="G946" t="s">
        <v>73</v>
      </c>
      <c r="H946" t="s">
        <v>8</v>
      </c>
      <c r="I946" t="s">
        <v>415</v>
      </c>
      <c r="J946">
        <v>2018</v>
      </c>
      <c r="K946" t="s">
        <v>428</v>
      </c>
      <c r="L946">
        <v>0.74</v>
      </c>
      <c r="M946">
        <v>2018</v>
      </c>
      <c r="N946">
        <v>116</v>
      </c>
      <c r="O946">
        <v>240</v>
      </c>
      <c r="P946">
        <v>139.66</v>
      </c>
    </row>
    <row r="947" spans="1:16" x14ac:dyDescent="0.25">
      <c r="A947">
        <v>1996</v>
      </c>
      <c r="B947" t="s">
        <v>16</v>
      </c>
      <c r="C947" t="s">
        <v>18</v>
      </c>
      <c r="D947" t="s">
        <v>64</v>
      </c>
      <c r="E947" t="s">
        <v>68</v>
      </c>
      <c r="F947">
        <v>112</v>
      </c>
      <c r="G947" t="s">
        <v>71</v>
      </c>
      <c r="H947" t="s">
        <v>8</v>
      </c>
      <c r="I947" t="s">
        <v>418</v>
      </c>
      <c r="J947">
        <v>2015</v>
      </c>
      <c r="K947" t="s">
        <v>431</v>
      </c>
      <c r="L947">
        <v>4.74</v>
      </c>
      <c r="M947">
        <v>2015</v>
      </c>
      <c r="N947">
        <v>1413</v>
      </c>
      <c r="O947">
        <v>8</v>
      </c>
      <c r="P947">
        <v>-92.07</v>
      </c>
    </row>
    <row r="948" spans="1:16" x14ac:dyDescent="0.25">
      <c r="A948">
        <v>1997</v>
      </c>
      <c r="B948" t="s">
        <v>16</v>
      </c>
      <c r="C948" t="s">
        <v>17</v>
      </c>
      <c r="D948" t="s">
        <v>19</v>
      </c>
      <c r="E948" t="s">
        <v>68</v>
      </c>
      <c r="F948">
        <v>2163</v>
      </c>
      <c r="G948" t="s">
        <v>94</v>
      </c>
      <c r="H948" t="s">
        <v>8</v>
      </c>
      <c r="I948" t="s">
        <v>405</v>
      </c>
      <c r="J948">
        <v>1994</v>
      </c>
      <c r="K948" t="s">
        <v>419</v>
      </c>
      <c r="L948">
        <v>25.74</v>
      </c>
      <c r="M948">
        <v>1994</v>
      </c>
      <c r="N948">
        <v>1073</v>
      </c>
      <c r="O948">
        <v>202</v>
      </c>
      <c r="P948">
        <v>101.58</v>
      </c>
    </row>
    <row r="949" spans="1:16" x14ac:dyDescent="0.25">
      <c r="A949">
        <v>1997</v>
      </c>
      <c r="B949" t="s">
        <v>16</v>
      </c>
      <c r="C949" t="s">
        <v>17</v>
      </c>
      <c r="D949" t="s">
        <v>20</v>
      </c>
      <c r="E949" t="s">
        <v>68</v>
      </c>
      <c r="F949">
        <v>110707</v>
      </c>
      <c r="G949" t="s">
        <v>171</v>
      </c>
      <c r="H949" t="s">
        <v>8</v>
      </c>
      <c r="I949" t="s">
        <v>405</v>
      </c>
      <c r="J949">
        <v>1994</v>
      </c>
      <c r="K949" t="s">
        <v>419</v>
      </c>
      <c r="L949">
        <v>25.74</v>
      </c>
      <c r="M949">
        <v>1994</v>
      </c>
      <c r="N949">
        <v>77987</v>
      </c>
      <c r="O949">
        <v>142</v>
      </c>
      <c r="P949">
        <v>41.96</v>
      </c>
    </row>
    <row r="950" spans="1:16" x14ac:dyDescent="0.25">
      <c r="A950">
        <v>1997</v>
      </c>
      <c r="B950" t="s">
        <v>16</v>
      </c>
      <c r="C950" t="s">
        <v>17</v>
      </c>
      <c r="D950" t="s">
        <v>21</v>
      </c>
      <c r="E950" t="s">
        <v>68</v>
      </c>
      <c r="F950">
        <v>3876</v>
      </c>
      <c r="G950" t="s">
        <v>172</v>
      </c>
      <c r="H950" t="s">
        <v>8</v>
      </c>
      <c r="I950" t="s">
        <v>406</v>
      </c>
      <c r="J950">
        <v>1997</v>
      </c>
      <c r="K950" t="s">
        <v>420</v>
      </c>
      <c r="L950">
        <v>22.23</v>
      </c>
      <c r="M950">
        <v>1997</v>
      </c>
      <c r="N950">
        <v>3876</v>
      </c>
      <c r="O950">
        <v>100</v>
      </c>
      <c r="P950">
        <v>0</v>
      </c>
    </row>
    <row r="951" spans="1:16" x14ac:dyDescent="0.25">
      <c r="A951">
        <v>1997</v>
      </c>
      <c r="B951" t="s">
        <v>16</v>
      </c>
      <c r="C951" t="s">
        <v>17</v>
      </c>
      <c r="D951" t="s">
        <v>22</v>
      </c>
      <c r="E951" t="s">
        <v>68</v>
      </c>
      <c r="F951">
        <v>383</v>
      </c>
      <c r="G951" t="s">
        <v>77</v>
      </c>
      <c r="H951" t="s">
        <v>8</v>
      </c>
      <c r="I951" t="s">
        <v>407</v>
      </c>
      <c r="J951">
        <v>2011</v>
      </c>
      <c r="K951" t="s">
        <v>421</v>
      </c>
      <c r="L951">
        <v>8.11</v>
      </c>
      <c r="M951">
        <v>2011</v>
      </c>
      <c r="N951">
        <v>1227</v>
      </c>
      <c r="O951">
        <v>31</v>
      </c>
      <c r="P951">
        <v>-68.790000000000006</v>
      </c>
    </row>
    <row r="952" spans="1:16" x14ac:dyDescent="0.25">
      <c r="A952">
        <v>1997</v>
      </c>
      <c r="B952" t="s">
        <v>16</v>
      </c>
      <c r="C952" t="s">
        <v>17</v>
      </c>
      <c r="D952" t="s">
        <v>23</v>
      </c>
      <c r="E952" t="s">
        <v>68</v>
      </c>
      <c r="F952">
        <v>45</v>
      </c>
      <c r="G952" t="s">
        <v>72</v>
      </c>
      <c r="H952" t="s">
        <v>8</v>
      </c>
      <c r="I952" t="s">
        <v>408</v>
      </c>
      <c r="J952">
        <v>2002</v>
      </c>
      <c r="K952" t="s">
        <v>422</v>
      </c>
      <c r="L952">
        <v>17.239999999999998</v>
      </c>
      <c r="M952">
        <v>2002</v>
      </c>
      <c r="N952">
        <v>120</v>
      </c>
      <c r="O952">
        <v>38</v>
      </c>
      <c r="P952">
        <v>-62.5</v>
      </c>
    </row>
    <row r="953" spans="1:16" x14ac:dyDescent="0.25">
      <c r="A953">
        <v>1997</v>
      </c>
      <c r="B953" t="s">
        <v>16</v>
      </c>
      <c r="C953" t="s">
        <v>17</v>
      </c>
      <c r="D953" t="s">
        <v>24</v>
      </c>
      <c r="E953" t="s">
        <v>68</v>
      </c>
      <c r="F953">
        <v>91</v>
      </c>
      <c r="G953" t="s">
        <v>71</v>
      </c>
      <c r="H953" t="s">
        <v>8</v>
      </c>
      <c r="I953" t="s">
        <v>409</v>
      </c>
      <c r="J953">
        <v>2014</v>
      </c>
      <c r="K953" t="s">
        <v>423</v>
      </c>
      <c r="L953">
        <v>4.99</v>
      </c>
      <c r="M953">
        <v>2014</v>
      </c>
      <c r="N953">
        <v>238</v>
      </c>
      <c r="O953">
        <v>38</v>
      </c>
      <c r="P953">
        <v>-61.76</v>
      </c>
    </row>
    <row r="954" spans="1:16" x14ac:dyDescent="0.25">
      <c r="A954">
        <v>1997</v>
      </c>
      <c r="B954" t="s">
        <v>16</v>
      </c>
      <c r="C954" t="s">
        <v>17</v>
      </c>
      <c r="D954" t="s">
        <v>25</v>
      </c>
      <c r="E954" t="s">
        <v>68</v>
      </c>
      <c r="F954">
        <v>159</v>
      </c>
      <c r="G954" t="s">
        <v>69</v>
      </c>
      <c r="H954" t="s">
        <v>8</v>
      </c>
      <c r="I954" t="s">
        <v>410</v>
      </c>
      <c r="J954">
        <v>2013</v>
      </c>
      <c r="K954" t="s">
        <v>424</v>
      </c>
      <c r="L954">
        <v>6.49</v>
      </c>
      <c r="M954">
        <v>2013</v>
      </c>
      <c r="N954">
        <v>99</v>
      </c>
      <c r="O954">
        <v>161</v>
      </c>
      <c r="P954">
        <v>60.61</v>
      </c>
    </row>
    <row r="955" spans="1:16" x14ac:dyDescent="0.25">
      <c r="A955">
        <v>1997</v>
      </c>
      <c r="B955" t="s">
        <v>16</v>
      </c>
      <c r="C955" t="s">
        <v>17</v>
      </c>
      <c r="D955" t="s">
        <v>26</v>
      </c>
      <c r="E955" t="s">
        <v>68</v>
      </c>
      <c r="F955">
        <v>1338</v>
      </c>
      <c r="G955" t="s">
        <v>113</v>
      </c>
      <c r="H955" t="s">
        <v>8</v>
      </c>
      <c r="I955" t="s">
        <v>411</v>
      </c>
      <c r="J955">
        <v>2009</v>
      </c>
      <c r="K955" t="s">
        <v>425</v>
      </c>
      <c r="L955">
        <v>10.15</v>
      </c>
      <c r="M955">
        <v>2009</v>
      </c>
      <c r="N955">
        <v>6169</v>
      </c>
      <c r="O955">
        <v>22</v>
      </c>
      <c r="P955">
        <v>-78.31</v>
      </c>
    </row>
    <row r="956" spans="1:16" x14ac:dyDescent="0.25">
      <c r="A956">
        <v>1997</v>
      </c>
      <c r="B956" t="s">
        <v>16</v>
      </c>
      <c r="C956" t="s">
        <v>17</v>
      </c>
      <c r="D956" t="s">
        <v>27</v>
      </c>
      <c r="E956" t="s">
        <v>68</v>
      </c>
      <c r="F956">
        <v>227</v>
      </c>
      <c r="G956" t="s">
        <v>69</v>
      </c>
      <c r="H956" t="s">
        <v>8</v>
      </c>
      <c r="I956" t="s">
        <v>412</v>
      </c>
      <c r="J956">
        <v>2017</v>
      </c>
      <c r="K956" t="s">
        <v>426</v>
      </c>
      <c r="L956">
        <v>2.0099999999999998</v>
      </c>
      <c r="M956">
        <v>2017</v>
      </c>
      <c r="N956">
        <v>2858</v>
      </c>
      <c r="O956">
        <v>8</v>
      </c>
      <c r="P956">
        <v>-92.06</v>
      </c>
    </row>
    <row r="957" spans="1:16" x14ac:dyDescent="0.25">
      <c r="A957">
        <v>1997</v>
      </c>
      <c r="B957" t="s">
        <v>16</v>
      </c>
      <c r="C957" t="s">
        <v>17</v>
      </c>
      <c r="D957" t="s">
        <v>28</v>
      </c>
      <c r="E957" t="s">
        <v>68</v>
      </c>
      <c r="F957">
        <v>2362</v>
      </c>
      <c r="G957" t="s">
        <v>115</v>
      </c>
      <c r="H957" t="s">
        <v>8</v>
      </c>
      <c r="I957" t="s">
        <v>412</v>
      </c>
      <c r="J957">
        <v>2017</v>
      </c>
      <c r="K957" t="s">
        <v>426</v>
      </c>
      <c r="L957">
        <v>2.0099999999999998</v>
      </c>
      <c r="M957">
        <v>2017</v>
      </c>
      <c r="N957">
        <v>1357</v>
      </c>
      <c r="O957">
        <v>174</v>
      </c>
      <c r="P957">
        <v>74.06</v>
      </c>
    </row>
    <row r="958" spans="1:16" x14ac:dyDescent="0.25">
      <c r="A958">
        <v>1997</v>
      </c>
      <c r="B958" t="s">
        <v>16</v>
      </c>
      <c r="C958" t="s">
        <v>17</v>
      </c>
      <c r="D958" t="s">
        <v>29</v>
      </c>
      <c r="E958" t="s">
        <v>68</v>
      </c>
      <c r="F958" t="e">
        <v>#N/A</v>
      </c>
      <c r="G958" t="e">
        <v>#N/A</v>
      </c>
      <c r="H958" t="s">
        <v>8</v>
      </c>
      <c r="I958" t="s">
        <v>412</v>
      </c>
      <c r="J958">
        <v>2017</v>
      </c>
      <c r="K958" t="s">
        <v>426</v>
      </c>
      <c r="L958">
        <v>2.0099999999999998</v>
      </c>
      <c r="M958">
        <v>2017</v>
      </c>
      <c r="N958">
        <v>27</v>
      </c>
      <c r="O958" t="e">
        <v>#N/A</v>
      </c>
      <c r="P958" t="e">
        <v>#N/A</v>
      </c>
    </row>
    <row r="959" spans="1:16" x14ac:dyDescent="0.25">
      <c r="A959">
        <v>1997</v>
      </c>
      <c r="B959" t="s">
        <v>16</v>
      </c>
      <c r="C959" t="s">
        <v>17</v>
      </c>
      <c r="D959" t="s">
        <v>30</v>
      </c>
      <c r="E959" t="s">
        <v>68</v>
      </c>
      <c r="F959" t="e">
        <v>#N/A</v>
      </c>
      <c r="G959" t="e">
        <v>#N/A</v>
      </c>
      <c r="H959" t="s">
        <v>8</v>
      </c>
      <c r="I959" t="s">
        <v>412</v>
      </c>
      <c r="J959">
        <v>2017</v>
      </c>
      <c r="K959" t="s">
        <v>426</v>
      </c>
      <c r="L959">
        <v>2.0099999999999998</v>
      </c>
      <c r="M959">
        <v>2017</v>
      </c>
      <c r="N959" t="e">
        <v>#N/A</v>
      </c>
      <c r="O959" t="e">
        <v>#N/A</v>
      </c>
      <c r="P959" t="e">
        <v>#N/A</v>
      </c>
    </row>
    <row r="960" spans="1:16" x14ac:dyDescent="0.25">
      <c r="A960">
        <v>1997</v>
      </c>
      <c r="B960" t="s">
        <v>16</v>
      </c>
      <c r="C960" t="s">
        <v>17</v>
      </c>
      <c r="D960" t="s">
        <v>31</v>
      </c>
      <c r="E960" t="s">
        <v>68</v>
      </c>
      <c r="F960">
        <v>120</v>
      </c>
      <c r="G960" t="s">
        <v>71</v>
      </c>
      <c r="H960" t="s">
        <v>8</v>
      </c>
      <c r="I960" t="s">
        <v>412</v>
      </c>
      <c r="J960">
        <v>2017</v>
      </c>
      <c r="K960" t="s">
        <v>426</v>
      </c>
      <c r="L960">
        <v>2.0099999999999998</v>
      </c>
      <c r="M960">
        <v>2017</v>
      </c>
      <c r="N960">
        <v>3292</v>
      </c>
      <c r="O960">
        <v>4</v>
      </c>
      <c r="P960">
        <v>-96.35</v>
      </c>
    </row>
    <row r="961" spans="1:16" x14ac:dyDescent="0.25">
      <c r="A961">
        <v>1997</v>
      </c>
      <c r="B961" t="s">
        <v>16</v>
      </c>
      <c r="C961" t="s">
        <v>17</v>
      </c>
      <c r="D961" t="s">
        <v>66</v>
      </c>
      <c r="E961" t="s">
        <v>68</v>
      </c>
      <c r="F961">
        <v>3</v>
      </c>
      <c r="G961" t="s">
        <v>72</v>
      </c>
      <c r="H961" t="s">
        <v>8</v>
      </c>
      <c r="I961" t="s">
        <v>412</v>
      </c>
      <c r="J961">
        <v>2017</v>
      </c>
      <c r="K961" t="s">
        <v>426</v>
      </c>
      <c r="L961">
        <v>2.0099999999999998</v>
      </c>
      <c r="M961">
        <v>2017</v>
      </c>
      <c r="N961">
        <v>167</v>
      </c>
      <c r="O961">
        <v>2</v>
      </c>
      <c r="P961">
        <v>-98.2</v>
      </c>
    </row>
    <row r="962" spans="1:16" x14ac:dyDescent="0.25">
      <c r="A962">
        <v>1997</v>
      </c>
      <c r="B962" t="s">
        <v>16</v>
      </c>
      <c r="C962" t="s">
        <v>17</v>
      </c>
      <c r="D962" t="s">
        <v>32</v>
      </c>
      <c r="E962" t="s">
        <v>68</v>
      </c>
      <c r="F962">
        <v>30</v>
      </c>
      <c r="G962" t="s">
        <v>72</v>
      </c>
      <c r="H962" t="s">
        <v>8</v>
      </c>
      <c r="I962" t="s">
        <v>412</v>
      </c>
      <c r="J962">
        <v>2017</v>
      </c>
      <c r="K962" t="s">
        <v>426</v>
      </c>
      <c r="L962">
        <v>2.0099999999999998</v>
      </c>
      <c r="M962">
        <v>2017</v>
      </c>
      <c r="N962">
        <v>690</v>
      </c>
      <c r="O962">
        <v>4</v>
      </c>
      <c r="P962">
        <v>-95.65</v>
      </c>
    </row>
    <row r="963" spans="1:16" x14ac:dyDescent="0.25">
      <c r="A963">
        <v>1997</v>
      </c>
      <c r="B963" t="s">
        <v>16</v>
      </c>
      <c r="C963" t="s">
        <v>17</v>
      </c>
      <c r="D963" t="s">
        <v>33</v>
      </c>
      <c r="E963" t="s">
        <v>68</v>
      </c>
      <c r="F963" t="e">
        <v>#N/A</v>
      </c>
      <c r="G963" t="e">
        <v>#N/A</v>
      </c>
      <c r="H963" t="s">
        <v>8</v>
      </c>
      <c r="I963" t="s">
        <v>412</v>
      </c>
      <c r="J963">
        <v>2017</v>
      </c>
      <c r="K963" t="s">
        <v>426</v>
      </c>
      <c r="L963">
        <v>2.0099999999999998</v>
      </c>
      <c r="M963">
        <v>2017</v>
      </c>
      <c r="N963">
        <v>168</v>
      </c>
      <c r="O963" t="e">
        <v>#N/A</v>
      </c>
      <c r="P963" t="e">
        <v>#N/A</v>
      </c>
    </row>
    <row r="964" spans="1:16" x14ac:dyDescent="0.25">
      <c r="A964">
        <v>1997</v>
      </c>
      <c r="B964" t="s">
        <v>16</v>
      </c>
      <c r="C964" t="s">
        <v>17</v>
      </c>
      <c r="D964" t="s">
        <v>34</v>
      </c>
      <c r="E964" t="s">
        <v>68</v>
      </c>
      <c r="F964" t="e">
        <v>#N/A</v>
      </c>
      <c r="G964" t="e">
        <v>#N/A</v>
      </c>
      <c r="H964" t="s">
        <v>8</v>
      </c>
      <c r="I964" t="s">
        <v>412</v>
      </c>
      <c r="J964">
        <v>2017</v>
      </c>
      <c r="K964" t="s">
        <v>426</v>
      </c>
      <c r="L964">
        <v>2.0099999999999998</v>
      </c>
      <c r="M964">
        <v>2017</v>
      </c>
      <c r="N964">
        <v>1611</v>
      </c>
      <c r="O964" t="e">
        <v>#N/A</v>
      </c>
      <c r="P964" t="e">
        <v>#N/A</v>
      </c>
    </row>
    <row r="965" spans="1:16" x14ac:dyDescent="0.25">
      <c r="A965">
        <v>1997</v>
      </c>
      <c r="B965" t="s">
        <v>16</v>
      </c>
      <c r="C965" t="s">
        <v>17</v>
      </c>
      <c r="D965" t="s">
        <v>35</v>
      </c>
      <c r="E965" t="s">
        <v>68</v>
      </c>
      <c r="F965">
        <v>3760</v>
      </c>
      <c r="G965" t="s">
        <v>106</v>
      </c>
      <c r="H965" t="s">
        <v>8</v>
      </c>
      <c r="I965" t="s">
        <v>412</v>
      </c>
      <c r="J965">
        <v>2017</v>
      </c>
      <c r="K965" t="s">
        <v>426</v>
      </c>
      <c r="L965">
        <v>2.0099999999999998</v>
      </c>
      <c r="M965">
        <v>2017</v>
      </c>
      <c r="N965">
        <v>6743</v>
      </c>
      <c r="O965">
        <v>56</v>
      </c>
      <c r="P965">
        <v>-44.24</v>
      </c>
    </row>
    <row r="966" spans="1:16" x14ac:dyDescent="0.25">
      <c r="A966">
        <v>1997</v>
      </c>
      <c r="B966" t="s">
        <v>16</v>
      </c>
      <c r="C966" t="s">
        <v>17</v>
      </c>
      <c r="D966" t="s">
        <v>36</v>
      </c>
      <c r="E966" t="s">
        <v>68</v>
      </c>
      <c r="F966">
        <v>3531</v>
      </c>
      <c r="G966" t="s">
        <v>96</v>
      </c>
      <c r="H966" t="s">
        <v>8</v>
      </c>
      <c r="I966" t="s">
        <v>412</v>
      </c>
      <c r="J966">
        <v>2017</v>
      </c>
      <c r="K966" t="s">
        <v>426</v>
      </c>
      <c r="L966">
        <v>2.0099999999999998</v>
      </c>
      <c r="M966">
        <v>2017</v>
      </c>
      <c r="N966">
        <v>9162</v>
      </c>
      <c r="O966">
        <v>39</v>
      </c>
      <c r="P966">
        <v>-61.46</v>
      </c>
    </row>
    <row r="967" spans="1:16" x14ac:dyDescent="0.25">
      <c r="A967">
        <v>1997</v>
      </c>
      <c r="B967" t="s">
        <v>16</v>
      </c>
      <c r="C967" t="s">
        <v>17</v>
      </c>
      <c r="D967" t="s">
        <v>37</v>
      </c>
      <c r="E967" t="s">
        <v>68</v>
      </c>
      <c r="F967" t="e">
        <v>#N/A</v>
      </c>
      <c r="G967" t="e">
        <v>#N/A</v>
      </c>
      <c r="H967" t="s">
        <v>8</v>
      </c>
      <c r="I967" t="s">
        <v>412</v>
      </c>
      <c r="J967">
        <v>2017</v>
      </c>
      <c r="K967" t="s">
        <v>426</v>
      </c>
      <c r="L967">
        <v>2.0099999999999998</v>
      </c>
      <c r="M967">
        <v>2017</v>
      </c>
      <c r="N967">
        <v>297</v>
      </c>
      <c r="O967" t="e">
        <v>#N/A</v>
      </c>
      <c r="P967" t="e">
        <v>#N/A</v>
      </c>
    </row>
    <row r="968" spans="1:16" x14ac:dyDescent="0.25">
      <c r="A968">
        <v>1997</v>
      </c>
      <c r="B968" t="s">
        <v>16</v>
      </c>
      <c r="C968" t="s">
        <v>17</v>
      </c>
      <c r="D968" t="s">
        <v>38</v>
      </c>
      <c r="E968" t="s">
        <v>68</v>
      </c>
      <c r="F968">
        <v>188</v>
      </c>
      <c r="G968" t="s">
        <v>69</v>
      </c>
      <c r="H968" t="s">
        <v>8</v>
      </c>
      <c r="I968" t="s">
        <v>412</v>
      </c>
      <c r="J968">
        <v>2017</v>
      </c>
      <c r="K968" t="s">
        <v>426</v>
      </c>
      <c r="L968">
        <v>2.0099999999999998</v>
      </c>
      <c r="M968">
        <v>2017</v>
      </c>
      <c r="N968">
        <v>5129</v>
      </c>
      <c r="O968">
        <v>4</v>
      </c>
      <c r="P968">
        <v>-96.33</v>
      </c>
    </row>
    <row r="969" spans="1:16" x14ac:dyDescent="0.25">
      <c r="A969">
        <v>1997</v>
      </c>
      <c r="B969" t="s">
        <v>16</v>
      </c>
      <c r="C969" t="s">
        <v>17</v>
      </c>
      <c r="D969" t="s">
        <v>39</v>
      </c>
      <c r="E969" t="s">
        <v>68</v>
      </c>
      <c r="F969" t="e">
        <v>#N/A</v>
      </c>
      <c r="G969" t="e">
        <v>#N/A</v>
      </c>
      <c r="H969" t="s">
        <v>8</v>
      </c>
      <c r="I969" t="s">
        <v>413</v>
      </c>
      <c r="J969">
        <v>2002</v>
      </c>
      <c r="K969" t="s">
        <v>422</v>
      </c>
      <c r="L969">
        <v>17.239999999999998</v>
      </c>
      <c r="M969">
        <v>2002</v>
      </c>
      <c r="N969" t="e">
        <v>#N/A</v>
      </c>
      <c r="O969" t="e">
        <v>#N/A</v>
      </c>
      <c r="P969" t="e">
        <v>#N/A</v>
      </c>
    </row>
    <row r="970" spans="1:16" x14ac:dyDescent="0.25">
      <c r="A970">
        <v>1997</v>
      </c>
      <c r="B970" t="s">
        <v>16</v>
      </c>
      <c r="C970" t="s">
        <v>17</v>
      </c>
      <c r="D970" t="s">
        <v>40</v>
      </c>
      <c r="E970" t="s">
        <v>68</v>
      </c>
      <c r="F970">
        <v>7915</v>
      </c>
      <c r="G970" t="s">
        <v>170</v>
      </c>
      <c r="H970" t="s">
        <v>8</v>
      </c>
      <c r="I970" t="s">
        <v>412</v>
      </c>
      <c r="J970">
        <v>2017</v>
      </c>
      <c r="K970" t="s">
        <v>426</v>
      </c>
      <c r="L970">
        <v>2.0099999999999998</v>
      </c>
      <c r="M970">
        <v>2017</v>
      </c>
      <c r="N970">
        <v>9200</v>
      </c>
      <c r="O970">
        <v>86</v>
      </c>
      <c r="P970">
        <v>-13.97</v>
      </c>
    </row>
    <row r="971" spans="1:16" x14ac:dyDescent="0.25">
      <c r="A971">
        <v>1997</v>
      </c>
      <c r="B971" t="s">
        <v>16</v>
      </c>
      <c r="C971" t="s">
        <v>17</v>
      </c>
      <c r="D971" t="s">
        <v>41</v>
      </c>
      <c r="E971" t="s">
        <v>68</v>
      </c>
      <c r="F971">
        <v>671</v>
      </c>
      <c r="G971" t="s">
        <v>92</v>
      </c>
      <c r="H971" t="s">
        <v>8</v>
      </c>
      <c r="I971" t="s">
        <v>412</v>
      </c>
      <c r="J971">
        <v>2017</v>
      </c>
      <c r="K971" t="s">
        <v>426</v>
      </c>
      <c r="L971">
        <v>2.0099999999999998</v>
      </c>
      <c r="M971">
        <v>2017</v>
      </c>
      <c r="N971">
        <v>1040</v>
      </c>
      <c r="O971">
        <v>65</v>
      </c>
      <c r="P971">
        <v>-35.479999999999997</v>
      </c>
    </row>
    <row r="972" spans="1:16" x14ac:dyDescent="0.25">
      <c r="A972">
        <v>1997</v>
      </c>
      <c r="B972" t="s">
        <v>16</v>
      </c>
      <c r="C972" t="s">
        <v>17</v>
      </c>
      <c r="D972" t="s">
        <v>42</v>
      </c>
      <c r="E972" t="s">
        <v>68</v>
      </c>
      <c r="F972" t="e">
        <v>#N/A</v>
      </c>
      <c r="G972" t="e">
        <v>#N/A</v>
      </c>
      <c r="H972" t="s">
        <v>8</v>
      </c>
      <c r="I972" t="s">
        <v>412</v>
      </c>
      <c r="J972">
        <v>2017</v>
      </c>
      <c r="K972" t="s">
        <v>426</v>
      </c>
      <c r="L972">
        <v>2.0099999999999998</v>
      </c>
      <c r="M972">
        <v>2017</v>
      </c>
      <c r="N972">
        <v>3</v>
      </c>
      <c r="O972" t="e">
        <v>#N/A</v>
      </c>
      <c r="P972" t="e">
        <v>#N/A</v>
      </c>
    </row>
    <row r="973" spans="1:16" x14ac:dyDescent="0.25">
      <c r="A973">
        <v>1997</v>
      </c>
      <c r="B973" t="s">
        <v>16</v>
      </c>
      <c r="C973" t="s">
        <v>17</v>
      </c>
      <c r="D973" t="s">
        <v>43</v>
      </c>
      <c r="E973" t="s">
        <v>68</v>
      </c>
      <c r="F973" t="e">
        <v>#N/A</v>
      </c>
      <c r="G973" t="e">
        <v>#N/A</v>
      </c>
      <c r="H973" t="s">
        <v>8</v>
      </c>
      <c r="I973" t="s">
        <v>412</v>
      </c>
      <c r="J973">
        <v>2017</v>
      </c>
      <c r="K973" t="s">
        <v>426</v>
      </c>
      <c r="L973">
        <v>2.0099999999999998</v>
      </c>
      <c r="M973">
        <v>2017</v>
      </c>
      <c r="N973">
        <v>488</v>
      </c>
      <c r="O973" t="e">
        <v>#N/A</v>
      </c>
      <c r="P973" t="e">
        <v>#N/A</v>
      </c>
    </row>
    <row r="974" spans="1:16" x14ac:dyDescent="0.25">
      <c r="A974">
        <v>1997</v>
      </c>
      <c r="B974" t="s">
        <v>16</v>
      </c>
      <c r="C974" t="s">
        <v>17</v>
      </c>
      <c r="D974" t="s">
        <v>44</v>
      </c>
      <c r="E974" t="s">
        <v>68</v>
      </c>
      <c r="F974">
        <v>362</v>
      </c>
      <c r="G974" t="s">
        <v>77</v>
      </c>
      <c r="H974" t="s">
        <v>8</v>
      </c>
      <c r="I974" t="s">
        <v>412</v>
      </c>
      <c r="J974">
        <v>2017</v>
      </c>
      <c r="K974" t="s">
        <v>426</v>
      </c>
      <c r="L974">
        <v>2.0099999999999998</v>
      </c>
      <c r="M974">
        <v>2017</v>
      </c>
      <c r="N974">
        <v>81692</v>
      </c>
      <c r="O974">
        <v>0</v>
      </c>
      <c r="P974">
        <v>-99.56</v>
      </c>
    </row>
    <row r="975" spans="1:16" x14ac:dyDescent="0.25">
      <c r="A975">
        <v>1997</v>
      </c>
      <c r="B975" t="s">
        <v>16</v>
      </c>
      <c r="C975" t="s">
        <v>17</v>
      </c>
      <c r="D975" t="s">
        <v>45</v>
      </c>
      <c r="E975" t="s">
        <v>68</v>
      </c>
      <c r="F975" t="e">
        <v>#N/A</v>
      </c>
      <c r="G975" t="e">
        <v>#N/A</v>
      </c>
      <c r="H975" t="s">
        <v>8</v>
      </c>
      <c r="I975" t="s">
        <v>412</v>
      </c>
      <c r="J975">
        <v>2017</v>
      </c>
      <c r="K975" t="s">
        <v>426</v>
      </c>
      <c r="L975">
        <v>2.0099999999999998</v>
      </c>
      <c r="M975">
        <v>2017</v>
      </c>
      <c r="N975">
        <v>1273</v>
      </c>
      <c r="O975" t="e">
        <v>#N/A</v>
      </c>
      <c r="P975" t="e">
        <v>#N/A</v>
      </c>
    </row>
    <row r="976" spans="1:16" x14ac:dyDescent="0.25">
      <c r="A976">
        <v>1997</v>
      </c>
      <c r="B976" t="s">
        <v>16</v>
      </c>
      <c r="C976" t="s">
        <v>17</v>
      </c>
      <c r="D976" t="s">
        <v>46</v>
      </c>
      <c r="E976" t="s">
        <v>68</v>
      </c>
      <c r="F976">
        <v>1966</v>
      </c>
      <c r="G976" t="s">
        <v>124</v>
      </c>
      <c r="H976" t="s">
        <v>8</v>
      </c>
      <c r="I976" t="s">
        <v>412</v>
      </c>
      <c r="J976">
        <v>2017</v>
      </c>
      <c r="K976" t="s">
        <v>426</v>
      </c>
      <c r="L976">
        <v>2.0099999999999998</v>
      </c>
      <c r="M976">
        <v>2017</v>
      </c>
      <c r="N976">
        <v>34647</v>
      </c>
      <c r="O976">
        <v>6</v>
      </c>
      <c r="P976">
        <v>-94.33</v>
      </c>
    </row>
    <row r="977" spans="1:16" x14ac:dyDescent="0.25">
      <c r="A977">
        <v>1997</v>
      </c>
      <c r="B977" t="s">
        <v>16</v>
      </c>
      <c r="C977" t="s">
        <v>17</v>
      </c>
      <c r="D977" t="s">
        <v>47</v>
      </c>
      <c r="E977" t="s">
        <v>68</v>
      </c>
      <c r="F977">
        <v>312</v>
      </c>
      <c r="G977" t="s">
        <v>73</v>
      </c>
      <c r="H977" t="s">
        <v>8</v>
      </c>
      <c r="I977" t="s">
        <v>413</v>
      </c>
      <c r="J977">
        <v>2002</v>
      </c>
      <c r="K977" t="s">
        <v>422</v>
      </c>
      <c r="L977">
        <v>17.239999999999998</v>
      </c>
      <c r="M977">
        <v>2002</v>
      </c>
      <c r="N977">
        <v>362</v>
      </c>
      <c r="O977">
        <v>86</v>
      </c>
      <c r="P977">
        <v>-13.81</v>
      </c>
    </row>
    <row r="978" spans="1:16" x14ac:dyDescent="0.25">
      <c r="A978">
        <v>1997</v>
      </c>
      <c r="B978" t="s">
        <v>16</v>
      </c>
      <c r="C978" t="s">
        <v>17</v>
      </c>
      <c r="D978" t="s">
        <v>48</v>
      </c>
      <c r="E978" t="s">
        <v>68</v>
      </c>
      <c r="F978">
        <v>85</v>
      </c>
      <c r="G978" t="s">
        <v>71</v>
      </c>
      <c r="H978" t="s">
        <v>8</v>
      </c>
      <c r="I978" t="s">
        <v>412</v>
      </c>
      <c r="J978">
        <v>2017</v>
      </c>
      <c r="K978" t="s">
        <v>426</v>
      </c>
      <c r="L978">
        <v>2.0099999999999998</v>
      </c>
      <c r="M978">
        <v>2017</v>
      </c>
      <c r="N978">
        <v>294</v>
      </c>
      <c r="O978">
        <v>29</v>
      </c>
      <c r="P978">
        <v>-71.09</v>
      </c>
    </row>
    <row r="979" spans="1:16" x14ac:dyDescent="0.25">
      <c r="A979">
        <v>1997</v>
      </c>
      <c r="B979" t="s">
        <v>16</v>
      </c>
      <c r="C979" t="s">
        <v>17</v>
      </c>
      <c r="D979" t="s">
        <v>49</v>
      </c>
      <c r="E979" t="s">
        <v>68</v>
      </c>
      <c r="F979" t="e">
        <v>#N/A</v>
      </c>
      <c r="G979" t="e">
        <v>#N/A</v>
      </c>
      <c r="H979" t="s">
        <v>8</v>
      </c>
      <c r="I979" t="s">
        <v>412</v>
      </c>
      <c r="J979">
        <v>2017</v>
      </c>
      <c r="K979" t="s">
        <v>426</v>
      </c>
      <c r="L979">
        <v>2.0099999999999998</v>
      </c>
      <c r="M979">
        <v>2017</v>
      </c>
      <c r="N979">
        <v>59</v>
      </c>
      <c r="O979" t="e">
        <v>#N/A</v>
      </c>
      <c r="P979" t="e">
        <v>#N/A</v>
      </c>
    </row>
    <row r="980" spans="1:16" x14ac:dyDescent="0.25">
      <c r="A980">
        <v>1997</v>
      </c>
      <c r="B980" t="s">
        <v>16</v>
      </c>
      <c r="C980" t="s">
        <v>17</v>
      </c>
      <c r="D980" t="s">
        <v>50</v>
      </c>
      <c r="E980" t="s">
        <v>68</v>
      </c>
      <c r="F980" t="e">
        <v>#N/A</v>
      </c>
      <c r="G980" t="e">
        <v>#N/A</v>
      </c>
      <c r="H980" t="s">
        <v>8</v>
      </c>
      <c r="I980" t="s">
        <v>412</v>
      </c>
      <c r="J980">
        <v>2017</v>
      </c>
      <c r="K980" t="s">
        <v>426</v>
      </c>
      <c r="L980">
        <v>2.0099999999999998</v>
      </c>
      <c r="M980">
        <v>2017</v>
      </c>
      <c r="N980">
        <v>680</v>
      </c>
      <c r="O980" t="e">
        <v>#N/A</v>
      </c>
      <c r="P980" t="e">
        <v>#N/A</v>
      </c>
    </row>
    <row r="981" spans="1:16" x14ac:dyDescent="0.25">
      <c r="A981">
        <v>1997</v>
      </c>
      <c r="B981" t="s">
        <v>16</v>
      </c>
      <c r="C981" t="s">
        <v>17</v>
      </c>
      <c r="D981" t="s">
        <v>67</v>
      </c>
      <c r="E981" t="s">
        <v>68</v>
      </c>
      <c r="F981">
        <v>4</v>
      </c>
      <c r="G981" t="s">
        <v>72</v>
      </c>
      <c r="H981" t="s">
        <v>8</v>
      </c>
      <c r="I981" t="s">
        <v>412</v>
      </c>
      <c r="J981">
        <v>2017</v>
      </c>
      <c r="K981" t="s">
        <v>426</v>
      </c>
      <c r="L981">
        <v>2.0099999999999998</v>
      </c>
      <c r="M981">
        <v>2017</v>
      </c>
      <c r="N981">
        <v>2</v>
      </c>
      <c r="O981">
        <v>200</v>
      </c>
      <c r="P981">
        <v>100</v>
      </c>
    </row>
    <row r="982" spans="1:16" x14ac:dyDescent="0.25">
      <c r="A982">
        <v>1997</v>
      </c>
      <c r="B982" t="s">
        <v>16</v>
      </c>
      <c r="C982" t="s">
        <v>17</v>
      </c>
      <c r="D982" t="s">
        <v>65</v>
      </c>
      <c r="E982" t="s">
        <v>68</v>
      </c>
      <c r="F982" t="e">
        <v>#N/A</v>
      </c>
      <c r="G982" t="e">
        <v>#N/A</v>
      </c>
      <c r="H982" t="s">
        <v>8</v>
      </c>
      <c r="I982" t="s">
        <v>412</v>
      </c>
      <c r="J982">
        <v>2017</v>
      </c>
      <c r="K982" t="s">
        <v>426</v>
      </c>
      <c r="L982">
        <v>2.0099999999999998</v>
      </c>
      <c r="M982">
        <v>2017</v>
      </c>
      <c r="N982">
        <v>1</v>
      </c>
      <c r="O982" t="e">
        <v>#N/A</v>
      </c>
      <c r="P982" t="e">
        <v>#N/A</v>
      </c>
    </row>
    <row r="983" spans="1:16" x14ac:dyDescent="0.25">
      <c r="A983">
        <v>1997</v>
      </c>
      <c r="B983" t="s">
        <v>16</v>
      </c>
      <c r="C983" t="s">
        <v>17</v>
      </c>
      <c r="D983" t="s">
        <v>51</v>
      </c>
      <c r="E983" t="s">
        <v>68</v>
      </c>
      <c r="F983">
        <v>270</v>
      </c>
      <c r="G983" t="s">
        <v>73</v>
      </c>
      <c r="H983" t="s">
        <v>8</v>
      </c>
      <c r="I983" t="s">
        <v>412</v>
      </c>
      <c r="J983">
        <v>2017</v>
      </c>
      <c r="K983" t="s">
        <v>426</v>
      </c>
      <c r="L983">
        <v>2.0099999999999998</v>
      </c>
      <c r="M983">
        <v>2017</v>
      </c>
      <c r="N983">
        <v>5205</v>
      </c>
      <c r="O983">
        <v>5</v>
      </c>
      <c r="P983">
        <v>-94.81</v>
      </c>
    </row>
    <row r="984" spans="1:16" x14ac:dyDescent="0.25">
      <c r="A984">
        <v>1997</v>
      </c>
      <c r="B984" t="s">
        <v>16</v>
      </c>
      <c r="C984" t="s">
        <v>17</v>
      </c>
      <c r="D984" t="s">
        <v>52</v>
      </c>
      <c r="E984" t="s">
        <v>68</v>
      </c>
      <c r="F984">
        <v>828</v>
      </c>
      <c r="G984" t="s">
        <v>75</v>
      </c>
      <c r="H984" t="s">
        <v>8</v>
      </c>
      <c r="I984" t="s">
        <v>412</v>
      </c>
      <c r="J984">
        <v>2017</v>
      </c>
      <c r="K984" t="s">
        <v>426</v>
      </c>
      <c r="L984">
        <v>2.0099999999999998</v>
      </c>
      <c r="M984">
        <v>2017</v>
      </c>
      <c r="N984">
        <v>3498</v>
      </c>
      <c r="O984">
        <v>24</v>
      </c>
      <c r="P984">
        <v>-76.33</v>
      </c>
    </row>
    <row r="985" spans="1:16" x14ac:dyDescent="0.25">
      <c r="A985">
        <v>1997</v>
      </c>
      <c r="B985" t="s">
        <v>16</v>
      </c>
      <c r="C985" t="s">
        <v>17</v>
      </c>
      <c r="D985" t="s">
        <v>53</v>
      </c>
      <c r="E985" t="s">
        <v>68</v>
      </c>
      <c r="F985">
        <v>1230</v>
      </c>
      <c r="G985" t="s">
        <v>91</v>
      </c>
      <c r="H985" t="s">
        <v>8</v>
      </c>
      <c r="I985" t="s">
        <v>413</v>
      </c>
      <c r="J985">
        <v>2002</v>
      </c>
      <c r="K985" t="s">
        <v>422</v>
      </c>
      <c r="L985">
        <v>17.239999999999998</v>
      </c>
      <c r="M985">
        <v>2002</v>
      </c>
      <c r="N985">
        <v>5864</v>
      </c>
      <c r="O985">
        <v>21</v>
      </c>
      <c r="P985">
        <v>-79.02</v>
      </c>
    </row>
    <row r="986" spans="1:16" x14ac:dyDescent="0.25">
      <c r="A986">
        <v>1997</v>
      </c>
      <c r="B986" t="s">
        <v>16</v>
      </c>
      <c r="C986" t="s">
        <v>17</v>
      </c>
      <c r="D986" t="s">
        <v>54</v>
      </c>
      <c r="E986" t="s">
        <v>68</v>
      </c>
      <c r="F986" t="e">
        <v>#N/A</v>
      </c>
      <c r="G986" t="e">
        <v>#N/A</v>
      </c>
      <c r="H986" t="s">
        <v>8</v>
      </c>
      <c r="I986" t="s">
        <v>414</v>
      </c>
      <c r="J986">
        <v>2017</v>
      </c>
      <c r="K986" t="s">
        <v>427</v>
      </c>
      <c r="L986">
        <v>2.15</v>
      </c>
      <c r="M986">
        <v>2017</v>
      </c>
      <c r="N986">
        <v>680</v>
      </c>
      <c r="O986" t="e">
        <v>#N/A</v>
      </c>
      <c r="P986" t="e">
        <v>#N/A</v>
      </c>
    </row>
    <row r="987" spans="1:16" x14ac:dyDescent="0.25">
      <c r="A987">
        <v>1997</v>
      </c>
      <c r="B987" t="s">
        <v>16</v>
      </c>
      <c r="C987" t="s">
        <v>17</v>
      </c>
      <c r="D987" t="s">
        <v>55</v>
      </c>
      <c r="E987" t="s">
        <v>68</v>
      </c>
      <c r="F987">
        <v>22722</v>
      </c>
      <c r="G987" t="s">
        <v>173</v>
      </c>
      <c r="H987" t="s">
        <v>8</v>
      </c>
      <c r="I987" t="s">
        <v>412</v>
      </c>
      <c r="J987">
        <v>2017</v>
      </c>
      <c r="K987" t="s">
        <v>426</v>
      </c>
      <c r="L987">
        <v>2.0099999999999998</v>
      </c>
      <c r="M987">
        <v>2017</v>
      </c>
      <c r="N987">
        <v>97611</v>
      </c>
      <c r="O987">
        <v>23</v>
      </c>
      <c r="P987">
        <v>-76.72</v>
      </c>
    </row>
    <row r="988" spans="1:16" x14ac:dyDescent="0.25">
      <c r="A988">
        <v>1997</v>
      </c>
      <c r="B988" t="s">
        <v>16</v>
      </c>
      <c r="C988" t="s">
        <v>17</v>
      </c>
      <c r="D988" t="s">
        <v>56</v>
      </c>
      <c r="E988" t="s">
        <v>68</v>
      </c>
      <c r="F988">
        <v>2960</v>
      </c>
      <c r="G988" t="s">
        <v>88</v>
      </c>
      <c r="H988" t="s">
        <v>8</v>
      </c>
      <c r="I988" t="s">
        <v>415</v>
      </c>
      <c r="J988">
        <v>2018</v>
      </c>
      <c r="K988" t="s">
        <v>428</v>
      </c>
      <c r="L988">
        <v>0.74</v>
      </c>
      <c r="M988">
        <v>2018</v>
      </c>
      <c r="N988">
        <v>31205</v>
      </c>
      <c r="O988">
        <v>9</v>
      </c>
      <c r="P988">
        <v>-90.51</v>
      </c>
    </row>
    <row r="989" spans="1:16" x14ac:dyDescent="0.25">
      <c r="A989">
        <v>1997</v>
      </c>
      <c r="B989" t="s">
        <v>16</v>
      </c>
      <c r="C989" t="s">
        <v>17</v>
      </c>
      <c r="D989" t="s">
        <v>57</v>
      </c>
      <c r="E989" t="s">
        <v>68</v>
      </c>
      <c r="F989" t="e">
        <v>#N/A</v>
      </c>
      <c r="G989" t="e">
        <v>#N/A</v>
      </c>
      <c r="H989" t="s">
        <v>8</v>
      </c>
      <c r="I989" t="s">
        <v>415</v>
      </c>
      <c r="J989">
        <v>2018</v>
      </c>
      <c r="K989" t="s">
        <v>428</v>
      </c>
      <c r="L989">
        <v>0.74</v>
      </c>
      <c r="M989">
        <v>2018</v>
      </c>
      <c r="N989">
        <v>6</v>
      </c>
      <c r="O989" t="e">
        <v>#N/A</v>
      </c>
      <c r="P989" t="e">
        <v>#N/A</v>
      </c>
    </row>
    <row r="990" spans="1:16" x14ac:dyDescent="0.25">
      <c r="A990">
        <v>1997</v>
      </c>
      <c r="B990" t="s">
        <v>16</v>
      </c>
      <c r="C990" t="s">
        <v>17</v>
      </c>
      <c r="D990" t="s">
        <v>58</v>
      </c>
      <c r="E990" t="s">
        <v>68</v>
      </c>
      <c r="F990" t="e">
        <v>#N/A</v>
      </c>
      <c r="G990" t="e">
        <v>#N/A</v>
      </c>
      <c r="H990" t="s">
        <v>8</v>
      </c>
      <c r="I990" t="s">
        <v>416</v>
      </c>
      <c r="J990">
        <v>1997</v>
      </c>
      <c r="K990" t="s">
        <v>429</v>
      </c>
      <c r="L990">
        <v>22.74</v>
      </c>
      <c r="M990">
        <v>1997</v>
      </c>
      <c r="N990" t="e">
        <v>#N/A</v>
      </c>
      <c r="O990" t="e">
        <v>#N/A</v>
      </c>
      <c r="P990" t="e">
        <v>#N/A</v>
      </c>
    </row>
    <row r="991" spans="1:16" x14ac:dyDescent="0.25">
      <c r="A991">
        <v>1997</v>
      </c>
      <c r="B991" t="s">
        <v>16</v>
      </c>
      <c r="C991" t="s">
        <v>17</v>
      </c>
      <c r="D991" t="s">
        <v>59</v>
      </c>
      <c r="E991" t="s">
        <v>68</v>
      </c>
      <c r="F991">
        <v>2985</v>
      </c>
      <c r="G991" t="s">
        <v>88</v>
      </c>
      <c r="H991" t="s">
        <v>8</v>
      </c>
      <c r="I991" t="s">
        <v>415</v>
      </c>
      <c r="J991">
        <v>2018</v>
      </c>
      <c r="K991" t="s">
        <v>428</v>
      </c>
      <c r="L991">
        <v>0.74</v>
      </c>
      <c r="M991">
        <v>2018</v>
      </c>
      <c r="N991">
        <v>7560</v>
      </c>
      <c r="O991">
        <v>39</v>
      </c>
      <c r="P991">
        <v>-60.52</v>
      </c>
    </row>
    <row r="992" spans="1:16" x14ac:dyDescent="0.25">
      <c r="A992">
        <v>1997</v>
      </c>
      <c r="B992" t="s">
        <v>16</v>
      </c>
      <c r="C992" t="s">
        <v>17</v>
      </c>
      <c r="D992" t="s">
        <v>60</v>
      </c>
      <c r="E992" t="s">
        <v>68</v>
      </c>
      <c r="F992" t="e">
        <v>#N/A</v>
      </c>
      <c r="G992" t="e">
        <v>#N/A</v>
      </c>
      <c r="H992" t="s">
        <v>8</v>
      </c>
      <c r="I992" t="s">
        <v>417</v>
      </c>
      <c r="J992">
        <v>2012</v>
      </c>
      <c r="K992" t="s">
        <v>430</v>
      </c>
      <c r="L992">
        <v>6.99</v>
      </c>
      <c r="M992">
        <v>2012</v>
      </c>
      <c r="N992" t="e">
        <v>#N/A</v>
      </c>
      <c r="O992" t="e">
        <v>#N/A</v>
      </c>
      <c r="P992" t="e">
        <v>#N/A</v>
      </c>
    </row>
    <row r="993" spans="1:16" x14ac:dyDescent="0.25">
      <c r="A993">
        <v>1997</v>
      </c>
      <c r="B993" t="s">
        <v>16</v>
      </c>
      <c r="C993" t="s">
        <v>17</v>
      </c>
      <c r="D993" t="s">
        <v>61</v>
      </c>
      <c r="E993" t="s">
        <v>68</v>
      </c>
      <c r="F993">
        <v>163</v>
      </c>
      <c r="G993" t="s">
        <v>69</v>
      </c>
      <c r="H993" t="s">
        <v>8</v>
      </c>
      <c r="I993" t="s">
        <v>415</v>
      </c>
      <c r="J993">
        <v>2018</v>
      </c>
      <c r="K993" t="s">
        <v>428</v>
      </c>
      <c r="L993">
        <v>0.74</v>
      </c>
      <c r="M993">
        <v>2018</v>
      </c>
      <c r="N993">
        <v>918</v>
      </c>
      <c r="O993">
        <v>18</v>
      </c>
      <c r="P993">
        <v>-82.24</v>
      </c>
    </row>
    <row r="994" spans="1:16" x14ac:dyDescent="0.25">
      <c r="A994">
        <v>1997</v>
      </c>
      <c r="B994" t="s">
        <v>16</v>
      </c>
      <c r="C994" t="s">
        <v>17</v>
      </c>
      <c r="D994" t="s">
        <v>62</v>
      </c>
      <c r="E994" t="s">
        <v>68</v>
      </c>
      <c r="F994">
        <v>1936</v>
      </c>
      <c r="G994" t="s">
        <v>83</v>
      </c>
      <c r="H994" t="s">
        <v>8</v>
      </c>
      <c r="I994" t="s">
        <v>415</v>
      </c>
      <c r="J994">
        <v>2018</v>
      </c>
      <c r="K994" t="s">
        <v>428</v>
      </c>
      <c r="L994">
        <v>0.74</v>
      </c>
      <c r="M994">
        <v>2018</v>
      </c>
      <c r="N994">
        <v>813</v>
      </c>
      <c r="O994">
        <v>238</v>
      </c>
      <c r="P994">
        <v>138.13</v>
      </c>
    </row>
    <row r="995" spans="1:16" x14ac:dyDescent="0.25">
      <c r="A995">
        <v>1997</v>
      </c>
      <c r="B995" t="s">
        <v>16</v>
      </c>
      <c r="C995" t="s">
        <v>17</v>
      </c>
      <c r="D995" t="s">
        <v>63</v>
      </c>
      <c r="E995" t="s">
        <v>68</v>
      </c>
      <c r="F995">
        <v>2765</v>
      </c>
      <c r="G995" t="s">
        <v>85</v>
      </c>
      <c r="H995" t="s">
        <v>8</v>
      </c>
      <c r="I995" t="s">
        <v>415</v>
      </c>
      <c r="J995">
        <v>2018</v>
      </c>
      <c r="K995" t="s">
        <v>428</v>
      </c>
      <c r="L995">
        <v>0.74</v>
      </c>
      <c r="M995">
        <v>2018</v>
      </c>
      <c r="N995">
        <v>5850</v>
      </c>
      <c r="O995">
        <v>47</v>
      </c>
      <c r="P995">
        <v>-52.74</v>
      </c>
    </row>
    <row r="996" spans="1:16" x14ac:dyDescent="0.25">
      <c r="A996">
        <v>1997</v>
      </c>
      <c r="B996" t="s">
        <v>16</v>
      </c>
      <c r="C996" t="s">
        <v>17</v>
      </c>
      <c r="D996" t="s">
        <v>64</v>
      </c>
      <c r="E996" t="s">
        <v>68</v>
      </c>
      <c r="F996">
        <v>172</v>
      </c>
      <c r="G996" t="s">
        <v>69</v>
      </c>
      <c r="H996" t="s">
        <v>8</v>
      </c>
      <c r="I996" t="s">
        <v>418</v>
      </c>
      <c r="J996">
        <v>2015</v>
      </c>
      <c r="K996" t="s">
        <v>431</v>
      </c>
      <c r="L996">
        <v>4.74</v>
      </c>
      <c r="M996">
        <v>2015</v>
      </c>
      <c r="N996">
        <v>1413</v>
      </c>
      <c r="O996">
        <v>12</v>
      </c>
      <c r="P996">
        <v>-87.83</v>
      </c>
    </row>
    <row r="997" spans="1:16" x14ac:dyDescent="0.25">
      <c r="A997">
        <v>1997</v>
      </c>
      <c r="B997" t="s">
        <v>16</v>
      </c>
      <c r="C997" t="s">
        <v>18</v>
      </c>
      <c r="D997" t="s">
        <v>19</v>
      </c>
      <c r="E997" t="s">
        <v>68</v>
      </c>
      <c r="F997" t="e">
        <v>#N/A</v>
      </c>
      <c r="G997" t="e">
        <v>#N/A</v>
      </c>
      <c r="H997" t="s">
        <v>8</v>
      </c>
      <c r="I997" t="s">
        <v>405</v>
      </c>
      <c r="J997">
        <v>1994</v>
      </c>
      <c r="K997" t="s">
        <v>419</v>
      </c>
      <c r="L997">
        <v>25.74</v>
      </c>
      <c r="M997">
        <v>1994</v>
      </c>
      <c r="N997">
        <v>177</v>
      </c>
      <c r="O997" t="e">
        <v>#N/A</v>
      </c>
      <c r="P997" t="e">
        <v>#N/A</v>
      </c>
    </row>
    <row r="998" spans="1:16" x14ac:dyDescent="0.25">
      <c r="A998">
        <v>1997</v>
      </c>
      <c r="B998" t="s">
        <v>16</v>
      </c>
      <c r="C998" t="s">
        <v>18</v>
      </c>
      <c r="D998" t="s">
        <v>20</v>
      </c>
      <c r="E998" t="s">
        <v>68</v>
      </c>
      <c r="F998">
        <v>128978</v>
      </c>
      <c r="G998" t="s">
        <v>174</v>
      </c>
      <c r="H998" t="s">
        <v>8</v>
      </c>
      <c r="I998" t="s">
        <v>405</v>
      </c>
      <c r="J998">
        <v>1994</v>
      </c>
      <c r="K998" t="s">
        <v>419</v>
      </c>
      <c r="L998">
        <v>25.74</v>
      </c>
      <c r="M998">
        <v>1994</v>
      </c>
      <c r="N998">
        <v>102629</v>
      </c>
      <c r="O998">
        <v>126</v>
      </c>
      <c r="P998">
        <v>25.67</v>
      </c>
    </row>
    <row r="999" spans="1:16" x14ac:dyDescent="0.25">
      <c r="A999">
        <v>1997</v>
      </c>
      <c r="B999" t="s">
        <v>16</v>
      </c>
      <c r="C999" t="s">
        <v>18</v>
      </c>
      <c r="D999" t="s">
        <v>21</v>
      </c>
      <c r="E999" t="s">
        <v>68</v>
      </c>
      <c r="F999" t="e">
        <v>#N/A</v>
      </c>
      <c r="G999" t="e">
        <v>#N/A</v>
      </c>
      <c r="H999" t="s">
        <v>8</v>
      </c>
      <c r="I999" t="s">
        <v>406</v>
      </c>
      <c r="J999">
        <v>1997</v>
      </c>
      <c r="K999" t="s">
        <v>420</v>
      </c>
      <c r="L999">
        <v>22.23</v>
      </c>
      <c r="M999">
        <v>1997</v>
      </c>
      <c r="N999" t="e">
        <v>#N/A</v>
      </c>
      <c r="O999" t="e">
        <v>#N/A</v>
      </c>
      <c r="P999" t="e">
        <v>#N/A</v>
      </c>
    </row>
    <row r="1000" spans="1:16" x14ac:dyDescent="0.25">
      <c r="A1000">
        <v>1997</v>
      </c>
      <c r="B1000" t="s">
        <v>16</v>
      </c>
      <c r="C1000" t="s">
        <v>18</v>
      </c>
      <c r="D1000" t="s">
        <v>22</v>
      </c>
      <c r="E1000" t="s">
        <v>68</v>
      </c>
      <c r="F1000" t="e">
        <v>#N/A</v>
      </c>
      <c r="G1000" t="e">
        <v>#N/A</v>
      </c>
      <c r="H1000" t="s">
        <v>8</v>
      </c>
      <c r="I1000" t="s">
        <v>407</v>
      </c>
      <c r="J1000">
        <v>2011</v>
      </c>
      <c r="K1000" t="s">
        <v>421</v>
      </c>
      <c r="L1000">
        <v>8.11</v>
      </c>
      <c r="M1000">
        <v>2011</v>
      </c>
      <c r="N1000" t="e">
        <v>#N/A</v>
      </c>
      <c r="O1000" t="e">
        <v>#N/A</v>
      </c>
      <c r="P1000" t="e">
        <v>#N/A</v>
      </c>
    </row>
    <row r="1001" spans="1:16" x14ac:dyDescent="0.25">
      <c r="A1001">
        <v>1997</v>
      </c>
      <c r="B1001" t="s">
        <v>16</v>
      </c>
      <c r="C1001" t="s">
        <v>18</v>
      </c>
      <c r="D1001" t="s">
        <v>23</v>
      </c>
      <c r="E1001" t="s">
        <v>68</v>
      </c>
      <c r="F1001" t="e">
        <v>#N/A</v>
      </c>
      <c r="G1001" t="e">
        <v>#N/A</v>
      </c>
      <c r="H1001" t="s">
        <v>8</v>
      </c>
      <c r="I1001" t="s">
        <v>408</v>
      </c>
      <c r="J1001">
        <v>2002</v>
      </c>
      <c r="K1001" t="s">
        <v>422</v>
      </c>
      <c r="L1001">
        <v>17.239999999999998</v>
      </c>
      <c r="M1001">
        <v>2002</v>
      </c>
      <c r="N1001" t="e">
        <v>#N/A</v>
      </c>
      <c r="O1001" t="e">
        <v>#N/A</v>
      </c>
      <c r="P1001" t="e">
        <v>#N/A</v>
      </c>
    </row>
    <row r="1002" spans="1:16" x14ac:dyDescent="0.25">
      <c r="A1002">
        <v>1997</v>
      </c>
      <c r="B1002" t="s">
        <v>16</v>
      </c>
      <c r="C1002" t="s">
        <v>18</v>
      </c>
      <c r="D1002" t="s">
        <v>24</v>
      </c>
      <c r="E1002" t="s">
        <v>68</v>
      </c>
      <c r="F1002" t="e">
        <v>#N/A</v>
      </c>
      <c r="G1002" t="e">
        <v>#N/A</v>
      </c>
      <c r="H1002" t="s">
        <v>8</v>
      </c>
      <c r="I1002" t="s">
        <v>409</v>
      </c>
      <c r="J1002">
        <v>2014</v>
      </c>
      <c r="K1002" t="s">
        <v>423</v>
      </c>
      <c r="L1002">
        <v>4.99</v>
      </c>
      <c r="M1002">
        <v>2014</v>
      </c>
      <c r="N1002" t="e">
        <v>#N/A</v>
      </c>
      <c r="O1002" t="e">
        <v>#N/A</v>
      </c>
      <c r="P1002" t="e">
        <v>#N/A</v>
      </c>
    </row>
    <row r="1003" spans="1:16" x14ac:dyDescent="0.25">
      <c r="A1003">
        <v>1997</v>
      </c>
      <c r="B1003" t="s">
        <v>16</v>
      </c>
      <c r="C1003" t="s">
        <v>18</v>
      </c>
      <c r="D1003" t="s">
        <v>25</v>
      </c>
      <c r="E1003" t="s">
        <v>68</v>
      </c>
      <c r="F1003">
        <v>98</v>
      </c>
      <c r="G1003" t="s">
        <v>71</v>
      </c>
      <c r="H1003" t="s">
        <v>8</v>
      </c>
      <c r="I1003" t="s">
        <v>410</v>
      </c>
      <c r="J1003">
        <v>2013</v>
      </c>
      <c r="K1003" t="s">
        <v>424</v>
      </c>
      <c r="L1003">
        <v>6.49</v>
      </c>
      <c r="M1003">
        <v>2013</v>
      </c>
      <c r="N1003">
        <v>1</v>
      </c>
      <c r="O1003">
        <v>9800</v>
      </c>
      <c r="P1003">
        <v>9700</v>
      </c>
    </row>
    <row r="1004" spans="1:16" x14ac:dyDescent="0.25">
      <c r="A1004">
        <v>1997</v>
      </c>
      <c r="B1004" t="s">
        <v>16</v>
      </c>
      <c r="C1004" t="s">
        <v>18</v>
      </c>
      <c r="D1004" t="s">
        <v>26</v>
      </c>
      <c r="E1004" t="s">
        <v>68</v>
      </c>
      <c r="F1004" t="e">
        <v>#N/A</v>
      </c>
      <c r="G1004" t="e">
        <v>#N/A</v>
      </c>
      <c r="H1004" t="s">
        <v>8</v>
      </c>
      <c r="I1004" t="s">
        <v>411</v>
      </c>
      <c r="J1004">
        <v>2009</v>
      </c>
      <c r="K1004" t="s">
        <v>425</v>
      </c>
      <c r="L1004">
        <v>10.15</v>
      </c>
      <c r="M1004">
        <v>2009</v>
      </c>
      <c r="N1004" t="e">
        <v>#N/A</v>
      </c>
      <c r="O1004" t="e">
        <v>#N/A</v>
      </c>
      <c r="P1004" t="e">
        <v>#N/A</v>
      </c>
    </row>
    <row r="1005" spans="1:16" x14ac:dyDescent="0.25">
      <c r="A1005">
        <v>1997</v>
      </c>
      <c r="B1005" t="s">
        <v>16</v>
      </c>
      <c r="C1005" t="s">
        <v>18</v>
      </c>
      <c r="D1005" t="s">
        <v>27</v>
      </c>
      <c r="E1005" t="s">
        <v>68</v>
      </c>
      <c r="F1005">
        <v>172</v>
      </c>
      <c r="G1005" t="s">
        <v>69</v>
      </c>
      <c r="H1005" t="s">
        <v>8</v>
      </c>
      <c r="I1005" t="s">
        <v>412</v>
      </c>
      <c r="J1005">
        <v>2017</v>
      </c>
      <c r="K1005" t="s">
        <v>426</v>
      </c>
      <c r="L1005">
        <v>2.0099999999999998</v>
      </c>
      <c r="M1005">
        <v>2017</v>
      </c>
      <c r="N1005">
        <v>907</v>
      </c>
      <c r="O1005">
        <v>19</v>
      </c>
      <c r="P1005">
        <v>-81.040000000000006</v>
      </c>
    </row>
    <row r="1006" spans="1:16" x14ac:dyDescent="0.25">
      <c r="A1006">
        <v>1997</v>
      </c>
      <c r="B1006" t="s">
        <v>16</v>
      </c>
      <c r="C1006" t="s">
        <v>18</v>
      </c>
      <c r="D1006" t="s">
        <v>28</v>
      </c>
      <c r="E1006" t="s">
        <v>68</v>
      </c>
      <c r="F1006">
        <v>2592</v>
      </c>
      <c r="G1006" t="s">
        <v>108</v>
      </c>
      <c r="H1006" t="s">
        <v>8</v>
      </c>
      <c r="I1006" t="s">
        <v>412</v>
      </c>
      <c r="J1006">
        <v>2017</v>
      </c>
      <c r="K1006" t="s">
        <v>426</v>
      </c>
      <c r="L1006">
        <v>2.0099999999999998</v>
      </c>
      <c r="M1006">
        <v>2017</v>
      </c>
      <c r="N1006">
        <v>7669</v>
      </c>
      <c r="O1006">
        <v>34</v>
      </c>
      <c r="P1006">
        <v>-66.2</v>
      </c>
    </row>
    <row r="1007" spans="1:16" x14ac:dyDescent="0.25">
      <c r="A1007">
        <v>1997</v>
      </c>
      <c r="B1007" t="s">
        <v>16</v>
      </c>
      <c r="C1007" t="s">
        <v>18</v>
      </c>
      <c r="D1007" t="s">
        <v>29</v>
      </c>
      <c r="E1007" t="s">
        <v>68</v>
      </c>
      <c r="F1007" t="e">
        <v>#N/A</v>
      </c>
      <c r="G1007" t="e">
        <v>#N/A</v>
      </c>
      <c r="H1007" t="s">
        <v>8</v>
      </c>
      <c r="I1007" t="s">
        <v>412</v>
      </c>
      <c r="J1007">
        <v>2017</v>
      </c>
      <c r="K1007" t="s">
        <v>426</v>
      </c>
      <c r="L1007">
        <v>2.0099999999999998</v>
      </c>
      <c r="M1007">
        <v>2017</v>
      </c>
      <c r="N1007" t="e">
        <v>#N/A</v>
      </c>
      <c r="O1007" t="e">
        <v>#N/A</v>
      </c>
      <c r="P1007" t="e">
        <v>#N/A</v>
      </c>
    </row>
    <row r="1008" spans="1:16" x14ac:dyDescent="0.25">
      <c r="A1008">
        <v>1997</v>
      </c>
      <c r="B1008" t="s">
        <v>16</v>
      </c>
      <c r="C1008" t="s">
        <v>18</v>
      </c>
      <c r="D1008" t="s">
        <v>30</v>
      </c>
      <c r="E1008" t="s">
        <v>68</v>
      </c>
      <c r="F1008" t="e">
        <v>#N/A</v>
      </c>
      <c r="G1008" t="e">
        <v>#N/A</v>
      </c>
      <c r="H1008" t="s">
        <v>8</v>
      </c>
      <c r="I1008" t="s">
        <v>412</v>
      </c>
      <c r="J1008">
        <v>2017</v>
      </c>
      <c r="K1008" t="s">
        <v>426</v>
      </c>
      <c r="L1008">
        <v>2.0099999999999998</v>
      </c>
      <c r="M1008">
        <v>2017</v>
      </c>
      <c r="N1008" t="e">
        <v>#N/A</v>
      </c>
      <c r="O1008" t="e">
        <v>#N/A</v>
      </c>
      <c r="P1008" t="e">
        <v>#N/A</v>
      </c>
    </row>
    <row r="1009" spans="1:16" x14ac:dyDescent="0.25">
      <c r="A1009">
        <v>1997</v>
      </c>
      <c r="B1009" t="s">
        <v>16</v>
      </c>
      <c r="C1009" t="s">
        <v>18</v>
      </c>
      <c r="D1009" t="s">
        <v>31</v>
      </c>
      <c r="E1009" t="s">
        <v>68</v>
      </c>
      <c r="F1009" t="e">
        <v>#N/A</v>
      </c>
      <c r="G1009" t="e">
        <v>#N/A</v>
      </c>
      <c r="H1009" t="s">
        <v>8</v>
      </c>
      <c r="I1009" t="s">
        <v>412</v>
      </c>
      <c r="J1009">
        <v>2017</v>
      </c>
      <c r="K1009" t="s">
        <v>426</v>
      </c>
      <c r="L1009">
        <v>2.0099999999999998</v>
      </c>
      <c r="M1009">
        <v>2017</v>
      </c>
      <c r="N1009">
        <v>899</v>
      </c>
      <c r="O1009" t="e">
        <v>#N/A</v>
      </c>
      <c r="P1009" t="e">
        <v>#N/A</v>
      </c>
    </row>
    <row r="1010" spans="1:16" x14ac:dyDescent="0.25">
      <c r="A1010">
        <v>1997</v>
      </c>
      <c r="B1010" t="s">
        <v>16</v>
      </c>
      <c r="C1010" t="s">
        <v>18</v>
      </c>
      <c r="D1010" t="s">
        <v>66</v>
      </c>
      <c r="E1010" t="s">
        <v>68</v>
      </c>
      <c r="F1010" t="e">
        <v>#N/A</v>
      </c>
      <c r="G1010" t="e">
        <v>#N/A</v>
      </c>
      <c r="H1010" t="s">
        <v>8</v>
      </c>
      <c r="I1010" t="s">
        <v>412</v>
      </c>
      <c r="J1010">
        <v>2017</v>
      </c>
      <c r="K1010" t="s">
        <v>426</v>
      </c>
      <c r="L1010">
        <v>2.0099999999999998</v>
      </c>
      <c r="M1010">
        <v>2017</v>
      </c>
      <c r="N1010" t="e">
        <v>#N/A</v>
      </c>
      <c r="O1010" t="e">
        <v>#N/A</v>
      </c>
      <c r="P1010" t="e">
        <v>#N/A</v>
      </c>
    </row>
    <row r="1011" spans="1:16" x14ac:dyDescent="0.25">
      <c r="A1011">
        <v>1997</v>
      </c>
      <c r="B1011" t="s">
        <v>16</v>
      </c>
      <c r="C1011" t="s">
        <v>18</v>
      </c>
      <c r="D1011" t="s">
        <v>32</v>
      </c>
      <c r="E1011" t="s">
        <v>68</v>
      </c>
      <c r="F1011">
        <v>268</v>
      </c>
      <c r="G1011" t="s">
        <v>73</v>
      </c>
      <c r="H1011" t="s">
        <v>8</v>
      </c>
      <c r="I1011" t="s">
        <v>412</v>
      </c>
      <c r="J1011">
        <v>2017</v>
      </c>
      <c r="K1011" t="s">
        <v>426</v>
      </c>
      <c r="L1011">
        <v>2.0099999999999998</v>
      </c>
      <c r="M1011">
        <v>2017</v>
      </c>
      <c r="N1011">
        <v>684</v>
      </c>
      <c r="O1011">
        <v>39</v>
      </c>
      <c r="P1011">
        <v>-60.82</v>
      </c>
    </row>
    <row r="1012" spans="1:16" x14ac:dyDescent="0.25">
      <c r="A1012">
        <v>1997</v>
      </c>
      <c r="B1012" t="s">
        <v>16</v>
      </c>
      <c r="C1012" t="s">
        <v>18</v>
      </c>
      <c r="D1012" t="s">
        <v>33</v>
      </c>
      <c r="E1012" t="s">
        <v>68</v>
      </c>
      <c r="F1012" t="e">
        <v>#N/A</v>
      </c>
      <c r="G1012" t="e">
        <v>#N/A</v>
      </c>
      <c r="H1012" t="s">
        <v>8</v>
      </c>
      <c r="I1012" t="s">
        <v>412</v>
      </c>
      <c r="J1012">
        <v>2017</v>
      </c>
      <c r="K1012" t="s">
        <v>426</v>
      </c>
      <c r="L1012">
        <v>2.0099999999999998</v>
      </c>
      <c r="M1012">
        <v>2017</v>
      </c>
      <c r="N1012" t="e">
        <v>#N/A</v>
      </c>
      <c r="O1012" t="e">
        <v>#N/A</v>
      </c>
      <c r="P1012" t="e">
        <v>#N/A</v>
      </c>
    </row>
    <row r="1013" spans="1:16" x14ac:dyDescent="0.25">
      <c r="A1013">
        <v>1997</v>
      </c>
      <c r="B1013" t="s">
        <v>16</v>
      </c>
      <c r="C1013" t="s">
        <v>18</v>
      </c>
      <c r="D1013" t="s">
        <v>34</v>
      </c>
      <c r="E1013" t="s">
        <v>68</v>
      </c>
      <c r="F1013">
        <v>378</v>
      </c>
      <c r="G1013" t="s">
        <v>77</v>
      </c>
      <c r="H1013" t="s">
        <v>8</v>
      </c>
      <c r="I1013" t="s">
        <v>412</v>
      </c>
      <c r="J1013">
        <v>2017</v>
      </c>
      <c r="K1013" t="s">
        <v>426</v>
      </c>
      <c r="L1013">
        <v>2.0099999999999998</v>
      </c>
      <c r="M1013">
        <v>2017</v>
      </c>
      <c r="N1013">
        <v>548</v>
      </c>
      <c r="O1013">
        <v>69</v>
      </c>
      <c r="P1013">
        <v>-31.02</v>
      </c>
    </row>
    <row r="1014" spans="1:16" x14ac:dyDescent="0.25">
      <c r="A1014">
        <v>1997</v>
      </c>
      <c r="B1014" t="s">
        <v>16</v>
      </c>
      <c r="C1014" t="s">
        <v>18</v>
      </c>
      <c r="D1014" t="s">
        <v>35</v>
      </c>
      <c r="E1014" t="s">
        <v>68</v>
      </c>
      <c r="F1014">
        <v>6087</v>
      </c>
      <c r="G1014" t="s">
        <v>175</v>
      </c>
      <c r="H1014" t="s">
        <v>8</v>
      </c>
      <c r="I1014" t="s">
        <v>412</v>
      </c>
      <c r="J1014">
        <v>2017</v>
      </c>
      <c r="K1014" t="s">
        <v>426</v>
      </c>
      <c r="L1014">
        <v>2.0099999999999998</v>
      </c>
      <c r="M1014">
        <v>2017</v>
      </c>
      <c r="N1014">
        <v>11545</v>
      </c>
      <c r="O1014">
        <v>53</v>
      </c>
      <c r="P1014">
        <v>-47.28</v>
      </c>
    </row>
    <row r="1015" spans="1:16" x14ac:dyDescent="0.25">
      <c r="A1015">
        <v>1997</v>
      </c>
      <c r="B1015" t="s">
        <v>16</v>
      </c>
      <c r="C1015" t="s">
        <v>18</v>
      </c>
      <c r="D1015" t="s">
        <v>36</v>
      </c>
      <c r="E1015" t="s">
        <v>68</v>
      </c>
      <c r="F1015">
        <v>4897</v>
      </c>
      <c r="G1015" t="s">
        <v>176</v>
      </c>
      <c r="H1015" t="s">
        <v>8</v>
      </c>
      <c r="I1015" t="s">
        <v>412</v>
      </c>
      <c r="J1015">
        <v>2017</v>
      </c>
      <c r="K1015" t="s">
        <v>426</v>
      </c>
      <c r="L1015">
        <v>2.0099999999999998</v>
      </c>
      <c r="M1015">
        <v>2017</v>
      </c>
      <c r="N1015">
        <v>16617</v>
      </c>
      <c r="O1015">
        <v>29</v>
      </c>
      <c r="P1015">
        <v>-70.53</v>
      </c>
    </row>
    <row r="1016" spans="1:16" x14ac:dyDescent="0.25">
      <c r="A1016">
        <v>1997</v>
      </c>
      <c r="B1016" t="s">
        <v>16</v>
      </c>
      <c r="C1016" t="s">
        <v>18</v>
      </c>
      <c r="D1016" t="s">
        <v>37</v>
      </c>
      <c r="E1016" t="s">
        <v>68</v>
      </c>
      <c r="F1016" t="e">
        <v>#N/A</v>
      </c>
      <c r="G1016" t="e">
        <v>#N/A</v>
      </c>
      <c r="H1016" t="s">
        <v>8</v>
      </c>
      <c r="I1016" t="s">
        <v>412</v>
      </c>
      <c r="J1016">
        <v>2017</v>
      </c>
      <c r="K1016" t="s">
        <v>426</v>
      </c>
      <c r="L1016">
        <v>2.0099999999999998</v>
      </c>
      <c r="M1016">
        <v>2017</v>
      </c>
      <c r="N1016" t="e">
        <v>#N/A</v>
      </c>
      <c r="O1016" t="e">
        <v>#N/A</v>
      </c>
      <c r="P1016" t="e">
        <v>#N/A</v>
      </c>
    </row>
    <row r="1017" spans="1:16" x14ac:dyDescent="0.25">
      <c r="A1017">
        <v>1997</v>
      </c>
      <c r="B1017" t="s">
        <v>16</v>
      </c>
      <c r="C1017" t="s">
        <v>18</v>
      </c>
      <c r="D1017" t="s">
        <v>38</v>
      </c>
      <c r="E1017" t="s">
        <v>68</v>
      </c>
      <c r="F1017" t="e">
        <v>#N/A</v>
      </c>
      <c r="G1017" t="e">
        <v>#N/A</v>
      </c>
      <c r="H1017" t="s">
        <v>8</v>
      </c>
      <c r="I1017" t="s">
        <v>412</v>
      </c>
      <c r="J1017">
        <v>2017</v>
      </c>
      <c r="K1017" t="s">
        <v>426</v>
      </c>
      <c r="L1017">
        <v>2.0099999999999998</v>
      </c>
      <c r="M1017">
        <v>2017</v>
      </c>
      <c r="N1017">
        <v>2288</v>
      </c>
      <c r="O1017" t="e">
        <v>#N/A</v>
      </c>
      <c r="P1017" t="e">
        <v>#N/A</v>
      </c>
    </row>
    <row r="1018" spans="1:16" x14ac:dyDescent="0.25">
      <c r="A1018">
        <v>1997</v>
      </c>
      <c r="B1018" t="s">
        <v>16</v>
      </c>
      <c r="C1018" t="s">
        <v>18</v>
      </c>
      <c r="D1018" t="s">
        <v>39</v>
      </c>
      <c r="E1018" t="s">
        <v>68</v>
      </c>
      <c r="F1018" t="e">
        <v>#N/A</v>
      </c>
      <c r="G1018" t="e">
        <v>#N/A</v>
      </c>
      <c r="H1018" t="s">
        <v>8</v>
      </c>
      <c r="I1018" t="s">
        <v>413</v>
      </c>
      <c r="J1018">
        <v>2002</v>
      </c>
      <c r="K1018" t="s">
        <v>422</v>
      </c>
      <c r="L1018">
        <v>17.239999999999998</v>
      </c>
      <c r="M1018">
        <v>2002</v>
      </c>
      <c r="N1018" t="e">
        <v>#N/A</v>
      </c>
      <c r="O1018" t="e">
        <v>#N/A</v>
      </c>
      <c r="P1018" t="e">
        <v>#N/A</v>
      </c>
    </row>
    <row r="1019" spans="1:16" x14ac:dyDescent="0.25">
      <c r="A1019">
        <v>1997</v>
      </c>
      <c r="B1019" t="s">
        <v>16</v>
      </c>
      <c r="C1019" t="s">
        <v>18</v>
      </c>
      <c r="D1019" t="s">
        <v>40</v>
      </c>
      <c r="E1019" t="s">
        <v>68</v>
      </c>
      <c r="F1019">
        <v>370</v>
      </c>
      <c r="G1019" t="s">
        <v>77</v>
      </c>
      <c r="H1019" t="s">
        <v>8</v>
      </c>
      <c r="I1019" t="s">
        <v>412</v>
      </c>
      <c r="J1019">
        <v>2017</v>
      </c>
      <c r="K1019" t="s">
        <v>426</v>
      </c>
      <c r="L1019">
        <v>2.0099999999999998</v>
      </c>
      <c r="M1019">
        <v>2017</v>
      </c>
      <c r="N1019">
        <v>7100</v>
      </c>
      <c r="O1019">
        <v>5</v>
      </c>
      <c r="P1019">
        <v>-94.79</v>
      </c>
    </row>
    <row r="1020" spans="1:16" x14ac:dyDescent="0.25">
      <c r="A1020">
        <v>1997</v>
      </c>
      <c r="B1020" t="s">
        <v>16</v>
      </c>
      <c r="C1020" t="s">
        <v>18</v>
      </c>
      <c r="D1020" t="s">
        <v>41</v>
      </c>
      <c r="E1020" t="s">
        <v>68</v>
      </c>
      <c r="F1020">
        <v>832</v>
      </c>
      <c r="G1020" t="s">
        <v>75</v>
      </c>
      <c r="H1020" t="s">
        <v>8</v>
      </c>
      <c r="I1020" t="s">
        <v>412</v>
      </c>
      <c r="J1020">
        <v>2017</v>
      </c>
      <c r="K1020" t="s">
        <v>426</v>
      </c>
      <c r="L1020">
        <v>2.0099999999999998</v>
      </c>
      <c r="M1020">
        <v>2017</v>
      </c>
      <c r="N1020">
        <v>1430</v>
      </c>
      <c r="O1020">
        <v>58</v>
      </c>
      <c r="P1020">
        <v>-41.82</v>
      </c>
    </row>
    <row r="1021" spans="1:16" x14ac:dyDescent="0.25">
      <c r="A1021">
        <v>1997</v>
      </c>
      <c r="B1021" t="s">
        <v>16</v>
      </c>
      <c r="C1021" t="s">
        <v>18</v>
      </c>
      <c r="D1021" t="s">
        <v>42</v>
      </c>
      <c r="E1021" t="s">
        <v>68</v>
      </c>
      <c r="F1021" t="e">
        <v>#N/A</v>
      </c>
      <c r="G1021" t="e">
        <v>#N/A</v>
      </c>
      <c r="H1021" t="s">
        <v>8</v>
      </c>
      <c r="I1021" t="s">
        <v>412</v>
      </c>
      <c r="J1021">
        <v>2017</v>
      </c>
      <c r="K1021" t="s">
        <v>426</v>
      </c>
      <c r="L1021">
        <v>2.0099999999999998</v>
      </c>
      <c r="M1021">
        <v>2017</v>
      </c>
      <c r="N1021" t="e">
        <v>#N/A</v>
      </c>
      <c r="O1021" t="e">
        <v>#N/A</v>
      </c>
      <c r="P1021" t="e">
        <v>#N/A</v>
      </c>
    </row>
    <row r="1022" spans="1:16" x14ac:dyDescent="0.25">
      <c r="A1022">
        <v>1997</v>
      </c>
      <c r="B1022" t="s">
        <v>16</v>
      </c>
      <c r="C1022" t="s">
        <v>18</v>
      </c>
      <c r="D1022" t="s">
        <v>43</v>
      </c>
      <c r="E1022" t="s">
        <v>68</v>
      </c>
      <c r="F1022" t="e">
        <v>#N/A</v>
      </c>
      <c r="G1022" t="e">
        <v>#N/A</v>
      </c>
      <c r="H1022" t="s">
        <v>8</v>
      </c>
      <c r="I1022" t="s">
        <v>412</v>
      </c>
      <c r="J1022">
        <v>2017</v>
      </c>
      <c r="K1022" t="s">
        <v>426</v>
      </c>
      <c r="L1022">
        <v>2.0099999999999998</v>
      </c>
      <c r="M1022">
        <v>2017</v>
      </c>
      <c r="N1022" t="e">
        <v>#N/A</v>
      </c>
      <c r="O1022" t="e">
        <v>#N/A</v>
      </c>
      <c r="P1022" t="e">
        <v>#N/A</v>
      </c>
    </row>
    <row r="1023" spans="1:16" x14ac:dyDescent="0.25">
      <c r="A1023">
        <v>1997</v>
      </c>
      <c r="B1023" t="s">
        <v>16</v>
      </c>
      <c r="C1023" t="s">
        <v>18</v>
      </c>
      <c r="D1023" t="s">
        <v>44</v>
      </c>
      <c r="E1023" t="s">
        <v>68</v>
      </c>
      <c r="F1023" t="e">
        <v>#N/A</v>
      </c>
      <c r="G1023" t="e">
        <v>#N/A</v>
      </c>
      <c r="H1023" t="s">
        <v>8</v>
      </c>
      <c r="I1023" t="s">
        <v>412</v>
      </c>
      <c r="J1023">
        <v>2017</v>
      </c>
      <c r="K1023" t="s">
        <v>426</v>
      </c>
      <c r="L1023">
        <v>2.0099999999999998</v>
      </c>
      <c r="M1023">
        <v>2017</v>
      </c>
      <c r="N1023">
        <v>54627</v>
      </c>
      <c r="O1023" t="e">
        <v>#N/A</v>
      </c>
      <c r="P1023" t="e">
        <v>#N/A</v>
      </c>
    </row>
    <row r="1024" spans="1:16" x14ac:dyDescent="0.25">
      <c r="A1024">
        <v>1997</v>
      </c>
      <c r="B1024" t="s">
        <v>16</v>
      </c>
      <c r="C1024" t="s">
        <v>18</v>
      </c>
      <c r="D1024" t="s">
        <v>45</v>
      </c>
      <c r="E1024" t="s">
        <v>68</v>
      </c>
      <c r="F1024" t="e">
        <v>#N/A</v>
      </c>
      <c r="G1024" t="e">
        <v>#N/A</v>
      </c>
      <c r="H1024" t="s">
        <v>8</v>
      </c>
      <c r="I1024" t="s">
        <v>412</v>
      </c>
      <c r="J1024">
        <v>2017</v>
      </c>
      <c r="K1024" t="s">
        <v>426</v>
      </c>
      <c r="L1024">
        <v>2.0099999999999998</v>
      </c>
      <c r="M1024">
        <v>2017</v>
      </c>
      <c r="N1024" t="e">
        <v>#N/A</v>
      </c>
      <c r="O1024" t="e">
        <v>#N/A</v>
      </c>
      <c r="P1024" t="e">
        <v>#N/A</v>
      </c>
    </row>
    <row r="1025" spans="1:16" x14ac:dyDescent="0.25">
      <c r="A1025">
        <v>1997</v>
      </c>
      <c r="B1025" t="s">
        <v>16</v>
      </c>
      <c r="C1025" t="s">
        <v>18</v>
      </c>
      <c r="D1025" t="s">
        <v>46</v>
      </c>
      <c r="E1025" t="s">
        <v>68</v>
      </c>
      <c r="F1025">
        <v>7883</v>
      </c>
      <c r="G1025" t="s">
        <v>170</v>
      </c>
      <c r="H1025" t="s">
        <v>8</v>
      </c>
      <c r="I1025" t="s">
        <v>412</v>
      </c>
      <c r="J1025">
        <v>2017</v>
      </c>
      <c r="K1025" t="s">
        <v>426</v>
      </c>
      <c r="L1025">
        <v>2.0099999999999998</v>
      </c>
      <c r="M1025">
        <v>2017</v>
      </c>
      <c r="N1025">
        <v>101861</v>
      </c>
      <c r="O1025">
        <v>8</v>
      </c>
      <c r="P1025">
        <v>-92.26</v>
      </c>
    </row>
    <row r="1026" spans="1:16" x14ac:dyDescent="0.25">
      <c r="A1026">
        <v>1997</v>
      </c>
      <c r="B1026" t="s">
        <v>16</v>
      </c>
      <c r="C1026" t="s">
        <v>18</v>
      </c>
      <c r="D1026" t="s">
        <v>47</v>
      </c>
      <c r="E1026" t="s">
        <v>68</v>
      </c>
      <c r="F1026">
        <v>805</v>
      </c>
      <c r="G1026" t="s">
        <v>75</v>
      </c>
      <c r="H1026" t="s">
        <v>8</v>
      </c>
      <c r="I1026" t="s">
        <v>413</v>
      </c>
      <c r="J1026">
        <v>2002</v>
      </c>
      <c r="K1026" t="s">
        <v>422</v>
      </c>
      <c r="L1026">
        <v>17.239999999999998</v>
      </c>
      <c r="M1026">
        <v>2002</v>
      </c>
      <c r="N1026">
        <v>1994</v>
      </c>
      <c r="O1026">
        <v>40</v>
      </c>
      <c r="P1026">
        <v>-59.63</v>
      </c>
    </row>
    <row r="1027" spans="1:16" x14ac:dyDescent="0.25">
      <c r="A1027">
        <v>1997</v>
      </c>
      <c r="B1027" t="s">
        <v>16</v>
      </c>
      <c r="C1027" t="s">
        <v>18</v>
      </c>
      <c r="D1027" t="s">
        <v>48</v>
      </c>
      <c r="E1027" t="s">
        <v>68</v>
      </c>
      <c r="F1027">
        <v>6</v>
      </c>
      <c r="G1027" t="s">
        <v>72</v>
      </c>
      <c r="H1027" t="s">
        <v>8</v>
      </c>
      <c r="I1027" t="s">
        <v>412</v>
      </c>
      <c r="J1027">
        <v>2017</v>
      </c>
      <c r="K1027" t="s">
        <v>426</v>
      </c>
      <c r="L1027">
        <v>2.0099999999999998</v>
      </c>
      <c r="M1027">
        <v>2017</v>
      </c>
      <c r="N1027">
        <v>2829</v>
      </c>
      <c r="O1027">
        <v>0</v>
      </c>
      <c r="P1027">
        <v>-99.79</v>
      </c>
    </row>
    <row r="1028" spans="1:16" x14ac:dyDescent="0.25">
      <c r="A1028">
        <v>1997</v>
      </c>
      <c r="B1028" t="s">
        <v>16</v>
      </c>
      <c r="C1028" t="s">
        <v>18</v>
      </c>
      <c r="D1028" t="s">
        <v>49</v>
      </c>
      <c r="E1028" t="s">
        <v>68</v>
      </c>
      <c r="F1028" t="e">
        <v>#N/A</v>
      </c>
      <c r="G1028" t="e">
        <v>#N/A</v>
      </c>
      <c r="H1028" t="s">
        <v>8</v>
      </c>
      <c r="I1028" t="s">
        <v>412</v>
      </c>
      <c r="J1028">
        <v>2017</v>
      </c>
      <c r="K1028" t="s">
        <v>426</v>
      </c>
      <c r="L1028">
        <v>2.0099999999999998</v>
      </c>
      <c r="M1028">
        <v>2017</v>
      </c>
      <c r="N1028">
        <v>70</v>
      </c>
      <c r="O1028" t="e">
        <v>#N/A</v>
      </c>
      <c r="P1028" t="e">
        <v>#N/A</v>
      </c>
    </row>
    <row r="1029" spans="1:16" x14ac:dyDescent="0.25">
      <c r="A1029">
        <v>1997</v>
      </c>
      <c r="B1029" t="s">
        <v>16</v>
      </c>
      <c r="C1029" t="s">
        <v>18</v>
      </c>
      <c r="D1029" t="s">
        <v>50</v>
      </c>
      <c r="E1029" t="s">
        <v>68</v>
      </c>
      <c r="F1029" t="e">
        <v>#N/A</v>
      </c>
      <c r="G1029" t="e">
        <v>#N/A</v>
      </c>
      <c r="H1029" t="s">
        <v>8</v>
      </c>
      <c r="I1029" t="s">
        <v>412</v>
      </c>
      <c r="J1029">
        <v>2017</v>
      </c>
      <c r="K1029" t="s">
        <v>426</v>
      </c>
      <c r="L1029">
        <v>2.0099999999999998</v>
      </c>
      <c r="M1029">
        <v>2017</v>
      </c>
      <c r="N1029" t="e">
        <v>#N/A</v>
      </c>
      <c r="O1029" t="e">
        <v>#N/A</v>
      </c>
      <c r="P1029" t="e">
        <v>#N/A</v>
      </c>
    </row>
    <row r="1030" spans="1:16" x14ac:dyDescent="0.25">
      <c r="A1030">
        <v>1997</v>
      </c>
      <c r="B1030" t="s">
        <v>16</v>
      </c>
      <c r="C1030" t="s">
        <v>18</v>
      </c>
      <c r="D1030" t="s">
        <v>67</v>
      </c>
      <c r="E1030" t="s">
        <v>68</v>
      </c>
      <c r="F1030" t="e">
        <v>#N/A</v>
      </c>
      <c r="G1030" t="e">
        <v>#N/A</v>
      </c>
      <c r="H1030" t="s">
        <v>8</v>
      </c>
      <c r="I1030" t="s">
        <v>412</v>
      </c>
      <c r="J1030">
        <v>2017</v>
      </c>
      <c r="K1030" t="s">
        <v>426</v>
      </c>
      <c r="L1030">
        <v>2.0099999999999998</v>
      </c>
      <c r="M1030">
        <v>2017</v>
      </c>
      <c r="N1030" t="e">
        <v>#N/A</v>
      </c>
      <c r="O1030" t="e">
        <v>#N/A</v>
      </c>
      <c r="P1030" t="e">
        <v>#N/A</v>
      </c>
    </row>
    <row r="1031" spans="1:16" x14ac:dyDescent="0.25">
      <c r="A1031">
        <v>1997</v>
      </c>
      <c r="B1031" t="s">
        <v>16</v>
      </c>
      <c r="C1031" t="s">
        <v>18</v>
      </c>
      <c r="D1031" t="s">
        <v>65</v>
      </c>
      <c r="E1031" t="s">
        <v>68</v>
      </c>
      <c r="F1031" t="e">
        <v>#N/A</v>
      </c>
      <c r="G1031" t="e">
        <v>#N/A</v>
      </c>
      <c r="H1031" t="s">
        <v>8</v>
      </c>
      <c r="I1031" t="s">
        <v>412</v>
      </c>
      <c r="J1031">
        <v>2017</v>
      </c>
      <c r="K1031" t="s">
        <v>426</v>
      </c>
      <c r="L1031">
        <v>2.0099999999999998</v>
      </c>
      <c r="M1031">
        <v>2017</v>
      </c>
      <c r="N1031" t="e">
        <v>#N/A</v>
      </c>
      <c r="O1031" t="e">
        <v>#N/A</v>
      </c>
      <c r="P1031" t="e">
        <v>#N/A</v>
      </c>
    </row>
    <row r="1032" spans="1:16" x14ac:dyDescent="0.25">
      <c r="A1032">
        <v>1997</v>
      </c>
      <c r="B1032" t="s">
        <v>16</v>
      </c>
      <c r="C1032" t="s">
        <v>18</v>
      </c>
      <c r="D1032" t="s">
        <v>51</v>
      </c>
      <c r="E1032" t="s">
        <v>68</v>
      </c>
      <c r="F1032">
        <v>101</v>
      </c>
      <c r="G1032" t="s">
        <v>71</v>
      </c>
      <c r="H1032" t="s">
        <v>8</v>
      </c>
      <c r="I1032" t="s">
        <v>412</v>
      </c>
      <c r="J1032">
        <v>2017</v>
      </c>
      <c r="K1032" t="s">
        <v>426</v>
      </c>
      <c r="L1032">
        <v>2.0099999999999998</v>
      </c>
      <c r="M1032">
        <v>2017</v>
      </c>
      <c r="N1032">
        <v>5435</v>
      </c>
      <c r="O1032">
        <v>2</v>
      </c>
      <c r="P1032">
        <v>-98.14</v>
      </c>
    </row>
    <row r="1033" spans="1:16" x14ac:dyDescent="0.25">
      <c r="A1033">
        <v>1997</v>
      </c>
      <c r="B1033" t="s">
        <v>16</v>
      </c>
      <c r="C1033" t="s">
        <v>18</v>
      </c>
      <c r="D1033" t="s">
        <v>52</v>
      </c>
      <c r="E1033" t="s">
        <v>68</v>
      </c>
      <c r="F1033">
        <v>1768</v>
      </c>
      <c r="G1033" t="s">
        <v>81</v>
      </c>
      <c r="H1033" t="s">
        <v>8</v>
      </c>
      <c r="I1033" t="s">
        <v>412</v>
      </c>
      <c r="J1033">
        <v>2017</v>
      </c>
      <c r="K1033" t="s">
        <v>426</v>
      </c>
      <c r="L1033">
        <v>2.0099999999999998</v>
      </c>
      <c r="M1033">
        <v>2017</v>
      </c>
      <c r="N1033">
        <v>2416</v>
      </c>
      <c r="O1033">
        <v>73</v>
      </c>
      <c r="P1033">
        <v>-26.82</v>
      </c>
    </row>
    <row r="1034" spans="1:16" x14ac:dyDescent="0.25">
      <c r="A1034">
        <v>1997</v>
      </c>
      <c r="B1034" t="s">
        <v>16</v>
      </c>
      <c r="C1034" t="s">
        <v>18</v>
      </c>
      <c r="D1034" t="s">
        <v>53</v>
      </c>
      <c r="E1034" t="s">
        <v>68</v>
      </c>
      <c r="F1034">
        <v>4849</v>
      </c>
      <c r="G1034" t="s">
        <v>110</v>
      </c>
      <c r="H1034" t="s">
        <v>8</v>
      </c>
      <c r="I1034" t="s">
        <v>413</v>
      </c>
      <c r="J1034">
        <v>2002</v>
      </c>
      <c r="K1034" t="s">
        <v>422</v>
      </c>
      <c r="L1034">
        <v>17.239999999999998</v>
      </c>
      <c r="M1034">
        <v>2002</v>
      </c>
      <c r="N1034">
        <v>6959</v>
      </c>
      <c r="O1034">
        <v>70</v>
      </c>
      <c r="P1034">
        <v>-30.32</v>
      </c>
    </row>
    <row r="1035" spans="1:16" x14ac:dyDescent="0.25">
      <c r="A1035">
        <v>1997</v>
      </c>
      <c r="B1035" t="s">
        <v>16</v>
      </c>
      <c r="C1035" t="s">
        <v>18</v>
      </c>
      <c r="D1035" t="s">
        <v>54</v>
      </c>
      <c r="E1035" t="s">
        <v>68</v>
      </c>
      <c r="F1035" t="e">
        <v>#N/A</v>
      </c>
      <c r="G1035" t="e">
        <v>#N/A</v>
      </c>
      <c r="H1035" t="s">
        <v>8</v>
      </c>
      <c r="I1035" t="s">
        <v>414</v>
      </c>
      <c r="J1035">
        <v>2017</v>
      </c>
      <c r="K1035" t="s">
        <v>427</v>
      </c>
      <c r="L1035">
        <v>2.15</v>
      </c>
      <c r="M1035">
        <v>2017</v>
      </c>
      <c r="N1035" t="e">
        <v>#N/A</v>
      </c>
      <c r="O1035" t="e">
        <v>#N/A</v>
      </c>
      <c r="P1035" t="e">
        <v>#N/A</v>
      </c>
    </row>
    <row r="1036" spans="1:16" x14ac:dyDescent="0.25">
      <c r="A1036">
        <v>1997</v>
      </c>
      <c r="B1036" t="s">
        <v>16</v>
      </c>
      <c r="C1036" t="s">
        <v>18</v>
      </c>
      <c r="D1036" t="s">
        <v>55</v>
      </c>
      <c r="E1036" t="s">
        <v>68</v>
      </c>
      <c r="F1036">
        <v>15748</v>
      </c>
      <c r="G1036" t="s">
        <v>98</v>
      </c>
      <c r="H1036" t="s">
        <v>8</v>
      </c>
      <c r="I1036" t="s">
        <v>412</v>
      </c>
      <c r="J1036">
        <v>2017</v>
      </c>
      <c r="K1036" t="s">
        <v>426</v>
      </c>
      <c r="L1036">
        <v>2.0099999999999998</v>
      </c>
      <c r="M1036">
        <v>2017</v>
      </c>
      <c r="N1036">
        <v>46988</v>
      </c>
      <c r="O1036">
        <v>34</v>
      </c>
      <c r="P1036">
        <v>-66.489999999999995</v>
      </c>
    </row>
    <row r="1037" spans="1:16" x14ac:dyDescent="0.25">
      <c r="A1037">
        <v>1997</v>
      </c>
      <c r="B1037" t="s">
        <v>16</v>
      </c>
      <c r="C1037" t="s">
        <v>18</v>
      </c>
      <c r="D1037" t="s">
        <v>56</v>
      </c>
      <c r="E1037" t="s">
        <v>68</v>
      </c>
      <c r="F1037">
        <v>847</v>
      </c>
      <c r="G1037" t="s">
        <v>75</v>
      </c>
      <c r="H1037" t="s">
        <v>8</v>
      </c>
      <c r="I1037" t="s">
        <v>415</v>
      </c>
      <c r="J1037">
        <v>2018</v>
      </c>
      <c r="K1037" t="s">
        <v>428</v>
      </c>
      <c r="L1037">
        <v>0.74</v>
      </c>
      <c r="M1037">
        <v>2018</v>
      </c>
      <c r="N1037">
        <v>9682</v>
      </c>
      <c r="O1037">
        <v>9</v>
      </c>
      <c r="P1037">
        <v>-91.25</v>
      </c>
    </row>
    <row r="1038" spans="1:16" x14ac:dyDescent="0.25">
      <c r="A1038">
        <v>1997</v>
      </c>
      <c r="B1038" t="s">
        <v>16</v>
      </c>
      <c r="C1038" t="s">
        <v>18</v>
      </c>
      <c r="D1038" t="s">
        <v>57</v>
      </c>
      <c r="E1038" t="s">
        <v>68</v>
      </c>
      <c r="F1038" t="e">
        <v>#N/A</v>
      </c>
      <c r="G1038" t="e">
        <v>#N/A</v>
      </c>
      <c r="H1038" t="s">
        <v>8</v>
      </c>
      <c r="I1038" t="s">
        <v>415</v>
      </c>
      <c r="J1038">
        <v>2018</v>
      </c>
      <c r="K1038" t="s">
        <v>428</v>
      </c>
      <c r="L1038">
        <v>0.74</v>
      </c>
      <c r="M1038">
        <v>2018</v>
      </c>
      <c r="N1038" t="e">
        <v>#N/A</v>
      </c>
      <c r="O1038" t="e">
        <v>#N/A</v>
      </c>
      <c r="P1038" t="e">
        <v>#N/A</v>
      </c>
    </row>
    <row r="1039" spans="1:16" x14ac:dyDescent="0.25">
      <c r="A1039">
        <v>1997</v>
      </c>
      <c r="B1039" t="s">
        <v>16</v>
      </c>
      <c r="C1039" t="s">
        <v>18</v>
      </c>
      <c r="D1039" t="s">
        <v>58</v>
      </c>
      <c r="E1039" t="s">
        <v>68</v>
      </c>
      <c r="F1039">
        <v>34</v>
      </c>
      <c r="G1039" t="s">
        <v>72</v>
      </c>
      <c r="H1039" t="s">
        <v>8</v>
      </c>
      <c r="I1039" t="s">
        <v>416</v>
      </c>
      <c r="J1039">
        <v>1997</v>
      </c>
      <c r="K1039" t="s">
        <v>429</v>
      </c>
      <c r="L1039">
        <v>22.74</v>
      </c>
      <c r="M1039">
        <v>1997</v>
      </c>
      <c r="N1039">
        <v>34</v>
      </c>
      <c r="O1039">
        <v>100</v>
      </c>
      <c r="P1039">
        <v>0</v>
      </c>
    </row>
    <row r="1040" spans="1:16" x14ac:dyDescent="0.25">
      <c r="A1040">
        <v>1997</v>
      </c>
      <c r="B1040" t="s">
        <v>16</v>
      </c>
      <c r="C1040" t="s">
        <v>18</v>
      </c>
      <c r="D1040" t="s">
        <v>59</v>
      </c>
      <c r="E1040" t="s">
        <v>68</v>
      </c>
      <c r="F1040">
        <v>7990</v>
      </c>
      <c r="G1040" t="s">
        <v>177</v>
      </c>
      <c r="H1040" t="s">
        <v>8</v>
      </c>
      <c r="I1040" t="s">
        <v>415</v>
      </c>
      <c r="J1040">
        <v>2018</v>
      </c>
      <c r="K1040" t="s">
        <v>428</v>
      </c>
      <c r="L1040">
        <v>0.74</v>
      </c>
      <c r="M1040">
        <v>2018</v>
      </c>
      <c r="N1040">
        <v>28871</v>
      </c>
      <c r="O1040">
        <v>28</v>
      </c>
      <c r="P1040">
        <v>-72.33</v>
      </c>
    </row>
    <row r="1041" spans="1:16" x14ac:dyDescent="0.25">
      <c r="A1041">
        <v>1997</v>
      </c>
      <c r="B1041" t="s">
        <v>16</v>
      </c>
      <c r="C1041" t="s">
        <v>18</v>
      </c>
      <c r="D1041" t="s">
        <v>60</v>
      </c>
      <c r="E1041" t="s">
        <v>68</v>
      </c>
      <c r="F1041" t="e">
        <v>#N/A</v>
      </c>
      <c r="G1041" t="e">
        <v>#N/A</v>
      </c>
      <c r="H1041" t="s">
        <v>8</v>
      </c>
      <c r="I1041" t="s">
        <v>417</v>
      </c>
      <c r="J1041">
        <v>2012</v>
      </c>
      <c r="K1041" t="s">
        <v>430</v>
      </c>
      <c r="L1041">
        <v>6.99</v>
      </c>
      <c r="M1041">
        <v>2012</v>
      </c>
      <c r="N1041" t="e">
        <v>#N/A</v>
      </c>
      <c r="O1041" t="e">
        <v>#N/A</v>
      </c>
      <c r="P1041" t="e">
        <v>#N/A</v>
      </c>
    </row>
    <row r="1042" spans="1:16" x14ac:dyDescent="0.25">
      <c r="A1042">
        <v>1997</v>
      </c>
      <c r="B1042" t="s">
        <v>16</v>
      </c>
      <c r="C1042" t="s">
        <v>18</v>
      </c>
      <c r="D1042" t="s">
        <v>61</v>
      </c>
      <c r="E1042" t="s">
        <v>68</v>
      </c>
      <c r="F1042">
        <v>166</v>
      </c>
      <c r="G1042" t="s">
        <v>69</v>
      </c>
      <c r="H1042" t="s">
        <v>8</v>
      </c>
      <c r="I1042" t="s">
        <v>415</v>
      </c>
      <c r="J1042">
        <v>2018</v>
      </c>
      <c r="K1042" t="s">
        <v>428</v>
      </c>
      <c r="L1042">
        <v>0.74</v>
      </c>
      <c r="M1042">
        <v>2018</v>
      </c>
      <c r="N1042">
        <v>241</v>
      </c>
      <c r="O1042">
        <v>69</v>
      </c>
      <c r="P1042">
        <v>-31.12</v>
      </c>
    </row>
    <row r="1043" spans="1:16" x14ac:dyDescent="0.25">
      <c r="A1043">
        <v>1997</v>
      </c>
      <c r="B1043" t="s">
        <v>16</v>
      </c>
      <c r="C1043" t="s">
        <v>18</v>
      </c>
      <c r="D1043" t="s">
        <v>62</v>
      </c>
      <c r="E1043" t="s">
        <v>68</v>
      </c>
      <c r="F1043" t="e">
        <v>#N/A</v>
      </c>
      <c r="G1043" t="e">
        <v>#N/A</v>
      </c>
      <c r="H1043" t="s">
        <v>8</v>
      </c>
      <c r="I1043" t="s">
        <v>415</v>
      </c>
      <c r="J1043">
        <v>2018</v>
      </c>
      <c r="K1043" t="s">
        <v>428</v>
      </c>
      <c r="L1043">
        <v>0.74</v>
      </c>
      <c r="M1043">
        <v>2018</v>
      </c>
      <c r="N1043">
        <v>127</v>
      </c>
      <c r="O1043" t="e">
        <v>#N/A</v>
      </c>
      <c r="P1043" t="e">
        <v>#N/A</v>
      </c>
    </row>
    <row r="1044" spans="1:16" x14ac:dyDescent="0.25">
      <c r="A1044">
        <v>1997</v>
      </c>
      <c r="B1044" t="s">
        <v>16</v>
      </c>
      <c r="C1044" t="s">
        <v>18</v>
      </c>
      <c r="D1044" t="s">
        <v>63</v>
      </c>
      <c r="E1044" t="s">
        <v>68</v>
      </c>
      <c r="F1044">
        <v>273</v>
      </c>
      <c r="G1044" t="s">
        <v>73</v>
      </c>
      <c r="H1044" t="s">
        <v>8</v>
      </c>
      <c r="I1044" t="s">
        <v>415</v>
      </c>
      <c r="J1044">
        <v>2018</v>
      </c>
      <c r="K1044" t="s">
        <v>428</v>
      </c>
      <c r="L1044">
        <v>0.74</v>
      </c>
      <c r="M1044">
        <v>2018</v>
      </c>
      <c r="N1044">
        <v>116</v>
      </c>
      <c r="O1044">
        <v>235</v>
      </c>
      <c r="P1044">
        <v>135.34</v>
      </c>
    </row>
    <row r="1045" spans="1:16" x14ac:dyDescent="0.25">
      <c r="A1045">
        <v>1997</v>
      </c>
      <c r="B1045" t="s">
        <v>16</v>
      </c>
      <c r="C1045" t="s">
        <v>18</v>
      </c>
      <c r="D1045" t="s">
        <v>64</v>
      </c>
      <c r="E1045" t="s">
        <v>68</v>
      </c>
      <c r="F1045">
        <v>132</v>
      </c>
      <c r="G1045" t="s">
        <v>71</v>
      </c>
      <c r="H1045" t="s">
        <v>8</v>
      </c>
      <c r="I1045" t="s">
        <v>418</v>
      </c>
      <c r="J1045">
        <v>2015</v>
      </c>
      <c r="K1045" t="s">
        <v>431</v>
      </c>
      <c r="L1045">
        <v>4.74</v>
      </c>
      <c r="M1045">
        <v>2015</v>
      </c>
      <c r="N1045">
        <v>1413</v>
      </c>
      <c r="O1045">
        <v>9</v>
      </c>
      <c r="P1045">
        <v>-90.66</v>
      </c>
    </row>
    <row r="1046" spans="1:16" x14ac:dyDescent="0.25">
      <c r="A1046">
        <v>1998</v>
      </c>
      <c r="B1046" t="s">
        <v>16</v>
      </c>
      <c r="C1046" t="s">
        <v>17</v>
      </c>
      <c r="D1046" t="s">
        <v>19</v>
      </c>
      <c r="E1046" t="s">
        <v>68</v>
      </c>
      <c r="F1046">
        <v>2864</v>
      </c>
      <c r="G1046" t="s">
        <v>137</v>
      </c>
      <c r="H1046" t="s">
        <v>8</v>
      </c>
      <c r="I1046" t="s">
        <v>405</v>
      </c>
      <c r="J1046">
        <v>1994</v>
      </c>
      <c r="K1046" t="s">
        <v>419</v>
      </c>
      <c r="L1046">
        <v>25.74</v>
      </c>
      <c r="M1046">
        <v>1994</v>
      </c>
      <c r="N1046">
        <v>1073</v>
      </c>
      <c r="O1046">
        <v>267</v>
      </c>
      <c r="P1046">
        <v>166.92</v>
      </c>
    </row>
    <row r="1047" spans="1:16" x14ac:dyDescent="0.25">
      <c r="A1047">
        <v>1998</v>
      </c>
      <c r="B1047" t="s">
        <v>16</v>
      </c>
      <c r="C1047" t="s">
        <v>17</v>
      </c>
      <c r="D1047" t="s">
        <v>20</v>
      </c>
      <c r="E1047" t="s">
        <v>68</v>
      </c>
      <c r="F1047">
        <v>133267</v>
      </c>
      <c r="G1047" t="s">
        <v>178</v>
      </c>
      <c r="H1047" t="s">
        <v>8</v>
      </c>
      <c r="I1047" t="s">
        <v>405</v>
      </c>
      <c r="J1047">
        <v>1994</v>
      </c>
      <c r="K1047" t="s">
        <v>419</v>
      </c>
      <c r="L1047">
        <v>25.74</v>
      </c>
      <c r="M1047">
        <v>1994</v>
      </c>
      <c r="N1047">
        <v>77987</v>
      </c>
      <c r="O1047">
        <v>171</v>
      </c>
      <c r="P1047">
        <v>70.88</v>
      </c>
    </row>
    <row r="1048" spans="1:16" x14ac:dyDescent="0.25">
      <c r="A1048">
        <v>1998</v>
      </c>
      <c r="B1048" t="s">
        <v>16</v>
      </c>
      <c r="C1048" t="s">
        <v>17</v>
      </c>
      <c r="D1048" t="s">
        <v>21</v>
      </c>
      <c r="E1048" t="s">
        <v>68</v>
      </c>
      <c r="F1048">
        <v>4878</v>
      </c>
      <c r="G1048" t="s">
        <v>176</v>
      </c>
      <c r="H1048" t="s">
        <v>8</v>
      </c>
      <c r="I1048" t="s">
        <v>406</v>
      </c>
      <c r="J1048">
        <v>1997</v>
      </c>
      <c r="K1048" t="s">
        <v>420</v>
      </c>
      <c r="L1048">
        <v>22.23</v>
      </c>
      <c r="M1048">
        <v>1997</v>
      </c>
      <c r="N1048">
        <v>3876</v>
      </c>
      <c r="O1048">
        <v>126</v>
      </c>
      <c r="P1048">
        <v>25.85</v>
      </c>
    </row>
    <row r="1049" spans="1:16" x14ac:dyDescent="0.25">
      <c r="A1049">
        <v>1998</v>
      </c>
      <c r="B1049" t="s">
        <v>16</v>
      </c>
      <c r="C1049" t="s">
        <v>17</v>
      </c>
      <c r="D1049" t="s">
        <v>22</v>
      </c>
      <c r="E1049" t="s">
        <v>68</v>
      </c>
      <c r="F1049">
        <v>759</v>
      </c>
      <c r="G1049" t="s">
        <v>75</v>
      </c>
      <c r="H1049" t="s">
        <v>8</v>
      </c>
      <c r="I1049" t="s">
        <v>407</v>
      </c>
      <c r="J1049">
        <v>2011</v>
      </c>
      <c r="K1049" t="s">
        <v>421</v>
      </c>
      <c r="L1049">
        <v>8.11</v>
      </c>
      <c r="M1049">
        <v>2011</v>
      </c>
      <c r="N1049">
        <v>1227</v>
      </c>
      <c r="O1049">
        <v>62</v>
      </c>
      <c r="P1049">
        <v>-38.14</v>
      </c>
    </row>
    <row r="1050" spans="1:16" x14ac:dyDescent="0.25">
      <c r="A1050">
        <v>1998</v>
      </c>
      <c r="B1050" t="s">
        <v>16</v>
      </c>
      <c r="C1050" t="s">
        <v>17</v>
      </c>
      <c r="D1050" t="s">
        <v>23</v>
      </c>
      <c r="E1050" t="s">
        <v>68</v>
      </c>
      <c r="F1050">
        <v>32</v>
      </c>
      <c r="G1050" t="s">
        <v>72</v>
      </c>
      <c r="H1050" t="s">
        <v>8</v>
      </c>
      <c r="I1050" t="s">
        <v>408</v>
      </c>
      <c r="J1050">
        <v>2002</v>
      </c>
      <c r="K1050" t="s">
        <v>422</v>
      </c>
      <c r="L1050">
        <v>17.239999999999998</v>
      </c>
      <c r="M1050">
        <v>2002</v>
      </c>
      <c r="N1050">
        <v>120</v>
      </c>
      <c r="O1050">
        <v>27</v>
      </c>
      <c r="P1050">
        <v>-73.33</v>
      </c>
    </row>
    <row r="1051" spans="1:16" x14ac:dyDescent="0.25">
      <c r="A1051">
        <v>1998</v>
      </c>
      <c r="B1051" t="s">
        <v>16</v>
      </c>
      <c r="C1051" t="s">
        <v>17</v>
      </c>
      <c r="D1051" t="s">
        <v>24</v>
      </c>
      <c r="E1051" t="s">
        <v>68</v>
      </c>
      <c r="F1051">
        <v>104</v>
      </c>
      <c r="G1051" t="s">
        <v>71</v>
      </c>
      <c r="H1051" t="s">
        <v>8</v>
      </c>
      <c r="I1051" t="s">
        <v>409</v>
      </c>
      <c r="J1051">
        <v>2014</v>
      </c>
      <c r="K1051" t="s">
        <v>423</v>
      </c>
      <c r="L1051">
        <v>4.99</v>
      </c>
      <c r="M1051">
        <v>2014</v>
      </c>
      <c r="N1051">
        <v>238</v>
      </c>
      <c r="O1051">
        <v>44</v>
      </c>
      <c r="P1051">
        <v>-56.3</v>
      </c>
    </row>
    <row r="1052" spans="1:16" x14ac:dyDescent="0.25">
      <c r="A1052">
        <v>1998</v>
      </c>
      <c r="B1052" t="s">
        <v>16</v>
      </c>
      <c r="C1052" t="s">
        <v>17</v>
      </c>
      <c r="D1052" t="s">
        <v>25</v>
      </c>
      <c r="E1052" t="s">
        <v>68</v>
      </c>
      <c r="F1052">
        <v>99</v>
      </c>
      <c r="G1052" t="s">
        <v>71</v>
      </c>
      <c r="H1052" t="s">
        <v>8</v>
      </c>
      <c r="I1052" t="s">
        <v>410</v>
      </c>
      <c r="J1052">
        <v>2013</v>
      </c>
      <c r="K1052" t="s">
        <v>424</v>
      </c>
      <c r="L1052">
        <v>6.49</v>
      </c>
      <c r="M1052">
        <v>2013</v>
      </c>
      <c r="N1052">
        <v>99</v>
      </c>
      <c r="O1052">
        <v>100</v>
      </c>
      <c r="P1052">
        <v>0</v>
      </c>
    </row>
    <row r="1053" spans="1:16" x14ac:dyDescent="0.25">
      <c r="A1053">
        <v>1998</v>
      </c>
      <c r="B1053" t="s">
        <v>16</v>
      </c>
      <c r="C1053" t="s">
        <v>17</v>
      </c>
      <c r="D1053" t="s">
        <v>26</v>
      </c>
      <c r="E1053" t="s">
        <v>68</v>
      </c>
      <c r="F1053">
        <v>1485</v>
      </c>
      <c r="G1053" t="s">
        <v>90</v>
      </c>
      <c r="H1053" t="s">
        <v>8</v>
      </c>
      <c r="I1053" t="s">
        <v>411</v>
      </c>
      <c r="J1053">
        <v>2009</v>
      </c>
      <c r="K1053" t="s">
        <v>425</v>
      </c>
      <c r="L1053">
        <v>10.15</v>
      </c>
      <c r="M1053">
        <v>2009</v>
      </c>
      <c r="N1053">
        <v>6169</v>
      </c>
      <c r="O1053">
        <v>24</v>
      </c>
      <c r="P1053">
        <v>-75.930000000000007</v>
      </c>
    </row>
    <row r="1054" spans="1:16" x14ac:dyDescent="0.25">
      <c r="A1054">
        <v>1998</v>
      </c>
      <c r="B1054" t="s">
        <v>16</v>
      </c>
      <c r="C1054" t="s">
        <v>17</v>
      </c>
      <c r="D1054" t="s">
        <v>27</v>
      </c>
      <c r="E1054" t="s">
        <v>68</v>
      </c>
      <c r="F1054" t="e">
        <v>#N/A</v>
      </c>
      <c r="G1054" t="e">
        <v>#N/A</v>
      </c>
      <c r="H1054" t="s">
        <v>8</v>
      </c>
      <c r="I1054" t="s">
        <v>412</v>
      </c>
      <c r="J1054">
        <v>2017</v>
      </c>
      <c r="K1054" t="s">
        <v>426</v>
      </c>
      <c r="L1054">
        <v>2.0099999999999998</v>
      </c>
      <c r="M1054">
        <v>2017</v>
      </c>
      <c r="N1054">
        <v>2858</v>
      </c>
      <c r="O1054" t="e">
        <v>#N/A</v>
      </c>
      <c r="P1054" t="e">
        <v>#N/A</v>
      </c>
    </row>
    <row r="1055" spans="1:16" x14ac:dyDescent="0.25">
      <c r="A1055">
        <v>1998</v>
      </c>
      <c r="B1055" t="s">
        <v>16</v>
      </c>
      <c r="C1055" t="s">
        <v>17</v>
      </c>
      <c r="D1055" t="s">
        <v>28</v>
      </c>
      <c r="E1055" t="s">
        <v>68</v>
      </c>
      <c r="F1055">
        <v>2201</v>
      </c>
      <c r="G1055" t="s">
        <v>94</v>
      </c>
      <c r="H1055" t="s">
        <v>8</v>
      </c>
      <c r="I1055" t="s">
        <v>412</v>
      </c>
      <c r="J1055">
        <v>2017</v>
      </c>
      <c r="K1055" t="s">
        <v>426</v>
      </c>
      <c r="L1055">
        <v>2.0099999999999998</v>
      </c>
      <c r="M1055">
        <v>2017</v>
      </c>
      <c r="N1055">
        <v>1357</v>
      </c>
      <c r="O1055">
        <v>162</v>
      </c>
      <c r="P1055">
        <v>62.2</v>
      </c>
    </row>
    <row r="1056" spans="1:16" x14ac:dyDescent="0.25">
      <c r="A1056">
        <v>1998</v>
      </c>
      <c r="B1056" t="s">
        <v>16</v>
      </c>
      <c r="C1056" t="s">
        <v>17</v>
      </c>
      <c r="D1056" t="s">
        <v>29</v>
      </c>
      <c r="E1056" t="s">
        <v>68</v>
      </c>
      <c r="F1056" t="e">
        <v>#N/A</v>
      </c>
      <c r="G1056" t="e">
        <v>#N/A</v>
      </c>
      <c r="H1056" t="s">
        <v>8</v>
      </c>
      <c r="I1056" t="s">
        <v>412</v>
      </c>
      <c r="J1056">
        <v>2017</v>
      </c>
      <c r="K1056" t="s">
        <v>426</v>
      </c>
      <c r="L1056">
        <v>2.0099999999999998</v>
      </c>
      <c r="M1056">
        <v>2017</v>
      </c>
      <c r="N1056">
        <v>27</v>
      </c>
      <c r="O1056" t="e">
        <v>#N/A</v>
      </c>
      <c r="P1056" t="e">
        <v>#N/A</v>
      </c>
    </row>
    <row r="1057" spans="1:16" x14ac:dyDescent="0.25">
      <c r="A1057">
        <v>1998</v>
      </c>
      <c r="B1057" t="s">
        <v>16</v>
      </c>
      <c r="C1057" t="s">
        <v>17</v>
      </c>
      <c r="D1057" t="s">
        <v>30</v>
      </c>
      <c r="E1057" t="s">
        <v>68</v>
      </c>
      <c r="F1057" t="e">
        <v>#N/A</v>
      </c>
      <c r="G1057" t="e">
        <v>#N/A</v>
      </c>
      <c r="H1057" t="s">
        <v>8</v>
      </c>
      <c r="I1057" t="s">
        <v>412</v>
      </c>
      <c r="J1057">
        <v>2017</v>
      </c>
      <c r="K1057" t="s">
        <v>426</v>
      </c>
      <c r="L1057">
        <v>2.0099999999999998</v>
      </c>
      <c r="M1057">
        <v>2017</v>
      </c>
      <c r="N1057" t="e">
        <v>#N/A</v>
      </c>
      <c r="O1057" t="e">
        <v>#N/A</v>
      </c>
      <c r="P1057" t="e">
        <v>#N/A</v>
      </c>
    </row>
    <row r="1058" spans="1:16" x14ac:dyDescent="0.25">
      <c r="A1058">
        <v>1998</v>
      </c>
      <c r="B1058" t="s">
        <v>16</v>
      </c>
      <c r="C1058" t="s">
        <v>17</v>
      </c>
      <c r="D1058" t="s">
        <v>31</v>
      </c>
      <c r="E1058" t="s">
        <v>68</v>
      </c>
      <c r="F1058">
        <v>84</v>
      </c>
      <c r="G1058" t="s">
        <v>71</v>
      </c>
      <c r="H1058" t="s">
        <v>8</v>
      </c>
      <c r="I1058" t="s">
        <v>412</v>
      </c>
      <c r="J1058">
        <v>2017</v>
      </c>
      <c r="K1058" t="s">
        <v>426</v>
      </c>
      <c r="L1058">
        <v>2.0099999999999998</v>
      </c>
      <c r="M1058">
        <v>2017</v>
      </c>
      <c r="N1058">
        <v>3292</v>
      </c>
      <c r="O1058">
        <v>3</v>
      </c>
      <c r="P1058">
        <v>-97.45</v>
      </c>
    </row>
    <row r="1059" spans="1:16" x14ac:dyDescent="0.25">
      <c r="A1059">
        <v>1998</v>
      </c>
      <c r="B1059" t="s">
        <v>16</v>
      </c>
      <c r="C1059" t="s">
        <v>17</v>
      </c>
      <c r="D1059" t="s">
        <v>66</v>
      </c>
      <c r="E1059" t="s">
        <v>68</v>
      </c>
      <c r="F1059">
        <v>6</v>
      </c>
      <c r="G1059" t="s">
        <v>72</v>
      </c>
      <c r="H1059" t="s">
        <v>8</v>
      </c>
      <c r="I1059" t="s">
        <v>412</v>
      </c>
      <c r="J1059">
        <v>2017</v>
      </c>
      <c r="K1059" t="s">
        <v>426</v>
      </c>
      <c r="L1059">
        <v>2.0099999999999998</v>
      </c>
      <c r="M1059">
        <v>2017</v>
      </c>
      <c r="N1059">
        <v>167</v>
      </c>
      <c r="O1059">
        <v>4</v>
      </c>
      <c r="P1059">
        <v>-96.41</v>
      </c>
    </row>
    <row r="1060" spans="1:16" x14ac:dyDescent="0.25">
      <c r="A1060">
        <v>1998</v>
      </c>
      <c r="B1060" t="s">
        <v>16</v>
      </c>
      <c r="C1060" t="s">
        <v>17</v>
      </c>
      <c r="D1060" t="s">
        <v>32</v>
      </c>
      <c r="E1060" t="s">
        <v>68</v>
      </c>
      <c r="F1060">
        <v>44</v>
      </c>
      <c r="G1060" t="s">
        <v>72</v>
      </c>
      <c r="H1060" t="s">
        <v>8</v>
      </c>
      <c r="I1060" t="s">
        <v>412</v>
      </c>
      <c r="J1060">
        <v>2017</v>
      </c>
      <c r="K1060" t="s">
        <v>426</v>
      </c>
      <c r="L1060">
        <v>2.0099999999999998</v>
      </c>
      <c r="M1060">
        <v>2017</v>
      </c>
      <c r="N1060">
        <v>690</v>
      </c>
      <c r="O1060">
        <v>6</v>
      </c>
      <c r="P1060">
        <v>-93.62</v>
      </c>
    </row>
    <row r="1061" spans="1:16" x14ac:dyDescent="0.25">
      <c r="A1061">
        <v>1998</v>
      </c>
      <c r="B1061" t="s">
        <v>16</v>
      </c>
      <c r="C1061" t="s">
        <v>17</v>
      </c>
      <c r="D1061" t="s">
        <v>33</v>
      </c>
      <c r="E1061" t="s">
        <v>68</v>
      </c>
      <c r="F1061" t="e">
        <v>#N/A</v>
      </c>
      <c r="G1061" t="e">
        <v>#N/A</v>
      </c>
      <c r="H1061" t="s">
        <v>8</v>
      </c>
      <c r="I1061" t="s">
        <v>412</v>
      </c>
      <c r="J1061">
        <v>2017</v>
      </c>
      <c r="K1061" t="s">
        <v>426</v>
      </c>
      <c r="L1061">
        <v>2.0099999999999998</v>
      </c>
      <c r="M1061">
        <v>2017</v>
      </c>
      <c r="N1061">
        <v>168</v>
      </c>
      <c r="O1061" t="e">
        <v>#N/A</v>
      </c>
      <c r="P1061" t="e">
        <v>#N/A</v>
      </c>
    </row>
    <row r="1062" spans="1:16" x14ac:dyDescent="0.25">
      <c r="A1062">
        <v>1998</v>
      </c>
      <c r="B1062" t="s">
        <v>16</v>
      </c>
      <c r="C1062" t="s">
        <v>17</v>
      </c>
      <c r="D1062" t="s">
        <v>34</v>
      </c>
      <c r="E1062" t="s">
        <v>68</v>
      </c>
      <c r="F1062">
        <v>17</v>
      </c>
      <c r="G1062" t="s">
        <v>72</v>
      </c>
      <c r="H1062" t="s">
        <v>8</v>
      </c>
      <c r="I1062" t="s">
        <v>412</v>
      </c>
      <c r="J1062">
        <v>2017</v>
      </c>
      <c r="K1062" t="s">
        <v>426</v>
      </c>
      <c r="L1062">
        <v>2.0099999999999998</v>
      </c>
      <c r="M1062">
        <v>2017</v>
      </c>
      <c r="N1062">
        <v>1611</v>
      </c>
      <c r="O1062">
        <v>1</v>
      </c>
      <c r="P1062">
        <v>-98.94</v>
      </c>
    </row>
    <row r="1063" spans="1:16" x14ac:dyDescent="0.25">
      <c r="A1063">
        <v>1998</v>
      </c>
      <c r="B1063" t="s">
        <v>16</v>
      </c>
      <c r="C1063" t="s">
        <v>17</v>
      </c>
      <c r="D1063" t="s">
        <v>35</v>
      </c>
      <c r="E1063" t="s">
        <v>68</v>
      </c>
      <c r="F1063">
        <v>3854</v>
      </c>
      <c r="G1063" t="s">
        <v>172</v>
      </c>
      <c r="H1063" t="s">
        <v>8</v>
      </c>
      <c r="I1063" t="s">
        <v>412</v>
      </c>
      <c r="J1063">
        <v>2017</v>
      </c>
      <c r="K1063" t="s">
        <v>426</v>
      </c>
      <c r="L1063">
        <v>2.0099999999999998</v>
      </c>
      <c r="M1063">
        <v>2017</v>
      </c>
      <c r="N1063">
        <v>6743</v>
      </c>
      <c r="O1063">
        <v>57</v>
      </c>
      <c r="P1063">
        <v>-42.84</v>
      </c>
    </row>
    <row r="1064" spans="1:16" x14ac:dyDescent="0.25">
      <c r="A1064">
        <v>1998</v>
      </c>
      <c r="B1064" t="s">
        <v>16</v>
      </c>
      <c r="C1064" t="s">
        <v>17</v>
      </c>
      <c r="D1064" t="s">
        <v>36</v>
      </c>
      <c r="E1064" t="s">
        <v>68</v>
      </c>
      <c r="F1064">
        <v>4137</v>
      </c>
      <c r="G1064" t="s">
        <v>168</v>
      </c>
      <c r="H1064" t="s">
        <v>8</v>
      </c>
      <c r="I1064" t="s">
        <v>412</v>
      </c>
      <c r="J1064">
        <v>2017</v>
      </c>
      <c r="K1064" t="s">
        <v>426</v>
      </c>
      <c r="L1064">
        <v>2.0099999999999998</v>
      </c>
      <c r="M1064">
        <v>2017</v>
      </c>
      <c r="N1064">
        <v>9162</v>
      </c>
      <c r="O1064">
        <v>45</v>
      </c>
      <c r="P1064">
        <v>-54.85</v>
      </c>
    </row>
    <row r="1065" spans="1:16" x14ac:dyDescent="0.25">
      <c r="A1065">
        <v>1998</v>
      </c>
      <c r="B1065" t="s">
        <v>16</v>
      </c>
      <c r="C1065" t="s">
        <v>17</v>
      </c>
      <c r="D1065" t="s">
        <v>37</v>
      </c>
      <c r="E1065" t="s">
        <v>68</v>
      </c>
      <c r="F1065" t="e">
        <v>#N/A</v>
      </c>
      <c r="G1065" t="e">
        <v>#N/A</v>
      </c>
      <c r="H1065" t="s">
        <v>8</v>
      </c>
      <c r="I1065" t="s">
        <v>412</v>
      </c>
      <c r="J1065">
        <v>2017</v>
      </c>
      <c r="K1065" t="s">
        <v>426</v>
      </c>
      <c r="L1065">
        <v>2.0099999999999998</v>
      </c>
      <c r="M1065">
        <v>2017</v>
      </c>
      <c r="N1065">
        <v>297</v>
      </c>
      <c r="O1065" t="e">
        <v>#N/A</v>
      </c>
      <c r="P1065" t="e">
        <v>#N/A</v>
      </c>
    </row>
    <row r="1066" spans="1:16" x14ac:dyDescent="0.25">
      <c r="A1066">
        <v>1998</v>
      </c>
      <c r="B1066" t="s">
        <v>16</v>
      </c>
      <c r="C1066" t="s">
        <v>17</v>
      </c>
      <c r="D1066" t="s">
        <v>38</v>
      </c>
      <c r="E1066" t="s">
        <v>68</v>
      </c>
      <c r="F1066">
        <v>228</v>
      </c>
      <c r="G1066" t="s">
        <v>69</v>
      </c>
      <c r="H1066" t="s">
        <v>8</v>
      </c>
      <c r="I1066" t="s">
        <v>412</v>
      </c>
      <c r="J1066">
        <v>2017</v>
      </c>
      <c r="K1066" t="s">
        <v>426</v>
      </c>
      <c r="L1066">
        <v>2.0099999999999998</v>
      </c>
      <c r="M1066">
        <v>2017</v>
      </c>
      <c r="N1066">
        <v>5129</v>
      </c>
      <c r="O1066">
        <v>4</v>
      </c>
      <c r="P1066">
        <v>-95.55</v>
      </c>
    </row>
    <row r="1067" spans="1:16" x14ac:dyDescent="0.25">
      <c r="A1067">
        <v>1998</v>
      </c>
      <c r="B1067" t="s">
        <v>16</v>
      </c>
      <c r="C1067" t="s">
        <v>17</v>
      </c>
      <c r="D1067" t="s">
        <v>39</v>
      </c>
      <c r="E1067" t="s">
        <v>68</v>
      </c>
      <c r="F1067" t="e">
        <v>#N/A</v>
      </c>
      <c r="G1067" t="e">
        <v>#N/A</v>
      </c>
      <c r="H1067" t="s">
        <v>8</v>
      </c>
      <c r="I1067" t="s">
        <v>413</v>
      </c>
      <c r="J1067">
        <v>2002</v>
      </c>
      <c r="K1067" t="s">
        <v>422</v>
      </c>
      <c r="L1067">
        <v>17.239999999999998</v>
      </c>
      <c r="M1067">
        <v>2002</v>
      </c>
      <c r="N1067" t="e">
        <v>#N/A</v>
      </c>
      <c r="O1067" t="e">
        <v>#N/A</v>
      </c>
      <c r="P1067" t="e">
        <v>#N/A</v>
      </c>
    </row>
    <row r="1068" spans="1:16" x14ac:dyDescent="0.25">
      <c r="A1068">
        <v>1998</v>
      </c>
      <c r="B1068" t="s">
        <v>16</v>
      </c>
      <c r="C1068" t="s">
        <v>17</v>
      </c>
      <c r="D1068" t="s">
        <v>40</v>
      </c>
      <c r="E1068" t="s">
        <v>68</v>
      </c>
      <c r="F1068">
        <v>9051</v>
      </c>
      <c r="G1068" t="s">
        <v>179</v>
      </c>
      <c r="H1068" t="s">
        <v>8</v>
      </c>
      <c r="I1068" t="s">
        <v>412</v>
      </c>
      <c r="J1068">
        <v>2017</v>
      </c>
      <c r="K1068" t="s">
        <v>426</v>
      </c>
      <c r="L1068">
        <v>2.0099999999999998</v>
      </c>
      <c r="M1068">
        <v>2017</v>
      </c>
      <c r="N1068">
        <v>9200</v>
      </c>
      <c r="O1068">
        <v>98</v>
      </c>
      <c r="P1068">
        <v>-1.62</v>
      </c>
    </row>
    <row r="1069" spans="1:16" x14ac:dyDescent="0.25">
      <c r="A1069">
        <v>1998</v>
      </c>
      <c r="B1069" t="s">
        <v>16</v>
      </c>
      <c r="C1069" t="s">
        <v>17</v>
      </c>
      <c r="D1069" t="s">
        <v>41</v>
      </c>
      <c r="E1069" t="s">
        <v>68</v>
      </c>
      <c r="F1069">
        <v>649</v>
      </c>
      <c r="G1069" t="s">
        <v>74</v>
      </c>
      <c r="H1069" t="s">
        <v>8</v>
      </c>
      <c r="I1069" t="s">
        <v>412</v>
      </c>
      <c r="J1069">
        <v>2017</v>
      </c>
      <c r="K1069" t="s">
        <v>426</v>
      </c>
      <c r="L1069">
        <v>2.0099999999999998</v>
      </c>
      <c r="M1069">
        <v>2017</v>
      </c>
      <c r="N1069">
        <v>1040</v>
      </c>
      <c r="O1069">
        <v>62</v>
      </c>
      <c r="P1069">
        <v>-37.6</v>
      </c>
    </row>
    <row r="1070" spans="1:16" x14ac:dyDescent="0.25">
      <c r="A1070">
        <v>1998</v>
      </c>
      <c r="B1070" t="s">
        <v>16</v>
      </c>
      <c r="C1070" t="s">
        <v>17</v>
      </c>
      <c r="D1070" t="s">
        <v>42</v>
      </c>
      <c r="E1070" t="s">
        <v>68</v>
      </c>
      <c r="F1070" t="e">
        <v>#N/A</v>
      </c>
      <c r="G1070" t="e">
        <v>#N/A</v>
      </c>
      <c r="H1070" t="s">
        <v>8</v>
      </c>
      <c r="I1070" t="s">
        <v>412</v>
      </c>
      <c r="J1070">
        <v>2017</v>
      </c>
      <c r="K1070" t="s">
        <v>426</v>
      </c>
      <c r="L1070">
        <v>2.0099999999999998</v>
      </c>
      <c r="M1070">
        <v>2017</v>
      </c>
      <c r="N1070">
        <v>3</v>
      </c>
      <c r="O1070" t="e">
        <v>#N/A</v>
      </c>
      <c r="P1070" t="e">
        <v>#N/A</v>
      </c>
    </row>
    <row r="1071" spans="1:16" x14ac:dyDescent="0.25">
      <c r="A1071">
        <v>1998</v>
      </c>
      <c r="B1071" t="s">
        <v>16</v>
      </c>
      <c r="C1071" t="s">
        <v>17</v>
      </c>
      <c r="D1071" t="s">
        <v>43</v>
      </c>
      <c r="E1071" t="s">
        <v>68</v>
      </c>
      <c r="F1071" t="e">
        <v>#N/A</v>
      </c>
      <c r="G1071" t="e">
        <v>#N/A</v>
      </c>
      <c r="H1071" t="s">
        <v>8</v>
      </c>
      <c r="I1071" t="s">
        <v>412</v>
      </c>
      <c r="J1071">
        <v>2017</v>
      </c>
      <c r="K1071" t="s">
        <v>426</v>
      </c>
      <c r="L1071">
        <v>2.0099999999999998</v>
      </c>
      <c r="M1071">
        <v>2017</v>
      </c>
      <c r="N1071">
        <v>488</v>
      </c>
      <c r="O1071" t="e">
        <v>#N/A</v>
      </c>
      <c r="P1071" t="e">
        <v>#N/A</v>
      </c>
    </row>
    <row r="1072" spans="1:16" x14ac:dyDescent="0.25">
      <c r="A1072">
        <v>1998</v>
      </c>
      <c r="B1072" t="s">
        <v>16</v>
      </c>
      <c r="C1072" t="s">
        <v>17</v>
      </c>
      <c r="D1072" t="s">
        <v>44</v>
      </c>
      <c r="E1072" t="s">
        <v>68</v>
      </c>
      <c r="F1072">
        <v>438</v>
      </c>
      <c r="G1072" t="s">
        <v>77</v>
      </c>
      <c r="H1072" t="s">
        <v>8</v>
      </c>
      <c r="I1072" t="s">
        <v>412</v>
      </c>
      <c r="J1072">
        <v>2017</v>
      </c>
      <c r="K1072" t="s">
        <v>426</v>
      </c>
      <c r="L1072">
        <v>2.0099999999999998</v>
      </c>
      <c r="M1072">
        <v>2017</v>
      </c>
      <c r="N1072">
        <v>81692</v>
      </c>
      <c r="O1072">
        <v>1</v>
      </c>
      <c r="P1072">
        <v>-99.46</v>
      </c>
    </row>
    <row r="1073" spans="1:16" x14ac:dyDescent="0.25">
      <c r="A1073">
        <v>1998</v>
      </c>
      <c r="B1073" t="s">
        <v>16</v>
      </c>
      <c r="C1073" t="s">
        <v>17</v>
      </c>
      <c r="D1073" t="s">
        <v>45</v>
      </c>
      <c r="E1073" t="s">
        <v>68</v>
      </c>
      <c r="F1073" t="e">
        <v>#N/A</v>
      </c>
      <c r="G1073" t="e">
        <v>#N/A</v>
      </c>
      <c r="H1073" t="s">
        <v>8</v>
      </c>
      <c r="I1073" t="s">
        <v>412</v>
      </c>
      <c r="J1073">
        <v>2017</v>
      </c>
      <c r="K1073" t="s">
        <v>426</v>
      </c>
      <c r="L1073">
        <v>2.0099999999999998</v>
      </c>
      <c r="M1073">
        <v>2017</v>
      </c>
      <c r="N1073">
        <v>1273</v>
      </c>
      <c r="O1073" t="e">
        <v>#N/A</v>
      </c>
      <c r="P1073" t="e">
        <v>#N/A</v>
      </c>
    </row>
    <row r="1074" spans="1:16" x14ac:dyDescent="0.25">
      <c r="A1074">
        <v>1998</v>
      </c>
      <c r="B1074" t="s">
        <v>16</v>
      </c>
      <c r="C1074" t="s">
        <v>17</v>
      </c>
      <c r="D1074" t="s">
        <v>46</v>
      </c>
      <c r="E1074" t="s">
        <v>68</v>
      </c>
      <c r="F1074">
        <v>6557</v>
      </c>
      <c r="G1074" t="s">
        <v>153</v>
      </c>
      <c r="H1074" t="s">
        <v>8</v>
      </c>
      <c r="I1074" t="s">
        <v>412</v>
      </c>
      <c r="J1074">
        <v>2017</v>
      </c>
      <c r="K1074" t="s">
        <v>426</v>
      </c>
      <c r="L1074">
        <v>2.0099999999999998</v>
      </c>
      <c r="M1074">
        <v>2017</v>
      </c>
      <c r="N1074">
        <v>34647</v>
      </c>
      <c r="O1074">
        <v>19</v>
      </c>
      <c r="P1074">
        <v>-81.069999999999993</v>
      </c>
    </row>
    <row r="1075" spans="1:16" x14ac:dyDescent="0.25">
      <c r="A1075">
        <v>1998</v>
      </c>
      <c r="B1075" t="s">
        <v>16</v>
      </c>
      <c r="C1075" t="s">
        <v>17</v>
      </c>
      <c r="D1075" t="s">
        <v>47</v>
      </c>
      <c r="E1075" t="s">
        <v>68</v>
      </c>
      <c r="F1075">
        <v>276</v>
      </c>
      <c r="G1075" t="s">
        <v>73</v>
      </c>
      <c r="H1075" t="s">
        <v>8</v>
      </c>
      <c r="I1075" t="s">
        <v>413</v>
      </c>
      <c r="J1075">
        <v>2002</v>
      </c>
      <c r="K1075" t="s">
        <v>422</v>
      </c>
      <c r="L1075">
        <v>17.239999999999998</v>
      </c>
      <c r="M1075">
        <v>2002</v>
      </c>
      <c r="N1075">
        <v>362</v>
      </c>
      <c r="O1075">
        <v>76</v>
      </c>
      <c r="P1075">
        <v>-23.76</v>
      </c>
    </row>
    <row r="1076" spans="1:16" x14ac:dyDescent="0.25">
      <c r="A1076">
        <v>1998</v>
      </c>
      <c r="B1076" t="s">
        <v>16</v>
      </c>
      <c r="C1076" t="s">
        <v>17</v>
      </c>
      <c r="D1076" t="s">
        <v>48</v>
      </c>
      <c r="E1076" t="s">
        <v>68</v>
      </c>
      <c r="F1076">
        <v>48</v>
      </c>
      <c r="G1076" t="s">
        <v>72</v>
      </c>
      <c r="H1076" t="s">
        <v>8</v>
      </c>
      <c r="I1076" t="s">
        <v>412</v>
      </c>
      <c r="J1076">
        <v>2017</v>
      </c>
      <c r="K1076" t="s">
        <v>426</v>
      </c>
      <c r="L1076">
        <v>2.0099999999999998</v>
      </c>
      <c r="M1076">
        <v>2017</v>
      </c>
      <c r="N1076">
        <v>294</v>
      </c>
      <c r="O1076">
        <v>16</v>
      </c>
      <c r="P1076">
        <v>-83.67</v>
      </c>
    </row>
    <row r="1077" spans="1:16" x14ac:dyDescent="0.25">
      <c r="A1077">
        <v>1998</v>
      </c>
      <c r="B1077" t="s">
        <v>16</v>
      </c>
      <c r="C1077" t="s">
        <v>17</v>
      </c>
      <c r="D1077" t="s">
        <v>49</v>
      </c>
      <c r="E1077" t="s">
        <v>68</v>
      </c>
      <c r="F1077" t="e">
        <v>#N/A</v>
      </c>
      <c r="G1077" t="e">
        <v>#N/A</v>
      </c>
      <c r="H1077" t="s">
        <v>8</v>
      </c>
      <c r="I1077" t="s">
        <v>412</v>
      </c>
      <c r="J1077">
        <v>2017</v>
      </c>
      <c r="K1077" t="s">
        <v>426</v>
      </c>
      <c r="L1077">
        <v>2.0099999999999998</v>
      </c>
      <c r="M1077">
        <v>2017</v>
      </c>
      <c r="N1077">
        <v>59</v>
      </c>
      <c r="O1077" t="e">
        <v>#N/A</v>
      </c>
      <c r="P1077" t="e">
        <v>#N/A</v>
      </c>
    </row>
    <row r="1078" spans="1:16" x14ac:dyDescent="0.25">
      <c r="A1078">
        <v>1998</v>
      </c>
      <c r="B1078" t="s">
        <v>16</v>
      </c>
      <c r="C1078" t="s">
        <v>17</v>
      </c>
      <c r="D1078" t="s">
        <v>50</v>
      </c>
      <c r="E1078" t="s">
        <v>68</v>
      </c>
      <c r="F1078" t="e">
        <v>#N/A</v>
      </c>
      <c r="G1078" t="e">
        <v>#N/A</v>
      </c>
      <c r="H1078" t="s">
        <v>8</v>
      </c>
      <c r="I1078" t="s">
        <v>412</v>
      </c>
      <c r="J1078">
        <v>2017</v>
      </c>
      <c r="K1078" t="s">
        <v>426</v>
      </c>
      <c r="L1078">
        <v>2.0099999999999998</v>
      </c>
      <c r="M1078">
        <v>2017</v>
      </c>
      <c r="N1078">
        <v>680</v>
      </c>
      <c r="O1078" t="e">
        <v>#N/A</v>
      </c>
      <c r="P1078" t="e">
        <v>#N/A</v>
      </c>
    </row>
    <row r="1079" spans="1:16" x14ac:dyDescent="0.25">
      <c r="A1079">
        <v>1998</v>
      </c>
      <c r="B1079" t="s">
        <v>16</v>
      </c>
      <c r="C1079" t="s">
        <v>17</v>
      </c>
      <c r="D1079" t="s">
        <v>67</v>
      </c>
      <c r="E1079" t="s">
        <v>68</v>
      </c>
      <c r="F1079" t="e">
        <v>#N/A</v>
      </c>
      <c r="G1079" t="e">
        <v>#N/A</v>
      </c>
      <c r="H1079" t="s">
        <v>8</v>
      </c>
      <c r="I1079" t="s">
        <v>412</v>
      </c>
      <c r="J1079">
        <v>2017</v>
      </c>
      <c r="K1079" t="s">
        <v>426</v>
      </c>
      <c r="L1079">
        <v>2.0099999999999998</v>
      </c>
      <c r="M1079">
        <v>2017</v>
      </c>
      <c r="N1079">
        <v>2</v>
      </c>
      <c r="O1079" t="e">
        <v>#N/A</v>
      </c>
      <c r="P1079" t="e">
        <v>#N/A</v>
      </c>
    </row>
    <row r="1080" spans="1:16" x14ac:dyDescent="0.25">
      <c r="A1080">
        <v>1998</v>
      </c>
      <c r="B1080" t="s">
        <v>16</v>
      </c>
      <c r="C1080" t="s">
        <v>17</v>
      </c>
      <c r="D1080" t="s">
        <v>65</v>
      </c>
      <c r="E1080" t="s">
        <v>68</v>
      </c>
      <c r="F1080" t="e">
        <v>#N/A</v>
      </c>
      <c r="G1080" t="e">
        <v>#N/A</v>
      </c>
      <c r="H1080" t="s">
        <v>8</v>
      </c>
      <c r="I1080" t="s">
        <v>412</v>
      </c>
      <c r="J1080">
        <v>2017</v>
      </c>
      <c r="K1080" t="s">
        <v>426</v>
      </c>
      <c r="L1080">
        <v>2.0099999999999998</v>
      </c>
      <c r="M1080">
        <v>2017</v>
      </c>
      <c r="N1080">
        <v>1</v>
      </c>
      <c r="O1080" t="e">
        <v>#N/A</v>
      </c>
      <c r="P1080" t="e">
        <v>#N/A</v>
      </c>
    </row>
    <row r="1081" spans="1:16" x14ac:dyDescent="0.25">
      <c r="A1081">
        <v>1998</v>
      </c>
      <c r="B1081" t="s">
        <v>16</v>
      </c>
      <c r="C1081" t="s">
        <v>17</v>
      </c>
      <c r="D1081" t="s">
        <v>51</v>
      </c>
      <c r="E1081" t="s">
        <v>68</v>
      </c>
      <c r="F1081">
        <v>273</v>
      </c>
      <c r="G1081" t="s">
        <v>73</v>
      </c>
      <c r="H1081" t="s">
        <v>8</v>
      </c>
      <c r="I1081" t="s">
        <v>412</v>
      </c>
      <c r="J1081">
        <v>2017</v>
      </c>
      <c r="K1081" t="s">
        <v>426</v>
      </c>
      <c r="L1081">
        <v>2.0099999999999998</v>
      </c>
      <c r="M1081">
        <v>2017</v>
      </c>
      <c r="N1081">
        <v>5205</v>
      </c>
      <c r="O1081">
        <v>5</v>
      </c>
      <c r="P1081">
        <v>-94.76</v>
      </c>
    </row>
    <row r="1082" spans="1:16" x14ac:dyDescent="0.25">
      <c r="A1082">
        <v>1998</v>
      </c>
      <c r="B1082" t="s">
        <v>16</v>
      </c>
      <c r="C1082" t="s">
        <v>17</v>
      </c>
      <c r="D1082" t="s">
        <v>52</v>
      </c>
      <c r="E1082" t="s">
        <v>68</v>
      </c>
      <c r="F1082">
        <v>818</v>
      </c>
      <c r="G1082" t="s">
        <v>75</v>
      </c>
      <c r="H1082" t="s">
        <v>8</v>
      </c>
      <c r="I1082" t="s">
        <v>412</v>
      </c>
      <c r="J1082">
        <v>2017</v>
      </c>
      <c r="K1082" t="s">
        <v>426</v>
      </c>
      <c r="L1082">
        <v>2.0099999999999998</v>
      </c>
      <c r="M1082">
        <v>2017</v>
      </c>
      <c r="N1082">
        <v>3498</v>
      </c>
      <c r="O1082">
        <v>23</v>
      </c>
      <c r="P1082">
        <v>-76.62</v>
      </c>
    </row>
    <row r="1083" spans="1:16" x14ac:dyDescent="0.25">
      <c r="A1083">
        <v>1998</v>
      </c>
      <c r="B1083" t="s">
        <v>16</v>
      </c>
      <c r="C1083" t="s">
        <v>17</v>
      </c>
      <c r="D1083" t="s">
        <v>53</v>
      </c>
      <c r="E1083" t="s">
        <v>68</v>
      </c>
      <c r="F1083">
        <v>1665</v>
      </c>
      <c r="G1083" t="s">
        <v>112</v>
      </c>
      <c r="H1083" t="s">
        <v>8</v>
      </c>
      <c r="I1083" t="s">
        <v>413</v>
      </c>
      <c r="J1083">
        <v>2002</v>
      </c>
      <c r="K1083" t="s">
        <v>422</v>
      </c>
      <c r="L1083">
        <v>17.239999999999998</v>
      </c>
      <c r="M1083">
        <v>2002</v>
      </c>
      <c r="N1083">
        <v>5864</v>
      </c>
      <c r="O1083">
        <v>28</v>
      </c>
      <c r="P1083">
        <v>-71.61</v>
      </c>
    </row>
    <row r="1084" spans="1:16" x14ac:dyDescent="0.25">
      <c r="A1084">
        <v>1998</v>
      </c>
      <c r="B1084" t="s">
        <v>16</v>
      </c>
      <c r="C1084" t="s">
        <v>17</v>
      </c>
      <c r="D1084" t="s">
        <v>54</v>
      </c>
      <c r="E1084" t="s">
        <v>68</v>
      </c>
      <c r="F1084" t="e">
        <v>#N/A</v>
      </c>
      <c r="G1084" t="e">
        <v>#N/A</v>
      </c>
      <c r="H1084" t="s">
        <v>8</v>
      </c>
      <c r="I1084" t="s">
        <v>414</v>
      </c>
      <c r="J1084">
        <v>2017</v>
      </c>
      <c r="K1084" t="s">
        <v>427</v>
      </c>
      <c r="L1084">
        <v>2.15</v>
      </c>
      <c r="M1084">
        <v>2017</v>
      </c>
      <c r="N1084">
        <v>680</v>
      </c>
      <c r="O1084" t="e">
        <v>#N/A</v>
      </c>
      <c r="P1084" t="e">
        <v>#N/A</v>
      </c>
    </row>
    <row r="1085" spans="1:16" x14ac:dyDescent="0.25">
      <c r="A1085">
        <v>1998</v>
      </c>
      <c r="B1085" t="s">
        <v>16</v>
      </c>
      <c r="C1085" t="s">
        <v>17</v>
      </c>
      <c r="D1085" t="s">
        <v>55</v>
      </c>
      <c r="E1085" t="s">
        <v>68</v>
      </c>
      <c r="F1085">
        <v>24956</v>
      </c>
      <c r="G1085" t="s">
        <v>180</v>
      </c>
      <c r="H1085" t="s">
        <v>8</v>
      </c>
      <c r="I1085" t="s">
        <v>412</v>
      </c>
      <c r="J1085">
        <v>2017</v>
      </c>
      <c r="K1085" t="s">
        <v>426</v>
      </c>
      <c r="L1085">
        <v>2.0099999999999998</v>
      </c>
      <c r="M1085">
        <v>2017</v>
      </c>
      <c r="N1085">
        <v>97611</v>
      </c>
      <c r="O1085">
        <v>26</v>
      </c>
      <c r="P1085">
        <v>-74.430000000000007</v>
      </c>
    </row>
    <row r="1086" spans="1:16" x14ac:dyDescent="0.25">
      <c r="A1086">
        <v>1998</v>
      </c>
      <c r="B1086" t="s">
        <v>16</v>
      </c>
      <c r="C1086" t="s">
        <v>17</v>
      </c>
      <c r="D1086" t="s">
        <v>56</v>
      </c>
      <c r="E1086" t="s">
        <v>68</v>
      </c>
      <c r="F1086">
        <v>3739</v>
      </c>
      <c r="G1086" t="s">
        <v>181</v>
      </c>
      <c r="H1086" t="s">
        <v>8</v>
      </c>
      <c r="I1086" t="s">
        <v>415</v>
      </c>
      <c r="J1086">
        <v>2018</v>
      </c>
      <c r="K1086" t="s">
        <v>428</v>
      </c>
      <c r="L1086">
        <v>0.74</v>
      </c>
      <c r="M1086">
        <v>2018</v>
      </c>
      <c r="N1086">
        <v>31205</v>
      </c>
      <c r="O1086">
        <v>12</v>
      </c>
      <c r="P1086">
        <v>-88.02</v>
      </c>
    </row>
    <row r="1087" spans="1:16" x14ac:dyDescent="0.25">
      <c r="A1087">
        <v>1998</v>
      </c>
      <c r="B1087" t="s">
        <v>16</v>
      </c>
      <c r="C1087" t="s">
        <v>17</v>
      </c>
      <c r="D1087" t="s">
        <v>57</v>
      </c>
      <c r="E1087" t="s">
        <v>68</v>
      </c>
      <c r="F1087" t="e">
        <v>#N/A</v>
      </c>
      <c r="G1087" t="e">
        <v>#N/A</v>
      </c>
      <c r="H1087" t="s">
        <v>8</v>
      </c>
      <c r="I1087" t="s">
        <v>415</v>
      </c>
      <c r="J1087">
        <v>2018</v>
      </c>
      <c r="K1087" t="s">
        <v>428</v>
      </c>
      <c r="L1087">
        <v>0.74</v>
      </c>
      <c r="M1087">
        <v>2018</v>
      </c>
      <c r="N1087">
        <v>6</v>
      </c>
      <c r="O1087" t="e">
        <v>#N/A</v>
      </c>
      <c r="P1087" t="e">
        <v>#N/A</v>
      </c>
    </row>
    <row r="1088" spans="1:16" x14ac:dyDescent="0.25">
      <c r="A1088">
        <v>1998</v>
      </c>
      <c r="B1088" t="s">
        <v>16</v>
      </c>
      <c r="C1088" t="s">
        <v>17</v>
      </c>
      <c r="D1088" t="s">
        <v>58</v>
      </c>
      <c r="E1088" t="s">
        <v>68</v>
      </c>
      <c r="F1088" t="e">
        <v>#N/A</v>
      </c>
      <c r="G1088" t="e">
        <v>#N/A</v>
      </c>
      <c r="H1088" t="s">
        <v>8</v>
      </c>
      <c r="I1088" t="s">
        <v>416</v>
      </c>
      <c r="J1088">
        <v>1997</v>
      </c>
      <c r="K1088" t="s">
        <v>429</v>
      </c>
      <c r="L1088">
        <v>22.74</v>
      </c>
      <c r="M1088">
        <v>1997</v>
      </c>
      <c r="N1088" t="e">
        <v>#N/A</v>
      </c>
      <c r="O1088" t="e">
        <v>#N/A</v>
      </c>
      <c r="P1088" t="e">
        <v>#N/A</v>
      </c>
    </row>
    <row r="1089" spans="1:16" x14ac:dyDescent="0.25">
      <c r="A1089">
        <v>1998</v>
      </c>
      <c r="B1089" t="s">
        <v>16</v>
      </c>
      <c r="C1089" t="s">
        <v>17</v>
      </c>
      <c r="D1089" t="s">
        <v>59</v>
      </c>
      <c r="E1089" t="s">
        <v>68</v>
      </c>
      <c r="F1089">
        <v>3268</v>
      </c>
      <c r="G1089" t="s">
        <v>84</v>
      </c>
      <c r="H1089" t="s">
        <v>8</v>
      </c>
      <c r="I1089" t="s">
        <v>415</v>
      </c>
      <c r="J1089">
        <v>2018</v>
      </c>
      <c r="K1089" t="s">
        <v>428</v>
      </c>
      <c r="L1089">
        <v>0.74</v>
      </c>
      <c r="M1089">
        <v>2018</v>
      </c>
      <c r="N1089">
        <v>7560</v>
      </c>
      <c r="O1089">
        <v>43</v>
      </c>
      <c r="P1089">
        <v>-56.77</v>
      </c>
    </row>
    <row r="1090" spans="1:16" x14ac:dyDescent="0.25">
      <c r="A1090">
        <v>1998</v>
      </c>
      <c r="B1090" t="s">
        <v>16</v>
      </c>
      <c r="C1090" t="s">
        <v>17</v>
      </c>
      <c r="D1090" t="s">
        <v>60</v>
      </c>
      <c r="E1090" t="s">
        <v>68</v>
      </c>
      <c r="F1090" t="e">
        <v>#N/A</v>
      </c>
      <c r="G1090" t="e">
        <v>#N/A</v>
      </c>
      <c r="H1090" t="s">
        <v>8</v>
      </c>
      <c r="I1090" t="s">
        <v>417</v>
      </c>
      <c r="J1090">
        <v>2012</v>
      </c>
      <c r="K1090" t="s">
        <v>430</v>
      </c>
      <c r="L1090">
        <v>6.99</v>
      </c>
      <c r="M1090">
        <v>2012</v>
      </c>
      <c r="N1090" t="e">
        <v>#N/A</v>
      </c>
      <c r="O1090" t="e">
        <v>#N/A</v>
      </c>
      <c r="P1090" t="e">
        <v>#N/A</v>
      </c>
    </row>
    <row r="1091" spans="1:16" x14ac:dyDescent="0.25">
      <c r="A1091">
        <v>1998</v>
      </c>
      <c r="B1091" t="s">
        <v>16</v>
      </c>
      <c r="C1091" t="s">
        <v>17</v>
      </c>
      <c r="D1091" t="s">
        <v>61</v>
      </c>
      <c r="E1091" t="s">
        <v>68</v>
      </c>
      <c r="F1091">
        <v>239</v>
      </c>
      <c r="G1091" t="s">
        <v>69</v>
      </c>
      <c r="H1091" t="s">
        <v>8</v>
      </c>
      <c r="I1091" t="s">
        <v>415</v>
      </c>
      <c r="J1091">
        <v>2018</v>
      </c>
      <c r="K1091" t="s">
        <v>428</v>
      </c>
      <c r="L1091">
        <v>0.74</v>
      </c>
      <c r="M1091">
        <v>2018</v>
      </c>
      <c r="N1091">
        <v>918</v>
      </c>
      <c r="O1091">
        <v>26</v>
      </c>
      <c r="P1091">
        <v>-73.97</v>
      </c>
    </row>
    <row r="1092" spans="1:16" x14ac:dyDescent="0.25">
      <c r="A1092">
        <v>1998</v>
      </c>
      <c r="B1092" t="s">
        <v>16</v>
      </c>
      <c r="C1092" t="s">
        <v>17</v>
      </c>
      <c r="D1092" t="s">
        <v>62</v>
      </c>
      <c r="E1092" t="s">
        <v>68</v>
      </c>
      <c r="F1092">
        <v>1879</v>
      </c>
      <c r="G1092" t="s">
        <v>83</v>
      </c>
      <c r="H1092" t="s">
        <v>8</v>
      </c>
      <c r="I1092" t="s">
        <v>415</v>
      </c>
      <c r="J1092">
        <v>2018</v>
      </c>
      <c r="K1092" t="s">
        <v>428</v>
      </c>
      <c r="L1092">
        <v>0.74</v>
      </c>
      <c r="M1092">
        <v>2018</v>
      </c>
      <c r="N1092">
        <v>813</v>
      </c>
      <c r="O1092">
        <v>231</v>
      </c>
      <c r="P1092">
        <v>131.12</v>
      </c>
    </row>
    <row r="1093" spans="1:16" x14ac:dyDescent="0.25">
      <c r="A1093">
        <v>1998</v>
      </c>
      <c r="B1093" t="s">
        <v>16</v>
      </c>
      <c r="C1093" t="s">
        <v>17</v>
      </c>
      <c r="D1093" t="s">
        <v>63</v>
      </c>
      <c r="E1093" t="s">
        <v>68</v>
      </c>
      <c r="F1093">
        <v>3014</v>
      </c>
      <c r="G1093" t="s">
        <v>88</v>
      </c>
      <c r="H1093" t="s">
        <v>8</v>
      </c>
      <c r="I1093" t="s">
        <v>415</v>
      </c>
      <c r="J1093">
        <v>2018</v>
      </c>
      <c r="K1093" t="s">
        <v>428</v>
      </c>
      <c r="L1093">
        <v>0.74</v>
      </c>
      <c r="M1093">
        <v>2018</v>
      </c>
      <c r="N1093">
        <v>5850</v>
      </c>
      <c r="O1093">
        <v>52</v>
      </c>
      <c r="P1093">
        <v>-48.48</v>
      </c>
    </row>
    <row r="1094" spans="1:16" x14ac:dyDescent="0.25">
      <c r="A1094">
        <v>1998</v>
      </c>
      <c r="B1094" t="s">
        <v>16</v>
      </c>
      <c r="C1094" t="s">
        <v>17</v>
      </c>
      <c r="D1094" t="s">
        <v>64</v>
      </c>
      <c r="E1094" t="s">
        <v>68</v>
      </c>
      <c r="F1094">
        <v>542</v>
      </c>
      <c r="G1094" t="s">
        <v>87</v>
      </c>
      <c r="H1094" t="s">
        <v>8</v>
      </c>
      <c r="I1094" t="s">
        <v>418</v>
      </c>
      <c r="J1094">
        <v>2015</v>
      </c>
      <c r="K1094" t="s">
        <v>431</v>
      </c>
      <c r="L1094">
        <v>4.74</v>
      </c>
      <c r="M1094">
        <v>2015</v>
      </c>
      <c r="N1094">
        <v>1413</v>
      </c>
      <c r="O1094">
        <v>38</v>
      </c>
      <c r="P1094">
        <v>-61.64</v>
      </c>
    </row>
    <row r="1095" spans="1:16" x14ac:dyDescent="0.25">
      <c r="A1095">
        <v>1998</v>
      </c>
      <c r="B1095" t="s">
        <v>16</v>
      </c>
      <c r="C1095" t="s">
        <v>18</v>
      </c>
      <c r="D1095" t="s">
        <v>19</v>
      </c>
      <c r="E1095" t="s">
        <v>68</v>
      </c>
      <c r="F1095">
        <v>117</v>
      </c>
      <c r="G1095" t="s">
        <v>71</v>
      </c>
      <c r="H1095" t="s">
        <v>8</v>
      </c>
      <c r="I1095" t="s">
        <v>405</v>
      </c>
      <c r="J1095">
        <v>1994</v>
      </c>
      <c r="K1095" t="s">
        <v>419</v>
      </c>
      <c r="L1095">
        <v>25.74</v>
      </c>
      <c r="M1095">
        <v>1994</v>
      </c>
      <c r="N1095">
        <v>177</v>
      </c>
      <c r="O1095">
        <v>66</v>
      </c>
      <c r="P1095">
        <v>-33.9</v>
      </c>
    </row>
    <row r="1096" spans="1:16" x14ac:dyDescent="0.25">
      <c r="A1096">
        <v>1998</v>
      </c>
      <c r="B1096" t="s">
        <v>16</v>
      </c>
      <c r="C1096" t="s">
        <v>18</v>
      </c>
      <c r="D1096" t="s">
        <v>20</v>
      </c>
      <c r="E1096" t="s">
        <v>68</v>
      </c>
      <c r="F1096">
        <v>146893</v>
      </c>
      <c r="G1096" t="s">
        <v>182</v>
      </c>
      <c r="H1096" t="s">
        <v>8</v>
      </c>
      <c r="I1096" t="s">
        <v>405</v>
      </c>
      <c r="J1096">
        <v>1994</v>
      </c>
      <c r="K1096" t="s">
        <v>419</v>
      </c>
      <c r="L1096">
        <v>25.74</v>
      </c>
      <c r="M1096">
        <v>1994</v>
      </c>
      <c r="N1096">
        <v>102629</v>
      </c>
      <c r="O1096">
        <v>143</v>
      </c>
      <c r="P1096">
        <v>43.13</v>
      </c>
    </row>
    <row r="1097" spans="1:16" x14ac:dyDescent="0.25">
      <c r="A1097">
        <v>1998</v>
      </c>
      <c r="B1097" t="s">
        <v>16</v>
      </c>
      <c r="C1097" t="s">
        <v>18</v>
      </c>
      <c r="D1097" t="s">
        <v>21</v>
      </c>
      <c r="E1097" t="s">
        <v>68</v>
      </c>
      <c r="F1097" t="e">
        <v>#N/A</v>
      </c>
      <c r="G1097" t="e">
        <v>#N/A</v>
      </c>
      <c r="H1097" t="s">
        <v>8</v>
      </c>
      <c r="I1097" t="s">
        <v>406</v>
      </c>
      <c r="J1097">
        <v>1997</v>
      </c>
      <c r="K1097" t="s">
        <v>420</v>
      </c>
      <c r="L1097">
        <v>22.23</v>
      </c>
      <c r="M1097">
        <v>1997</v>
      </c>
      <c r="N1097" t="e">
        <v>#N/A</v>
      </c>
      <c r="O1097" t="e">
        <v>#N/A</v>
      </c>
      <c r="P1097" t="e">
        <v>#N/A</v>
      </c>
    </row>
    <row r="1098" spans="1:16" x14ac:dyDescent="0.25">
      <c r="A1098">
        <v>1998</v>
      </c>
      <c r="B1098" t="s">
        <v>16</v>
      </c>
      <c r="C1098" t="s">
        <v>18</v>
      </c>
      <c r="D1098" t="s">
        <v>22</v>
      </c>
      <c r="E1098" t="s">
        <v>68</v>
      </c>
      <c r="F1098" t="e">
        <v>#N/A</v>
      </c>
      <c r="G1098" t="e">
        <v>#N/A</v>
      </c>
      <c r="H1098" t="s">
        <v>8</v>
      </c>
      <c r="I1098" t="s">
        <v>407</v>
      </c>
      <c r="J1098">
        <v>2011</v>
      </c>
      <c r="K1098" t="s">
        <v>421</v>
      </c>
      <c r="L1098">
        <v>8.11</v>
      </c>
      <c r="M1098">
        <v>2011</v>
      </c>
      <c r="N1098" t="e">
        <v>#N/A</v>
      </c>
      <c r="O1098" t="e">
        <v>#N/A</v>
      </c>
      <c r="P1098" t="e">
        <v>#N/A</v>
      </c>
    </row>
    <row r="1099" spans="1:16" x14ac:dyDescent="0.25">
      <c r="A1099">
        <v>1998</v>
      </c>
      <c r="B1099" t="s">
        <v>16</v>
      </c>
      <c r="C1099" t="s">
        <v>18</v>
      </c>
      <c r="D1099" t="s">
        <v>23</v>
      </c>
      <c r="E1099" t="s">
        <v>68</v>
      </c>
      <c r="F1099" t="e">
        <v>#N/A</v>
      </c>
      <c r="G1099" t="e">
        <v>#N/A</v>
      </c>
      <c r="H1099" t="s">
        <v>8</v>
      </c>
      <c r="I1099" t="s">
        <v>408</v>
      </c>
      <c r="J1099">
        <v>2002</v>
      </c>
      <c r="K1099" t="s">
        <v>422</v>
      </c>
      <c r="L1099">
        <v>17.239999999999998</v>
      </c>
      <c r="M1099">
        <v>2002</v>
      </c>
      <c r="N1099" t="e">
        <v>#N/A</v>
      </c>
      <c r="O1099" t="e">
        <v>#N/A</v>
      </c>
      <c r="P1099" t="e">
        <v>#N/A</v>
      </c>
    </row>
    <row r="1100" spans="1:16" x14ac:dyDescent="0.25">
      <c r="A1100">
        <v>1998</v>
      </c>
      <c r="B1100" t="s">
        <v>16</v>
      </c>
      <c r="C1100" t="s">
        <v>18</v>
      </c>
      <c r="D1100" t="s">
        <v>24</v>
      </c>
      <c r="E1100" t="s">
        <v>68</v>
      </c>
      <c r="F1100" t="e">
        <v>#N/A</v>
      </c>
      <c r="G1100" t="e">
        <v>#N/A</v>
      </c>
      <c r="H1100" t="s">
        <v>8</v>
      </c>
      <c r="I1100" t="s">
        <v>409</v>
      </c>
      <c r="J1100">
        <v>2014</v>
      </c>
      <c r="K1100" t="s">
        <v>423</v>
      </c>
      <c r="L1100">
        <v>4.99</v>
      </c>
      <c r="M1100">
        <v>2014</v>
      </c>
      <c r="N1100" t="e">
        <v>#N/A</v>
      </c>
      <c r="O1100" t="e">
        <v>#N/A</v>
      </c>
      <c r="P1100" t="e">
        <v>#N/A</v>
      </c>
    </row>
    <row r="1101" spans="1:16" x14ac:dyDescent="0.25">
      <c r="A1101">
        <v>1998</v>
      </c>
      <c r="B1101" t="s">
        <v>16</v>
      </c>
      <c r="C1101" t="s">
        <v>18</v>
      </c>
      <c r="D1101" t="s">
        <v>25</v>
      </c>
      <c r="E1101" t="s">
        <v>68</v>
      </c>
      <c r="F1101">
        <v>99</v>
      </c>
      <c r="G1101" t="s">
        <v>71</v>
      </c>
      <c r="H1101" t="s">
        <v>8</v>
      </c>
      <c r="I1101" t="s">
        <v>410</v>
      </c>
      <c r="J1101">
        <v>2013</v>
      </c>
      <c r="K1101" t="s">
        <v>424</v>
      </c>
      <c r="L1101">
        <v>6.49</v>
      </c>
      <c r="M1101">
        <v>2013</v>
      </c>
      <c r="N1101">
        <v>1</v>
      </c>
      <c r="O1101">
        <v>9900</v>
      </c>
      <c r="P1101">
        <v>9800</v>
      </c>
    </row>
    <row r="1102" spans="1:16" x14ac:dyDescent="0.25">
      <c r="A1102">
        <v>1998</v>
      </c>
      <c r="B1102" t="s">
        <v>16</v>
      </c>
      <c r="C1102" t="s">
        <v>18</v>
      </c>
      <c r="D1102" t="s">
        <v>26</v>
      </c>
      <c r="E1102" t="s">
        <v>68</v>
      </c>
      <c r="F1102" t="e">
        <v>#N/A</v>
      </c>
      <c r="G1102" t="e">
        <v>#N/A</v>
      </c>
      <c r="H1102" t="s">
        <v>8</v>
      </c>
      <c r="I1102" t="s">
        <v>411</v>
      </c>
      <c r="J1102">
        <v>2009</v>
      </c>
      <c r="K1102" t="s">
        <v>425</v>
      </c>
      <c r="L1102">
        <v>10.15</v>
      </c>
      <c r="M1102">
        <v>2009</v>
      </c>
      <c r="N1102" t="e">
        <v>#N/A</v>
      </c>
      <c r="O1102" t="e">
        <v>#N/A</v>
      </c>
      <c r="P1102" t="e">
        <v>#N/A</v>
      </c>
    </row>
    <row r="1103" spans="1:16" x14ac:dyDescent="0.25">
      <c r="A1103">
        <v>1998</v>
      </c>
      <c r="B1103" t="s">
        <v>16</v>
      </c>
      <c r="C1103" t="s">
        <v>18</v>
      </c>
      <c r="D1103" t="s">
        <v>27</v>
      </c>
      <c r="E1103" t="s">
        <v>68</v>
      </c>
      <c r="F1103">
        <v>194</v>
      </c>
      <c r="G1103" t="s">
        <v>69</v>
      </c>
      <c r="H1103" t="s">
        <v>8</v>
      </c>
      <c r="I1103" t="s">
        <v>412</v>
      </c>
      <c r="J1103">
        <v>2017</v>
      </c>
      <c r="K1103" t="s">
        <v>426</v>
      </c>
      <c r="L1103">
        <v>2.0099999999999998</v>
      </c>
      <c r="M1103">
        <v>2017</v>
      </c>
      <c r="N1103">
        <v>907</v>
      </c>
      <c r="O1103">
        <v>21</v>
      </c>
      <c r="P1103">
        <v>-78.61</v>
      </c>
    </row>
    <row r="1104" spans="1:16" x14ac:dyDescent="0.25">
      <c r="A1104">
        <v>1998</v>
      </c>
      <c r="B1104" t="s">
        <v>16</v>
      </c>
      <c r="C1104" t="s">
        <v>18</v>
      </c>
      <c r="D1104" t="s">
        <v>28</v>
      </c>
      <c r="E1104" t="s">
        <v>68</v>
      </c>
      <c r="F1104">
        <v>3184</v>
      </c>
      <c r="G1104" t="s">
        <v>183</v>
      </c>
      <c r="H1104" t="s">
        <v>8</v>
      </c>
      <c r="I1104" t="s">
        <v>412</v>
      </c>
      <c r="J1104">
        <v>2017</v>
      </c>
      <c r="K1104" t="s">
        <v>426</v>
      </c>
      <c r="L1104">
        <v>2.0099999999999998</v>
      </c>
      <c r="M1104">
        <v>2017</v>
      </c>
      <c r="N1104">
        <v>7669</v>
      </c>
      <c r="O1104">
        <v>42</v>
      </c>
      <c r="P1104">
        <v>-58.48</v>
      </c>
    </row>
    <row r="1105" spans="1:16" x14ac:dyDescent="0.25">
      <c r="A1105">
        <v>1998</v>
      </c>
      <c r="B1105" t="s">
        <v>16</v>
      </c>
      <c r="C1105" t="s">
        <v>18</v>
      </c>
      <c r="D1105" t="s">
        <v>29</v>
      </c>
      <c r="E1105" t="s">
        <v>68</v>
      </c>
      <c r="F1105" t="e">
        <v>#N/A</v>
      </c>
      <c r="G1105" t="e">
        <v>#N/A</v>
      </c>
      <c r="H1105" t="s">
        <v>8</v>
      </c>
      <c r="I1105" t="s">
        <v>412</v>
      </c>
      <c r="J1105">
        <v>2017</v>
      </c>
      <c r="K1105" t="s">
        <v>426</v>
      </c>
      <c r="L1105">
        <v>2.0099999999999998</v>
      </c>
      <c r="M1105">
        <v>2017</v>
      </c>
      <c r="N1105" t="e">
        <v>#N/A</v>
      </c>
      <c r="O1105" t="e">
        <v>#N/A</v>
      </c>
      <c r="P1105" t="e">
        <v>#N/A</v>
      </c>
    </row>
    <row r="1106" spans="1:16" x14ac:dyDescent="0.25">
      <c r="A1106">
        <v>1998</v>
      </c>
      <c r="B1106" t="s">
        <v>16</v>
      </c>
      <c r="C1106" t="s">
        <v>18</v>
      </c>
      <c r="D1106" t="s">
        <v>30</v>
      </c>
      <c r="E1106" t="s">
        <v>68</v>
      </c>
      <c r="F1106" t="e">
        <v>#N/A</v>
      </c>
      <c r="G1106" t="e">
        <v>#N/A</v>
      </c>
      <c r="H1106" t="s">
        <v>8</v>
      </c>
      <c r="I1106" t="s">
        <v>412</v>
      </c>
      <c r="J1106">
        <v>2017</v>
      </c>
      <c r="K1106" t="s">
        <v>426</v>
      </c>
      <c r="L1106">
        <v>2.0099999999999998</v>
      </c>
      <c r="M1106">
        <v>2017</v>
      </c>
      <c r="N1106" t="e">
        <v>#N/A</v>
      </c>
      <c r="O1106" t="e">
        <v>#N/A</v>
      </c>
      <c r="P1106" t="e">
        <v>#N/A</v>
      </c>
    </row>
    <row r="1107" spans="1:16" x14ac:dyDescent="0.25">
      <c r="A1107">
        <v>1998</v>
      </c>
      <c r="B1107" t="s">
        <v>16</v>
      </c>
      <c r="C1107" t="s">
        <v>18</v>
      </c>
      <c r="D1107" t="s">
        <v>31</v>
      </c>
      <c r="E1107" t="s">
        <v>68</v>
      </c>
      <c r="F1107" t="e">
        <v>#N/A</v>
      </c>
      <c r="G1107" t="e">
        <v>#N/A</v>
      </c>
      <c r="H1107" t="s">
        <v>8</v>
      </c>
      <c r="I1107" t="s">
        <v>412</v>
      </c>
      <c r="J1107">
        <v>2017</v>
      </c>
      <c r="K1107" t="s">
        <v>426</v>
      </c>
      <c r="L1107">
        <v>2.0099999999999998</v>
      </c>
      <c r="M1107">
        <v>2017</v>
      </c>
      <c r="N1107">
        <v>899</v>
      </c>
      <c r="O1107" t="e">
        <v>#N/A</v>
      </c>
      <c r="P1107" t="e">
        <v>#N/A</v>
      </c>
    </row>
    <row r="1108" spans="1:16" x14ac:dyDescent="0.25">
      <c r="A1108">
        <v>1998</v>
      </c>
      <c r="B1108" t="s">
        <v>16</v>
      </c>
      <c r="C1108" t="s">
        <v>18</v>
      </c>
      <c r="D1108" t="s">
        <v>66</v>
      </c>
      <c r="E1108" t="s">
        <v>68</v>
      </c>
      <c r="F1108" t="e">
        <v>#N/A</v>
      </c>
      <c r="G1108" t="e">
        <v>#N/A</v>
      </c>
      <c r="H1108" t="s">
        <v>8</v>
      </c>
      <c r="I1108" t="s">
        <v>412</v>
      </c>
      <c r="J1108">
        <v>2017</v>
      </c>
      <c r="K1108" t="s">
        <v>426</v>
      </c>
      <c r="L1108">
        <v>2.0099999999999998</v>
      </c>
      <c r="M1108">
        <v>2017</v>
      </c>
      <c r="N1108" t="e">
        <v>#N/A</v>
      </c>
      <c r="O1108" t="e">
        <v>#N/A</v>
      </c>
      <c r="P1108" t="e">
        <v>#N/A</v>
      </c>
    </row>
    <row r="1109" spans="1:16" x14ac:dyDescent="0.25">
      <c r="A1109">
        <v>1998</v>
      </c>
      <c r="B1109" t="s">
        <v>16</v>
      </c>
      <c r="C1109" t="s">
        <v>18</v>
      </c>
      <c r="D1109" t="s">
        <v>32</v>
      </c>
      <c r="E1109" t="s">
        <v>68</v>
      </c>
      <c r="F1109">
        <v>308</v>
      </c>
      <c r="G1109" t="s">
        <v>73</v>
      </c>
      <c r="H1109" t="s">
        <v>8</v>
      </c>
      <c r="I1109" t="s">
        <v>412</v>
      </c>
      <c r="J1109">
        <v>2017</v>
      </c>
      <c r="K1109" t="s">
        <v>426</v>
      </c>
      <c r="L1109">
        <v>2.0099999999999998</v>
      </c>
      <c r="M1109">
        <v>2017</v>
      </c>
      <c r="N1109">
        <v>684</v>
      </c>
      <c r="O1109">
        <v>45</v>
      </c>
      <c r="P1109">
        <v>-54.97</v>
      </c>
    </row>
    <row r="1110" spans="1:16" x14ac:dyDescent="0.25">
      <c r="A1110">
        <v>1998</v>
      </c>
      <c r="B1110" t="s">
        <v>16</v>
      </c>
      <c r="C1110" t="s">
        <v>18</v>
      </c>
      <c r="D1110" t="s">
        <v>33</v>
      </c>
      <c r="E1110" t="s">
        <v>68</v>
      </c>
      <c r="F1110" t="e">
        <v>#N/A</v>
      </c>
      <c r="G1110" t="e">
        <v>#N/A</v>
      </c>
      <c r="H1110" t="s">
        <v>8</v>
      </c>
      <c r="I1110" t="s">
        <v>412</v>
      </c>
      <c r="J1110">
        <v>2017</v>
      </c>
      <c r="K1110" t="s">
        <v>426</v>
      </c>
      <c r="L1110">
        <v>2.0099999999999998</v>
      </c>
      <c r="M1110">
        <v>2017</v>
      </c>
      <c r="N1110" t="e">
        <v>#N/A</v>
      </c>
      <c r="O1110" t="e">
        <v>#N/A</v>
      </c>
      <c r="P1110" t="e">
        <v>#N/A</v>
      </c>
    </row>
    <row r="1111" spans="1:16" x14ac:dyDescent="0.25">
      <c r="A1111">
        <v>1998</v>
      </c>
      <c r="B1111" t="s">
        <v>16</v>
      </c>
      <c r="C1111" t="s">
        <v>18</v>
      </c>
      <c r="D1111" t="s">
        <v>34</v>
      </c>
      <c r="E1111" t="s">
        <v>68</v>
      </c>
      <c r="F1111">
        <v>634</v>
      </c>
      <c r="G1111" t="s">
        <v>74</v>
      </c>
      <c r="H1111" t="s">
        <v>8</v>
      </c>
      <c r="I1111" t="s">
        <v>412</v>
      </c>
      <c r="J1111">
        <v>2017</v>
      </c>
      <c r="K1111" t="s">
        <v>426</v>
      </c>
      <c r="L1111">
        <v>2.0099999999999998</v>
      </c>
      <c r="M1111">
        <v>2017</v>
      </c>
      <c r="N1111">
        <v>548</v>
      </c>
      <c r="O1111">
        <v>116</v>
      </c>
      <c r="P1111">
        <v>15.69</v>
      </c>
    </row>
    <row r="1112" spans="1:16" x14ac:dyDescent="0.25">
      <c r="A1112">
        <v>1998</v>
      </c>
      <c r="B1112" t="s">
        <v>16</v>
      </c>
      <c r="C1112" t="s">
        <v>18</v>
      </c>
      <c r="D1112" t="s">
        <v>35</v>
      </c>
      <c r="E1112" t="s">
        <v>68</v>
      </c>
      <c r="F1112">
        <v>6411</v>
      </c>
      <c r="G1112" t="s">
        <v>184</v>
      </c>
      <c r="H1112" t="s">
        <v>8</v>
      </c>
      <c r="I1112" t="s">
        <v>412</v>
      </c>
      <c r="J1112">
        <v>2017</v>
      </c>
      <c r="K1112" t="s">
        <v>426</v>
      </c>
      <c r="L1112">
        <v>2.0099999999999998</v>
      </c>
      <c r="M1112">
        <v>2017</v>
      </c>
      <c r="N1112">
        <v>11545</v>
      </c>
      <c r="O1112">
        <v>56</v>
      </c>
      <c r="P1112">
        <v>-44.47</v>
      </c>
    </row>
    <row r="1113" spans="1:16" x14ac:dyDescent="0.25">
      <c r="A1113">
        <v>1998</v>
      </c>
      <c r="B1113" t="s">
        <v>16</v>
      </c>
      <c r="C1113" t="s">
        <v>18</v>
      </c>
      <c r="D1113" t="s">
        <v>36</v>
      </c>
      <c r="E1113" t="s">
        <v>68</v>
      </c>
      <c r="F1113">
        <v>5059</v>
      </c>
      <c r="G1113" t="s">
        <v>117</v>
      </c>
      <c r="H1113" t="s">
        <v>8</v>
      </c>
      <c r="I1113" t="s">
        <v>412</v>
      </c>
      <c r="J1113">
        <v>2017</v>
      </c>
      <c r="K1113" t="s">
        <v>426</v>
      </c>
      <c r="L1113">
        <v>2.0099999999999998</v>
      </c>
      <c r="M1113">
        <v>2017</v>
      </c>
      <c r="N1113">
        <v>16617</v>
      </c>
      <c r="O1113">
        <v>30</v>
      </c>
      <c r="P1113">
        <v>-69.56</v>
      </c>
    </row>
    <row r="1114" spans="1:16" x14ac:dyDescent="0.25">
      <c r="A1114">
        <v>1998</v>
      </c>
      <c r="B1114" t="s">
        <v>16</v>
      </c>
      <c r="C1114" t="s">
        <v>18</v>
      </c>
      <c r="D1114" t="s">
        <v>37</v>
      </c>
      <c r="E1114" t="s">
        <v>68</v>
      </c>
      <c r="F1114" t="e">
        <v>#N/A</v>
      </c>
      <c r="G1114" t="e">
        <v>#N/A</v>
      </c>
      <c r="H1114" t="s">
        <v>8</v>
      </c>
      <c r="I1114" t="s">
        <v>412</v>
      </c>
      <c r="J1114">
        <v>2017</v>
      </c>
      <c r="K1114" t="s">
        <v>426</v>
      </c>
      <c r="L1114">
        <v>2.0099999999999998</v>
      </c>
      <c r="M1114">
        <v>2017</v>
      </c>
      <c r="N1114" t="e">
        <v>#N/A</v>
      </c>
      <c r="O1114" t="e">
        <v>#N/A</v>
      </c>
      <c r="P1114" t="e">
        <v>#N/A</v>
      </c>
    </row>
    <row r="1115" spans="1:16" x14ac:dyDescent="0.25">
      <c r="A1115">
        <v>1998</v>
      </c>
      <c r="B1115" t="s">
        <v>16</v>
      </c>
      <c r="C1115" t="s">
        <v>18</v>
      </c>
      <c r="D1115" t="s">
        <v>38</v>
      </c>
      <c r="E1115" t="s">
        <v>68</v>
      </c>
      <c r="F1115" t="e">
        <v>#N/A</v>
      </c>
      <c r="G1115" t="e">
        <v>#N/A</v>
      </c>
      <c r="H1115" t="s">
        <v>8</v>
      </c>
      <c r="I1115" t="s">
        <v>412</v>
      </c>
      <c r="J1115">
        <v>2017</v>
      </c>
      <c r="K1115" t="s">
        <v>426</v>
      </c>
      <c r="L1115">
        <v>2.0099999999999998</v>
      </c>
      <c r="M1115">
        <v>2017</v>
      </c>
      <c r="N1115">
        <v>2288</v>
      </c>
      <c r="O1115" t="e">
        <v>#N/A</v>
      </c>
      <c r="P1115" t="e">
        <v>#N/A</v>
      </c>
    </row>
    <row r="1116" spans="1:16" x14ac:dyDescent="0.25">
      <c r="A1116">
        <v>1998</v>
      </c>
      <c r="B1116" t="s">
        <v>16</v>
      </c>
      <c r="C1116" t="s">
        <v>18</v>
      </c>
      <c r="D1116" t="s">
        <v>39</v>
      </c>
      <c r="E1116" t="s">
        <v>68</v>
      </c>
      <c r="F1116" t="e">
        <v>#N/A</v>
      </c>
      <c r="G1116" t="e">
        <v>#N/A</v>
      </c>
      <c r="H1116" t="s">
        <v>8</v>
      </c>
      <c r="I1116" t="s">
        <v>413</v>
      </c>
      <c r="J1116">
        <v>2002</v>
      </c>
      <c r="K1116" t="s">
        <v>422</v>
      </c>
      <c r="L1116">
        <v>17.239999999999998</v>
      </c>
      <c r="M1116">
        <v>2002</v>
      </c>
      <c r="N1116" t="e">
        <v>#N/A</v>
      </c>
      <c r="O1116" t="e">
        <v>#N/A</v>
      </c>
      <c r="P1116" t="e">
        <v>#N/A</v>
      </c>
    </row>
    <row r="1117" spans="1:16" x14ac:dyDescent="0.25">
      <c r="A1117">
        <v>1998</v>
      </c>
      <c r="B1117" t="s">
        <v>16</v>
      </c>
      <c r="C1117" t="s">
        <v>18</v>
      </c>
      <c r="D1117" t="s">
        <v>40</v>
      </c>
      <c r="E1117" t="s">
        <v>68</v>
      </c>
      <c r="F1117">
        <v>666</v>
      </c>
      <c r="G1117" t="s">
        <v>92</v>
      </c>
      <c r="H1117" t="s">
        <v>8</v>
      </c>
      <c r="I1117" t="s">
        <v>412</v>
      </c>
      <c r="J1117">
        <v>2017</v>
      </c>
      <c r="K1117" t="s">
        <v>426</v>
      </c>
      <c r="L1117">
        <v>2.0099999999999998</v>
      </c>
      <c r="M1117">
        <v>2017</v>
      </c>
      <c r="N1117">
        <v>7100</v>
      </c>
      <c r="O1117">
        <v>9</v>
      </c>
      <c r="P1117">
        <v>-90.62</v>
      </c>
    </row>
    <row r="1118" spans="1:16" x14ac:dyDescent="0.25">
      <c r="A1118">
        <v>1998</v>
      </c>
      <c r="B1118" t="s">
        <v>16</v>
      </c>
      <c r="C1118" t="s">
        <v>18</v>
      </c>
      <c r="D1118" t="s">
        <v>41</v>
      </c>
      <c r="E1118" t="s">
        <v>68</v>
      </c>
      <c r="F1118">
        <v>744</v>
      </c>
      <c r="G1118" t="s">
        <v>92</v>
      </c>
      <c r="H1118" t="s">
        <v>8</v>
      </c>
      <c r="I1118" t="s">
        <v>412</v>
      </c>
      <c r="J1118">
        <v>2017</v>
      </c>
      <c r="K1118" t="s">
        <v>426</v>
      </c>
      <c r="L1118">
        <v>2.0099999999999998</v>
      </c>
      <c r="M1118">
        <v>2017</v>
      </c>
      <c r="N1118">
        <v>1430</v>
      </c>
      <c r="O1118">
        <v>52</v>
      </c>
      <c r="P1118">
        <v>-47.97</v>
      </c>
    </row>
    <row r="1119" spans="1:16" x14ac:dyDescent="0.25">
      <c r="A1119">
        <v>1998</v>
      </c>
      <c r="B1119" t="s">
        <v>16</v>
      </c>
      <c r="C1119" t="s">
        <v>18</v>
      </c>
      <c r="D1119" t="s">
        <v>42</v>
      </c>
      <c r="E1119" t="s">
        <v>68</v>
      </c>
      <c r="F1119" t="e">
        <v>#N/A</v>
      </c>
      <c r="G1119" t="e">
        <v>#N/A</v>
      </c>
      <c r="H1119" t="s">
        <v>8</v>
      </c>
      <c r="I1119" t="s">
        <v>412</v>
      </c>
      <c r="J1119">
        <v>2017</v>
      </c>
      <c r="K1119" t="s">
        <v>426</v>
      </c>
      <c r="L1119">
        <v>2.0099999999999998</v>
      </c>
      <c r="M1119">
        <v>2017</v>
      </c>
      <c r="N1119" t="e">
        <v>#N/A</v>
      </c>
      <c r="O1119" t="e">
        <v>#N/A</v>
      </c>
      <c r="P1119" t="e">
        <v>#N/A</v>
      </c>
    </row>
    <row r="1120" spans="1:16" x14ac:dyDescent="0.25">
      <c r="A1120">
        <v>1998</v>
      </c>
      <c r="B1120" t="s">
        <v>16</v>
      </c>
      <c r="C1120" t="s">
        <v>18</v>
      </c>
      <c r="D1120" t="s">
        <v>43</v>
      </c>
      <c r="E1120" t="s">
        <v>68</v>
      </c>
      <c r="F1120" t="e">
        <v>#N/A</v>
      </c>
      <c r="G1120" t="e">
        <v>#N/A</v>
      </c>
      <c r="H1120" t="s">
        <v>8</v>
      </c>
      <c r="I1120" t="s">
        <v>412</v>
      </c>
      <c r="J1120">
        <v>2017</v>
      </c>
      <c r="K1120" t="s">
        <v>426</v>
      </c>
      <c r="L1120">
        <v>2.0099999999999998</v>
      </c>
      <c r="M1120">
        <v>2017</v>
      </c>
      <c r="N1120" t="e">
        <v>#N/A</v>
      </c>
      <c r="O1120" t="e">
        <v>#N/A</v>
      </c>
      <c r="P1120" t="e">
        <v>#N/A</v>
      </c>
    </row>
    <row r="1121" spans="1:16" x14ac:dyDescent="0.25">
      <c r="A1121">
        <v>1998</v>
      </c>
      <c r="B1121" t="s">
        <v>16</v>
      </c>
      <c r="C1121" t="s">
        <v>18</v>
      </c>
      <c r="D1121" t="s">
        <v>44</v>
      </c>
      <c r="E1121" t="s">
        <v>68</v>
      </c>
      <c r="F1121">
        <v>194</v>
      </c>
      <c r="G1121" t="s">
        <v>69</v>
      </c>
      <c r="H1121" t="s">
        <v>8</v>
      </c>
      <c r="I1121" t="s">
        <v>412</v>
      </c>
      <c r="J1121">
        <v>2017</v>
      </c>
      <c r="K1121" t="s">
        <v>426</v>
      </c>
      <c r="L1121">
        <v>2.0099999999999998</v>
      </c>
      <c r="M1121">
        <v>2017</v>
      </c>
      <c r="N1121">
        <v>54627</v>
      </c>
      <c r="O1121">
        <v>0</v>
      </c>
      <c r="P1121">
        <v>-99.64</v>
      </c>
    </row>
    <row r="1122" spans="1:16" x14ac:dyDescent="0.25">
      <c r="A1122">
        <v>1998</v>
      </c>
      <c r="B1122" t="s">
        <v>16</v>
      </c>
      <c r="C1122" t="s">
        <v>18</v>
      </c>
      <c r="D1122" t="s">
        <v>45</v>
      </c>
      <c r="E1122" t="s">
        <v>68</v>
      </c>
      <c r="F1122" t="e">
        <v>#N/A</v>
      </c>
      <c r="G1122" t="e">
        <v>#N/A</v>
      </c>
      <c r="H1122" t="s">
        <v>8</v>
      </c>
      <c r="I1122" t="s">
        <v>412</v>
      </c>
      <c r="J1122">
        <v>2017</v>
      </c>
      <c r="K1122" t="s">
        <v>426</v>
      </c>
      <c r="L1122">
        <v>2.0099999999999998</v>
      </c>
      <c r="M1122">
        <v>2017</v>
      </c>
      <c r="N1122" t="e">
        <v>#N/A</v>
      </c>
      <c r="O1122" t="e">
        <v>#N/A</v>
      </c>
      <c r="P1122" t="e">
        <v>#N/A</v>
      </c>
    </row>
    <row r="1123" spans="1:16" x14ac:dyDescent="0.25">
      <c r="A1123">
        <v>1998</v>
      </c>
      <c r="B1123" t="s">
        <v>16</v>
      </c>
      <c r="C1123" t="s">
        <v>18</v>
      </c>
      <c r="D1123" t="s">
        <v>46</v>
      </c>
      <c r="E1123" t="s">
        <v>68</v>
      </c>
      <c r="F1123">
        <v>11521</v>
      </c>
      <c r="G1123" t="s">
        <v>185</v>
      </c>
      <c r="H1123" t="s">
        <v>8</v>
      </c>
      <c r="I1123" t="s">
        <v>412</v>
      </c>
      <c r="J1123">
        <v>2017</v>
      </c>
      <c r="K1123" t="s">
        <v>426</v>
      </c>
      <c r="L1123">
        <v>2.0099999999999998</v>
      </c>
      <c r="M1123">
        <v>2017</v>
      </c>
      <c r="N1123">
        <v>101861</v>
      </c>
      <c r="O1123">
        <v>11</v>
      </c>
      <c r="P1123">
        <v>-88.69</v>
      </c>
    </row>
    <row r="1124" spans="1:16" x14ac:dyDescent="0.25">
      <c r="A1124">
        <v>1998</v>
      </c>
      <c r="B1124" t="s">
        <v>16</v>
      </c>
      <c r="C1124" t="s">
        <v>18</v>
      </c>
      <c r="D1124" t="s">
        <v>47</v>
      </c>
      <c r="E1124" t="s">
        <v>68</v>
      </c>
      <c r="F1124">
        <v>951</v>
      </c>
      <c r="G1124" t="s">
        <v>102</v>
      </c>
      <c r="H1124" t="s">
        <v>8</v>
      </c>
      <c r="I1124" t="s">
        <v>413</v>
      </c>
      <c r="J1124">
        <v>2002</v>
      </c>
      <c r="K1124" t="s">
        <v>422</v>
      </c>
      <c r="L1124">
        <v>17.239999999999998</v>
      </c>
      <c r="M1124">
        <v>2002</v>
      </c>
      <c r="N1124">
        <v>1994</v>
      </c>
      <c r="O1124">
        <v>48</v>
      </c>
      <c r="P1124">
        <v>-52.31</v>
      </c>
    </row>
    <row r="1125" spans="1:16" x14ac:dyDescent="0.25">
      <c r="A1125">
        <v>1998</v>
      </c>
      <c r="B1125" t="s">
        <v>16</v>
      </c>
      <c r="C1125" t="s">
        <v>18</v>
      </c>
      <c r="D1125" t="s">
        <v>48</v>
      </c>
      <c r="E1125" t="s">
        <v>68</v>
      </c>
      <c r="F1125">
        <v>7</v>
      </c>
      <c r="G1125" t="s">
        <v>72</v>
      </c>
      <c r="H1125" t="s">
        <v>8</v>
      </c>
      <c r="I1125" t="s">
        <v>412</v>
      </c>
      <c r="J1125">
        <v>2017</v>
      </c>
      <c r="K1125" t="s">
        <v>426</v>
      </c>
      <c r="L1125">
        <v>2.0099999999999998</v>
      </c>
      <c r="M1125">
        <v>2017</v>
      </c>
      <c r="N1125">
        <v>2829</v>
      </c>
      <c r="O1125">
        <v>0</v>
      </c>
      <c r="P1125">
        <v>-99.75</v>
      </c>
    </row>
    <row r="1126" spans="1:16" x14ac:dyDescent="0.25">
      <c r="A1126">
        <v>1998</v>
      </c>
      <c r="B1126" t="s">
        <v>16</v>
      </c>
      <c r="C1126" t="s">
        <v>18</v>
      </c>
      <c r="D1126" t="s">
        <v>49</v>
      </c>
      <c r="E1126" t="s">
        <v>68</v>
      </c>
      <c r="F1126" t="e">
        <v>#N/A</v>
      </c>
      <c r="G1126" t="e">
        <v>#N/A</v>
      </c>
      <c r="H1126" t="s">
        <v>8</v>
      </c>
      <c r="I1126" t="s">
        <v>412</v>
      </c>
      <c r="J1126">
        <v>2017</v>
      </c>
      <c r="K1126" t="s">
        <v>426</v>
      </c>
      <c r="L1126">
        <v>2.0099999999999998</v>
      </c>
      <c r="M1126">
        <v>2017</v>
      </c>
      <c r="N1126">
        <v>70</v>
      </c>
      <c r="O1126" t="e">
        <v>#N/A</v>
      </c>
      <c r="P1126" t="e">
        <v>#N/A</v>
      </c>
    </row>
    <row r="1127" spans="1:16" x14ac:dyDescent="0.25">
      <c r="A1127">
        <v>1998</v>
      </c>
      <c r="B1127" t="s">
        <v>16</v>
      </c>
      <c r="C1127" t="s">
        <v>18</v>
      </c>
      <c r="D1127" t="s">
        <v>50</v>
      </c>
      <c r="E1127" t="s">
        <v>68</v>
      </c>
      <c r="F1127" t="e">
        <v>#N/A</v>
      </c>
      <c r="G1127" t="e">
        <v>#N/A</v>
      </c>
      <c r="H1127" t="s">
        <v>8</v>
      </c>
      <c r="I1127" t="s">
        <v>412</v>
      </c>
      <c r="J1127">
        <v>2017</v>
      </c>
      <c r="K1127" t="s">
        <v>426</v>
      </c>
      <c r="L1127">
        <v>2.0099999999999998</v>
      </c>
      <c r="M1127">
        <v>2017</v>
      </c>
      <c r="N1127" t="e">
        <v>#N/A</v>
      </c>
      <c r="O1127" t="e">
        <v>#N/A</v>
      </c>
      <c r="P1127" t="e">
        <v>#N/A</v>
      </c>
    </row>
    <row r="1128" spans="1:16" x14ac:dyDescent="0.25">
      <c r="A1128">
        <v>1998</v>
      </c>
      <c r="B1128" t="s">
        <v>16</v>
      </c>
      <c r="C1128" t="s">
        <v>18</v>
      </c>
      <c r="D1128" t="s">
        <v>67</v>
      </c>
      <c r="E1128" t="s">
        <v>68</v>
      </c>
      <c r="F1128" t="e">
        <v>#N/A</v>
      </c>
      <c r="G1128" t="e">
        <v>#N/A</v>
      </c>
      <c r="H1128" t="s">
        <v>8</v>
      </c>
      <c r="I1128" t="s">
        <v>412</v>
      </c>
      <c r="J1128">
        <v>2017</v>
      </c>
      <c r="K1128" t="s">
        <v>426</v>
      </c>
      <c r="L1128">
        <v>2.0099999999999998</v>
      </c>
      <c r="M1128">
        <v>2017</v>
      </c>
      <c r="N1128" t="e">
        <v>#N/A</v>
      </c>
      <c r="O1128" t="e">
        <v>#N/A</v>
      </c>
      <c r="P1128" t="e">
        <v>#N/A</v>
      </c>
    </row>
    <row r="1129" spans="1:16" x14ac:dyDescent="0.25">
      <c r="A1129">
        <v>1998</v>
      </c>
      <c r="B1129" t="s">
        <v>16</v>
      </c>
      <c r="C1129" t="s">
        <v>18</v>
      </c>
      <c r="D1129" t="s">
        <v>65</v>
      </c>
      <c r="E1129" t="s">
        <v>68</v>
      </c>
      <c r="F1129" t="e">
        <v>#N/A</v>
      </c>
      <c r="G1129" t="e">
        <v>#N/A</v>
      </c>
      <c r="H1129" t="s">
        <v>8</v>
      </c>
      <c r="I1129" t="s">
        <v>412</v>
      </c>
      <c r="J1129">
        <v>2017</v>
      </c>
      <c r="K1129" t="s">
        <v>426</v>
      </c>
      <c r="L1129">
        <v>2.0099999999999998</v>
      </c>
      <c r="M1129">
        <v>2017</v>
      </c>
      <c r="N1129" t="e">
        <v>#N/A</v>
      </c>
      <c r="O1129" t="e">
        <v>#N/A</v>
      </c>
      <c r="P1129" t="e">
        <v>#N/A</v>
      </c>
    </row>
    <row r="1130" spans="1:16" x14ac:dyDescent="0.25">
      <c r="A1130">
        <v>1998</v>
      </c>
      <c r="B1130" t="s">
        <v>16</v>
      </c>
      <c r="C1130" t="s">
        <v>18</v>
      </c>
      <c r="D1130" t="s">
        <v>51</v>
      </c>
      <c r="E1130" t="s">
        <v>68</v>
      </c>
      <c r="F1130">
        <v>88</v>
      </c>
      <c r="G1130" t="s">
        <v>71</v>
      </c>
      <c r="H1130" t="s">
        <v>8</v>
      </c>
      <c r="I1130" t="s">
        <v>412</v>
      </c>
      <c r="J1130">
        <v>2017</v>
      </c>
      <c r="K1130" t="s">
        <v>426</v>
      </c>
      <c r="L1130">
        <v>2.0099999999999998</v>
      </c>
      <c r="M1130">
        <v>2017</v>
      </c>
      <c r="N1130">
        <v>5435</v>
      </c>
      <c r="O1130">
        <v>2</v>
      </c>
      <c r="P1130">
        <v>-98.38</v>
      </c>
    </row>
    <row r="1131" spans="1:16" x14ac:dyDescent="0.25">
      <c r="A1131">
        <v>1998</v>
      </c>
      <c r="B1131" t="s">
        <v>16</v>
      </c>
      <c r="C1131" t="s">
        <v>18</v>
      </c>
      <c r="D1131" t="s">
        <v>52</v>
      </c>
      <c r="E1131" t="s">
        <v>68</v>
      </c>
      <c r="F1131">
        <v>2065</v>
      </c>
      <c r="G1131" t="s">
        <v>133</v>
      </c>
      <c r="H1131" t="s">
        <v>8</v>
      </c>
      <c r="I1131" t="s">
        <v>412</v>
      </c>
      <c r="J1131">
        <v>2017</v>
      </c>
      <c r="K1131" t="s">
        <v>426</v>
      </c>
      <c r="L1131">
        <v>2.0099999999999998</v>
      </c>
      <c r="M1131">
        <v>2017</v>
      </c>
      <c r="N1131">
        <v>2416</v>
      </c>
      <c r="O1131">
        <v>85</v>
      </c>
      <c r="P1131">
        <v>-14.53</v>
      </c>
    </row>
    <row r="1132" spans="1:16" x14ac:dyDescent="0.25">
      <c r="A1132">
        <v>1998</v>
      </c>
      <c r="B1132" t="s">
        <v>16</v>
      </c>
      <c r="C1132" t="s">
        <v>18</v>
      </c>
      <c r="D1132" t="s">
        <v>53</v>
      </c>
      <c r="E1132" t="s">
        <v>68</v>
      </c>
      <c r="F1132">
        <v>5096</v>
      </c>
      <c r="G1132" t="s">
        <v>117</v>
      </c>
      <c r="H1132" t="s">
        <v>8</v>
      </c>
      <c r="I1132" t="s">
        <v>413</v>
      </c>
      <c r="J1132">
        <v>2002</v>
      </c>
      <c r="K1132" t="s">
        <v>422</v>
      </c>
      <c r="L1132">
        <v>17.239999999999998</v>
      </c>
      <c r="M1132">
        <v>2002</v>
      </c>
      <c r="N1132">
        <v>6959</v>
      </c>
      <c r="O1132">
        <v>73</v>
      </c>
      <c r="P1132">
        <v>-26.77</v>
      </c>
    </row>
    <row r="1133" spans="1:16" x14ac:dyDescent="0.25">
      <c r="A1133">
        <v>1998</v>
      </c>
      <c r="B1133" t="s">
        <v>16</v>
      </c>
      <c r="C1133" t="s">
        <v>18</v>
      </c>
      <c r="D1133" t="s">
        <v>54</v>
      </c>
      <c r="E1133" t="s">
        <v>68</v>
      </c>
      <c r="F1133" t="e">
        <v>#N/A</v>
      </c>
      <c r="G1133" t="e">
        <v>#N/A</v>
      </c>
      <c r="H1133" t="s">
        <v>8</v>
      </c>
      <c r="I1133" t="s">
        <v>414</v>
      </c>
      <c r="J1133">
        <v>2017</v>
      </c>
      <c r="K1133" t="s">
        <v>427</v>
      </c>
      <c r="L1133">
        <v>2.15</v>
      </c>
      <c r="M1133">
        <v>2017</v>
      </c>
      <c r="N1133" t="e">
        <v>#N/A</v>
      </c>
      <c r="O1133" t="e">
        <v>#N/A</v>
      </c>
      <c r="P1133" t="e">
        <v>#N/A</v>
      </c>
    </row>
    <row r="1134" spans="1:16" x14ac:dyDescent="0.25">
      <c r="A1134">
        <v>1998</v>
      </c>
      <c r="B1134" t="s">
        <v>16</v>
      </c>
      <c r="C1134" t="s">
        <v>18</v>
      </c>
      <c r="D1134" t="s">
        <v>55</v>
      </c>
      <c r="E1134" t="s">
        <v>68</v>
      </c>
      <c r="F1134">
        <v>17042</v>
      </c>
      <c r="G1134" t="s">
        <v>186</v>
      </c>
      <c r="H1134" t="s">
        <v>8</v>
      </c>
      <c r="I1134" t="s">
        <v>412</v>
      </c>
      <c r="J1134">
        <v>2017</v>
      </c>
      <c r="K1134" t="s">
        <v>426</v>
      </c>
      <c r="L1134">
        <v>2.0099999999999998</v>
      </c>
      <c r="M1134">
        <v>2017</v>
      </c>
      <c r="N1134">
        <v>46988</v>
      </c>
      <c r="O1134">
        <v>36</v>
      </c>
      <c r="P1134">
        <v>-63.73</v>
      </c>
    </row>
    <row r="1135" spans="1:16" x14ac:dyDescent="0.25">
      <c r="A1135">
        <v>1998</v>
      </c>
      <c r="B1135" t="s">
        <v>16</v>
      </c>
      <c r="C1135" t="s">
        <v>18</v>
      </c>
      <c r="D1135" t="s">
        <v>56</v>
      </c>
      <c r="E1135" t="s">
        <v>68</v>
      </c>
      <c r="F1135">
        <v>1135</v>
      </c>
      <c r="G1135" t="s">
        <v>101</v>
      </c>
      <c r="H1135" t="s">
        <v>8</v>
      </c>
      <c r="I1135" t="s">
        <v>415</v>
      </c>
      <c r="J1135">
        <v>2018</v>
      </c>
      <c r="K1135" t="s">
        <v>428</v>
      </c>
      <c r="L1135">
        <v>0.74</v>
      </c>
      <c r="M1135">
        <v>2018</v>
      </c>
      <c r="N1135">
        <v>9682</v>
      </c>
      <c r="O1135">
        <v>12</v>
      </c>
      <c r="P1135">
        <v>-88.28</v>
      </c>
    </row>
    <row r="1136" spans="1:16" x14ac:dyDescent="0.25">
      <c r="A1136">
        <v>1998</v>
      </c>
      <c r="B1136" t="s">
        <v>16</v>
      </c>
      <c r="C1136" t="s">
        <v>18</v>
      </c>
      <c r="D1136" t="s">
        <v>57</v>
      </c>
      <c r="E1136" t="s">
        <v>68</v>
      </c>
      <c r="F1136" t="e">
        <v>#N/A</v>
      </c>
      <c r="G1136" t="e">
        <v>#N/A</v>
      </c>
      <c r="H1136" t="s">
        <v>8</v>
      </c>
      <c r="I1136" t="s">
        <v>415</v>
      </c>
      <c r="J1136">
        <v>2018</v>
      </c>
      <c r="K1136" t="s">
        <v>428</v>
      </c>
      <c r="L1136">
        <v>0.74</v>
      </c>
      <c r="M1136">
        <v>2018</v>
      </c>
      <c r="N1136" t="e">
        <v>#N/A</v>
      </c>
      <c r="O1136" t="e">
        <v>#N/A</v>
      </c>
      <c r="P1136" t="e">
        <v>#N/A</v>
      </c>
    </row>
    <row r="1137" spans="1:16" x14ac:dyDescent="0.25">
      <c r="A1137">
        <v>1998</v>
      </c>
      <c r="B1137" t="s">
        <v>16</v>
      </c>
      <c r="C1137" t="s">
        <v>18</v>
      </c>
      <c r="D1137" t="s">
        <v>58</v>
      </c>
      <c r="E1137" t="s">
        <v>68</v>
      </c>
      <c r="F1137">
        <v>41</v>
      </c>
      <c r="G1137" t="s">
        <v>72</v>
      </c>
      <c r="H1137" t="s">
        <v>8</v>
      </c>
      <c r="I1137" t="s">
        <v>416</v>
      </c>
      <c r="J1137">
        <v>1997</v>
      </c>
      <c r="K1137" t="s">
        <v>429</v>
      </c>
      <c r="L1137">
        <v>22.74</v>
      </c>
      <c r="M1137">
        <v>1997</v>
      </c>
      <c r="N1137">
        <v>34</v>
      </c>
      <c r="O1137">
        <v>121</v>
      </c>
      <c r="P1137">
        <v>20.59</v>
      </c>
    </row>
    <row r="1138" spans="1:16" x14ac:dyDescent="0.25">
      <c r="A1138">
        <v>1998</v>
      </c>
      <c r="B1138" t="s">
        <v>16</v>
      </c>
      <c r="C1138" t="s">
        <v>18</v>
      </c>
      <c r="D1138" t="s">
        <v>59</v>
      </c>
      <c r="E1138" t="s">
        <v>68</v>
      </c>
      <c r="F1138">
        <v>8393</v>
      </c>
      <c r="G1138" t="s">
        <v>187</v>
      </c>
      <c r="H1138" t="s">
        <v>8</v>
      </c>
      <c r="I1138" t="s">
        <v>415</v>
      </c>
      <c r="J1138">
        <v>2018</v>
      </c>
      <c r="K1138" t="s">
        <v>428</v>
      </c>
      <c r="L1138">
        <v>0.74</v>
      </c>
      <c r="M1138">
        <v>2018</v>
      </c>
      <c r="N1138">
        <v>28871</v>
      </c>
      <c r="O1138">
        <v>29</v>
      </c>
      <c r="P1138">
        <v>-70.930000000000007</v>
      </c>
    </row>
    <row r="1139" spans="1:16" x14ac:dyDescent="0.25">
      <c r="A1139">
        <v>1998</v>
      </c>
      <c r="B1139" t="s">
        <v>16</v>
      </c>
      <c r="C1139" t="s">
        <v>18</v>
      </c>
      <c r="D1139" t="s">
        <v>60</v>
      </c>
      <c r="E1139" t="s">
        <v>68</v>
      </c>
      <c r="F1139" t="e">
        <v>#N/A</v>
      </c>
      <c r="G1139" t="e">
        <v>#N/A</v>
      </c>
      <c r="H1139" t="s">
        <v>8</v>
      </c>
      <c r="I1139" t="s">
        <v>417</v>
      </c>
      <c r="J1139">
        <v>2012</v>
      </c>
      <c r="K1139" t="s">
        <v>430</v>
      </c>
      <c r="L1139">
        <v>6.99</v>
      </c>
      <c r="M1139">
        <v>2012</v>
      </c>
      <c r="N1139" t="e">
        <v>#N/A</v>
      </c>
      <c r="O1139" t="e">
        <v>#N/A</v>
      </c>
      <c r="P1139" t="e">
        <v>#N/A</v>
      </c>
    </row>
    <row r="1140" spans="1:16" x14ac:dyDescent="0.25">
      <c r="A1140">
        <v>1998</v>
      </c>
      <c r="B1140" t="s">
        <v>16</v>
      </c>
      <c r="C1140" t="s">
        <v>18</v>
      </c>
      <c r="D1140" t="s">
        <v>61</v>
      </c>
      <c r="E1140" t="s">
        <v>68</v>
      </c>
      <c r="F1140">
        <v>133</v>
      </c>
      <c r="G1140" t="s">
        <v>71</v>
      </c>
      <c r="H1140" t="s">
        <v>8</v>
      </c>
      <c r="I1140" t="s">
        <v>415</v>
      </c>
      <c r="J1140">
        <v>2018</v>
      </c>
      <c r="K1140" t="s">
        <v>428</v>
      </c>
      <c r="L1140">
        <v>0.74</v>
      </c>
      <c r="M1140">
        <v>2018</v>
      </c>
      <c r="N1140">
        <v>241</v>
      </c>
      <c r="O1140">
        <v>55</v>
      </c>
      <c r="P1140">
        <v>-44.81</v>
      </c>
    </row>
    <row r="1141" spans="1:16" x14ac:dyDescent="0.25">
      <c r="A1141">
        <v>1998</v>
      </c>
      <c r="B1141" t="s">
        <v>16</v>
      </c>
      <c r="C1141" t="s">
        <v>18</v>
      </c>
      <c r="D1141" t="s">
        <v>62</v>
      </c>
      <c r="E1141" t="s">
        <v>68</v>
      </c>
      <c r="F1141" t="e">
        <v>#N/A</v>
      </c>
      <c r="G1141" t="e">
        <v>#N/A</v>
      </c>
      <c r="H1141" t="s">
        <v>8</v>
      </c>
      <c r="I1141" t="s">
        <v>415</v>
      </c>
      <c r="J1141">
        <v>2018</v>
      </c>
      <c r="K1141" t="s">
        <v>428</v>
      </c>
      <c r="L1141">
        <v>0.74</v>
      </c>
      <c r="M1141">
        <v>2018</v>
      </c>
      <c r="N1141">
        <v>127</v>
      </c>
      <c r="O1141" t="e">
        <v>#N/A</v>
      </c>
      <c r="P1141" t="e">
        <v>#N/A</v>
      </c>
    </row>
    <row r="1142" spans="1:16" x14ac:dyDescent="0.25">
      <c r="A1142">
        <v>1998</v>
      </c>
      <c r="B1142" t="s">
        <v>16</v>
      </c>
      <c r="C1142" t="s">
        <v>18</v>
      </c>
      <c r="D1142" t="s">
        <v>63</v>
      </c>
      <c r="E1142" t="s">
        <v>68</v>
      </c>
      <c r="F1142">
        <v>195</v>
      </c>
      <c r="G1142" t="s">
        <v>69</v>
      </c>
      <c r="H1142" t="s">
        <v>8</v>
      </c>
      <c r="I1142" t="s">
        <v>415</v>
      </c>
      <c r="J1142">
        <v>2018</v>
      </c>
      <c r="K1142" t="s">
        <v>428</v>
      </c>
      <c r="L1142">
        <v>0.74</v>
      </c>
      <c r="M1142">
        <v>2018</v>
      </c>
      <c r="N1142">
        <v>116</v>
      </c>
      <c r="O1142">
        <v>168</v>
      </c>
      <c r="P1142">
        <v>68.099999999999994</v>
      </c>
    </row>
    <row r="1143" spans="1:16" x14ac:dyDescent="0.25">
      <c r="A1143">
        <v>1998</v>
      </c>
      <c r="B1143" t="s">
        <v>16</v>
      </c>
      <c r="C1143" t="s">
        <v>18</v>
      </c>
      <c r="D1143" t="s">
        <v>64</v>
      </c>
      <c r="E1143" t="s">
        <v>68</v>
      </c>
      <c r="F1143">
        <v>142</v>
      </c>
      <c r="G1143" t="s">
        <v>71</v>
      </c>
      <c r="H1143" t="s">
        <v>8</v>
      </c>
      <c r="I1143" t="s">
        <v>418</v>
      </c>
      <c r="J1143">
        <v>2015</v>
      </c>
      <c r="K1143" t="s">
        <v>431</v>
      </c>
      <c r="L1143">
        <v>4.74</v>
      </c>
      <c r="M1143">
        <v>2015</v>
      </c>
      <c r="N1143">
        <v>1413</v>
      </c>
      <c r="O1143">
        <v>10</v>
      </c>
      <c r="P1143">
        <v>-89.95</v>
      </c>
    </row>
    <row r="1144" spans="1:16" x14ac:dyDescent="0.25">
      <c r="A1144">
        <v>1999</v>
      </c>
      <c r="B1144" t="s">
        <v>16</v>
      </c>
      <c r="C1144" t="s">
        <v>17</v>
      </c>
      <c r="D1144" t="s">
        <v>19</v>
      </c>
      <c r="E1144" t="s">
        <v>68</v>
      </c>
      <c r="F1144">
        <v>3325</v>
      </c>
      <c r="G1144" t="s">
        <v>84</v>
      </c>
      <c r="H1144" t="s">
        <v>8</v>
      </c>
      <c r="I1144" t="s">
        <v>405</v>
      </c>
      <c r="J1144">
        <v>1994</v>
      </c>
      <c r="K1144" t="s">
        <v>419</v>
      </c>
      <c r="L1144">
        <v>25.74</v>
      </c>
      <c r="M1144">
        <v>1994</v>
      </c>
      <c r="N1144">
        <v>1073</v>
      </c>
      <c r="O1144">
        <v>310</v>
      </c>
      <c r="P1144">
        <v>209.88</v>
      </c>
    </row>
    <row r="1145" spans="1:16" x14ac:dyDescent="0.25">
      <c r="A1145">
        <v>1999</v>
      </c>
      <c r="B1145" t="s">
        <v>16</v>
      </c>
      <c r="C1145" t="s">
        <v>17</v>
      </c>
      <c r="D1145" t="s">
        <v>20</v>
      </c>
      <c r="E1145" t="s">
        <v>68</v>
      </c>
      <c r="F1145">
        <v>151775</v>
      </c>
      <c r="G1145" t="s">
        <v>188</v>
      </c>
      <c r="H1145" t="s">
        <v>8</v>
      </c>
      <c r="I1145" t="s">
        <v>405</v>
      </c>
      <c r="J1145">
        <v>1994</v>
      </c>
      <c r="K1145" t="s">
        <v>419</v>
      </c>
      <c r="L1145">
        <v>25.74</v>
      </c>
      <c r="M1145">
        <v>1994</v>
      </c>
      <c r="N1145">
        <v>77987</v>
      </c>
      <c r="O1145">
        <v>195</v>
      </c>
      <c r="P1145">
        <v>94.62</v>
      </c>
    </row>
    <row r="1146" spans="1:16" x14ac:dyDescent="0.25">
      <c r="A1146">
        <v>1999</v>
      </c>
      <c r="B1146" t="s">
        <v>16</v>
      </c>
      <c r="C1146" t="s">
        <v>17</v>
      </c>
      <c r="D1146" t="s">
        <v>21</v>
      </c>
      <c r="E1146" t="s">
        <v>68</v>
      </c>
      <c r="F1146">
        <v>5049</v>
      </c>
      <c r="G1146" t="s">
        <v>135</v>
      </c>
      <c r="H1146" t="s">
        <v>8</v>
      </c>
      <c r="I1146" t="s">
        <v>406</v>
      </c>
      <c r="J1146">
        <v>1997</v>
      </c>
      <c r="K1146" t="s">
        <v>420</v>
      </c>
      <c r="L1146">
        <v>22.23</v>
      </c>
      <c r="M1146">
        <v>1997</v>
      </c>
      <c r="N1146">
        <v>3876</v>
      </c>
      <c r="O1146">
        <v>130</v>
      </c>
      <c r="P1146">
        <v>30.26</v>
      </c>
    </row>
    <row r="1147" spans="1:16" x14ac:dyDescent="0.25">
      <c r="A1147">
        <v>1999</v>
      </c>
      <c r="B1147" t="s">
        <v>16</v>
      </c>
      <c r="C1147" t="s">
        <v>17</v>
      </c>
      <c r="D1147" t="s">
        <v>22</v>
      </c>
      <c r="E1147" t="s">
        <v>68</v>
      </c>
      <c r="F1147">
        <v>842</v>
      </c>
      <c r="G1147" t="s">
        <v>75</v>
      </c>
      <c r="H1147" t="s">
        <v>8</v>
      </c>
      <c r="I1147" t="s">
        <v>407</v>
      </c>
      <c r="J1147">
        <v>2011</v>
      </c>
      <c r="K1147" t="s">
        <v>421</v>
      </c>
      <c r="L1147">
        <v>8.11</v>
      </c>
      <c r="M1147">
        <v>2011</v>
      </c>
      <c r="N1147">
        <v>1227</v>
      </c>
      <c r="O1147">
        <v>69</v>
      </c>
      <c r="P1147">
        <v>-31.38</v>
      </c>
    </row>
    <row r="1148" spans="1:16" x14ac:dyDescent="0.25">
      <c r="A1148">
        <v>1999</v>
      </c>
      <c r="B1148" t="s">
        <v>16</v>
      </c>
      <c r="C1148" t="s">
        <v>17</v>
      </c>
      <c r="D1148" t="s">
        <v>23</v>
      </c>
      <c r="E1148" t="s">
        <v>68</v>
      </c>
      <c r="F1148">
        <v>59</v>
      </c>
      <c r="G1148" t="s">
        <v>71</v>
      </c>
      <c r="H1148" t="s">
        <v>8</v>
      </c>
      <c r="I1148" t="s">
        <v>408</v>
      </c>
      <c r="J1148">
        <v>2002</v>
      </c>
      <c r="K1148" t="s">
        <v>422</v>
      </c>
      <c r="L1148">
        <v>17.239999999999998</v>
      </c>
      <c r="M1148">
        <v>2002</v>
      </c>
      <c r="N1148">
        <v>120</v>
      </c>
      <c r="O1148">
        <v>49</v>
      </c>
      <c r="P1148">
        <v>-50.83</v>
      </c>
    </row>
    <row r="1149" spans="1:16" x14ac:dyDescent="0.25">
      <c r="A1149">
        <v>1999</v>
      </c>
      <c r="B1149" t="s">
        <v>16</v>
      </c>
      <c r="C1149" t="s">
        <v>17</v>
      </c>
      <c r="D1149" t="s">
        <v>24</v>
      </c>
      <c r="E1149" t="s">
        <v>68</v>
      </c>
      <c r="F1149" t="e">
        <v>#N/A</v>
      </c>
      <c r="G1149" t="e">
        <v>#N/A</v>
      </c>
      <c r="H1149" t="s">
        <v>8</v>
      </c>
      <c r="I1149" t="s">
        <v>409</v>
      </c>
      <c r="J1149">
        <v>2014</v>
      </c>
      <c r="K1149" t="s">
        <v>423</v>
      </c>
      <c r="L1149">
        <v>4.99</v>
      </c>
      <c r="M1149">
        <v>2014</v>
      </c>
      <c r="N1149">
        <v>238</v>
      </c>
      <c r="O1149" t="e">
        <v>#N/A</v>
      </c>
      <c r="P1149" t="e">
        <v>#N/A</v>
      </c>
    </row>
    <row r="1150" spans="1:16" x14ac:dyDescent="0.25">
      <c r="A1150">
        <v>1999</v>
      </c>
      <c r="B1150" t="s">
        <v>16</v>
      </c>
      <c r="C1150" t="s">
        <v>17</v>
      </c>
      <c r="D1150" t="s">
        <v>25</v>
      </c>
      <c r="E1150" t="s">
        <v>68</v>
      </c>
      <c r="F1150">
        <v>235</v>
      </c>
      <c r="G1150" t="s">
        <v>69</v>
      </c>
      <c r="H1150" t="s">
        <v>8</v>
      </c>
      <c r="I1150" t="s">
        <v>410</v>
      </c>
      <c r="J1150">
        <v>2013</v>
      </c>
      <c r="K1150" t="s">
        <v>424</v>
      </c>
      <c r="L1150">
        <v>6.49</v>
      </c>
      <c r="M1150">
        <v>2013</v>
      </c>
      <c r="N1150">
        <v>99</v>
      </c>
      <c r="O1150">
        <v>237</v>
      </c>
      <c r="P1150">
        <v>137.37</v>
      </c>
    </row>
    <row r="1151" spans="1:16" x14ac:dyDescent="0.25">
      <c r="A1151">
        <v>1999</v>
      </c>
      <c r="B1151" t="s">
        <v>16</v>
      </c>
      <c r="C1151" t="s">
        <v>17</v>
      </c>
      <c r="D1151" t="s">
        <v>26</v>
      </c>
      <c r="E1151" t="s">
        <v>68</v>
      </c>
      <c r="F1151">
        <v>1981</v>
      </c>
      <c r="G1151" t="s">
        <v>124</v>
      </c>
      <c r="H1151" t="s">
        <v>8</v>
      </c>
      <c r="I1151" t="s">
        <v>411</v>
      </c>
      <c r="J1151">
        <v>2009</v>
      </c>
      <c r="K1151" t="s">
        <v>425</v>
      </c>
      <c r="L1151">
        <v>10.15</v>
      </c>
      <c r="M1151">
        <v>2009</v>
      </c>
      <c r="N1151">
        <v>6169</v>
      </c>
      <c r="O1151">
        <v>32</v>
      </c>
      <c r="P1151">
        <v>-67.89</v>
      </c>
    </row>
    <row r="1152" spans="1:16" x14ac:dyDescent="0.25">
      <c r="A1152">
        <v>1999</v>
      </c>
      <c r="B1152" t="s">
        <v>16</v>
      </c>
      <c r="C1152" t="s">
        <v>17</v>
      </c>
      <c r="D1152" t="s">
        <v>27</v>
      </c>
      <c r="E1152" t="s">
        <v>68</v>
      </c>
      <c r="F1152" t="e">
        <v>#N/A</v>
      </c>
      <c r="G1152" t="e">
        <v>#N/A</v>
      </c>
      <c r="H1152" t="s">
        <v>8</v>
      </c>
      <c r="I1152" t="s">
        <v>412</v>
      </c>
      <c r="J1152">
        <v>2017</v>
      </c>
      <c r="K1152" t="s">
        <v>426</v>
      </c>
      <c r="L1152">
        <v>2.0099999999999998</v>
      </c>
      <c r="M1152">
        <v>2017</v>
      </c>
      <c r="N1152">
        <v>2858</v>
      </c>
      <c r="O1152" t="e">
        <v>#N/A</v>
      </c>
      <c r="P1152" t="e">
        <v>#N/A</v>
      </c>
    </row>
    <row r="1153" spans="1:16" x14ac:dyDescent="0.25">
      <c r="A1153">
        <v>1999</v>
      </c>
      <c r="B1153" t="s">
        <v>16</v>
      </c>
      <c r="C1153" t="s">
        <v>17</v>
      </c>
      <c r="D1153" t="s">
        <v>28</v>
      </c>
      <c r="E1153" t="s">
        <v>68</v>
      </c>
      <c r="F1153">
        <v>1332</v>
      </c>
      <c r="G1153" t="s">
        <v>113</v>
      </c>
      <c r="H1153" t="s">
        <v>8</v>
      </c>
      <c r="I1153" t="s">
        <v>412</v>
      </c>
      <c r="J1153">
        <v>2017</v>
      </c>
      <c r="K1153" t="s">
        <v>426</v>
      </c>
      <c r="L1153">
        <v>2.0099999999999998</v>
      </c>
      <c r="M1153">
        <v>2017</v>
      </c>
      <c r="N1153">
        <v>1357</v>
      </c>
      <c r="O1153">
        <v>98</v>
      </c>
      <c r="P1153">
        <v>-1.84</v>
      </c>
    </row>
    <row r="1154" spans="1:16" x14ac:dyDescent="0.25">
      <c r="A1154">
        <v>1999</v>
      </c>
      <c r="B1154" t="s">
        <v>16</v>
      </c>
      <c r="C1154" t="s">
        <v>17</v>
      </c>
      <c r="D1154" t="s">
        <v>29</v>
      </c>
      <c r="E1154" t="s">
        <v>68</v>
      </c>
      <c r="F1154" t="e">
        <v>#N/A</v>
      </c>
      <c r="G1154" t="e">
        <v>#N/A</v>
      </c>
      <c r="H1154" t="s">
        <v>8</v>
      </c>
      <c r="I1154" t="s">
        <v>412</v>
      </c>
      <c r="J1154">
        <v>2017</v>
      </c>
      <c r="K1154" t="s">
        <v>426</v>
      </c>
      <c r="L1154">
        <v>2.0099999999999998</v>
      </c>
      <c r="M1154">
        <v>2017</v>
      </c>
      <c r="N1154">
        <v>27</v>
      </c>
      <c r="O1154" t="e">
        <v>#N/A</v>
      </c>
      <c r="P1154" t="e">
        <v>#N/A</v>
      </c>
    </row>
    <row r="1155" spans="1:16" x14ac:dyDescent="0.25">
      <c r="A1155">
        <v>1999</v>
      </c>
      <c r="B1155" t="s">
        <v>16</v>
      </c>
      <c r="C1155" t="s">
        <v>17</v>
      </c>
      <c r="D1155" t="s">
        <v>30</v>
      </c>
      <c r="E1155" t="s">
        <v>68</v>
      </c>
      <c r="F1155" t="e">
        <v>#N/A</v>
      </c>
      <c r="G1155" t="e">
        <v>#N/A</v>
      </c>
      <c r="H1155" t="s">
        <v>8</v>
      </c>
      <c r="I1155" t="s">
        <v>412</v>
      </c>
      <c r="J1155">
        <v>2017</v>
      </c>
      <c r="K1155" t="s">
        <v>426</v>
      </c>
      <c r="L1155">
        <v>2.0099999999999998</v>
      </c>
      <c r="M1155">
        <v>2017</v>
      </c>
      <c r="N1155" t="e">
        <v>#N/A</v>
      </c>
      <c r="O1155" t="e">
        <v>#N/A</v>
      </c>
      <c r="P1155" t="e">
        <v>#N/A</v>
      </c>
    </row>
    <row r="1156" spans="1:16" x14ac:dyDescent="0.25">
      <c r="A1156">
        <v>1999</v>
      </c>
      <c r="B1156" t="s">
        <v>16</v>
      </c>
      <c r="C1156" t="s">
        <v>17</v>
      </c>
      <c r="D1156" t="s">
        <v>31</v>
      </c>
      <c r="E1156" t="s">
        <v>68</v>
      </c>
      <c r="F1156">
        <v>137</v>
      </c>
      <c r="G1156" t="s">
        <v>71</v>
      </c>
      <c r="H1156" t="s">
        <v>8</v>
      </c>
      <c r="I1156" t="s">
        <v>412</v>
      </c>
      <c r="J1156">
        <v>2017</v>
      </c>
      <c r="K1156" t="s">
        <v>426</v>
      </c>
      <c r="L1156">
        <v>2.0099999999999998</v>
      </c>
      <c r="M1156">
        <v>2017</v>
      </c>
      <c r="N1156">
        <v>3292</v>
      </c>
      <c r="O1156">
        <v>4</v>
      </c>
      <c r="P1156">
        <v>-95.84</v>
      </c>
    </row>
    <row r="1157" spans="1:16" x14ac:dyDescent="0.25">
      <c r="A1157">
        <v>1999</v>
      </c>
      <c r="B1157" t="s">
        <v>16</v>
      </c>
      <c r="C1157" t="s">
        <v>17</v>
      </c>
      <c r="D1157" t="s">
        <v>66</v>
      </c>
      <c r="E1157" t="s">
        <v>68</v>
      </c>
      <c r="F1157">
        <v>9</v>
      </c>
      <c r="G1157" t="s">
        <v>72</v>
      </c>
      <c r="H1157" t="s">
        <v>8</v>
      </c>
      <c r="I1157" t="s">
        <v>412</v>
      </c>
      <c r="J1157">
        <v>2017</v>
      </c>
      <c r="K1157" t="s">
        <v>426</v>
      </c>
      <c r="L1157">
        <v>2.0099999999999998</v>
      </c>
      <c r="M1157">
        <v>2017</v>
      </c>
      <c r="N1157">
        <v>167</v>
      </c>
      <c r="O1157">
        <v>5</v>
      </c>
      <c r="P1157">
        <v>-94.61</v>
      </c>
    </row>
    <row r="1158" spans="1:16" x14ac:dyDescent="0.25">
      <c r="A1158">
        <v>1999</v>
      </c>
      <c r="B1158" t="s">
        <v>16</v>
      </c>
      <c r="C1158" t="s">
        <v>17</v>
      </c>
      <c r="D1158" t="s">
        <v>32</v>
      </c>
      <c r="E1158" t="s">
        <v>68</v>
      </c>
      <c r="F1158">
        <v>37</v>
      </c>
      <c r="G1158" t="s">
        <v>72</v>
      </c>
      <c r="H1158" t="s">
        <v>8</v>
      </c>
      <c r="I1158" t="s">
        <v>412</v>
      </c>
      <c r="J1158">
        <v>2017</v>
      </c>
      <c r="K1158" t="s">
        <v>426</v>
      </c>
      <c r="L1158">
        <v>2.0099999999999998</v>
      </c>
      <c r="M1158">
        <v>2017</v>
      </c>
      <c r="N1158">
        <v>690</v>
      </c>
      <c r="O1158">
        <v>5</v>
      </c>
      <c r="P1158">
        <v>-94.64</v>
      </c>
    </row>
    <row r="1159" spans="1:16" x14ac:dyDescent="0.25">
      <c r="A1159">
        <v>1999</v>
      </c>
      <c r="B1159" t="s">
        <v>16</v>
      </c>
      <c r="C1159" t="s">
        <v>17</v>
      </c>
      <c r="D1159" t="s">
        <v>33</v>
      </c>
      <c r="E1159" t="s">
        <v>68</v>
      </c>
      <c r="F1159" t="e">
        <v>#N/A</v>
      </c>
      <c r="G1159" t="e">
        <v>#N/A</v>
      </c>
      <c r="H1159" t="s">
        <v>8</v>
      </c>
      <c r="I1159" t="s">
        <v>412</v>
      </c>
      <c r="J1159">
        <v>2017</v>
      </c>
      <c r="K1159" t="s">
        <v>426</v>
      </c>
      <c r="L1159">
        <v>2.0099999999999998</v>
      </c>
      <c r="M1159">
        <v>2017</v>
      </c>
      <c r="N1159">
        <v>168</v>
      </c>
      <c r="O1159" t="e">
        <v>#N/A</v>
      </c>
      <c r="P1159" t="e">
        <v>#N/A</v>
      </c>
    </row>
    <row r="1160" spans="1:16" x14ac:dyDescent="0.25">
      <c r="A1160">
        <v>1999</v>
      </c>
      <c r="B1160" t="s">
        <v>16</v>
      </c>
      <c r="C1160" t="s">
        <v>17</v>
      </c>
      <c r="D1160" t="s">
        <v>34</v>
      </c>
      <c r="E1160" t="s">
        <v>68</v>
      </c>
      <c r="F1160">
        <v>21</v>
      </c>
      <c r="G1160" t="s">
        <v>72</v>
      </c>
      <c r="H1160" t="s">
        <v>8</v>
      </c>
      <c r="I1160" t="s">
        <v>412</v>
      </c>
      <c r="J1160">
        <v>2017</v>
      </c>
      <c r="K1160" t="s">
        <v>426</v>
      </c>
      <c r="L1160">
        <v>2.0099999999999998</v>
      </c>
      <c r="M1160">
        <v>2017</v>
      </c>
      <c r="N1160">
        <v>1611</v>
      </c>
      <c r="O1160">
        <v>1</v>
      </c>
      <c r="P1160">
        <v>-98.7</v>
      </c>
    </row>
    <row r="1161" spans="1:16" x14ac:dyDescent="0.25">
      <c r="A1161">
        <v>1999</v>
      </c>
      <c r="B1161" t="s">
        <v>16</v>
      </c>
      <c r="C1161" t="s">
        <v>17</v>
      </c>
      <c r="D1161" t="s">
        <v>35</v>
      </c>
      <c r="E1161" t="s">
        <v>68</v>
      </c>
      <c r="F1161">
        <v>3547</v>
      </c>
      <c r="G1161" t="s">
        <v>96</v>
      </c>
      <c r="H1161" t="s">
        <v>8</v>
      </c>
      <c r="I1161" t="s">
        <v>412</v>
      </c>
      <c r="J1161">
        <v>2017</v>
      </c>
      <c r="K1161" t="s">
        <v>426</v>
      </c>
      <c r="L1161">
        <v>2.0099999999999998</v>
      </c>
      <c r="M1161">
        <v>2017</v>
      </c>
      <c r="N1161">
        <v>6743</v>
      </c>
      <c r="O1161">
        <v>53</v>
      </c>
      <c r="P1161">
        <v>-47.4</v>
      </c>
    </row>
    <row r="1162" spans="1:16" x14ac:dyDescent="0.25">
      <c r="A1162">
        <v>1999</v>
      </c>
      <c r="B1162" t="s">
        <v>16</v>
      </c>
      <c r="C1162" t="s">
        <v>17</v>
      </c>
      <c r="D1162" t="s">
        <v>36</v>
      </c>
      <c r="E1162" t="s">
        <v>68</v>
      </c>
      <c r="F1162">
        <v>3086</v>
      </c>
      <c r="G1162" t="s">
        <v>97</v>
      </c>
      <c r="H1162" t="s">
        <v>8</v>
      </c>
      <c r="I1162" t="s">
        <v>412</v>
      </c>
      <c r="J1162">
        <v>2017</v>
      </c>
      <c r="K1162" t="s">
        <v>426</v>
      </c>
      <c r="L1162">
        <v>2.0099999999999998</v>
      </c>
      <c r="M1162">
        <v>2017</v>
      </c>
      <c r="N1162">
        <v>9162</v>
      </c>
      <c r="O1162">
        <v>34</v>
      </c>
      <c r="P1162">
        <v>-66.319999999999993</v>
      </c>
    </row>
    <row r="1163" spans="1:16" x14ac:dyDescent="0.25">
      <c r="A1163">
        <v>1999</v>
      </c>
      <c r="B1163" t="s">
        <v>16</v>
      </c>
      <c r="C1163" t="s">
        <v>17</v>
      </c>
      <c r="D1163" t="s">
        <v>37</v>
      </c>
      <c r="E1163" t="s">
        <v>68</v>
      </c>
      <c r="F1163">
        <v>404</v>
      </c>
      <c r="G1163" t="s">
        <v>77</v>
      </c>
      <c r="H1163" t="s">
        <v>8</v>
      </c>
      <c r="I1163" t="s">
        <v>412</v>
      </c>
      <c r="J1163">
        <v>2017</v>
      </c>
      <c r="K1163" t="s">
        <v>426</v>
      </c>
      <c r="L1163">
        <v>2.0099999999999998</v>
      </c>
      <c r="M1163">
        <v>2017</v>
      </c>
      <c r="N1163">
        <v>297</v>
      </c>
      <c r="O1163">
        <v>136</v>
      </c>
      <c r="P1163">
        <v>36.03</v>
      </c>
    </row>
    <row r="1164" spans="1:16" x14ac:dyDescent="0.25">
      <c r="A1164">
        <v>1999</v>
      </c>
      <c r="B1164" t="s">
        <v>16</v>
      </c>
      <c r="C1164" t="s">
        <v>17</v>
      </c>
      <c r="D1164" t="s">
        <v>38</v>
      </c>
      <c r="E1164" t="s">
        <v>68</v>
      </c>
      <c r="F1164">
        <v>401</v>
      </c>
      <c r="G1164" t="s">
        <v>77</v>
      </c>
      <c r="H1164" t="s">
        <v>8</v>
      </c>
      <c r="I1164" t="s">
        <v>412</v>
      </c>
      <c r="J1164">
        <v>2017</v>
      </c>
      <c r="K1164" t="s">
        <v>426</v>
      </c>
      <c r="L1164">
        <v>2.0099999999999998</v>
      </c>
      <c r="M1164">
        <v>2017</v>
      </c>
      <c r="N1164">
        <v>5129</v>
      </c>
      <c r="O1164">
        <v>8</v>
      </c>
      <c r="P1164">
        <v>-92.18</v>
      </c>
    </row>
    <row r="1165" spans="1:16" x14ac:dyDescent="0.25">
      <c r="A1165">
        <v>1999</v>
      </c>
      <c r="B1165" t="s">
        <v>16</v>
      </c>
      <c r="C1165" t="s">
        <v>17</v>
      </c>
      <c r="D1165" t="s">
        <v>39</v>
      </c>
      <c r="E1165" t="s">
        <v>68</v>
      </c>
      <c r="F1165" t="e">
        <v>#N/A</v>
      </c>
      <c r="G1165" t="e">
        <v>#N/A</v>
      </c>
      <c r="H1165" t="s">
        <v>8</v>
      </c>
      <c r="I1165" t="s">
        <v>413</v>
      </c>
      <c r="J1165">
        <v>2002</v>
      </c>
      <c r="K1165" t="s">
        <v>422</v>
      </c>
      <c r="L1165">
        <v>17.239999999999998</v>
      </c>
      <c r="M1165">
        <v>2002</v>
      </c>
      <c r="N1165" t="e">
        <v>#N/A</v>
      </c>
      <c r="O1165" t="e">
        <v>#N/A</v>
      </c>
      <c r="P1165" t="e">
        <v>#N/A</v>
      </c>
    </row>
    <row r="1166" spans="1:16" x14ac:dyDescent="0.25">
      <c r="A1166">
        <v>1999</v>
      </c>
      <c r="B1166" t="s">
        <v>16</v>
      </c>
      <c r="C1166" t="s">
        <v>17</v>
      </c>
      <c r="D1166" t="s">
        <v>40</v>
      </c>
      <c r="E1166" t="s">
        <v>68</v>
      </c>
      <c r="F1166">
        <v>8944</v>
      </c>
      <c r="G1166" t="s">
        <v>189</v>
      </c>
      <c r="H1166" t="s">
        <v>8</v>
      </c>
      <c r="I1166" t="s">
        <v>412</v>
      </c>
      <c r="J1166">
        <v>2017</v>
      </c>
      <c r="K1166" t="s">
        <v>426</v>
      </c>
      <c r="L1166">
        <v>2.0099999999999998</v>
      </c>
      <c r="M1166">
        <v>2017</v>
      </c>
      <c r="N1166">
        <v>9200</v>
      </c>
      <c r="O1166">
        <v>97</v>
      </c>
      <c r="P1166">
        <v>-2.78</v>
      </c>
    </row>
    <row r="1167" spans="1:16" x14ac:dyDescent="0.25">
      <c r="A1167">
        <v>1999</v>
      </c>
      <c r="B1167" t="s">
        <v>16</v>
      </c>
      <c r="C1167" t="s">
        <v>17</v>
      </c>
      <c r="D1167" t="s">
        <v>41</v>
      </c>
      <c r="E1167" t="s">
        <v>68</v>
      </c>
      <c r="F1167">
        <v>538</v>
      </c>
      <c r="G1167" t="s">
        <v>87</v>
      </c>
      <c r="H1167" t="s">
        <v>8</v>
      </c>
      <c r="I1167" t="s">
        <v>412</v>
      </c>
      <c r="J1167">
        <v>2017</v>
      </c>
      <c r="K1167" t="s">
        <v>426</v>
      </c>
      <c r="L1167">
        <v>2.0099999999999998</v>
      </c>
      <c r="M1167">
        <v>2017</v>
      </c>
      <c r="N1167">
        <v>1040</v>
      </c>
      <c r="O1167">
        <v>52</v>
      </c>
      <c r="P1167">
        <v>-48.27</v>
      </c>
    </row>
    <row r="1168" spans="1:16" x14ac:dyDescent="0.25">
      <c r="A1168">
        <v>1999</v>
      </c>
      <c r="B1168" t="s">
        <v>16</v>
      </c>
      <c r="C1168" t="s">
        <v>17</v>
      </c>
      <c r="D1168" t="s">
        <v>42</v>
      </c>
      <c r="E1168" t="s">
        <v>68</v>
      </c>
      <c r="F1168" t="e">
        <v>#N/A</v>
      </c>
      <c r="G1168" t="e">
        <v>#N/A</v>
      </c>
      <c r="H1168" t="s">
        <v>8</v>
      </c>
      <c r="I1168" t="s">
        <v>412</v>
      </c>
      <c r="J1168">
        <v>2017</v>
      </c>
      <c r="K1168" t="s">
        <v>426</v>
      </c>
      <c r="L1168">
        <v>2.0099999999999998</v>
      </c>
      <c r="M1168">
        <v>2017</v>
      </c>
      <c r="N1168">
        <v>3</v>
      </c>
      <c r="O1168" t="e">
        <v>#N/A</v>
      </c>
      <c r="P1168" t="e">
        <v>#N/A</v>
      </c>
    </row>
    <row r="1169" spans="1:16" x14ac:dyDescent="0.25">
      <c r="A1169">
        <v>1999</v>
      </c>
      <c r="B1169" t="s">
        <v>16</v>
      </c>
      <c r="C1169" t="s">
        <v>17</v>
      </c>
      <c r="D1169" t="s">
        <v>43</v>
      </c>
      <c r="E1169" t="s">
        <v>68</v>
      </c>
      <c r="F1169" t="e">
        <v>#N/A</v>
      </c>
      <c r="G1169" t="e">
        <v>#N/A</v>
      </c>
      <c r="H1169" t="s">
        <v>8</v>
      </c>
      <c r="I1169" t="s">
        <v>412</v>
      </c>
      <c r="J1169">
        <v>2017</v>
      </c>
      <c r="K1169" t="s">
        <v>426</v>
      </c>
      <c r="L1169">
        <v>2.0099999999999998</v>
      </c>
      <c r="M1169">
        <v>2017</v>
      </c>
      <c r="N1169">
        <v>488</v>
      </c>
      <c r="O1169" t="e">
        <v>#N/A</v>
      </c>
      <c r="P1169" t="e">
        <v>#N/A</v>
      </c>
    </row>
    <row r="1170" spans="1:16" x14ac:dyDescent="0.25">
      <c r="A1170">
        <v>1999</v>
      </c>
      <c r="B1170" t="s">
        <v>16</v>
      </c>
      <c r="C1170" t="s">
        <v>17</v>
      </c>
      <c r="D1170" t="s">
        <v>44</v>
      </c>
      <c r="E1170" t="s">
        <v>68</v>
      </c>
      <c r="F1170">
        <v>568</v>
      </c>
      <c r="G1170" t="s">
        <v>74</v>
      </c>
      <c r="H1170" t="s">
        <v>8</v>
      </c>
      <c r="I1170" t="s">
        <v>412</v>
      </c>
      <c r="J1170">
        <v>2017</v>
      </c>
      <c r="K1170" t="s">
        <v>426</v>
      </c>
      <c r="L1170">
        <v>2.0099999999999998</v>
      </c>
      <c r="M1170">
        <v>2017</v>
      </c>
      <c r="N1170">
        <v>81692</v>
      </c>
      <c r="O1170">
        <v>1</v>
      </c>
      <c r="P1170">
        <v>-99.3</v>
      </c>
    </row>
    <row r="1171" spans="1:16" x14ac:dyDescent="0.25">
      <c r="A1171">
        <v>1999</v>
      </c>
      <c r="B1171" t="s">
        <v>16</v>
      </c>
      <c r="C1171" t="s">
        <v>17</v>
      </c>
      <c r="D1171" t="s">
        <v>45</v>
      </c>
      <c r="E1171" t="s">
        <v>68</v>
      </c>
      <c r="F1171" t="e">
        <v>#N/A</v>
      </c>
      <c r="G1171" t="e">
        <v>#N/A</v>
      </c>
      <c r="H1171" t="s">
        <v>8</v>
      </c>
      <c r="I1171" t="s">
        <v>412</v>
      </c>
      <c r="J1171">
        <v>2017</v>
      </c>
      <c r="K1171" t="s">
        <v>426</v>
      </c>
      <c r="L1171">
        <v>2.0099999999999998</v>
      </c>
      <c r="M1171">
        <v>2017</v>
      </c>
      <c r="N1171">
        <v>1273</v>
      </c>
      <c r="O1171" t="e">
        <v>#N/A</v>
      </c>
      <c r="P1171" t="e">
        <v>#N/A</v>
      </c>
    </row>
    <row r="1172" spans="1:16" x14ac:dyDescent="0.25">
      <c r="A1172">
        <v>1999</v>
      </c>
      <c r="B1172" t="s">
        <v>16</v>
      </c>
      <c r="C1172" t="s">
        <v>17</v>
      </c>
      <c r="D1172" t="s">
        <v>46</v>
      </c>
      <c r="E1172" t="s">
        <v>68</v>
      </c>
      <c r="F1172">
        <v>7319</v>
      </c>
      <c r="G1172" t="s">
        <v>79</v>
      </c>
      <c r="H1172" t="s">
        <v>8</v>
      </c>
      <c r="I1172" t="s">
        <v>412</v>
      </c>
      <c r="J1172">
        <v>2017</v>
      </c>
      <c r="K1172" t="s">
        <v>426</v>
      </c>
      <c r="L1172">
        <v>2.0099999999999998</v>
      </c>
      <c r="M1172">
        <v>2017</v>
      </c>
      <c r="N1172">
        <v>34647</v>
      </c>
      <c r="O1172">
        <v>21</v>
      </c>
      <c r="P1172">
        <v>-78.88</v>
      </c>
    </row>
    <row r="1173" spans="1:16" x14ac:dyDescent="0.25">
      <c r="A1173">
        <v>1999</v>
      </c>
      <c r="B1173" t="s">
        <v>16</v>
      </c>
      <c r="C1173" t="s">
        <v>17</v>
      </c>
      <c r="D1173" t="s">
        <v>47</v>
      </c>
      <c r="E1173" t="s">
        <v>68</v>
      </c>
      <c r="F1173">
        <v>533</v>
      </c>
      <c r="G1173" t="s">
        <v>87</v>
      </c>
      <c r="H1173" t="s">
        <v>8</v>
      </c>
      <c r="I1173" t="s">
        <v>413</v>
      </c>
      <c r="J1173">
        <v>2002</v>
      </c>
      <c r="K1173" t="s">
        <v>422</v>
      </c>
      <c r="L1173">
        <v>17.239999999999998</v>
      </c>
      <c r="M1173">
        <v>2002</v>
      </c>
      <c r="N1173">
        <v>362</v>
      </c>
      <c r="O1173">
        <v>147</v>
      </c>
      <c r="P1173">
        <v>47.24</v>
      </c>
    </row>
    <row r="1174" spans="1:16" x14ac:dyDescent="0.25">
      <c r="A1174">
        <v>1999</v>
      </c>
      <c r="B1174" t="s">
        <v>16</v>
      </c>
      <c r="C1174" t="s">
        <v>17</v>
      </c>
      <c r="D1174" t="s">
        <v>48</v>
      </c>
      <c r="E1174" t="s">
        <v>68</v>
      </c>
      <c r="F1174">
        <v>36</v>
      </c>
      <c r="G1174" t="s">
        <v>72</v>
      </c>
      <c r="H1174" t="s">
        <v>8</v>
      </c>
      <c r="I1174" t="s">
        <v>412</v>
      </c>
      <c r="J1174">
        <v>2017</v>
      </c>
      <c r="K1174" t="s">
        <v>426</v>
      </c>
      <c r="L1174">
        <v>2.0099999999999998</v>
      </c>
      <c r="M1174">
        <v>2017</v>
      </c>
      <c r="N1174">
        <v>294</v>
      </c>
      <c r="O1174">
        <v>12</v>
      </c>
      <c r="P1174">
        <v>-87.76</v>
      </c>
    </row>
    <row r="1175" spans="1:16" x14ac:dyDescent="0.25">
      <c r="A1175">
        <v>1999</v>
      </c>
      <c r="B1175" t="s">
        <v>16</v>
      </c>
      <c r="C1175" t="s">
        <v>17</v>
      </c>
      <c r="D1175" t="s">
        <v>49</v>
      </c>
      <c r="E1175" t="s">
        <v>68</v>
      </c>
      <c r="F1175">
        <v>468</v>
      </c>
      <c r="G1175" t="s">
        <v>87</v>
      </c>
      <c r="H1175" t="s">
        <v>8</v>
      </c>
      <c r="I1175" t="s">
        <v>412</v>
      </c>
      <c r="J1175">
        <v>2017</v>
      </c>
      <c r="K1175" t="s">
        <v>426</v>
      </c>
      <c r="L1175">
        <v>2.0099999999999998</v>
      </c>
      <c r="M1175">
        <v>2017</v>
      </c>
      <c r="N1175">
        <v>59</v>
      </c>
      <c r="O1175">
        <v>793</v>
      </c>
      <c r="P1175">
        <v>693.22</v>
      </c>
    </row>
    <row r="1176" spans="1:16" x14ac:dyDescent="0.25">
      <c r="A1176">
        <v>1999</v>
      </c>
      <c r="B1176" t="s">
        <v>16</v>
      </c>
      <c r="C1176" t="s">
        <v>17</v>
      </c>
      <c r="D1176" t="s">
        <v>50</v>
      </c>
      <c r="E1176" t="s">
        <v>68</v>
      </c>
      <c r="F1176">
        <v>0</v>
      </c>
      <c r="G1176" t="s">
        <v>72</v>
      </c>
      <c r="H1176" t="s">
        <v>8</v>
      </c>
      <c r="I1176" t="s">
        <v>412</v>
      </c>
      <c r="J1176">
        <v>2017</v>
      </c>
      <c r="K1176" t="s">
        <v>426</v>
      </c>
      <c r="L1176">
        <v>2.0099999999999998</v>
      </c>
      <c r="M1176">
        <v>2017</v>
      </c>
      <c r="N1176">
        <v>680</v>
      </c>
      <c r="O1176">
        <v>0</v>
      </c>
      <c r="P1176">
        <v>-100</v>
      </c>
    </row>
    <row r="1177" spans="1:16" x14ac:dyDescent="0.25">
      <c r="A1177">
        <v>1999</v>
      </c>
      <c r="B1177" t="s">
        <v>16</v>
      </c>
      <c r="C1177" t="s">
        <v>17</v>
      </c>
      <c r="D1177" t="s">
        <v>67</v>
      </c>
      <c r="E1177" t="s">
        <v>68</v>
      </c>
      <c r="F1177" t="e">
        <v>#N/A</v>
      </c>
      <c r="G1177" t="e">
        <v>#N/A</v>
      </c>
      <c r="H1177" t="s">
        <v>8</v>
      </c>
      <c r="I1177" t="s">
        <v>412</v>
      </c>
      <c r="J1177">
        <v>2017</v>
      </c>
      <c r="K1177" t="s">
        <v>426</v>
      </c>
      <c r="L1177">
        <v>2.0099999999999998</v>
      </c>
      <c r="M1177">
        <v>2017</v>
      </c>
      <c r="N1177">
        <v>2</v>
      </c>
      <c r="O1177" t="e">
        <v>#N/A</v>
      </c>
      <c r="P1177" t="e">
        <v>#N/A</v>
      </c>
    </row>
    <row r="1178" spans="1:16" x14ac:dyDescent="0.25">
      <c r="A1178">
        <v>1999</v>
      </c>
      <c r="B1178" t="s">
        <v>16</v>
      </c>
      <c r="C1178" t="s">
        <v>17</v>
      </c>
      <c r="D1178" t="s">
        <v>65</v>
      </c>
      <c r="E1178" t="s">
        <v>68</v>
      </c>
      <c r="F1178" t="e">
        <v>#N/A</v>
      </c>
      <c r="G1178" t="e">
        <v>#N/A</v>
      </c>
      <c r="H1178" t="s">
        <v>8</v>
      </c>
      <c r="I1178" t="s">
        <v>412</v>
      </c>
      <c r="J1178">
        <v>2017</v>
      </c>
      <c r="K1178" t="s">
        <v>426</v>
      </c>
      <c r="L1178">
        <v>2.0099999999999998</v>
      </c>
      <c r="M1178">
        <v>2017</v>
      </c>
      <c r="N1178">
        <v>1</v>
      </c>
      <c r="O1178" t="e">
        <v>#N/A</v>
      </c>
      <c r="P1178" t="e">
        <v>#N/A</v>
      </c>
    </row>
    <row r="1179" spans="1:16" x14ac:dyDescent="0.25">
      <c r="A1179">
        <v>1999</v>
      </c>
      <c r="B1179" t="s">
        <v>16</v>
      </c>
      <c r="C1179" t="s">
        <v>17</v>
      </c>
      <c r="D1179" t="s">
        <v>51</v>
      </c>
      <c r="E1179" t="s">
        <v>68</v>
      </c>
      <c r="F1179">
        <v>388</v>
      </c>
      <c r="G1179" t="s">
        <v>77</v>
      </c>
      <c r="H1179" t="s">
        <v>8</v>
      </c>
      <c r="I1179" t="s">
        <v>412</v>
      </c>
      <c r="J1179">
        <v>2017</v>
      </c>
      <c r="K1179" t="s">
        <v>426</v>
      </c>
      <c r="L1179">
        <v>2.0099999999999998</v>
      </c>
      <c r="M1179">
        <v>2017</v>
      </c>
      <c r="N1179">
        <v>5205</v>
      </c>
      <c r="O1179">
        <v>7</v>
      </c>
      <c r="P1179">
        <v>-92.55</v>
      </c>
    </row>
    <row r="1180" spans="1:16" x14ac:dyDescent="0.25">
      <c r="A1180">
        <v>1999</v>
      </c>
      <c r="B1180" t="s">
        <v>16</v>
      </c>
      <c r="C1180" t="s">
        <v>17</v>
      </c>
      <c r="D1180" t="s">
        <v>52</v>
      </c>
      <c r="E1180" t="s">
        <v>68</v>
      </c>
      <c r="F1180">
        <v>1136</v>
      </c>
      <c r="G1180" t="s">
        <v>101</v>
      </c>
      <c r="H1180" t="s">
        <v>8</v>
      </c>
      <c r="I1180" t="s">
        <v>412</v>
      </c>
      <c r="J1180">
        <v>2017</v>
      </c>
      <c r="K1180" t="s">
        <v>426</v>
      </c>
      <c r="L1180">
        <v>2.0099999999999998</v>
      </c>
      <c r="M1180">
        <v>2017</v>
      </c>
      <c r="N1180">
        <v>3498</v>
      </c>
      <c r="O1180">
        <v>32</v>
      </c>
      <c r="P1180">
        <v>-67.52</v>
      </c>
    </row>
    <row r="1181" spans="1:16" x14ac:dyDescent="0.25">
      <c r="A1181">
        <v>1999</v>
      </c>
      <c r="B1181" t="s">
        <v>16</v>
      </c>
      <c r="C1181" t="s">
        <v>17</v>
      </c>
      <c r="D1181" t="s">
        <v>53</v>
      </c>
      <c r="E1181" t="s">
        <v>68</v>
      </c>
      <c r="F1181">
        <v>1920</v>
      </c>
      <c r="G1181" t="s">
        <v>83</v>
      </c>
      <c r="H1181" t="s">
        <v>8</v>
      </c>
      <c r="I1181" t="s">
        <v>413</v>
      </c>
      <c r="J1181">
        <v>2002</v>
      </c>
      <c r="K1181" t="s">
        <v>422</v>
      </c>
      <c r="L1181">
        <v>17.239999999999998</v>
      </c>
      <c r="M1181">
        <v>2002</v>
      </c>
      <c r="N1181">
        <v>5864</v>
      </c>
      <c r="O1181">
        <v>33</v>
      </c>
      <c r="P1181">
        <v>-67.260000000000005</v>
      </c>
    </row>
    <row r="1182" spans="1:16" x14ac:dyDescent="0.25">
      <c r="A1182">
        <v>1999</v>
      </c>
      <c r="B1182" t="s">
        <v>16</v>
      </c>
      <c r="C1182" t="s">
        <v>17</v>
      </c>
      <c r="D1182" t="s">
        <v>54</v>
      </c>
      <c r="E1182" t="s">
        <v>68</v>
      </c>
      <c r="F1182" t="e">
        <v>#N/A</v>
      </c>
      <c r="G1182" t="e">
        <v>#N/A</v>
      </c>
      <c r="H1182" t="s">
        <v>8</v>
      </c>
      <c r="I1182" t="s">
        <v>414</v>
      </c>
      <c r="J1182">
        <v>2017</v>
      </c>
      <c r="K1182" t="s">
        <v>427</v>
      </c>
      <c r="L1182">
        <v>2.15</v>
      </c>
      <c r="M1182">
        <v>2017</v>
      </c>
      <c r="N1182">
        <v>680</v>
      </c>
      <c r="O1182" t="e">
        <v>#N/A</v>
      </c>
      <c r="P1182" t="e">
        <v>#N/A</v>
      </c>
    </row>
    <row r="1183" spans="1:16" x14ac:dyDescent="0.25">
      <c r="A1183">
        <v>1999</v>
      </c>
      <c r="B1183" t="s">
        <v>16</v>
      </c>
      <c r="C1183" t="s">
        <v>17</v>
      </c>
      <c r="D1183" t="s">
        <v>55</v>
      </c>
      <c r="E1183" t="s">
        <v>68</v>
      </c>
      <c r="F1183">
        <v>25686</v>
      </c>
      <c r="G1183" t="s">
        <v>190</v>
      </c>
      <c r="H1183" t="s">
        <v>8</v>
      </c>
      <c r="I1183" t="s">
        <v>412</v>
      </c>
      <c r="J1183">
        <v>2017</v>
      </c>
      <c r="K1183" t="s">
        <v>426</v>
      </c>
      <c r="L1183">
        <v>2.0099999999999998</v>
      </c>
      <c r="M1183">
        <v>2017</v>
      </c>
      <c r="N1183">
        <v>97611</v>
      </c>
      <c r="O1183">
        <v>26</v>
      </c>
      <c r="P1183">
        <v>-73.69</v>
      </c>
    </row>
    <row r="1184" spans="1:16" x14ac:dyDescent="0.25">
      <c r="A1184">
        <v>1999</v>
      </c>
      <c r="B1184" t="s">
        <v>16</v>
      </c>
      <c r="C1184" t="s">
        <v>17</v>
      </c>
      <c r="D1184" t="s">
        <v>56</v>
      </c>
      <c r="E1184" t="s">
        <v>68</v>
      </c>
      <c r="F1184">
        <v>3234</v>
      </c>
      <c r="G1184" t="s">
        <v>183</v>
      </c>
      <c r="H1184" t="s">
        <v>8</v>
      </c>
      <c r="I1184" t="s">
        <v>415</v>
      </c>
      <c r="J1184">
        <v>2018</v>
      </c>
      <c r="K1184" t="s">
        <v>428</v>
      </c>
      <c r="L1184">
        <v>0.74</v>
      </c>
      <c r="M1184">
        <v>2018</v>
      </c>
      <c r="N1184">
        <v>31205</v>
      </c>
      <c r="O1184">
        <v>10</v>
      </c>
      <c r="P1184">
        <v>-89.64</v>
      </c>
    </row>
    <row r="1185" spans="1:16" x14ac:dyDescent="0.25">
      <c r="A1185">
        <v>1999</v>
      </c>
      <c r="B1185" t="s">
        <v>16</v>
      </c>
      <c r="C1185" t="s">
        <v>17</v>
      </c>
      <c r="D1185" t="s">
        <v>57</v>
      </c>
      <c r="E1185" t="s">
        <v>68</v>
      </c>
      <c r="F1185" t="e">
        <v>#N/A</v>
      </c>
      <c r="G1185" t="e">
        <v>#N/A</v>
      </c>
      <c r="H1185" t="s">
        <v>8</v>
      </c>
      <c r="I1185" t="s">
        <v>415</v>
      </c>
      <c r="J1185">
        <v>2018</v>
      </c>
      <c r="K1185" t="s">
        <v>428</v>
      </c>
      <c r="L1185">
        <v>0.74</v>
      </c>
      <c r="M1185">
        <v>2018</v>
      </c>
      <c r="N1185">
        <v>6</v>
      </c>
      <c r="O1185" t="e">
        <v>#N/A</v>
      </c>
      <c r="P1185" t="e">
        <v>#N/A</v>
      </c>
    </row>
    <row r="1186" spans="1:16" x14ac:dyDescent="0.25">
      <c r="A1186">
        <v>1999</v>
      </c>
      <c r="B1186" t="s">
        <v>16</v>
      </c>
      <c r="C1186" t="s">
        <v>17</v>
      </c>
      <c r="D1186" t="s">
        <v>58</v>
      </c>
      <c r="E1186" t="s">
        <v>68</v>
      </c>
      <c r="F1186" t="e">
        <v>#N/A</v>
      </c>
      <c r="G1186" t="e">
        <v>#N/A</v>
      </c>
      <c r="H1186" t="s">
        <v>8</v>
      </c>
      <c r="I1186" t="s">
        <v>416</v>
      </c>
      <c r="J1186">
        <v>1997</v>
      </c>
      <c r="K1186" t="s">
        <v>429</v>
      </c>
      <c r="L1186">
        <v>22.74</v>
      </c>
      <c r="M1186">
        <v>1997</v>
      </c>
      <c r="N1186" t="e">
        <v>#N/A</v>
      </c>
      <c r="O1186" t="e">
        <v>#N/A</v>
      </c>
      <c r="P1186" t="e">
        <v>#N/A</v>
      </c>
    </row>
    <row r="1187" spans="1:16" x14ac:dyDescent="0.25">
      <c r="A1187">
        <v>1999</v>
      </c>
      <c r="B1187" t="s">
        <v>16</v>
      </c>
      <c r="C1187" t="s">
        <v>17</v>
      </c>
      <c r="D1187" t="s">
        <v>59</v>
      </c>
      <c r="E1187" t="s">
        <v>68</v>
      </c>
      <c r="F1187">
        <v>3853</v>
      </c>
      <c r="G1187" t="s">
        <v>172</v>
      </c>
      <c r="H1187" t="s">
        <v>8</v>
      </c>
      <c r="I1187" t="s">
        <v>415</v>
      </c>
      <c r="J1187">
        <v>2018</v>
      </c>
      <c r="K1187" t="s">
        <v>428</v>
      </c>
      <c r="L1187">
        <v>0.74</v>
      </c>
      <c r="M1187">
        <v>2018</v>
      </c>
      <c r="N1187">
        <v>7560</v>
      </c>
      <c r="O1187">
        <v>51</v>
      </c>
      <c r="P1187">
        <v>-49.03</v>
      </c>
    </row>
    <row r="1188" spans="1:16" x14ac:dyDescent="0.25">
      <c r="A1188">
        <v>1999</v>
      </c>
      <c r="B1188" t="s">
        <v>16</v>
      </c>
      <c r="C1188" t="s">
        <v>17</v>
      </c>
      <c r="D1188" t="s">
        <v>60</v>
      </c>
      <c r="E1188" t="s">
        <v>68</v>
      </c>
      <c r="F1188" t="e">
        <v>#N/A</v>
      </c>
      <c r="G1188" t="e">
        <v>#N/A</v>
      </c>
      <c r="H1188" t="s">
        <v>8</v>
      </c>
      <c r="I1188" t="s">
        <v>417</v>
      </c>
      <c r="J1188">
        <v>2012</v>
      </c>
      <c r="K1188" t="s">
        <v>430</v>
      </c>
      <c r="L1188">
        <v>6.99</v>
      </c>
      <c r="M1188">
        <v>2012</v>
      </c>
      <c r="N1188" t="e">
        <v>#N/A</v>
      </c>
      <c r="O1188" t="e">
        <v>#N/A</v>
      </c>
      <c r="P1188" t="e">
        <v>#N/A</v>
      </c>
    </row>
    <row r="1189" spans="1:16" x14ac:dyDescent="0.25">
      <c r="A1189">
        <v>1999</v>
      </c>
      <c r="B1189" t="s">
        <v>16</v>
      </c>
      <c r="C1189" t="s">
        <v>17</v>
      </c>
      <c r="D1189" t="s">
        <v>61</v>
      </c>
      <c r="E1189" t="s">
        <v>68</v>
      </c>
      <c r="F1189">
        <v>220</v>
      </c>
      <c r="G1189" t="s">
        <v>69</v>
      </c>
      <c r="H1189" t="s">
        <v>8</v>
      </c>
      <c r="I1189" t="s">
        <v>415</v>
      </c>
      <c r="J1189">
        <v>2018</v>
      </c>
      <c r="K1189" t="s">
        <v>428</v>
      </c>
      <c r="L1189">
        <v>0.74</v>
      </c>
      <c r="M1189">
        <v>2018</v>
      </c>
      <c r="N1189">
        <v>918</v>
      </c>
      <c r="O1189">
        <v>24</v>
      </c>
      <c r="P1189">
        <v>-76.03</v>
      </c>
    </row>
    <row r="1190" spans="1:16" x14ac:dyDescent="0.25">
      <c r="A1190">
        <v>1999</v>
      </c>
      <c r="B1190" t="s">
        <v>16</v>
      </c>
      <c r="C1190" t="s">
        <v>17</v>
      </c>
      <c r="D1190" t="s">
        <v>62</v>
      </c>
      <c r="E1190" t="s">
        <v>68</v>
      </c>
      <c r="F1190">
        <v>1533</v>
      </c>
      <c r="G1190" t="s">
        <v>90</v>
      </c>
      <c r="H1190" t="s">
        <v>8</v>
      </c>
      <c r="I1190" t="s">
        <v>415</v>
      </c>
      <c r="J1190">
        <v>2018</v>
      </c>
      <c r="K1190" t="s">
        <v>428</v>
      </c>
      <c r="L1190">
        <v>0.74</v>
      </c>
      <c r="M1190">
        <v>2018</v>
      </c>
      <c r="N1190">
        <v>813</v>
      </c>
      <c r="O1190">
        <v>189</v>
      </c>
      <c r="P1190">
        <v>88.56</v>
      </c>
    </row>
    <row r="1191" spans="1:16" x14ac:dyDescent="0.25">
      <c r="A1191">
        <v>1999</v>
      </c>
      <c r="B1191" t="s">
        <v>16</v>
      </c>
      <c r="C1191" t="s">
        <v>17</v>
      </c>
      <c r="D1191" t="s">
        <v>63</v>
      </c>
      <c r="E1191" t="s">
        <v>68</v>
      </c>
      <c r="F1191">
        <v>2950</v>
      </c>
      <c r="G1191" t="s">
        <v>88</v>
      </c>
      <c r="H1191" t="s">
        <v>8</v>
      </c>
      <c r="I1191" t="s">
        <v>415</v>
      </c>
      <c r="J1191">
        <v>2018</v>
      </c>
      <c r="K1191" t="s">
        <v>428</v>
      </c>
      <c r="L1191">
        <v>0.74</v>
      </c>
      <c r="M1191">
        <v>2018</v>
      </c>
      <c r="N1191">
        <v>5850</v>
      </c>
      <c r="O1191">
        <v>50</v>
      </c>
      <c r="P1191">
        <v>-49.57</v>
      </c>
    </row>
    <row r="1192" spans="1:16" x14ac:dyDescent="0.25">
      <c r="A1192">
        <v>1999</v>
      </c>
      <c r="B1192" t="s">
        <v>16</v>
      </c>
      <c r="C1192" t="s">
        <v>17</v>
      </c>
      <c r="D1192" t="s">
        <v>64</v>
      </c>
      <c r="E1192" t="s">
        <v>68</v>
      </c>
      <c r="F1192">
        <v>1234</v>
      </c>
      <c r="G1192" t="s">
        <v>91</v>
      </c>
      <c r="H1192" t="s">
        <v>8</v>
      </c>
      <c r="I1192" t="s">
        <v>418</v>
      </c>
      <c r="J1192">
        <v>2015</v>
      </c>
      <c r="K1192" t="s">
        <v>431</v>
      </c>
      <c r="L1192">
        <v>4.74</v>
      </c>
      <c r="M1192">
        <v>2015</v>
      </c>
      <c r="N1192">
        <v>1413</v>
      </c>
      <c r="O1192">
        <v>87</v>
      </c>
      <c r="P1192">
        <v>-12.67</v>
      </c>
    </row>
    <row r="1193" spans="1:16" x14ac:dyDescent="0.25">
      <c r="A1193">
        <v>1999</v>
      </c>
      <c r="B1193" t="s">
        <v>16</v>
      </c>
      <c r="C1193" t="s">
        <v>18</v>
      </c>
      <c r="D1193" t="s">
        <v>19</v>
      </c>
      <c r="E1193" t="s">
        <v>68</v>
      </c>
      <c r="F1193">
        <v>101</v>
      </c>
      <c r="G1193" t="s">
        <v>71</v>
      </c>
      <c r="H1193" t="s">
        <v>8</v>
      </c>
      <c r="I1193" t="s">
        <v>405</v>
      </c>
      <c r="J1193">
        <v>1994</v>
      </c>
      <c r="K1193" t="s">
        <v>419</v>
      </c>
      <c r="L1193">
        <v>25.74</v>
      </c>
      <c r="M1193">
        <v>1994</v>
      </c>
      <c r="N1193">
        <v>177</v>
      </c>
      <c r="O1193">
        <v>57</v>
      </c>
      <c r="P1193">
        <v>-42.94</v>
      </c>
    </row>
    <row r="1194" spans="1:16" x14ac:dyDescent="0.25">
      <c r="A1194">
        <v>1999</v>
      </c>
      <c r="B1194" t="s">
        <v>16</v>
      </c>
      <c r="C1194" t="s">
        <v>18</v>
      </c>
      <c r="D1194" t="s">
        <v>20</v>
      </c>
      <c r="E1194" t="s">
        <v>68</v>
      </c>
      <c r="F1194">
        <v>176045</v>
      </c>
      <c r="G1194" t="s">
        <v>191</v>
      </c>
      <c r="H1194" t="s">
        <v>8</v>
      </c>
      <c r="I1194" t="s">
        <v>405</v>
      </c>
      <c r="J1194">
        <v>1994</v>
      </c>
      <c r="K1194" t="s">
        <v>419</v>
      </c>
      <c r="L1194">
        <v>25.74</v>
      </c>
      <c r="M1194">
        <v>1994</v>
      </c>
      <c r="N1194">
        <v>102629</v>
      </c>
      <c r="O1194">
        <v>172</v>
      </c>
      <c r="P1194">
        <v>71.540000000000006</v>
      </c>
    </row>
    <row r="1195" spans="1:16" x14ac:dyDescent="0.25">
      <c r="A1195">
        <v>1999</v>
      </c>
      <c r="B1195" t="s">
        <v>16</v>
      </c>
      <c r="C1195" t="s">
        <v>18</v>
      </c>
      <c r="D1195" t="s">
        <v>21</v>
      </c>
      <c r="E1195" t="s">
        <v>68</v>
      </c>
      <c r="F1195" t="e">
        <v>#N/A</v>
      </c>
      <c r="G1195" t="e">
        <v>#N/A</v>
      </c>
      <c r="H1195" t="s">
        <v>8</v>
      </c>
      <c r="I1195" t="s">
        <v>406</v>
      </c>
      <c r="J1195">
        <v>1997</v>
      </c>
      <c r="K1195" t="s">
        <v>420</v>
      </c>
      <c r="L1195">
        <v>22.23</v>
      </c>
      <c r="M1195">
        <v>1997</v>
      </c>
      <c r="N1195" t="e">
        <v>#N/A</v>
      </c>
      <c r="O1195" t="e">
        <v>#N/A</v>
      </c>
      <c r="P1195" t="e">
        <v>#N/A</v>
      </c>
    </row>
    <row r="1196" spans="1:16" x14ac:dyDescent="0.25">
      <c r="A1196">
        <v>1999</v>
      </c>
      <c r="B1196" t="s">
        <v>16</v>
      </c>
      <c r="C1196" t="s">
        <v>18</v>
      </c>
      <c r="D1196" t="s">
        <v>22</v>
      </c>
      <c r="E1196" t="s">
        <v>68</v>
      </c>
      <c r="F1196" t="e">
        <v>#N/A</v>
      </c>
      <c r="G1196" t="e">
        <v>#N/A</v>
      </c>
      <c r="H1196" t="s">
        <v>8</v>
      </c>
      <c r="I1196" t="s">
        <v>407</v>
      </c>
      <c r="J1196">
        <v>2011</v>
      </c>
      <c r="K1196" t="s">
        <v>421</v>
      </c>
      <c r="L1196">
        <v>8.11</v>
      </c>
      <c r="M1196">
        <v>2011</v>
      </c>
      <c r="N1196" t="e">
        <v>#N/A</v>
      </c>
      <c r="O1196" t="e">
        <v>#N/A</v>
      </c>
      <c r="P1196" t="e">
        <v>#N/A</v>
      </c>
    </row>
    <row r="1197" spans="1:16" x14ac:dyDescent="0.25">
      <c r="A1197">
        <v>1999</v>
      </c>
      <c r="B1197" t="s">
        <v>16</v>
      </c>
      <c r="C1197" t="s">
        <v>18</v>
      </c>
      <c r="D1197" t="s">
        <v>23</v>
      </c>
      <c r="E1197" t="s">
        <v>68</v>
      </c>
      <c r="F1197" t="e">
        <v>#N/A</v>
      </c>
      <c r="G1197" t="e">
        <v>#N/A</v>
      </c>
      <c r="H1197" t="s">
        <v>8</v>
      </c>
      <c r="I1197" t="s">
        <v>408</v>
      </c>
      <c r="J1197">
        <v>2002</v>
      </c>
      <c r="K1197" t="s">
        <v>422</v>
      </c>
      <c r="L1197">
        <v>17.239999999999998</v>
      </c>
      <c r="M1197">
        <v>2002</v>
      </c>
      <c r="N1197" t="e">
        <v>#N/A</v>
      </c>
      <c r="O1197" t="e">
        <v>#N/A</v>
      </c>
      <c r="P1197" t="e">
        <v>#N/A</v>
      </c>
    </row>
    <row r="1198" spans="1:16" x14ac:dyDescent="0.25">
      <c r="A1198">
        <v>1999</v>
      </c>
      <c r="B1198" t="s">
        <v>16</v>
      </c>
      <c r="C1198" t="s">
        <v>18</v>
      </c>
      <c r="D1198" t="s">
        <v>24</v>
      </c>
      <c r="E1198" t="s">
        <v>68</v>
      </c>
      <c r="F1198" t="e">
        <v>#N/A</v>
      </c>
      <c r="G1198" t="e">
        <v>#N/A</v>
      </c>
      <c r="H1198" t="s">
        <v>8</v>
      </c>
      <c r="I1198" t="s">
        <v>409</v>
      </c>
      <c r="J1198">
        <v>2014</v>
      </c>
      <c r="K1198" t="s">
        <v>423</v>
      </c>
      <c r="L1198">
        <v>4.99</v>
      </c>
      <c r="M1198">
        <v>2014</v>
      </c>
      <c r="N1198" t="e">
        <v>#N/A</v>
      </c>
      <c r="O1198" t="e">
        <v>#N/A</v>
      </c>
      <c r="P1198" t="e">
        <v>#N/A</v>
      </c>
    </row>
    <row r="1199" spans="1:16" x14ac:dyDescent="0.25">
      <c r="A1199">
        <v>1999</v>
      </c>
      <c r="B1199" t="s">
        <v>16</v>
      </c>
      <c r="C1199" t="s">
        <v>18</v>
      </c>
      <c r="D1199" t="s">
        <v>25</v>
      </c>
      <c r="E1199" t="s">
        <v>68</v>
      </c>
      <c r="F1199">
        <v>94</v>
      </c>
      <c r="G1199" t="s">
        <v>71</v>
      </c>
      <c r="H1199" t="s">
        <v>8</v>
      </c>
      <c r="I1199" t="s">
        <v>410</v>
      </c>
      <c r="J1199">
        <v>2013</v>
      </c>
      <c r="K1199" t="s">
        <v>424</v>
      </c>
      <c r="L1199">
        <v>6.49</v>
      </c>
      <c r="M1199">
        <v>2013</v>
      </c>
      <c r="N1199">
        <v>1</v>
      </c>
      <c r="O1199">
        <v>9400</v>
      </c>
      <c r="P1199">
        <v>9300</v>
      </c>
    </row>
    <row r="1200" spans="1:16" x14ac:dyDescent="0.25">
      <c r="A1200">
        <v>1999</v>
      </c>
      <c r="B1200" t="s">
        <v>16</v>
      </c>
      <c r="C1200" t="s">
        <v>18</v>
      </c>
      <c r="D1200" t="s">
        <v>26</v>
      </c>
      <c r="E1200" t="s">
        <v>68</v>
      </c>
      <c r="F1200">
        <v>1</v>
      </c>
      <c r="G1200" t="s">
        <v>72</v>
      </c>
      <c r="H1200" t="s">
        <v>8</v>
      </c>
      <c r="I1200" t="s">
        <v>411</v>
      </c>
      <c r="J1200">
        <v>2009</v>
      </c>
      <c r="K1200" t="s">
        <v>425</v>
      </c>
      <c r="L1200">
        <v>10.15</v>
      </c>
      <c r="M1200">
        <v>2009</v>
      </c>
      <c r="N1200" t="e">
        <v>#N/A</v>
      </c>
      <c r="O1200" t="e">
        <v>#N/A</v>
      </c>
      <c r="P1200" t="e">
        <v>#N/A</v>
      </c>
    </row>
    <row r="1201" spans="1:16" x14ac:dyDescent="0.25">
      <c r="A1201">
        <v>1999</v>
      </c>
      <c r="B1201" t="s">
        <v>16</v>
      </c>
      <c r="C1201" t="s">
        <v>18</v>
      </c>
      <c r="D1201" t="s">
        <v>27</v>
      </c>
      <c r="E1201" t="s">
        <v>68</v>
      </c>
      <c r="F1201">
        <v>217</v>
      </c>
      <c r="G1201" t="s">
        <v>69</v>
      </c>
      <c r="H1201" t="s">
        <v>8</v>
      </c>
      <c r="I1201" t="s">
        <v>412</v>
      </c>
      <c r="J1201">
        <v>2017</v>
      </c>
      <c r="K1201" t="s">
        <v>426</v>
      </c>
      <c r="L1201">
        <v>2.0099999999999998</v>
      </c>
      <c r="M1201">
        <v>2017</v>
      </c>
      <c r="N1201">
        <v>907</v>
      </c>
      <c r="O1201">
        <v>24</v>
      </c>
      <c r="P1201">
        <v>-76.069999999999993</v>
      </c>
    </row>
    <row r="1202" spans="1:16" x14ac:dyDescent="0.25">
      <c r="A1202">
        <v>1999</v>
      </c>
      <c r="B1202" t="s">
        <v>16</v>
      </c>
      <c r="C1202" t="s">
        <v>18</v>
      </c>
      <c r="D1202" t="s">
        <v>28</v>
      </c>
      <c r="E1202" t="s">
        <v>68</v>
      </c>
      <c r="F1202">
        <v>2944</v>
      </c>
      <c r="G1202" t="s">
        <v>137</v>
      </c>
      <c r="H1202" t="s">
        <v>8</v>
      </c>
      <c r="I1202" t="s">
        <v>412</v>
      </c>
      <c r="J1202">
        <v>2017</v>
      </c>
      <c r="K1202" t="s">
        <v>426</v>
      </c>
      <c r="L1202">
        <v>2.0099999999999998</v>
      </c>
      <c r="M1202">
        <v>2017</v>
      </c>
      <c r="N1202">
        <v>7669</v>
      </c>
      <c r="O1202">
        <v>38</v>
      </c>
      <c r="P1202">
        <v>-61.61</v>
      </c>
    </row>
    <row r="1203" spans="1:16" x14ac:dyDescent="0.25">
      <c r="A1203">
        <v>1999</v>
      </c>
      <c r="B1203" t="s">
        <v>16</v>
      </c>
      <c r="C1203" t="s">
        <v>18</v>
      </c>
      <c r="D1203" t="s">
        <v>29</v>
      </c>
      <c r="E1203" t="s">
        <v>68</v>
      </c>
      <c r="F1203" t="e">
        <v>#N/A</v>
      </c>
      <c r="G1203" t="e">
        <v>#N/A</v>
      </c>
      <c r="H1203" t="s">
        <v>8</v>
      </c>
      <c r="I1203" t="s">
        <v>412</v>
      </c>
      <c r="J1203">
        <v>2017</v>
      </c>
      <c r="K1203" t="s">
        <v>426</v>
      </c>
      <c r="L1203">
        <v>2.0099999999999998</v>
      </c>
      <c r="M1203">
        <v>2017</v>
      </c>
      <c r="N1203" t="e">
        <v>#N/A</v>
      </c>
      <c r="O1203" t="e">
        <v>#N/A</v>
      </c>
      <c r="P1203" t="e">
        <v>#N/A</v>
      </c>
    </row>
    <row r="1204" spans="1:16" x14ac:dyDescent="0.25">
      <c r="A1204">
        <v>1999</v>
      </c>
      <c r="B1204" t="s">
        <v>16</v>
      </c>
      <c r="C1204" t="s">
        <v>18</v>
      </c>
      <c r="D1204" t="s">
        <v>30</v>
      </c>
      <c r="E1204" t="s">
        <v>68</v>
      </c>
      <c r="F1204" t="e">
        <v>#N/A</v>
      </c>
      <c r="G1204" t="e">
        <v>#N/A</v>
      </c>
      <c r="H1204" t="s">
        <v>8</v>
      </c>
      <c r="I1204" t="s">
        <v>412</v>
      </c>
      <c r="J1204">
        <v>2017</v>
      </c>
      <c r="K1204" t="s">
        <v>426</v>
      </c>
      <c r="L1204">
        <v>2.0099999999999998</v>
      </c>
      <c r="M1204">
        <v>2017</v>
      </c>
      <c r="N1204" t="e">
        <v>#N/A</v>
      </c>
      <c r="O1204" t="e">
        <v>#N/A</v>
      </c>
      <c r="P1204" t="e">
        <v>#N/A</v>
      </c>
    </row>
    <row r="1205" spans="1:16" x14ac:dyDescent="0.25">
      <c r="A1205">
        <v>1999</v>
      </c>
      <c r="B1205" t="s">
        <v>16</v>
      </c>
      <c r="C1205" t="s">
        <v>18</v>
      </c>
      <c r="D1205" t="s">
        <v>31</v>
      </c>
      <c r="E1205" t="s">
        <v>68</v>
      </c>
      <c r="F1205" t="e">
        <v>#N/A</v>
      </c>
      <c r="G1205" t="e">
        <v>#N/A</v>
      </c>
      <c r="H1205" t="s">
        <v>8</v>
      </c>
      <c r="I1205" t="s">
        <v>412</v>
      </c>
      <c r="J1205">
        <v>2017</v>
      </c>
      <c r="K1205" t="s">
        <v>426</v>
      </c>
      <c r="L1205">
        <v>2.0099999999999998</v>
      </c>
      <c r="M1205">
        <v>2017</v>
      </c>
      <c r="N1205">
        <v>899</v>
      </c>
      <c r="O1205" t="e">
        <v>#N/A</v>
      </c>
      <c r="P1205" t="e">
        <v>#N/A</v>
      </c>
    </row>
    <row r="1206" spans="1:16" x14ac:dyDescent="0.25">
      <c r="A1206">
        <v>1999</v>
      </c>
      <c r="B1206" t="s">
        <v>16</v>
      </c>
      <c r="C1206" t="s">
        <v>18</v>
      </c>
      <c r="D1206" t="s">
        <v>66</v>
      </c>
      <c r="E1206" t="s">
        <v>68</v>
      </c>
      <c r="F1206">
        <v>19</v>
      </c>
      <c r="G1206" t="s">
        <v>72</v>
      </c>
      <c r="H1206" t="s">
        <v>8</v>
      </c>
      <c r="I1206" t="s">
        <v>412</v>
      </c>
      <c r="J1206">
        <v>2017</v>
      </c>
      <c r="K1206" t="s">
        <v>426</v>
      </c>
      <c r="L1206">
        <v>2.0099999999999998</v>
      </c>
      <c r="M1206">
        <v>2017</v>
      </c>
      <c r="N1206" t="e">
        <v>#N/A</v>
      </c>
      <c r="O1206" t="e">
        <v>#N/A</v>
      </c>
      <c r="P1206" t="e">
        <v>#N/A</v>
      </c>
    </row>
    <row r="1207" spans="1:16" x14ac:dyDescent="0.25">
      <c r="A1207">
        <v>1999</v>
      </c>
      <c r="B1207" t="s">
        <v>16</v>
      </c>
      <c r="C1207" t="s">
        <v>18</v>
      </c>
      <c r="D1207" t="s">
        <v>32</v>
      </c>
      <c r="E1207" t="s">
        <v>68</v>
      </c>
      <c r="F1207">
        <v>309</v>
      </c>
      <c r="G1207" t="s">
        <v>73</v>
      </c>
      <c r="H1207" t="s">
        <v>8</v>
      </c>
      <c r="I1207" t="s">
        <v>412</v>
      </c>
      <c r="J1207">
        <v>2017</v>
      </c>
      <c r="K1207" t="s">
        <v>426</v>
      </c>
      <c r="L1207">
        <v>2.0099999999999998</v>
      </c>
      <c r="M1207">
        <v>2017</v>
      </c>
      <c r="N1207">
        <v>684</v>
      </c>
      <c r="O1207">
        <v>45</v>
      </c>
      <c r="P1207">
        <v>-54.82</v>
      </c>
    </row>
    <row r="1208" spans="1:16" x14ac:dyDescent="0.25">
      <c r="A1208">
        <v>1999</v>
      </c>
      <c r="B1208" t="s">
        <v>16</v>
      </c>
      <c r="C1208" t="s">
        <v>18</v>
      </c>
      <c r="D1208" t="s">
        <v>33</v>
      </c>
      <c r="E1208" t="s">
        <v>68</v>
      </c>
      <c r="F1208" t="e">
        <v>#N/A</v>
      </c>
      <c r="G1208" t="e">
        <v>#N/A</v>
      </c>
      <c r="H1208" t="s">
        <v>8</v>
      </c>
      <c r="I1208" t="s">
        <v>412</v>
      </c>
      <c r="J1208">
        <v>2017</v>
      </c>
      <c r="K1208" t="s">
        <v>426</v>
      </c>
      <c r="L1208">
        <v>2.0099999999999998</v>
      </c>
      <c r="M1208">
        <v>2017</v>
      </c>
      <c r="N1208" t="e">
        <v>#N/A</v>
      </c>
      <c r="O1208" t="e">
        <v>#N/A</v>
      </c>
      <c r="P1208" t="e">
        <v>#N/A</v>
      </c>
    </row>
    <row r="1209" spans="1:16" x14ac:dyDescent="0.25">
      <c r="A1209">
        <v>1999</v>
      </c>
      <c r="B1209" t="s">
        <v>16</v>
      </c>
      <c r="C1209" t="s">
        <v>18</v>
      </c>
      <c r="D1209" t="s">
        <v>34</v>
      </c>
      <c r="E1209" t="s">
        <v>68</v>
      </c>
      <c r="F1209">
        <v>790</v>
      </c>
      <c r="G1209" t="s">
        <v>75</v>
      </c>
      <c r="H1209" t="s">
        <v>8</v>
      </c>
      <c r="I1209" t="s">
        <v>412</v>
      </c>
      <c r="J1209">
        <v>2017</v>
      </c>
      <c r="K1209" t="s">
        <v>426</v>
      </c>
      <c r="L1209">
        <v>2.0099999999999998</v>
      </c>
      <c r="M1209">
        <v>2017</v>
      </c>
      <c r="N1209">
        <v>548</v>
      </c>
      <c r="O1209">
        <v>144</v>
      </c>
      <c r="P1209">
        <v>44.16</v>
      </c>
    </row>
    <row r="1210" spans="1:16" x14ac:dyDescent="0.25">
      <c r="A1210">
        <v>1999</v>
      </c>
      <c r="B1210" t="s">
        <v>16</v>
      </c>
      <c r="C1210" t="s">
        <v>18</v>
      </c>
      <c r="D1210" t="s">
        <v>35</v>
      </c>
      <c r="E1210" t="s">
        <v>68</v>
      </c>
      <c r="F1210">
        <v>6624</v>
      </c>
      <c r="G1210" t="s">
        <v>153</v>
      </c>
      <c r="H1210" t="s">
        <v>8</v>
      </c>
      <c r="I1210" t="s">
        <v>412</v>
      </c>
      <c r="J1210">
        <v>2017</v>
      </c>
      <c r="K1210" t="s">
        <v>426</v>
      </c>
      <c r="L1210">
        <v>2.0099999999999998</v>
      </c>
      <c r="M1210">
        <v>2017</v>
      </c>
      <c r="N1210">
        <v>11545</v>
      </c>
      <c r="O1210">
        <v>57</v>
      </c>
      <c r="P1210">
        <v>-42.62</v>
      </c>
    </row>
    <row r="1211" spans="1:16" x14ac:dyDescent="0.25">
      <c r="A1211">
        <v>1999</v>
      </c>
      <c r="B1211" t="s">
        <v>16</v>
      </c>
      <c r="C1211" t="s">
        <v>18</v>
      </c>
      <c r="D1211" t="s">
        <v>36</v>
      </c>
      <c r="E1211" t="s">
        <v>68</v>
      </c>
      <c r="F1211">
        <v>6877</v>
      </c>
      <c r="G1211" t="s">
        <v>164</v>
      </c>
      <c r="H1211" t="s">
        <v>8</v>
      </c>
      <c r="I1211" t="s">
        <v>412</v>
      </c>
      <c r="J1211">
        <v>2017</v>
      </c>
      <c r="K1211" t="s">
        <v>426</v>
      </c>
      <c r="L1211">
        <v>2.0099999999999998</v>
      </c>
      <c r="M1211">
        <v>2017</v>
      </c>
      <c r="N1211">
        <v>16617</v>
      </c>
      <c r="O1211">
        <v>41</v>
      </c>
      <c r="P1211">
        <v>-58.61</v>
      </c>
    </row>
    <row r="1212" spans="1:16" x14ac:dyDescent="0.25">
      <c r="A1212">
        <v>1999</v>
      </c>
      <c r="B1212" t="s">
        <v>16</v>
      </c>
      <c r="C1212" t="s">
        <v>18</v>
      </c>
      <c r="D1212" t="s">
        <v>37</v>
      </c>
      <c r="E1212" t="s">
        <v>68</v>
      </c>
      <c r="F1212">
        <v>34</v>
      </c>
      <c r="G1212" t="s">
        <v>72</v>
      </c>
      <c r="H1212" t="s">
        <v>8</v>
      </c>
      <c r="I1212" t="s">
        <v>412</v>
      </c>
      <c r="J1212">
        <v>2017</v>
      </c>
      <c r="K1212" t="s">
        <v>426</v>
      </c>
      <c r="L1212">
        <v>2.0099999999999998</v>
      </c>
      <c r="M1212">
        <v>2017</v>
      </c>
      <c r="N1212" t="e">
        <v>#N/A</v>
      </c>
      <c r="O1212" t="e">
        <v>#N/A</v>
      </c>
      <c r="P1212" t="e">
        <v>#N/A</v>
      </c>
    </row>
    <row r="1213" spans="1:16" x14ac:dyDescent="0.25">
      <c r="A1213">
        <v>1999</v>
      </c>
      <c r="B1213" t="s">
        <v>16</v>
      </c>
      <c r="C1213" t="s">
        <v>18</v>
      </c>
      <c r="D1213" t="s">
        <v>38</v>
      </c>
      <c r="E1213" t="s">
        <v>68</v>
      </c>
      <c r="F1213" t="e">
        <v>#N/A</v>
      </c>
      <c r="G1213" t="e">
        <v>#N/A</v>
      </c>
      <c r="H1213" t="s">
        <v>8</v>
      </c>
      <c r="I1213" t="s">
        <v>412</v>
      </c>
      <c r="J1213">
        <v>2017</v>
      </c>
      <c r="K1213" t="s">
        <v>426</v>
      </c>
      <c r="L1213">
        <v>2.0099999999999998</v>
      </c>
      <c r="M1213">
        <v>2017</v>
      </c>
      <c r="N1213">
        <v>2288</v>
      </c>
      <c r="O1213" t="e">
        <v>#N/A</v>
      </c>
      <c r="P1213" t="e">
        <v>#N/A</v>
      </c>
    </row>
    <row r="1214" spans="1:16" x14ac:dyDescent="0.25">
      <c r="A1214">
        <v>1999</v>
      </c>
      <c r="B1214" t="s">
        <v>16</v>
      </c>
      <c r="C1214" t="s">
        <v>18</v>
      </c>
      <c r="D1214" t="s">
        <v>39</v>
      </c>
      <c r="E1214" t="s">
        <v>68</v>
      </c>
      <c r="F1214" t="e">
        <v>#N/A</v>
      </c>
      <c r="G1214" t="e">
        <v>#N/A</v>
      </c>
      <c r="H1214" t="s">
        <v>8</v>
      </c>
      <c r="I1214" t="s">
        <v>413</v>
      </c>
      <c r="J1214">
        <v>2002</v>
      </c>
      <c r="K1214" t="s">
        <v>422</v>
      </c>
      <c r="L1214">
        <v>17.239999999999998</v>
      </c>
      <c r="M1214">
        <v>2002</v>
      </c>
      <c r="N1214" t="e">
        <v>#N/A</v>
      </c>
      <c r="O1214" t="e">
        <v>#N/A</v>
      </c>
      <c r="P1214" t="e">
        <v>#N/A</v>
      </c>
    </row>
    <row r="1215" spans="1:16" x14ac:dyDescent="0.25">
      <c r="A1215">
        <v>1999</v>
      </c>
      <c r="B1215" t="s">
        <v>16</v>
      </c>
      <c r="C1215" t="s">
        <v>18</v>
      </c>
      <c r="D1215" t="s">
        <v>40</v>
      </c>
      <c r="E1215" t="s">
        <v>68</v>
      </c>
      <c r="F1215">
        <v>396</v>
      </c>
      <c r="G1215" t="s">
        <v>77</v>
      </c>
      <c r="H1215" t="s">
        <v>8</v>
      </c>
      <c r="I1215" t="s">
        <v>412</v>
      </c>
      <c r="J1215">
        <v>2017</v>
      </c>
      <c r="K1215" t="s">
        <v>426</v>
      </c>
      <c r="L1215">
        <v>2.0099999999999998</v>
      </c>
      <c r="M1215">
        <v>2017</v>
      </c>
      <c r="N1215">
        <v>7100</v>
      </c>
      <c r="O1215">
        <v>6</v>
      </c>
      <c r="P1215">
        <v>-94.42</v>
      </c>
    </row>
    <row r="1216" spans="1:16" x14ac:dyDescent="0.25">
      <c r="A1216">
        <v>1999</v>
      </c>
      <c r="B1216" t="s">
        <v>16</v>
      </c>
      <c r="C1216" t="s">
        <v>18</v>
      </c>
      <c r="D1216" t="s">
        <v>41</v>
      </c>
      <c r="E1216" t="s">
        <v>68</v>
      </c>
      <c r="F1216">
        <v>788</v>
      </c>
      <c r="G1216" t="s">
        <v>75</v>
      </c>
      <c r="H1216" t="s">
        <v>8</v>
      </c>
      <c r="I1216" t="s">
        <v>412</v>
      </c>
      <c r="J1216">
        <v>2017</v>
      </c>
      <c r="K1216" t="s">
        <v>426</v>
      </c>
      <c r="L1216">
        <v>2.0099999999999998</v>
      </c>
      <c r="M1216">
        <v>2017</v>
      </c>
      <c r="N1216">
        <v>1430</v>
      </c>
      <c r="O1216">
        <v>55</v>
      </c>
      <c r="P1216">
        <v>-44.9</v>
      </c>
    </row>
    <row r="1217" spans="1:16" x14ac:dyDescent="0.25">
      <c r="A1217">
        <v>1999</v>
      </c>
      <c r="B1217" t="s">
        <v>16</v>
      </c>
      <c r="C1217" t="s">
        <v>18</v>
      </c>
      <c r="D1217" t="s">
        <v>42</v>
      </c>
      <c r="E1217" t="s">
        <v>68</v>
      </c>
      <c r="F1217" t="e">
        <v>#N/A</v>
      </c>
      <c r="G1217" t="e">
        <v>#N/A</v>
      </c>
      <c r="H1217" t="s">
        <v>8</v>
      </c>
      <c r="I1217" t="s">
        <v>412</v>
      </c>
      <c r="J1217">
        <v>2017</v>
      </c>
      <c r="K1217" t="s">
        <v>426</v>
      </c>
      <c r="L1217">
        <v>2.0099999999999998</v>
      </c>
      <c r="M1217">
        <v>2017</v>
      </c>
      <c r="N1217" t="e">
        <v>#N/A</v>
      </c>
      <c r="O1217" t="e">
        <v>#N/A</v>
      </c>
      <c r="P1217" t="e">
        <v>#N/A</v>
      </c>
    </row>
    <row r="1218" spans="1:16" x14ac:dyDescent="0.25">
      <c r="A1218">
        <v>1999</v>
      </c>
      <c r="B1218" t="s">
        <v>16</v>
      </c>
      <c r="C1218" t="s">
        <v>18</v>
      </c>
      <c r="D1218" t="s">
        <v>43</v>
      </c>
      <c r="E1218" t="s">
        <v>68</v>
      </c>
      <c r="F1218" t="e">
        <v>#N/A</v>
      </c>
      <c r="G1218" t="e">
        <v>#N/A</v>
      </c>
      <c r="H1218" t="s">
        <v>8</v>
      </c>
      <c r="I1218" t="s">
        <v>412</v>
      </c>
      <c r="J1218">
        <v>2017</v>
      </c>
      <c r="K1218" t="s">
        <v>426</v>
      </c>
      <c r="L1218">
        <v>2.0099999999999998</v>
      </c>
      <c r="M1218">
        <v>2017</v>
      </c>
      <c r="N1218" t="e">
        <v>#N/A</v>
      </c>
      <c r="O1218" t="e">
        <v>#N/A</v>
      </c>
      <c r="P1218" t="e">
        <v>#N/A</v>
      </c>
    </row>
    <row r="1219" spans="1:16" x14ac:dyDescent="0.25">
      <c r="A1219">
        <v>1999</v>
      </c>
      <c r="B1219" t="s">
        <v>16</v>
      </c>
      <c r="C1219" t="s">
        <v>18</v>
      </c>
      <c r="D1219" t="s">
        <v>44</v>
      </c>
      <c r="E1219" t="s">
        <v>68</v>
      </c>
      <c r="F1219">
        <v>954</v>
      </c>
      <c r="G1219" t="s">
        <v>102</v>
      </c>
      <c r="H1219" t="s">
        <v>8</v>
      </c>
      <c r="I1219" t="s">
        <v>412</v>
      </c>
      <c r="J1219">
        <v>2017</v>
      </c>
      <c r="K1219" t="s">
        <v>426</v>
      </c>
      <c r="L1219">
        <v>2.0099999999999998</v>
      </c>
      <c r="M1219">
        <v>2017</v>
      </c>
      <c r="N1219">
        <v>54627</v>
      </c>
      <c r="O1219">
        <v>2</v>
      </c>
      <c r="P1219">
        <v>-98.25</v>
      </c>
    </row>
    <row r="1220" spans="1:16" x14ac:dyDescent="0.25">
      <c r="A1220">
        <v>1999</v>
      </c>
      <c r="B1220" t="s">
        <v>16</v>
      </c>
      <c r="C1220" t="s">
        <v>18</v>
      </c>
      <c r="D1220" t="s">
        <v>45</v>
      </c>
      <c r="E1220" t="s">
        <v>68</v>
      </c>
      <c r="F1220" t="e">
        <v>#N/A</v>
      </c>
      <c r="G1220" t="e">
        <v>#N/A</v>
      </c>
      <c r="H1220" t="s">
        <v>8</v>
      </c>
      <c r="I1220" t="s">
        <v>412</v>
      </c>
      <c r="J1220">
        <v>2017</v>
      </c>
      <c r="K1220" t="s">
        <v>426</v>
      </c>
      <c r="L1220">
        <v>2.0099999999999998</v>
      </c>
      <c r="M1220">
        <v>2017</v>
      </c>
      <c r="N1220" t="e">
        <v>#N/A</v>
      </c>
      <c r="O1220" t="e">
        <v>#N/A</v>
      </c>
      <c r="P1220" t="e">
        <v>#N/A</v>
      </c>
    </row>
    <row r="1221" spans="1:16" x14ac:dyDescent="0.25">
      <c r="A1221">
        <v>1999</v>
      </c>
      <c r="B1221" t="s">
        <v>16</v>
      </c>
      <c r="C1221" t="s">
        <v>18</v>
      </c>
      <c r="D1221" t="s">
        <v>46</v>
      </c>
      <c r="E1221" t="s">
        <v>68</v>
      </c>
      <c r="F1221">
        <v>13468</v>
      </c>
      <c r="G1221" t="s">
        <v>114</v>
      </c>
      <c r="H1221" t="s">
        <v>8</v>
      </c>
      <c r="I1221" t="s">
        <v>412</v>
      </c>
      <c r="J1221">
        <v>2017</v>
      </c>
      <c r="K1221" t="s">
        <v>426</v>
      </c>
      <c r="L1221">
        <v>2.0099999999999998</v>
      </c>
      <c r="M1221">
        <v>2017</v>
      </c>
      <c r="N1221">
        <v>101861</v>
      </c>
      <c r="O1221">
        <v>13</v>
      </c>
      <c r="P1221">
        <v>-86.78</v>
      </c>
    </row>
    <row r="1222" spans="1:16" x14ac:dyDescent="0.25">
      <c r="A1222">
        <v>1999</v>
      </c>
      <c r="B1222" t="s">
        <v>16</v>
      </c>
      <c r="C1222" t="s">
        <v>18</v>
      </c>
      <c r="D1222" t="s">
        <v>47</v>
      </c>
      <c r="E1222" t="s">
        <v>68</v>
      </c>
      <c r="F1222">
        <v>1166</v>
      </c>
      <c r="G1222" t="s">
        <v>91</v>
      </c>
      <c r="H1222" t="s">
        <v>8</v>
      </c>
      <c r="I1222" t="s">
        <v>413</v>
      </c>
      <c r="J1222">
        <v>2002</v>
      </c>
      <c r="K1222" t="s">
        <v>422</v>
      </c>
      <c r="L1222">
        <v>17.239999999999998</v>
      </c>
      <c r="M1222">
        <v>2002</v>
      </c>
      <c r="N1222">
        <v>1994</v>
      </c>
      <c r="O1222">
        <v>58</v>
      </c>
      <c r="P1222">
        <v>-41.52</v>
      </c>
    </row>
    <row r="1223" spans="1:16" x14ac:dyDescent="0.25">
      <c r="A1223">
        <v>1999</v>
      </c>
      <c r="B1223" t="s">
        <v>16</v>
      </c>
      <c r="C1223" t="s">
        <v>18</v>
      </c>
      <c r="D1223" t="s">
        <v>48</v>
      </c>
      <c r="E1223" t="s">
        <v>68</v>
      </c>
      <c r="F1223">
        <v>10</v>
      </c>
      <c r="G1223" t="s">
        <v>72</v>
      </c>
      <c r="H1223" t="s">
        <v>8</v>
      </c>
      <c r="I1223" t="s">
        <v>412</v>
      </c>
      <c r="J1223">
        <v>2017</v>
      </c>
      <c r="K1223" t="s">
        <v>426</v>
      </c>
      <c r="L1223">
        <v>2.0099999999999998</v>
      </c>
      <c r="M1223">
        <v>2017</v>
      </c>
      <c r="N1223">
        <v>2829</v>
      </c>
      <c r="O1223">
        <v>0</v>
      </c>
      <c r="P1223">
        <v>-99.65</v>
      </c>
    </row>
    <row r="1224" spans="1:16" x14ac:dyDescent="0.25">
      <c r="A1224">
        <v>1999</v>
      </c>
      <c r="B1224" t="s">
        <v>16</v>
      </c>
      <c r="C1224" t="s">
        <v>18</v>
      </c>
      <c r="D1224" t="s">
        <v>49</v>
      </c>
      <c r="E1224" t="s">
        <v>68</v>
      </c>
      <c r="F1224" t="e">
        <v>#N/A</v>
      </c>
      <c r="G1224" t="e">
        <v>#N/A</v>
      </c>
      <c r="H1224" t="s">
        <v>8</v>
      </c>
      <c r="I1224" t="s">
        <v>412</v>
      </c>
      <c r="J1224">
        <v>2017</v>
      </c>
      <c r="K1224" t="s">
        <v>426</v>
      </c>
      <c r="L1224">
        <v>2.0099999999999998</v>
      </c>
      <c r="M1224">
        <v>2017</v>
      </c>
      <c r="N1224">
        <v>70</v>
      </c>
      <c r="O1224" t="e">
        <v>#N/A</v>
      </c>
      <c r="P1224" t="e">
        <v>#N/A</v>
      </c>
    </row>
    <row r="1225" spans="1:16" x14ac:dyDescent="0.25">
      <c r="A1225">
        <v>1999</v>
      </c>
      <c r="B1225" t="s">
        <v>16</v>
      </c>
      <c r="C1225" t="s">
        <v>18</v>
      </c>
      <c r="D1225" t="s">
        <v>50</v>
      </c>
      <c r="E1225" t="s">
        <v>68</v>
      </c>
      <c r="F1225" t="e">
        <v>#N/A</v>
      </c>
      <c r="G1225" t="e">
        <v>#N/A</v>
      </c>
      <c r="H1225" t="s">
        <v>8</v>
      </c>
      <c r="I1225" t="s">
        <v>412</v>
      </c>
      <c r="J1225">
        <v>2017</v>
      </c>
      <c r="K1225" t="s">
        <v>426</v>
      </c>
      <c r="L1225">
        <v>2.0099999999999998</v>
      </c>
      <c r="M1225">
        <v>2017</v>
      </c>
      <c r="N1225" t="e">
        <v>#N/A</v>
      </c>
      <c r="O1225" t="e">
        <v>#N/A</v>
      </c>
      <c r="P1225" t="e">
        <v>#N/A</v>
      </c>
    </row>
    <row r="1226" spans="1:16" x14ac:dyDescent="0.25">
      <c r="A1226">
        <v>1999</v>
      </c>
      <c r="B1226" t="s">
        <v>16</v>
      </c>
      <c r="C1226" t="s">
        <v>18</v>
      </c>
      <c r="D1226" t="s">
        <v>67</v>
      </c>
      <c r="E1226" t="s">
        <v>68</v>
      </c>
      <c r="F1226" t="e">
        <v>#N/A</v>
      </c>
      <c r="G1226" t="e">
        <v>#N/A</v>
      </c>
      <c r="H1226" t="s">
        <v>8</v>
      </c>
      <c r="I1226" t="s">
        <v>412</v>
      </c>
      <c r="J1226">
        <v>2017</v>
      </c>
      <c r="K1226" t="s">
        <v>426</v>
      </c>
      <c r="L1226">
        <v>2.0099999999999998</v>
      </c>
      <c r="M1226">
        <v>2017</v>
      </c>
      <c r="N1226" t="e">
        <v>#N/A</v>
      </c>
      <c r="O1226" t="e">
        <v>#N/A</v>
      </c>
      <c r="P1226" t="e">
        <v>#N/A</v>
      </c>
    </row>
    <row r="1227" spans="1:16" x14ac:dyDescent="0.25">
      <c r="A1227">
        <v>1999</v>
      </c>
      <c r="B1227" t="s">
        <v>16</v>
      </c>
      <c r="C1227" t="s">
        <v>18</v>
      </c>
      <c r="D1227" t="s">
        <v>65</v>
      </c>
      <c r="E1227" t="s">
        <v>68</v>
      </c>
      <c r="F1227" t="e">
        <v>#N/A</v>
      </c>
      <c r="G1227" t="e">
        <v>#N/A</v>
      </c>
      <c r="H1227" t="s">
        <v>8</v>
      </c>
      <c r="I1227" t="s">
        <v>412</v>
      </c>
      <c r="J1227">
        <v>2017</v>
      </c>
      <c r="K1227" t="s">
        <v>426</v>
      </c>
      <c r="L1227">
        <v>2.0099999999999998</v>
      </c>
      <c r="M1227">
        <v>2017</v>
      </c>
      <c r="N1227" t="e">
        <v>#N/A</v>
      </c>
      <c r="O1227" t="e">
        <v>#N/A</v>
      </c>
      <c r="P1227" t="e">
        <v>#N/A</v>
      </c>
    </row>
    <row r="1228" spans="1:16" x14ac:dyDescent="0.25">
      <c r="A1228">
        <v>1999</v>
      </c>
      <c r="B1228" t="s">
        <v>16</v>
      </c>
      <c r="C1228" t="s">
        <v>18</v>
      </c>
      <c r="D1228" t="s">
        <v>51</v>
      </c>
      <c r="E1228" t="s">
        <v>68</v>
      </c>
      <c r="F1228">
        <v>570</v>
      </c>
      <c r="G1228" t="s">
        <v>74</v>
      </c>
      <c r="H1228" t="s">
        <v>8</v>
      </c>
      <c r="I1228" t="s">
        <v>412</v>
      </c>
      <c r="J1228">
        <v>2017</v>
      </c>
      <c r="K1228" t="s">
        <v>426</v>
      </c>
      <c r="L1228">
        <v>2.0099999999999998</v>
      </c>
      <c r="M1228">
        <v>2017</v>
      </c>
      <c r="N1228">
        <v>5435</v>
      </c>
      <c r="O1228">
        <v>10</v>
      </c>
      <c r="P1228">
        <v>-89.51</v>
      </c>
    </row>
    <row r="1229" spans="1:16" x14ac:dyDescent="0.25">
      <c r="A1229">
        <v>1999</v>
      </c>
      <c r="B1229" t="s">
        <v>16</v>
      </c>
      <c r="C1229" t="s">
        <v>18</v>
      </c>
      <c r="D1229" t="s">
        <v>52</v>
      </c>
      <c r="E1229" t="s">
        <v>68</v>
      </c>
      <c r="F1229">
        <v>2335</v>
      </c>
      <c r="G1229" t="s">
        <v>104</v>
      </c>
      <c r="H1229" t="s">
        <v>8</v>
      </c>
      <c r="I1229" t="s">
        <v>412</v>
      </c>
      <c r="J1229">
        <v>2017</v>
      </c>
      <c r="K1229" t="s">
        <v>426</v>
      </c>
      <c r="L1229">
        <v>2.0099999999999998</v>
      </c>
      <c r="M1229">
        <v>2017</v>
      </c>
      <c r="N1229">
        <v>2416</v>
      </c>
      <c r="O1229">
        <v>97</v>
      </c>
      <c r="P1229">
        <v>-3.35</v>
      </c>
    </row>
    <row r="1230" spans="1:16" x14ac:dyDescent="0.25">
      <c r="A1230">
        <v>1999</v>
      </c>
      <c r="B1230" t="s">
        <v>16</v>
      </c>
      <c r="C1230" t="s">
        <v>18</v>
      </c>
      <c r="D1230" t="s">
        <v>53</v>
      </c>
      <c r="E1230" t="s">
        <v>68</v>
      </c>
      <c r="F1230">
        <v>5523</v>
      </c>
      <c r="G1230" t="s">
        <v>192</v>
      </c>
      <c r="H1230" t="s">
        <v>8</v>
      </c>
      <c r="I1230" t="s">
        <v>413</v>
      </c>
      <c r="J1230">
        <v>2002</v>
      </c>
      <c r="K1230" t="s">
        <v>422</v>
      </c>
      <c r="L1230">
        <v>17.239999999999998</v>
      </c>
      <c r="M1230">
        <v>2002</v>
      </c>
      <c r="N1230">
        <v>6959</v>
      </c>
      <c r="O1230">
        <v>79</v>
      </c>
      <c r="P1230">
        <v>-20.64</v>
      </c>
    </row>
    <row r="1231" spans="1:16" x14ac:dyDescent="0.25">
      <c r="A1231">
        <v>1999</v>
      </c>
      <c r="B1231" t="s">
        <v>16</v>
      </c>
      <c r="C1231" t="s">
        <v>18</v>
      </c>
      <c r="D1231" t="s">
        <v>54</v>
      </c>
      <c r="E1231" t="s">
        <v>68</v>
      </c>
      <c r="F1231" t="e">
        <v>#N/A</v>
      </c>
      <c r="G1231" t="e">
        <v>#N/A</v>
      </c>
      <c r="H1231" t="s">
        <v>8</v>
      </c>
      <c r="I1231" t="s">
        <v>414</v>
      </c>
      <c r="J1231">
        <v>2017</v>
      </c>
      <c r="K1231" t="s">
        <v>427</v>
      </c>
      <c r="L1231">
        <v>2.15</v>
      </c>
      <c r="M1231">
        <v>2017</v>
      </c>
      <c r="N1231" t="e">
        <v>#N/A</v>
      </c>
      <c r="O1231" t="e">
        <v>#N/A</v>
      </c>
      <c r="P1231" t="e">
        <v>#N/A</v>
      </c>
    </row>
    <row r="1232" spans="1:16" x14ac:dyDescent="0.25">
      <c r="A1232">
        <v>1999</v>
      </c>
      <c r="B1232" t="s">
        <v>16</v>
      </c>
      <c r="C1232" t="s">
        <v>18</v>
      </c>
      <c r="D1232" t="s">
        <v>55</v>
      </c>
      <c r="E1232" t="s">
        <v>68</v>
      </c>
      <c r="F1232">
        <v>15279</v>
      </c>
      <c r="G1232" t="s">
        <v>123</v>
      </c>
      <c r="H1232" t="s">
        <v>8</v>
      </c>
      <c r="I1232" t="s">
        <v>412</v>
      </c>
      <c r="J1232">
        <v>2017</v>
      </c>
      <c r="K1232" t="s">
        <v>426</v>
      </c>
      <c r="L1232">
        <v>2.0099999999999998</v>
      </c>
      <c r="M1232">
        <v>2017</v>
      </c>
      <c r="N1232">
        <v>46988</v>
      </c>
      <c r="O1232">
        <v>33</v>
      </c>
      <c r="P1232">
        <v>-67.48</v>
      </c>
    </row>
    <row r="1233" spans="1:16" x14ac:dyDescent="0.25">
      <c r="A1233">
        <v>1999</v>
      </c>
      <c r="B1233" t="s">
        <v>16</v>
      </c>
      <c r="C1233" t="s">
        <v>18</v>
      </c>
      <c r="D1233" t="s">
        <v>56</v>
      </c>
      <c r="E1233" t="s">
        <v>68</v>
      </c>
      <c r="F1233">
        <v>1504</v>
      </c>
      <c r="G1233" t="s">
        <v>90</v>
      </c>
      <c r="H1233" t="s">
        <v>8</v>
      </c>
      <c r="I1233" t="s">
        <v>415</v>
      </c>
      <c r="J1233">
        <v>2018</v>
      </c>
      <c r="K1233" t="s">
        <v>428</v>
      </c>
      <c r="L1233">
        <v>0.74</v>
      </c>
      <c r="M1233">
        <v>2018</v>
      </c>
      <c r="N1233">
        <v>9682</v>
      </c>
      <c r="O1233">
        <v>16</v>
      </c>
      <c r="P1233">
        <v>-84.47</v>
      </c>
    </row>
    <row r="1234" spans="1:16" x14ac:dyDescent="0.25">
      <c r="A1234">
        <v>1999</v>
      </c>
      <c r="B1234" t="s">
        <v>16</v>
      </c>
      <c r="C1234" t="s">
        <v>18</v>
      </c>
      <c r="D1234" t="s">
        <v>57</v>
      </c>
      <c r="E1234" t="s">
        <v>68</v>
      </c>
      <c r="F1234" t="e">
        <v>#N/A</v>
      </c>
      <c r="G1234" t="e">
        <v>#N/A</v>
      </c>
      <c r="H1234" t="s">
        <v>8</v>
      </c>
      <c r="I1234" t="s">
        <v>415</v>
      </c>
      <c r="J1234">
        <v>2018</v>
      </c>
      <c r="K1234" t="s">
        <v>428</v>
      </c>
      <c r="L1234">
        <v>0.74</v>
      </c>
      <c r="M1234">
        <v>2018</v>
      </c>
      <c r="N1234" t="e">
        <v>#N/A</v>
      </c>
      <c r="O1234" t="e">
        <v>#N/A</v>
      </c>
      <c r="P1234" t="e">
        <v>#N/A</v>
      </c>
    </row>
    <row r="1235" spans="1:16" x14ac:dyDescent="0.25">
      <c r="A1235">
        <v>1999</v>
      </c>
      <c r="B1235" t="s">
        <v>16</v>
      </c>
      <c r="C1235" t="s">
        <v>18</v>
      </c>
      <c r="D1235" t="s">
        <v>58</v>
      </c>
      <c r="E1235" t="s">
        <v>68</v>
      </c>
      <c r="F1235">
        <v>51</v>
      </c>
      <c r="G1235" t="s">
        <v>71</v>
      </c>
      <c r="H1235" t="s">
        <v>8</v>
      </c>
      <c r="I1235" t="s">
        <v>416</v>
      </c>
      <c r="J1235">
        <v>1997</v>
      </c>
      <c r="K1235" t="s">
        <v>429</v>
      </c>
      <c r="L1235">
        <v>22.74</v>
      </c>
      <c r="M1235">
        <v>1997</v>
      </c>
      <c r="N1235">
        <v>34</v>
      </c>
      <c r="O1235">
        <v>150</v>
      </c>
      <c r="P1235">
        <v>50</v>
      </c>
    </row>
    <row r="1236" spans="1:16" x14ac:dyDescent="0.25">
      <c r="A1236">
        <v>1999</v>
      </c>
      <c r="B1236" t="s">
        <v>16</v>
      </c>
      <c r="C1236" t="s">
        <v>18</v>
      </c>
      <c r="D1236" t="s">
        <v>59</v>
      </c>
      <c r="E1236" t="s">
        <v>68</v>
      </c>
      <c r="F1236">
        <v>8270</v>
      </c>
      <c r="G1236" t="s">
        <v>193</v>
      </c>
      <c r="H1236" t="s">
        <v>8</v>
      </c>
      <c r="I1236" t="s">
        <v>415</v>
      </c>
      <c r="J1236">
        <v>2018</v>
      </c>
      <c r="K1236" t="s">
        <v>428</v>
      </c>
      <c r="L1236">
        <v>0.74</v>
      </c>
      <c r="M1236">
        <v>2018</v>
      </c>
      <c r="N1236">
        <v>28871</v>
      </c>
      <c r="O1236">
        <v>29</v>
      </c>
      <c r="P1236">
        <v>-71.36</v>
      </c>
    </row>
    <row r="1237" spans="1:16" x14ac:dyDescent="0.25">
      <c r="A1237">
        <v>1999</v>
      </c>
      <c r="B1237" t="s">
        <v>16</v>
      </c>
      <c r="C1237" t="s">
        <v>18</v>
      </c>
      <c r="D1237" t="s">
        <v>60</v>
      </c>
      <c r="E1237" t="s">
        <v>68</v>
      </c>
      <c r="F1237" t="e">
        <v>#N/A</v>
      </c>
      <c r="G1237" t="e">
        <v>#N/A</v>
      </c>
      <c r="H1237" t="s">
        <v>8</v>
      </c>
      <c r="I1237" t="s">
        <v>417</v>
      </c>
      <c r="J1237">
        <v>2012</v>
      </c>
      <c r="K1237" t="s">
        <v>430</v>
      </c>
      <c r="L1237">
        <v>6.99</v>
      </c>
      <c r="M1237">
        <v>2012</v>
      </c>
      <c r="N1237" t="e">
        <v>#N/A</v>
      </c>
      <c r="O1237" t="e">
        <v>#N/A</v>
      </c>
      <c r="P1237" t="e">
        <v>#N/A</v>
      </c>
    </row>
    <row r="1238" spans="1:16" x14ac:dyDescent="0.25">
      <c r="A1238">
        <v>1999</v>
      </c>
      <c r="B1238" t="s">
        <v>16</v>
      </c>
      <c r="C1238" t="s">
        <v>18</v>
      </c>
      <c r="D1238" t="s">
        <v>61</v>
      </c>
      <c r="E1238" t="s">
        <v>68</v>
      </c>
      <c r="F1238">
        <v>71</v>
      </c>
      <c r="G1238" t="s">
        <v>71</v>
      </c>
      <c r="H1238" t="s">
        <v>8</v>
      </c>
      <c r="I1238" t="s">
        <v>415</v>
      </c>
      <c r="J1238">
        <v>2018</v>
      </c>
      <c r="K1238" t="s">
        <v>428</v>
      </c>
      <c r="L1238">
        <v>0.74</v>
      </c>
      <c r="M1238">
        <v>2018</v>
      </c>
      <c r="N1238">
        <v>241</v>
      </c>
      <c r="O1238">
        <v>29</v>
      </c>
      <c r="P1238">
        <v>-70.540000000000006</v>
      </c>
    </row>
    <row r="1239" spans="1:16" x14ac:dyDescent="0.25">
      <c r="A1239">
        <v>1999</v>
      </c>
      <c r="B1239" t="s">
        <v>16</v>
      </c>
      <c r="C1239" t="s">
        <v>18</v>
      </c>
      <c r="D1239" t="s">
        <v>62</v>
      </c>
      <c r="E1239" t="s">
        <v>68</v>
      </c>
      <c r="F1239">
        <v>1516</v>
      </c>
      <c r="G1239" t="s">
        <v>90</v>
      </c>
      <c r="H1239" t="s">
        <v>8</v>
      </c>
      <c r="I1239" t="s">
        <v>415</v>
      </c>
      <c r="J1239">
        <v>2018</v>
      </c>
      <c r="K1239" t="s">
        <v>428</v>
      </c>
      <c r="L1239">
        <v>0.74</v>
      </c>
      <c r="M1239">
        <v>2018</v>
      </c>
      <c r="N1239">
        <v>127</v>
      </c>
      <c r="O1239">
        <v>1194</v>
      </c>
      <c r="P1239">
        <v>1093.7</v>
      </c>
    </row>
    <row r="1240" spans="1:16" x14ac:dyDescent="0.25">
      <c r="A1240">
        <v>1999</v>
      </c>
      <c r="B1240" t="s">
        <v>16</v>
      </c>
      <c r="C1240" t="s">
        <v>18</v>
      </c>
      <c r="D1240" t="s">
        <v>63</v>
      </c>
      <c r="E1240" t="s">
        <v>68</v>
      </c>
      <c r="F1240">
        <v>176</v>
      </c>
      <c r="G1240" t="s">
        <v>69</v>
      </c>
      <c r="H1240" t="s">
        <v>8</v>
      </c>
      <c r="I1240" t="s">
        <v>415</v>
      </c>
      <c r="J1240">
        <v>2018</v>
      </c>
      <c r="K1240" t="s">
        <v>428</v>
      </c>
      <c r="L1240">
        <v>0.74</v>
      </c>
      <c r="M1240">
        <v>2018</v>
      </c>
      <c r="N1240">
        <v>116</v>
      </c>
      <c r="O1240">
        <v>152</v>
      </c>
      <c r="P1240">
        <v>51.72</v>
      </c>
    </row>
    <row r="1241" spans="1:16" x14ac:dyDescent="0.25">
      <c r="A1241">
        <v>1999</v>
      </c>
      <c r="B1241" t="s">
        <v>16</v>
      </c>
      <c r="C1241" t="s">
        <v>18</v>
      </c>
      <c r="D1241" t="s">
        <v>64</v>
      </c>
      <c r="E1241" t="s">
        <v>68</v>
      </c>
      <c r="F1241">
        <v>168</v>
      </c>
      <c r="G1241" t="s">
        <v>69</v>
      </c>
      <c r="H1241" t="s">
        <v>8</v>
      </c>
      <c r="I1241" t="s">
        <v>418</v>
      </c>
      <c r="J1241">
        <v>2015</v>
      </c>
      <c r="K1241" t="s">
        <v>431</v>
      </c>
      <c r="L1241">
        <v>4.74</v>
      </c>
      <c r="M1241">
        <v>2015</v>
      </c>
      <c r="N1241">
        <v>1413</v>
      </c>
      <c r="O1241">
        <v>12</v>
      </c>
      <c r="P1241">
        <v>-88.11</v>
      </c>
    </row>
    <row r="1242" spans="1:16" x14ac:dyDescent="0.25">
      <c r="A1242">
        <v>2000</v>
      </c>
      <c r="B1242" t="s">
        <v>16</v>
      </c>
      <c r="C1242" t="s">
        <v>17</v>
      </c>
      <c r="D1242" t="s">
        <v>19</v>
      </c>
      <c r="E1242" t="s">
        <v>68</v>
      </c>
      <c r="F1242">
        <v>3857</v>
      </c>
      <c r="G1242" t="s">
        <v>172</v>
      </c>
      <c r="H1242" t="s">
        <v>8</v>
      </c>
      <c r="I1242" t="s">
        <v>405</v>
      </c>
      <c r="J1242">
        <v>1994</v>
      </c>
      <c r="K1242" t="s">
        <v>419</v>
      </c>
      <c r="L1242">
        <v>25.74</v>
      </c>
      <c r="M1242">
        <v>1994</v>
      </c>
      <c r="N1242">
        <v>1073</v>
      </c>
      <c r="O1242">
        <v>359</v>
      </c>
      <c r="P1242">
        <v>259.45999999999998</v>
      </c>
    </row>
    <row r="1243" spans="1:16" x14ac:dyDescent="0.25">
      <c r="A1243">
        <v>2000</v>
      </c>
      <c r="B1243" t="s">
        <v>16</v>
      </c>
      <c r="C1243" t="s">
        <v>17</v>
      </c>
      <c r="D1243" t="s">
        <v>20</v>
      </c>
      <c r="E1243" t="s">
        <v>68</v>
      </c>
      <c r="F1243">
        <v>177943</v>
      </c>
      <c r="G1243" t="s">
        <v>194</v>
      </c>
      <c r="H1243" t="s">
        <v>8</v>
      </c>
      <c r="I1243" t="s">
        <v>405</v>
      </c>
      <c r="J1243">
        <v>1994</v>
      </c>
      <c r="K1243" t="s">
        <v>419</v>
      </c>
      <c r="L1243">
        <v>25.74</v>
      </c>
      <c r="M1243">
        <v>1994</v>
      </c>
      <c r="N1243">
        <v>77987</v>
      </c>
      <c r="O1243">
        <v>228</v>
      </c>
      <c r="P1243">
        <v>128.16999999999999</v>
      </c>
    </row>
    <row r="1244" spans="1:16" x14ac:dyDescent="0.25">
      <c r="A1244">
        <v>2000</v>
      </c>
      <c r="B1244" t="s">
        <v>16</v>
      </c>
      <c r="C1244" t="s">
        <v>17</v>
      </c>
      <c r="D1244" t="s">
        <v>21</v>
      </c>
      <c r="E1244" t="s">
        <v>68</v>
      </c>
      <c r="F1244">
        <v>5421</v>
      </c>
      <c r="G1244" t="s">
        <v>151</v>
      </c>
      <c r="H1244" t="s">
        <v>8</v>
      </c>
      <c r="I1244" t="s">
        <v>406</v>
      </c>
      <c r="J1244">
        <v>1997</v>
      </c>
      <c r="K1244" t="s">
        <v>420</v>
      </c>
      <c r="L1244">
        <v>22.23</v>
      </c>
      <c r="M1244">
        <v>1997</v>
      </c>
      <c r="N1244">
        <v>3876</v>
      </c>
      <c r="O1244">
        <v>140</v>
      </c>
      <c r="P1244">
        <v>39.86</v>
      </c>
    </row>
    <row r="1245" spans="1:16" x14ac:dyDescent="0.25">
      <c r="A1245">
        <v>2000</v>
      </c>
      <c r="B1245" t="s">
        <v>16</v>
      </c>
      <c r="C1245" t="s">
        <v>17</v>
      </c>
      <c r="D1245" t="s">
        <v>22</v>
      </c>
      <c r="E1245" t="s">
        <v>68</v>
      </c>
      <c r="F1245">
        <v>898</v>
      </c>
      <c r="G1245" t="s">
        <v>76</v>
      </c>
      <c r="H1245" t="s">
        <v>8</v>
      </c>
      <c r="I1245" t="s">
        <v>407</v>
      </c>
      <c r="J1245">
        <v>2011</v>
      </c>
      <c r="K1245" t="s">
        <v>421</v>
      </c>
      <c r="L1245">
        <v>8.11</v>
      </c>
      <c r="M1245">
        <v>2011</v>
      </c>
      <c r="N1245">
        <v>1227</v>
      </c>
      <c r="O1245">
        <v>73</v>
      </c>
      <c r="P1245">
        <v>-26.81</v>
      </c>
    </row>
    <row r="1246" spans="1:16" x14ac:dyDescent="0.25">
      <c r="A1246">
        <v>2000</v>
      </c>
      <c r="B1246" t="s">
        <v>16</v>
      </c>
      <c r="C1246" t="s">
        <v>17</v>
      </c>
      <c r="D1246" t="s">
        <v>23</v>
      </c>
      <c r="E1246" t="s">
        <v>68</v>
      </c>
      <c r="F1246">
        <v>116</v>
      </c>
      <c r="G1246" t="s">
        <v>71</v>
      </c>
      <c r="H1246" t="s">
        <v>8</v>
      </c>
      <c r="I1246" t="s">
        <v>408</v>
      </c>
      <c r="J1246">
        <v>2002</v>
      </c>
      <c r="K1246" t="s">
        <v>422</v>
      </c>
      <c r="L1246">
        <v>17.239999999999998</v>
      </c>
      <c r="M1246">
        <v>2002</v>
      </c>
      <c r="N1246">
        <v>120</v>
      </c>
      <c r="O1246">
        <v>97</v>
      </c>
      <c r="P1246">
        <v>-3.33</v>
      </c>
    </row>
    <row r="1247" spans="1:16" x14ac:dyDescent="0.25">
      <c r="A1247">
        <v>2000</v>
      </c>
      <c r="B1247" t="s">
        <v>16</v>
      </c>
      <c r="C1247" t="s">
        <v>17</v>
      </c>
      <c r="D1247" t="s">
        <v>24</v>
      </c>
      <c r="E1247" t="s">
        <v>68</v>
      </c>
      <c r="F1247">
        <v>9</v>
      </c>
      <c r="G1247" t="s">
        <v>72</v>
      </c>
      <c r="H1247" t="s">
        <v>8</v>
      </c>
      <c r="I1247" t="s">
        <v>409</v>
      </c>
      <c r="J1247">
        <v>2014</v>
      </c>
      <c r="K1247" t="s">
        <v>423</v>
      </c>
      <c r="L1247">
        <v>4.99</v>
      </c>
      <c r="M1247">
        <v>2014</v>
      </c>
      <c r="N1247">
        <v>238</v>
      </c>
      <c r="O1247">
        <v>4</v>
      </c>
      <c r="P1247">
        <v>-96.22</v>
      </c>
    </row>
    <row r="1248" spans="1:16" x14ac:dyDescent="0.25">
      <c r="A1248">
        <v>2000</v>
      </c>
      <c r="B1248" t="s">
        <v>16</v>
      </c>
      <c r="C1248" t="s">
        <v>17</v>
      </c>
      <c r="D1248" t="s">
        <v>25</v>
      </c>
      <c r="E1248" t="s">
        <v>68</v>
      </c>
      <c r="F1248">
        <v>217</v>
      </c>
      <c r="G1248" t="s">
        <v>69</v>
      </c>
      <c r="H1248" t="s">
        <v>8</v>
      </c>
      <c r="I1248" t="s">
        <v>410</v>
      </c>
      <c r="J1248">
        <v>2013</v>
      </c>
      <c r="K1248" t="s">
        <v>424</v>
      </c>
      <c r="L1248">
        <v>6.49</v>
      </c>
      <c r="M1248">
        <v>2013</v>
      </c>
      <c r="N1248">
        <v>99</v>
      </c>
      <c r="O1248">
        <v>219</v>
      </c>
      <c r="P1248">
        <v>119.19</v>
      </c>
    </row>
    <row r="1249" spans="1:16" x14ac:dyDescent="0.25">
      <c r="A1249">
        <v>2000</v>
      </c>
      <c r="B1249" t="s">
        <v>16</v>
      </c>
      <c r="C1249" t="s">
        <v>17</v>
      </c>
      <c r="D1249" t="s">
        <v>26</v>
      </c>
      <c r="E1249" t="s">
        <v>68</v>
      </c>
      <c r="F1249">
        <v>1925</v>
      </c>
      <c r="G1249" t="s">
        <v>83</v>
      </c>
      <c r="H1249" t="s">
        <v>8</v>
      </c>
      <c r="I1249" t="s">
        <v>411</v>
      </c>
      <c r="J1249">
        <v>2009</v>
      </c>
      <c r="K1249" t="s">
        <v>425</v>
      </c>
      <c r="L1249">
        <v>10.15</v>
      </c>
      <c r="M1249">
        <v>2009</v>
      </c>
      <c r="N1249">
        <v>6169</v>
      </c>
      <c r="O1249">
        <v>31</v>
      </c>
      <c r="P1249">
        <v>-68.8</v>
      </c>
    </row>
    <row r="1250" spans="1:16" x14ac:dyDescent="0.25">
      <c r="A1250">
        <v>2000</v>
      </c>
      <c r="B1250" t="s">
        <v>16</v>
      </c>
      <c r="C1250" t="s">
        <v>17</v>
      </c>
      <c r="D1250" t="s">
        <v>27</v>
      </c>
      <c r="E1250" t="s">
        <v>68</v>
      </c>
      <c r="F1250">
        <v>642</v>
      </c>
      <c r="G1250" t="s">
        <v>74</v>
      </c>
      <c r="H1250" t="s">
        <v>8</v>
      </c>
      <c r="I1250" t="s">
        <v>412</v>
      </c>
      <c r="J1250">
        <v>2017</v>
      </c>
      <c r="K1250" t="s">
        <v>426</v>
      </c>
      <c r="L1250">
        <v>2.0099999999999998</v>
      </c>
      <c r="M1250">
        <v>2017</v>
      </c>
      <c r="N1250">
        <v>2858</v>
      </c>
      <c r="O1250">
        <v>22</v>
      </c>
      <c r="P1250">
        <v>-77.540000000000006</v>
      </c>
    </row>
    <row r="1251" spans="1:16" x14ac:dyDescent="0.25">
      <c r="A1251">
        <v>2000</v>
      </c>
      <c r="B1251" t="s">
        <v>16</v>
      </c>
      <c r="C1251" t="s">
        <v>17</v>
      </c>
      <c r="D1251" t="s">
        <v>28</v>
      </c>
      <c r="E1251" t="s">
        <v>68</v>
      </c>
      <c r="F1251">
        <v>3003</v>
      </c>
      <c r="G1251" t="s">
        <v>88</v>
      </c>
      <c r="H1251" t="s">
        <v>8</v>
      </c>
      <c r="I1251" t="s">
        <v>412</v>
      </c>
      <c r="J1251">
        <v>2017</v>
      </c>
      <c r="K1251" t="s">
        <v>426</v>
      </c>
      <c r="L1251">
        <v>2.0099999999999998</v>
      </c>
      <c r="M1251">
        <v>2017</v>
      </c>
      <c r="N1251">
        <v>1357</v>
      </c>
      <c r="O1251">
        <v>221</v>
      </c>
      <c r="P1251">
        <v>121.3</v>
      </c>
    </row>
    <row r="1252" spans="1:16" x14ac:dyDescent="0.25">
      <c r="A1252">
        <v>2000</v>
      </c>
      <c r="B1252" t="s">
        <v>16</v>
      </c>
      <c r="C1252" t="s">
        <v>17</v>
      </c>
      <c r="D1252" t="s">
        <v>29</v>
      </c>
      <c r="E1252" t="s">
        <v>68</v>
      </c>
      <c r="F1252" t="e">
        <v>#N/A</v>
      </c>
      <c r="G1252" t="e">
        <v>#N/A</v>
      </c>
      <c r="H1252" t="s">
        <v>8</v>
      </c>
      <c r="I1252" t="s">
        <v>412</v>
      </c>
      <c r="J1252">
        <v>2017</v>
      </c>
      <c r="K1252" t="s">
        <v>426</v>
      </c>
      <c r="L1252">
        <v>2.0099999999999998</v>
      </c>
      <c r="M1252">
        <v>2017</v>
      </c>
      <c r="N1252">
        <v>27</v>
      </c>
      <c r="O1252" t="e">
        <v>#N/A</v>
      </c>
      <c r="P1252" t="e">
        <v>#N/A</v>
      </c>
    </row>
    <row r="1253" spans="1:16" x14ac:dyDescent="0.25">
      <c r="A1253">
        <v>2000</v>
      </c>
      <c r="B1253" t="s">
        <v>16</v>
      </c>
      <c r="C1253" t="s">
        <v>17</v>
      </c>
      <c r="D1253" t="s">
        <v>30</v>
      </c>
      <c r="E1253" t="s">
        <v>68</v>
      </c>
      <c r="F1253" t="e">
        <v>#N/A</v>
      </c>
      <c r="G1253" t="e">
        <v>#N/A</v>
      </c>
      <c r="H1253" t="s">
        <v>8</v>
      </c>
      <c r="I1253" t="s">
        <v>412</v>
      </c>
      <c r="J1253">
        <v>2017</v>
      </c>
      <c r="K1253" t="s">
        <v>426</v>
      </c>
      <c r="L1253">
        <v>2.0099999999999998</v>
      </c>
      <c r="M1253">
        <v>2017</v>
      </c>
      <c r="N1253" t="e">
        <v>#N/A</v>
      </c>
      <c r="O1253" t="e">
        <v>#N/A</v>
      </c>
      <c r="P1253" t="e">
        <v>#N/A</v>
      </c>
    </row>
    <row r="1254" spans="1:16" x14ac:dyDescent="0.25">
      <c r="A1254">
        <v>2000</v>
      </c>
      <c r="B1254" t="s">
        <v>16</v>
      </c>
      <c r="C1254" t="s">
        <v>17</v>
      </c>
      <c r="D1254" t="s">
        <v>31</v>
      </c>
      <c r="E1254" t="s">
        <v>68</v>
      </c>
      <c r="F1254">
        <v>108</v>
      </c>
      <c r="G1254" t="s">
        <v>71</v>
      </c>
      <c r="H1254" t="s">
        <v>8</v>
      </c>
      <c r="I1254" t="s">
        <v>412</v>
      </c>
      <c r="J1254">
        <v>2017</v>
      </c>
      <c r="K1254" t="s">
        <v>426</v>
      </c>
      <c r="L1254">
        <v>2.0099999999999998</v>
      </c>
      <c r="M1254">
        <v>2017</v>
      </c>
      <c r="N1254">
        <v>3292</v>
      </c>
      <c r="O1254">
        <v>3</v>
      </c>
      <c r="P1254">
        <v>-96.72</v>
      </c>
    </row>
    <row r="1255" spans="1:16" x14ac:dyDescent="0.25">
      <c r="A1255">
        <v>2000</v>
      </c>
      <c r="B1255" t="s">
        <v>16</v>
      </c>
      <c r="C1255" t="s">
        <v>17</v>
      </c>
      <c r="D1255" t="s">
        <v>66</v>
      </c>
      <c r="E1255" t="s">
        <v>68</v>
      </c>
      <c r="F1255">
        <v>93</v>
      </c>
      <c r="G1255" t="s">
        <v>71</v>
      </c>
      <c r="H1255" t="s">
        <v>8</v>
      </c>
      <c r="I1255" t="s">
        <v>412</v>
      </c>
      <c r="J1255">
        <v>2017</v>
      </c>
      <c r="K1255" t="s">
        <v>426</v>
      </c>
      <c r="L1255">
        <v>2.0099999999999998</v>
      </c>
      <c r="M1255">
        <v>2017</v>
      </c>
      <c r="N1255">
        <v>167</v>
      </c>
      <c r="O1255">
        <v>56</v>
      </c>
      <c r="P1255">
        <v>-44.31</v>
      </c>
    </row>
    <row r="1256" spans="1:16" x14ac:dyDescent="0.25">
      <c r="A1256">
        <v>2000</v>
      </c>
      <c r="B1256" t="s">
        <v>16</v>
      </c>
      <c r="C1256" t="s">
        <v>17</v>
      </c>
      <c r="D1256" t="s">
        <v>32</v>
      </c>
      <c r="E1256" t="s">
        <v>68</v>
      </c>
      <c r="F1256">
        <v>77</v>
      </c>
      <c r="G1256" t="s">
        <v>71</v>
      </c>
      <c r="H1256" t="s">
        <v>8</v>
      </c>
      <c r="I1256" t="s">
        <v>412</v>
      </c>
      <c r="J1256">
        <v>2017</v>
      </c>
      <c r="K1256" t="s">
        <v>426</v>
      </c>
      <c r="L1256">
        <v>2.0099999999999998</v>
      </c>
      <c r="M1256">
        <v>2017</v>
      </c>
      <c r="N1256">
        <v>690</v>
      </c>
      <c r="O1256">
        <v>11</v>
      </c>
      <c r="P1256">
        <v>-88.84</v>
      </c>
    </row>
    <row r="1257" spans="1:16" x14ac:dyDescent="0.25">
      <c r="A1257">
        <v>2000</v>
      </c>
      <c r="B1257" t="s">
        <v>16</v>
      </c>
      <c r="C1257" t="s">
        <v>17</v>
      </c>
      <c r="D1257" t="s">
        <v>33</v>
      </c>
      <c r="E1257" t="s">
        <v>68</v>
      </c>
      <c r="F1257" t="e">
        <v>#N/A</v>
      </c>
      <c r="G1257" t="e">
        <v>#N/A</v>
      </c>
      <c r="H1257" t="s">
        <v>8</v>
      </c>
      <c r="I1257" t="s">
        <v>412</v>
      </c>
      <c r="J1257">
        <v>2017</v>
      </c>
      <c r="K1257" t="s">
        <v>426</v>
      </c>
      <c r="L1257">
        <v>2.0099999999999998</v>
      </c>
      <c r="M1257">
        <v>2017</v>
      </c>
      <c r="N1257">
        <v>168</v>
      </c>
      <c r="O1257" t="e">
        <v>#N/A</v>
      </c>
      <c r="P1257" t="e">
        <v>#N/A</v>
      </c>
    </row>
    <row r="1258" spans="1:16" x14ac:dyDescent="0.25">
      <c r="A1258">
        <v>2000</v>
      </c>
      <c r="B1258" t="s">
        <v>16</v>
      </c>
      <c r="C1258" t="s">
        <v>17</v>
      </c>
      <c r="D1258" t="s">
        <v>34</v>
      </c>
      <c r="E1258" t="s">
        <v>68</v>
      </c>
      <c r="F1258">
        <v>45</v>
      </c>
      <c r="G1258" t="s">
        <v>72</v>
      </c>
      <c r="H1258" t="s">
        <v>8</v>
      </c>
      <c r="I1258" t="s">
        <v>412</v>
      </c>
      <c r="J1258">
        <v>2017</v>
      </c>
      <c r="K1258" t="s">
        <v>426</v>
      </c>
      <c r="L1258">
        <v>2.0099999999999998</v>
      </c>
      <c r="M1258">
        <v>2017</v>
      </c>
      <c r="N1258">
        <v>1611</v>
      </c>
      <c r="O1258">
        <v>3</v>
      </c>
      <c r="P1258">
        <v>-97.21</v>
      </c>
    </row>
    <row r="1259" spans="1:16" x14ac:dyDescent="0.25">
      <c r="A1259">
        <v>2000</v>
      </c>
      <c r="B1259" t="s">
        <v>16</v>
      </c>
      <c r="C1259" t="s">
        <v>17</v>
      </c>
      <c r="D1259" t="s">
        <v>35</v>
      </c>
      <c r="E1259" t="s">
        <v>68</v>
      </c>
      <c r="F1259">
        <v>4642</v>
      </c>
      <c r="G1259" t="s">
        <v>195</v>
      </c>
      <c r="H1259" t="s">
        <v>8</v>
      </c>
      <c r="I1259" t="s">
        <v>412</v>
      </c>
      <c r="J1259">
        <v>2017</v>
      </c>
      <c r="K1259" t="s">
        <v>426</v>
      </c>
      <c r="L1259">
        <v>2.0099999999999998</v>
      </c>
      <c r="M1259">
        <v>2017</v>
      </c>
      <c r="N1259">
        <v>6743</v>
      </c>
      <c r="O1259">
        <v>69</v>
      </c>
      <c r="P1259">
        <v>-31.16</v>
      </c>
    </row>
    <row r="1260" spans="1:16" x14ac:dyDescent="0.25">
      <c r="A1260">
        <v>2000</v>
      </c>
      <c r="B1260" t="s">
        <v>16</v>
      </c>
      <c r="C1260" t="s">
        <v>17</v>
      </c>
      <c r="D1260" t="s">
        <v>36</v>
      </c>
      <c r="E1260" t="s">
        <v>68</v>
      </c>
      <c r="F1260">
        <v>4572</v>
      </c>
      <c r="G1260" t="s">
        <v>195</v>
      </c>
      <c r="H1260" t="s">
        <v>8</v>
      </c>
      <c r="I1260" t="s">
        <v>412</v>
      </c>
      <c r="J1260">
        <v>2017</v>
      </c>
      <c r="K1260" t="s">
        <v>426</v>
      </c>
      <c r="L1260">
        <v>2.0099999999999998</v>
      </c>
      <c r="M1260">
        <v>2017</v>
      </c>
      <c r="N1260">
        <v>9162</v>
      </c>
      <c r="O1260">
        <v>50</v>
      </c>
      <c r="P1260">
        <v>-50.1</v>
      </c>
    </row>
    <row r="1261" spans="1:16" x14ac:dyDescent="0.25">
      <c r="A1261">
        <v>2000</v>
      </c>
      <c r="B1261" t="s">
        <v>16</v>
      </c>
      <c r="C1261" t="s">
        <v>17</v>
      </c>
      <c r="D1261" t="s">
        <v>37</v>
      </c>
      <c r="E1261" t="s">
        <v>68</v>
      </c>
      <c r="F1261">
        <v>487</v>
      </c>
      <c r="G1261" t="s">
        <v>87</v>
      </c>
      <c r="H1261" t="s">
        <v>8</v>
      </c>
      <c r="I1261" t="s">
        <v>412</v>
      </c>
      <c r="J1261">
        <v>2017</v>
      </c>
      <c r="K1261" t="s">
        <v>426</v>
      </c>
      <c r="L1261">
        <v>2.0099999999999998</v>
      </c>
      <c r="M1261">
        <v>2017</v>
      </c>
      <c r="N1261">
        <v>297</v>
      </c>
      <c r="O1261">
        <v>164</v>
      </c>
      <c r="P1261">
        <v>63.97</v>
      </c>
    </row>
    <row r="1262" spans="1:16" x14ac:dyDescent="0.25">
      <c r="A1262">
        <v>2000</v>
      </c>
      <c r="B1262" t="s">
        <v>16</v>
      </c>
      <c r="C1262" t="s">
        <v>17</v>
      </c>
      <c r="D1262" t="s">
        <v>38</v>
      </c>
      <c r="E1262" t="s">
        <v>68</v>
      </c>
      <c r="F1262">
        <v>4395</v>
      </c>
      <c r="G1262" t="s">
        <v>143</v>
      </c>
      <c r="H1262" t="s">
        <v>8</v>
      </c>
      <c r="I1262" t="s">
        <v>412</v>
      </c>
      <c r="J1262">
        <v>2017</v>
      </c>
      <c r="K1262" t="s">
        <v>426</v>
      </c>
      <c r="L1262">
        <v>2.0099999999999998</v>
      </c>
      <c r="M1262">
        <v>2017</v>
      </c>
      <c r="N1262">
        <v>5129</v>
      </c>
      <c r="O1262">
        <v>86</v>
      </c>
      <c r="P1262">
        <v>-14.31</v>
      </c>
    </row>
    <row r="1263" spans="1:16" x14ac:dyDescent="0.25">
      <c r="A1263">
        <v>2000</v>
      </c>
      <c r="B1263" t="s">
        <v>16</v>
      </c>
      <c r="C1263" t="s">
        <v>17</v>
      </c>
      <c r="D1263" t="s">
        <v>39</v>
      </c>
      <c r="E1263" t="s">
        <v>68</v>
      </c>
      <c r="F1263" t="e">
        <v>#N/A</v>
      </c>
      <c r="G1263" t="e">
        <v>#N/A</v>
      </c>
      <c r="H1263" t="s">
        <v>8</v>
      </c>
      <c r="I1263" t="s">
        <v>413</v>
      </c>
      <c r="J1263">
        <v>2002</v>
      </c>
      <c r="K1263" t="s">
        <v>422</v>
      </c>
      <c r="L1263">
        <v>17.239999999999998</v>
      </c>
      <c r="M1263">
        <v>2002</v>
      </c>
      <c r="N1263" t="e">
        <v>#N/A</v>
      </c>
      <c r="O1263" t="e">
        <v>#N/A</v>
      </c>
      <c r="P1263" t="e">
        <v>#N/A</v>
      </c>
    </row>
    <row r="1264" spans="1:16" x14ac:dyDescent="0.25">
      <c r="A1264">
        <v>2000</v>
      </c>
      <c r="B1264" t="s">
        <v>16</v>
      </c>
      <c r="C1264" t="s">
        <v>17</v>
      </c>
      <c r="D1264" t="s">
        <v>40</v>
      </c>
      <c r="E1264" t="s">
        <v>68</v>
      </c>
      <c r="F1264">
        <v>7255</v>
      </c>
      <c r="G1264" t="s">
        <v>79</v>
      </c>
      <c r="H1264" t="s">
        <v>8</v>
      </c>
      <c r="I1264" t="s">
        <v>412</v>
      </c>
      <c r="J1264">
        <v>2017</v>
      </c>
      <c r="K1264" t="s">
        <v>426</v>
      </c>
      <c r="L1264">
        <v>2.0099999999999998</v>
      </c>
      <c r="M1264">
        <v>2017</v>
      </c>
      <c r="N1264">
        <v>9200</v>
      </c>
      <c r="O1264">
        <v>79</v>
      </c>
      <c r="P1264">
        <v>-21.14</v>
      </c>
    </row>
    <row r="1265" spans="1:16" x14ac:dyDescent="0.25">
      <c r="A1265">
        <v>2000</v>
      </c>
      <c r="B1265" t="s">
        <v>16</v>
      </c>
      <c r="C1265" t="s">
        <v>17</v>
      </c>
      <c r="D1265" t="s">
        <v>41</v>
      </c>
      <c r="E1265" t="s">
        <v>68</v>
      </c>
      <c r="F1265">
        <v>4911</v>
      </c>
      <c r="G1265" t="s">
        <v>176</v>
      </c>
      <c r="H1265" t="s">
        <v>8</v>
      </c>
      <c r="I1265" t="s">
        <v>412</v>
      </c>
      <c r="J1265">
        <v>2017</v>
      </c>
      <c r="K1265" t="s">
        <v>426</v>
      </c>
      <c r="L1265">
        <v>2.0099999999999998</v>
      </c>
      <c r="M1265">
        <v>2017</v>
      </c>
      <c r="N1265">
        <v>1040</v>
      </c>
      <c r="O1265">
        <v>472</v>
      </c>
      <c r="P1265">
        <v>372.21</v>
      </c>
    </row>
    <row r="1266" spans="1:16" x14ac:dyDescent="0.25">
      <c r="A1266">
        <v>2000</v>
      </c>
      <c r="B1266" t="s">
        <v>16</v>
      </c>
      <c r="C1266" t="s">
        <v>17</v>
      </c>
      <c r="D1266" t="s">
        <v>42</v>
      </c>
      <c r="E1266" t="s">
        <v>68</v>
      </c>
      <c r="F1266" t="e">
        <v>#N/A</v>
      </c>
      <c r="G1266" t="e">
        <v>#N/A</v>
      </c>
      <c r="H1266" t="s">
        <v>8</v>
      </c>
      <c r="I1266" t="s">
        <v>412</v>
      </c>
      <c r="J1266">
        <v>2017</v>
      </c>
      <c r="K1266" t="s">
        <v>426</v>
      </c>
      <c r="L1266">
        <v>2.0099999999999998</v>
      </c>
      <c r="M1266">
        <v>2017</v>
      </c>
      <c r="N1266">
        <v>3</v>
      </c>
      <c r="O1266" t="e">
        <v>#N/A</v>
      </c>
      <c r="P1266" t="e">
        <v>#N/A</v>
      </c>
    </row>
    <row r="1267" spans="1:16" x14ac:dyDescent="0.25">
      <c r="A1267">
        <v>2000</v>
      </c>
      <c r="B1267" t="s">
        <v>16</v>
      </c>
      <c r="C1267" t="s">
        <v>17</v>
      </c>
      <c r="D1267" t="s">
        <v>43</v>
      </c>
      <c r="E1267" t="s">
        <v>68</v>
      </c>
      <c r="F1267" t="e">
        <v>#N/A</v>
      </c>
      <c r="G1267" t="e">
        <v>#N/A</v>
      </c>
      <c r="H1267" t="s">
        <v>8</v>
      </c>
      <c r="I1267" t="s">
        <v>412</v>
      </c>
      <c r="J1267">
        <v>2017</v>
      </c>
      <c r="K1267" t="s">
        <v>426</v>
      </c>
      <c r="L1267">
        <v>2.0099999999999998</v>
      </c>
      <c r="M1267">
        <v>2017</v>
      </c>
      <c r="N1267">
        <v>488</v>
      </c>
      <c r="O1267" t="e">
        <v>#N/A</v>
      </c>
      <c r="P1267" t="e">
        <v>#N/A</v>
      </c>
    </row>
    <row r="1268" spans="1:16" x14ac:dyDescent="0.25">
      <c r="A1268">
        <v>2000</v>
      </c>
      <c r="B1268" t="s">
        <v>16</v>
      </c>
      <c r="C1268" t="s">
        <v>17</v>
      </c>
      <c r="D1268" t="s">
        <v>44</v>
      </c>
      <c r="E1268" t="s">
        <v>68</v>
      </c>
      <c r="F1268">
        <v>1583</v>
      </c>
      <c r="G1268" t="s">
        <v>122</v>
      </c>
      <c r="H1268" t="s">
        <v>8</v>
      </c>
      <c r="I1268" t="s">
        <v>412</v>
      </c>
      <c r="J1268">
        <v>2017</v>
      </c>
      <c r="K1268" t="s">
        <v>426</v>
      </c>
      <c r="L1268">
        <v>2.0099999999999998</v>
      </c>
      <c r="M1268">
        <v>2017</v>
      </c>
      <c r="N1268">
        <v>81692</v>
      </c>
      <c r="O1268">
        <v>2</v>
      </c>
      <c r="P1268">
        <v>-98.06</v>
      </c>
    </row>
    <row r="1269" spans="1:16" x14ac:dyDescent="0.25">
      <c r="A1269">
        <v>2000</v>
      </c>
      <c r="B1269" t="s">
        <v>16</v>
      </c>
      <c r="C1269" t="s">
        <v>17</v>
      </c>
      <c r="D1269" t="s">
        <v>45</v>
      </c>
      <c r="E1269" t="s">
        <v>68</v>
      </c>
      <c r="F1269">
        <v>1</v>
      </c>
      <c r="G1269" t="s">
        <v>72</v>
      </c>
      <c r="H1269" t="s">
        <v>8</v>
      </c>
      <c r="I1269" t="s">
        <v>412</v>
      </c>
      <c r="J1269">
        <v>2017</v>
      </c>
      <c r="K1269" t="s">
        <v>426</v>
      </c>
      <c r="L1269">
        <v>2.0099999999999998</v>
      </c>
      <c r="M1269">
        <v>2017</v>
      </c>
      <c r="N1269">
        <v>1273</v>
      </c>
      <c r="O1269">
        <v>0</v>
      </c>
      <c r="P1269">
        <v>-99.92</v>
      </c>
    </row>
    <row r="1270" spans="1:16" x14ac:dyDescent="0.25">
      <c r="A1270">
        <v>2000</v>
      </c>
      <c r="B1270" t="s">
        <v>16</v>
      </c>
      <c r="C1270" t="s">
        <v>17</v>
      </c>
      <c r="D1270" t="s">
        <v>46</v>
      </c>
      <c r="E1270" t="s">
        <v>68</v>
      </c>
      <c r="F1270">
        <v>10490</v>
      </c>
      <c r="G1270" t="s">
        <v>196</v>
      </c>
      <c r="H1270" t="s">
        <v>8</v>
      </c>
      <c r="I1270" t="s">
        <v>412</v>
      </c>
      <c r="J1270">
        <v>2017</v>
      </c>
      <c r="K1270" t="s">
        <v>426</v>
      </c>
      <c r="L1270">
        <v>2.0099999999999998</v>
      </c>
      <c r="M1270">
        <v>2017</v>
      </c>
      <c r="N1270">
        <v>34647</v>
      </c>
      <c r="O1270">
        <v>30</v>
      </c>
      <c r="P1270">
        <v>-69.72</v>
      </c>
    </row>
    <row r="1271" spans="1:16" x14ac:dyDescent="0.25">
      <c r="A1271">
        <v>2000</v>
      </c>
      <c r="B1271" t="s">
        <v>16</v>
      </c>
      <c r="C1271" t="s">
        <v>17</v>
      </c>
      <c r="D1271" t="s">
        <v>47</v>
      </c>
      <c r="E1271" t="s">
        <v>68</v>
      </c>
      <c r="F1271">
        <v>419</v>
      </c>
      <c r="G1271" t="s">
        <v>77</v>
      </c>
      <c r="H1271" t="s">
        <v>8</v>
      </c>
      <c r="I1271" t="s">
        <v>413</v>
      </c>
      <c r="J1271">
        <v>2002</v>
      </c>
      <c r="K1271" t="s">
        <v>422</v>
      </c>
      <c r="L1271">
        <v>17.239999999999998</v>
      </c>
      <c r="M1271">
        <v>2002</v>
      </c>
      <c r="N1271">
        <v>362</v>
      </c>
      <c r="O1271">
        <v>116</v>
      </c>
      <c r="P1271">
        <v>15.75</v>
      </c>
    </row>
    <row r="1272" spans="1:16" x14ac:dyDescent="0.25">
      <c r="A1272">
        <v>2000</v>
      </c>
      <c r="B1272" t="s">
        <v>16</v>
      </c>
      <c r="C1272" t="s">
        <v>17</v>
      </c>
      <c r="D1272" t="s">
        <v>48</v>
      </c>
      <c r="E1272" t="s">
        <v>68</v>
      </c>
      <c r="F1272">
        <v>120</v>
      </c>
      <c r="G1272" t="s">
        <v>71</v>
      </c>
      <c r="H1272" t="s">
        <v>8</v>
      </c>
      <c r="I1272" t="s">
        <v>412</v>
      </c>
      <c r="J1272">
        <v>2017</v>
      </c>
      <c r="K1272" t="s">
        <v>426</v>
      </c>
      <c r="L1272">
        <v>2.0099999999999998</v>
      </c>
      <c r="M1272">
        <v>2017</v>
      </c>
      <c r="N1272">
        <v>294</v>
      </c>
      <c r="O1272">
        <v>41</v>
      </c>
      <c r="P1272">
        <v>-59.18</v>
      </c>
    </row>
    <row r="1273" spans="1:16" x14ac:dyDescent="0.25">
      <c r="A1273">
        <v>2000</v>
      </c>
      <c r="B1273" t="s">
        <v>16</v>
      </c>
      <c r="C1273" t="s">
        <v>17</v>
      </c>
      <c r="D1273" t="s">
        <v>49</v>
      </c>
      <c r="E1273" t="s">
        <v>68</v>
      </c>
      <c r="F1273" t="e">
        <v>#N/A</v>
      </c>
      <c r="G1273" t="e">
        <v>#N/A</v>
      </c>
      <c r="H1273" t="s">
        <v>8</v>
      </c>
      <c r="I1273" t="s">
        <v>412</v>
      </c>
      <c r="J1273">
        <v>2017</v>
      </c>
      <c r="K1273" t="s">
        <v>426</v>
      </c>
      <c r="L1273">
        <v>2.0099999999999998</v>
      </c>
      <c r="M1273">
        <v>2017</v>
      </c>
      <c r="N1273">
        <v>59</v>
      </c>
      <c r="O1273" t="e">
        <v>#N/A</v>
      </c>
      <c r="P1273" t="e">
        <v>#N/A</v>
      </c>
    </row>
    <row r="1274" spans="1:16" x14ac:dyDescent="0.25">
      <c r="A1274">
        <v>2000</v>
      </c>
      <c r="B1274" t="s">
        <v>16</v>
      </c>
      <c r="C1274" t="s">
        <v>17</v>
      </c>
      <c r="D1274" t="s">
        <v>50</v>
      </c>
      <c r="E1274" t="s">
        <v>68</v>
      </c>
      <c r="F1274">
        <v>1</v>
      </c>
      <c r="G1274" t="s">
        <v>72</v>
      </c>
      <c r="H1274" t="s">
        <v>8</v>
      </c>
      <c r="I1274" t="s">
        <v>412</v>
      </c>
      <c r="J1274">
        <v>2017</v>
      </c>
      <c r="K1274" t="s">
        <v>426</v>
      </c>
      <c r="L1274">
        <v>2.0099999999999998</v>
      </c>
      <c r="M1274">
        <v>2017</v>
      </c>
      <c r="N1274">
        <v>680</v>
      </c>
      <c r="O1274">
        <v>0</v>
      </c>
      <c r="P1274">
        <v>-99.85</v>
      </c>
    </row>
    <row r="1275" spans="1:16" x14ac:dyDescent="0.25">
      <c r="A1275">
        <v>2000</v>
      </c>
      <c r="B1275" t="s">
        <v>16</v>
      </c>
      <c r="C1275" t="s">
        <v>17</v>
      </c>
      <c r="D1275" t="s">
        <v>67</v>
      </c>
      <c r="E1275" t="s">
        <v>68</v>
      </c>
      <c r="F1275" t="e">
        <v>#N/A</v>
      </c>
      <c r="G1275" t="e">
        <v>#N/A</v>
      </c>
      <c r="H1275" t="s">
        <v>8</v>
      </c>
      <c r="I1275" t="s">
        <v>412</v>
      </c>
      <c r="J1275">
        <v>2017</v>
      </c>
      <c r="K1275" t="s">
        <v>426</v>
      </c>
      <c r="L1275">
        <v>2.0099999999999998</v>
      </c>
      <c r="M1275">
        <v>2017</v>
      </c>
      <c r="N1275">
        <v>2</v>
      </c>
      <c r="O1275" t="e">
        <v>#N/A</v>
      </c>
      <c r="P1275" t="e">
        <v>#N/A</v>
      </c>
    </row>
    <row r="1276" spans="1:16" x14ac:dyDescent="0.25">
      <c r="A1276">
        <v>2000</v>
      </c>
      <c r="B1276" t="s">
        <v>16</v>
      </c>
      <c r="C1276" t="s">
        <v>17</v>
      </c>
      <c r="D1276" t="s">
        <v>65</v>
      </c>
      <c r="E1276" t="s">
        <v>68</v>
      </c>
      <c r="F1276" t="e">
        <v>#N/A</v>
      </c>
      <c r="G1276" t="e">
        <v>#N/A</v>
      </c>
      <c r="H1276" t="s">
        <v>8</v>
      </c>
      <c r="I1276" t="s">
        <v>412</v>
      </c>
      <c r="J1276">
        <v>2017</v>
      </c>
      <c r="K1276" t="s">
        <v>426</v>
      </c>
      <c r="L1276">
        <v>2.0099999999999998</v>
      </c>
      <c r="M1276">
        <v>2017</v>
      </c>
      <c r="N1276">
        <v>1</v>
      </c>
      <c r="O1276" t="e">
        <v>#N/A</v>
      </c>
      <c r="P1276" t="e">
        <v>#N/A</v>
      </c>
    </row>
    <row r="1277" spans="1:16" x14ac:dyDescent="0.25">
      <c r="A1277">
        <v>2000</v>
      </c>
      <c r="B1277" t="s">
        <v>16</v>
      </c>
      <c r="C1277" t="s">
        <v>17</v>
      </c>
      <c r="D1277" t="s">
        <v>51</v>
      </c>
      <c r="E1277" t="s">
        <v>68</v>
      </c>
      <c r="F1277">
        <v>669</v>
      </c>
      <c r="G1277" t="s">
        <v>92</v>
      </c>
      <c r="H1277" t="s">
        <v>8</v>
      </c>
      <c r="I1277" t="s">
        <v>412</v>
      </c>
      <c r="J1277">
        <v>2017</v>
      </c>
      <c r="K1277" t="s">
        <v>426</v>
      </c>
      <c r="L1277">
        <v>2.0099999999999998</v>
      </c>
      <c r="M1277">
        <v>2017</v>
      </c>
      <c r="N1277">
        <v>5205</v>
      </c>
      <c r="O1277">
        <v>13</v>
      </c>
      <c r="P1277">
        <v>-87.15</v>
      </c>
    </row>
    <row r="1278" spans="1:16" x14ac:dyDescent="0.25">
      <c r="A1278">
        <v>2000</v>
      </c>
      <c r="B1278" t="s">
        <v>16</v>
      </c>
      <c r="C1278" t="s">
        <v>17</v>
      </c>
      <c r="D1278" t="s">
        <v>52</v>
      </c>
      <c r="E1278" t="s">
        <v>68</v>
      </c>
      <c r="F1278">
        <v>1164</v>
      </c>
      <c r="G1278" t="s">
        <v>91</v>
      </c>
      <c r="H1278" t="s">
        <v>8</v>
      </c>
      <c r="I1278" t="s">
        <v>412</v>
      </c>
      <c r="J1278">
        <v>2017</v>
      </c>
      <c r="K1278" t="s">
        <v>426</v>
      </c>
      <c r="L1278">
        <v>2.0099999999999998</v>
      </c>
      <c r="M1278">
        <v>2017</v>
      </c>
      <c r="N1278">
        <v>3498</v>
      </c>
      <c r="O1278">
        <v>33</v>
      </c>
      <c r="P1278">
        <v>-66.72</v>
      </c>
    </row>
    <row r="1279" spans="1:16" x14ac:dyDescent="0.25">
      <c r="A1279">
        <v>2000</v>
      </c>
      <c r="B1279" t="s">
        <v>16</v>
      </c>
      <c r="C1279" t="s">
        <v>17</v>
      </c>
      <c r="D1279" t="s">
        <v>53</v>
      </c>
      <c r="E1279" t="s">
        <v>68</v>
      </c>
      <c r="F1279">
        <v>3147</v>
      </c>
      <c r="G1279" t="s">
        <v>97</v>
      </c>
      <c r="H1279" t="s">
        <v>8</v>
      </c>
      <c r="I1279" t="s">
        <v>413</v>
      </c>
      <c r="J1279">
        <v>2002</v>
      </c>
      <c r="K1279" t="s">
        <v>422</v>
      </c>
      <c r="L1279">
        <v>17.239999999999998</v>
      </c>
      <c r="M1279">
        <v>2002</v>
      </c>
      <c r="N1279">
        <v>5864</v>
      </c>
      <c r="O1279">
        <v>54</v>
      </c>
      <c r="P1279">
        <v>-46.33</v>
      </c>
    </row>
    <row r="1280" spans="1:16" x14ac:dyDescent="0.25">
      <c r="A1280">
        <v>2000</v>
      </c>
      <c r="B1280" t="s">
        <v>16</v>
      </c>
      <c r="C1280" t="s">
        <v>17</v>
      </c>
      <c r="D1280" t="s">
        <v>54</v>
      </c>
      <c r="E1280" t="s">
        <v>68</v>
      </c>
      <c r="F1280" t="e">
        <v>#N/A</v>
      </c>
      <c r="G1280" t="e">
        <v>#N/A</v>
      </c>
      <c r="H1280" t="s">
        <v>8</v>
      </c>
      <c r="I1280" t="s">
        <v>414</v>
      </c>
      <c r="J1280">
        <v>2017</v>
      </c>
      <c r="K1280" t="s">
        <v>427</v>
      </c>
      <c r="L1280">
        <v>2.15</v>
      </c>
      <c r="M1280">
        <v>2017</v>
      </c>
      <c r="N1280">
        <v>680</v>
      </c>
      <c r="O1280" t="e">
        <v>#N/A</v>
      </c>
      <c r="P1280" t="e">
        <v>#N/A</v>
      </c>
    </row>
    <row r="1281" spans="1:16" x14ac:dyDescent="0.25">
      <c r="A1281">
        <v>2000</v>
      </c>
      <c r="B1281" t="s">
        <v>16</v>
      </c>
      <c r="C1281" t="s">
        <v>17</v>
      </c>
      <c r="D1281" t="s">
        <v>55</v>
      </c>
      <c r="E1281" t="s">
        <v>68</v>
      </c>
      <c r="F1281">
        <v>35170</v>
      </c>
      <c r="G1281" t="s">
        <v>197</v>
      </c>
      <c r="H1281" t="s">
        <v>8</v>
      </c>
      <c r="I1281" t="s">
        <v>412</v>
      </c>
      <c r="J1281">
        <v>2017</v>
      </c>
      <c r="K1281" t="s">
        <v>426</v>
      </c>
      <c r="L1281">
        <v>2.0099999999999998</v>
      </c>
      <c r="M1281">
        <v>2017</v>
      </c>
      <c r="N1281">
        <v>97611</v>
      </c>
      <c r="O1281">
        <v>36</v>
      </c>
      <c r="P1281">
        <v>-63.97</v>
      </c>
    </row>
    <row r="1282" spans="1:16" x14ac:dyDescent="0.25">
      <c r="A1282">
        <v>2000</v>
      </c>
      <c r="B1282" t="s">
        <v>16</v>
      </c>
      <c r="C1282" t="s">
        <v>17</v>
      </c>
      <c r="D1282" t="s">
        <v>56</v>
      </c>
      <c r="E1282" t="s">
        <v>68</v>
      </c>
      <c r="F1282">
        <v>3104</v>
      </c>
      <c r="G1282" t="s">
        <v>97</v>
      </c>
      <c r="H1282" t="s">
        <v>8</v>
      </c>
      <c r="I1282" t="s">
        <v>415</v>
      </c>
      <c r="J1282">
        <v>2018</v>
      </c>
      <c r="K1282" t="s">
        <v>428</v>
      </c>
      <c r="L1282">
        <v>0.74</v>
      </c>
      <c r="M1282">
        <v>2018</v>
      </c>
      <c r="N1282">
        <v>31205</v>
      </c>
      <c r="O1282">
        <v>10</v>
      </c>
      <c r="P1282">
        <v>-90.05</v>
      </c>
    </row>
    <row r="1283" spans="1:16" x14ac:dyDescent="0.25">
      <c r="A1283">
        <v>2000</v>
      </c>
      <c r="B1283" t="s">
        <v>16</v>
      </c>
      <c r="C1283" t="s">
        <v>17</v>
      </c>
      <c r="D1283" t="s">
        <v>57</v>
      </c>
      <c r="E1283" t="s">
        <v>68</v>
      </c>
      <c r="F1283" t="e">
        <v>#N/A</v>
      </c>
      <c r="G1283" t="e">
        <v>#N/A</v>
      </c>
      <c r="H1283" t="s">
        <v>8</v>
      </c>
      <c r="I1283" t="s">
        <v>415</v>
      </c>
      <c r="J1283">
        <v>2018</v>
      </c>
      <c r="K1283" t="s">
        <v>428</v>
      </c>
      <c r="L1283">
        <v>0.74</v>
      </c>
      <c r="M1283">
        <v>2018</v>
      </c>
      <c r="N1283">
        <v>6</v>
      </c>
      <c r="O1283" t="e">
        <v>#N/A</v>
      </c>
      <c r="P1283" t="e">
        <v>#N/A</v>
      </c>
    </row>
    <row r="1284" spans="1:16" x14ac:dyDescent="0.25">
      <c r="A1284">
        <v>2000</v>
      </c>
      <c r="B1284" t="s">
        <v>16</v>
      </c>
      <c r="C1284" t="s">
        <v>17</v>
      </c>
      <c r="D1284" t="s">
        <v>58</v>
      </c>
      <c r="E1284" t="s">
        <v>68</v>
      </c>
      <c r="F1284">
        <v>456</v>
      </c>
      <c r="G1284" t="s">
        <v>87</v>
      </c>
      <c r="H1284" t="s">
        <v>8</v>
      </c>
      <c r="I1284" t="s">
        <v>416</v>
      </c>
      <c r="J1284">
        <v>1997</v>
      </c>
      <c r="K1284" t="s">
        <v>429</v>
      </c>
      <c r="L1284">
        <v>22.74</v>
      </c>
      <c r="M1284">
        <v>1997</v>
      </c>
      <c r="N1284" t="e">
        <v>#N/A</v>
      </c>
      <c r="O1284" t="e">
        <v>#N/A</v>
      </c>
      <c r="P1284" t="e">
        <v>#N/A</v>
      </c>
    </row>
    <row r="1285" spans="1:16" x14ac:dyDescent="0.25">
      <c r="A1285">
        <v>2000</v>
      </c>
      <c r="B1285" t="s">
        <v>16</v>
      </c>
      <c r="C1285" t="s">
        <v>17</v>
      </c>
      <c r="D1285" t="s">
        <v>59</v>
      </c>
      <c r="E1285" t="s">
        <v>68</v>
      </c>
      <c r="F1285">
        <v>5613</v>
      </c>
      <c r="G1285" t="s">
        <v>129</v>
      </c>
      <c r="H1285" t="s">
        <v>8</v>
      </c>
      <c r="I1285" t="s">
        <v>415</v>
      </c>
      <c r="J1285">
        <v>2018</v>
      </c>
      <c r="K1285" t="s">
        <v>428</v>
      </c>
      <c r="L1285">
        <v>0.74</v>
      </c>
      <c r="M1285">
        <v>2018</v>
      </c>
      <c r="N1285">
        <v>7560</v>
      </c>
      <c r="O1285">
        <v>74</v>
      </c>
      <c r="P1285">
        <v>-25.75</v>
      </c>
    </row>
    <row r="1286" spans="1:16" x14ac:dyDescent="0.25">
      <c r="A1286">
        <v>2000</v>
      </c>
      <c r="B1286" t="s">
        <v>16</v>
      </c>
      <c r="C1286" t="s">
        <v>17</v>
      </c>
      <c r="D1286" t="s">
        <v>60</v>
      </c>
      <c r="E1286" t="s">
        <v>68</v>
      </c>
      <c r="F1286" t="e">
        <v>#N/A</v>
      </c>
      <c r="G1286" t="e">
        <v>#N/A</v>
      </c>
      <c r="H1286" t="s">
        <v>8</v>
      </c>
      <c r="I1286" t="s">
        <v>417</v>
      </c>
      <c r="J1286">
        <v>2012</v>
      </c>
      <c r="K1286" t="s">
        <v>430</v>
      </c>
      <c r="L1286">
        <v>6.99</v>
      </c>
      <c r="M1286">
        <v>2012</v>
      </c>
      <c r="N1286" t="e">
        <v>#N/A</v>
      </c>
      <c r="O1286" t="e">
        <v>#N/A</v>
      </c>
      <c r="P1286" t="e">
        <v>#N/A</v>
      </c>
    </row>
    <row r="1287" spans="1:16" x14ac:dyDescent="0.25">
      <c r="A1287">
        <v>2000</v>
      </c>
      <c r="B1287" t="s">
        <v>16</v>
      </c>
      <c r="C1287" t="s">
        <v>17</v>
      </c>
      <c r="D1287" t="s">
        <v>61</v>
      </c>
      <c r="E1287" t="s">
        <v>68</v>
      </c>
      <c r="F1287">
        <v>505</v>
      </c>
      <c r="G1287" t="s">
        <v>87</v>
      </c>
      <c r="H1287" t="s">
        <v>8</v>
      </c>
      <c r="I1287" t="s">
        <v>415</v>
      </c>
      <c r="J1287">
        <v>2018</v>
      </c>
      <c r="K1287" t="s">
        <v>428</v>
      </c>
      <c r="L1287">
        <v>0.74</v>
      </c>
      <c r="M1287">
        <v>2018</v>
      </c>
      <c r="N1287">
        <v>918</v>
      </c>
      <c r="O1287">
        <v>55</v>
      </c>
      <c r="P1287">
        <v>-44.99</v>
      </c>
    </row>
    <row r="1288" spans="1:16" x14ac:dyDescent="0.25">
      <c r="A1288">
        <v>2000</v>
      </c>
      <c r="B1288" t="s">
        <v>16</v>
      </c>
      <c r="C1288" t="s">
        <v>17</v>
      </c>
      <c r="D1288" t="s">
        <v>62</v>
      </c>
      <c r="E1288" t="s">
        <v>68</v>
      </c>
      <c r="F1288">
        <v>607</v>
      </c>
      <c r="G1288" t="s">
        <v>74</v>
      </c>
      <c r="H1288" t="s">
        <v>8</v>
      </c>
      <c r="I1288" t="s">
        <v>415</v>
      </c>
      <c r="J1288">
        <v>2018</v>
      </c>
      <c r="K1288" t="s">
        <v>428</v>
      </c>
      <c r="L1288">
        <v>0.74</v>
      </c>
      <c r="M1288">
        <v>2018</v>
      </c>
      <c r="N1288">
        <v>813</v>
      </c>
      <c r="O1288">
        <v>75</v>
      </c>
      <c r="P1288">
        <v>-25.34</v>
      </c>
    </row>
    <row r="1289" spans="1:16" x14ac:dyDescent="0.25">
      <c r="A1289">
        <v>2000</v>
      </c>
      <c r="B1289" t="s">
        <v>16</v>
      </c>
      <c r="C1289" t="s">
        <v>17</v>
      </c>
      <c r="D1289" t="s">
        <v>63</v>
      </c>
      <c r="E1289" t="s">
        <v>68</v>
      </c>
      <c r="F1289">
        <v>3174</v>
      </c>
      <c r="G1289" t="s">
        <v>183</v>
      </c>
      <c r="H1289" t="s">
        <v>8</v>
      </c>
      <c r="I1289" t="s">
        <v>415</v>
      </c>
      <c r="J1289">
        <v>2018</v>
      </c>
      <c r="K1289" t="s">
        <v>428</v>
      </c>
      <c r="L1289">
        <v>0.74</v>
      </c>
      <c r="M1289">
        <v>2018</v>
      </c>
      <c r="N1289">
        <v>5850</v>
      </c>
      <c r="O1289">
        <v>54</v>
      </c>
      <c r="P1289">
        <v>-45.74</v>
      </c>
    </row>
    <row r="1290" spans="1:16" x14ac:dyDescent="0.25">
      <c r="A1290">
        <v>2000</v>
      </c>
      <c r="B1290" t="s">
        <v>16</v>
      </c>
      <c r="C1290" t="s">
        <v>17</v>
      </c>
      <c r="D1290" t="s">
        <v>64</v>
      </c>
      <c r="E1290" t="s">
        <v>68</v>
      </c>
      <c r="F1290">
        <v>760</v>
      </c>
      <c r="G1290" t="s">
        <v>75</v>
      </c>
      <c r="H1290" t="s">
        <v>8</v>
      </c>
      <c r="I1290" t="s">
        <v>418</v>
      </c>
      <c r="J1290">
        <v>2015</v>
      </c>
      <c r="K1290" t="s">
        <v>431</v>
      </c>
      <c r="L1290">
        <v>4.74</v>
      </c>
      <c r="M1290">
        <v>2015</v>
      </c>
      <c r="N1290">
        <v>1413</v>
      </c>
      <c r="O1290">
        <v>54</v>
      </c>
      <c r="P1290">
        <v>-46.21</v>
      </c>
    </row>
    <row r="1291" spans="1:16" x14ac:dyDescent="0.25">
      <c r="A1291">
        <v>2000</v>
      </c>
      <c r="B1291" t="s">
        <v>16</v>
      </c>
      <c r="C1291" t="s">
        <v>18</v>
      </c>
      <c r="D1291" t="s">
        <v>19</v>
      </c>
      <c r="E1291" t="s">
        <v>68</v>
      </c>
      <c r="F1291">
        <v>215</v>
      </c>
      <c r="G1291" t="s">
        <v>69</v>
      </c>
      <c r="H1291" t="s">
        <v>8</v>
      </c>
      <c r="I1291" t="s">
        <v>405</v>
      </c>
      <c r="J1291">
        <v>1994</v>
      </c>
      <c r="K1291" t="s">
        <v>419</v>
      </c>
      <c r="L1291">
        <v>25.74</v>
      </c>
      <c r="M1291">
        <v>1994</v>
      </c>
      <c r="N1291">
        <v>177</v>
      </c>
      <c r="O1291">
        <v>121</v>
      </c>
      <c r="P1291">
        <v>21.47</v>
      </c>
    </row>
    <row r="1292" spans="1:16" x14ac:dyDescent="0.25">
      <c r="A1292">
        <v>2000</v>
      </c>
      <c r="B1292" t="s">
        <v>16</v>
      </c>
      <c r="C1292" t="s">
        <v>18</v>
      </c>
      <c r="D1292" t="s">
        <v>20</v>
      </c>
      <c r="E1292" t="s">
        <v>68</v>
      </c>
      <c r="F1292">
        <v>193651</v>
      </c>
      <c r="G1292" t="s">
        <v>198</v>
      </c>
      <c r="H1292" t="s">
        <v>8</v>
      </c>
      <c r="I1292" t="s">
        <v>405</v>
      </c>
      <c r="J1292">
        <v>1994</v>
      </c>
      <c r="K1292" t="s">
        <v>419</v>
      </c>
      <c r="L1292">
        <v>25.74</v>
      </c>
      <c r="M1292">
        <v>1994</v>
      </c>
      <c r="N1292">
        <v>102629</v>
      </c>
      <c r="O1292">
        <v>189</v>
      </c>
      <c r="P1292">
        <v>88.69</v>
      </c>
    </row>
    <row r="1293" spans="1:16" x14ac:dyDescent="0.25">
      <c r="A1293">
        <v>2000</v>
      </c>
      <c r="B1293" t="s">
        <v>16</v>
      </c>
      <c r="C1293" t="s">
        <v>18</v>
      </c>
      <c r="D1293" t="s">
        <v>21</v>
      </c>
      <c r="E1293" t="s">
        <v>68</v>
      </c>
      <c r="F1293">
        <v>9</v>
      </c>
      <c r="G1293" t="s">
        <v>72</v>
      </c>
      <c r="H1293" t="s">
        <v>8</v>
      </c>
      <c r="I1293" t="s">
        <v>406</v>
      </c>
      <c r="J1293">
        <v>1997</v>
      </c>
      <c r="K1293" t="s">
        <v>420</v>
      </c>
      <c r="L1293">
        <v>22.23</v>
      </c>
      <c r="M1293">
        <v>1997</v>
      </c>
      <c r="N1293" t="e">
        <v>#N/A</v>
      </c>
      <c r="O1293" t="e">
        <v>#N/A</v>
      </c>
      <c r="P1293" t="e">
        <v>#N/A</v>
      </c>
    </row>
    <row r="1294" spans="1:16" x14ac:dyDescent="0.25">
      <c r="A1294">
        <v>2000</v>
      </c>
      <c r="B1294" t="s">
        <v>16</v>
      </c>
      <c r="C1294" t="s">
        <v>18</v>
      </c>
      <c r="D1294" t="s">
        <v>22</v>
      </c>
      <c r="E1294" t="s">
        <v>68</v>
      </c>
      <c r="F1294">
        <v>3</v>
      </c>
      <c r="G1294" t="s">
        <v>72</v>
      </c>
      <c r="H1294" t="s">
        <v>8</v>
      </c>
      <c r="I1294" t="s">
        <v>407</v>
      </c>
      <c r="J1294">
        <v>2011</v>
      </c>
      <c r="K1294" t="s">
        <v>421</v>
      </c>
      <c r="L1294">
        <v>8.11</v>
      </c>
      <c r="M1294">
        <v>2011</v>
      </c>
      <c r="N1294" t="e">
        <v>#N/A</v>
      </c>
      <c r="O1294" t="e">
        <v>#N/A</v>
      </c>
      <c r="P1294" t="e">
        <v>#N/A</v>
      </c>
    </row>
    <row r="1295" spans="1:16" x14ac:dyDescent="0.25">
      <c r="A1295">
        <v>2000</v>
      </c>
      <c r="B1295" t="s">
        <v>16</v>
      </c>
      <c r="C1295" t="s">
        <v>18</v>
      </c>
      <c r="D1295" t="s">
        <v>23</v>
      </c>
      <c r="E1295" t="s">
        <v>68</v>
      </c>
      <c r="F1295" t="e">
        <v>#N/A</v>
      </c>
      <c r="G1295" t="e">
        <v>#N/A</v>
      </c>
      <c r="H1295" t="s">
        <v>8</v>
      </c>
      <c r="I1295" t="s">
        <v>408</v>
      </c>
      <c r="J1295">
        <v>2002</v>
      </c>
      <c r="K1295" t="s">
        <v>422</v>
      </c>
      <c r="L1295">
        <v>17.239999999999998</v>
      </c>
      <c r="M1295">
        <v>2002</v>
      </c>
      <c r="N1295" t="e">
        <v>#N/A</v>
      </c>
      <c r="O1295" t="e">
        <v>#N/A</v>
      </c>
      <c r="P1295" t="e">
        <v>#N/A</v>
      </c>
    </row>
    <row r="1296" spans="1:16" x14ac:dyDescent="0.25">
      <c r="A1296">
        <v>2000</v>
      </c>
      <c r="B1296" t="s">
        <v>16</v>
      </c>
      <c r="C1296" t="s">
        <v>18</v>
      </c>
      <c r="D1296" t="s">
        <v>24</v>
      </c>
      <c r="E1296" t="s">
        <v>68</v>
      </c>
      <c r="F1296" t="e">
        <v>#N/A</v>
      </c>
      <c r="G1296" t="e">
        <v>#N/A</v>
      </c>
      <c r="H1296" t="s">
        <v>8</v>
      </c>
      <c r="I1296" t="s">
        <v>409</v>
      </c>
      <c r="J1296">
        <v>2014</v>
      </c>
      <c r="K1296" t="s">
        <v>423</v>
      </c>
      <c r="L1296">
        <v>4.99</v>
      </c>
      <c r="M1296">
        <v>2014</v>
      </c>
      <c r="N1296" t="e">
        <v>#N/A</v>
      </c>
      <c r="O1296" t="e">
        <v>#N/A</v>
      </c>
      <c r="P1296" t="e">
        <v>#N/A</v>
      </c>
    </row>
    <row r="1297" spans="1:16" x14ac:dyDescent="0.25">
      <c r="A1297">
        <v>2000</v>
      </c>
      <c r="B1297" t="s">
        <v>16</v>
      </c>
      <c r="C1297" t="s">
        <v>18</v>
      </c>
      <c r="D1297" t="s">
        <v>25</v>
      </c>
      <c r="E1297" t="s">
        <v>68</v>
      </c>
      <c r="F1297">
        <v>93</v>
      </c>
      <c r="G1297" t="s">
        <v>71</v>
      </c>
      <c r="H1297" t="s">
        <v>8</v>
      </c>
      <c r="I1297" t="s">
        <v>410</v>
      </c>
      <c r="J1297">
        <v>2013</v>
      </c>
      <c r="K1297" t="s">
        <v>424</v>
      </c>
      <c r="L1297">
        <v>6.49</v>
      </c>
      <c r="M1297">
        <v>2013</v>
      </c>
      <c r="N1297">
        <v>1</v>
      </c>
      <c r="O1297">
        <v>9300</v>
      </c>
      <c r="P1297">
        <v>9200</v>
      </c>
    </row>
    <row r="1298" spans="1:16" x14ac:dyDescent="0.25">
      <c r="A1298">
        <v>2000</v>
      </c>
      <c r="B1298" t="s">
        <v>16</v>
      </c>
      <c r="C1298" t="s">
        <v>18</v>
      </c>
      <c r="D1298" t="s">
        <v>26</v>
      </c>
      <c r="E1298" t="s">
        <v>68</v>
      </c>
      <c r="F1298" t="e">
        <v>#N/A</v>
      </c>
      <c r="G1298" t="e">
        <v>#N/A</v>
      </c>
      <c r="H1298" t="s">
        <v>8</v>
      </c>
      <c r="I1298" t="s">
        <v>411</v>
      </c>
      <c r="J1298">
        <v>2009</v>
      </c>
      <c r="K1298" t="s">
        <v>425</v>
      </c>
      <c r="L1298">
        <v>10.15</v>
      </c>
      <c r="M1298">
        <v>2009</v>
      </c>
      <c r="N1298" t="e">
        <v>#N/A</v>
      </c>
      <c r="O1298" t="e">
        <v>#N/A</v>
      </c>
      <c r="P1298" t="e">
        <v>#N/A</v>
      </c>
    </row>
    <row r="1299" spans="1:16" x14ac:dyDescent="0.25">
      <c r="A1299">
        <v>2000</v>
      </c>
      <c r="B1299" t="s">
        <v>16</v>
      </c>
      <c r="C1299" t="s">
        <v>18</v>
      </c>
      <c r="D1299" t="s">
        <v>27</v>
      </c>
      <c r="E1299" t="s">
        <v>68</v>
      </c>
      <c r="F1299">
        <v>227</v>
      </c>
      <c r="G1299" t="s">
        <v>69</v>
      </c>
      <c r="H1299" t="s">
        <v>8</v>
      </c>
      <c r="I1299" t="s">
        <v>412</v>
      </c>
      <c r="J1299">
        <v>2017</v>
      </c>
      <c r="K1299" t="s">
        <v>426</v>
      </c>
      <c r="L1299">
        <v>2.0099999999999998</v>
      </c>
      <c r="M1299">
        <v>2017</v>
      </c>
      <c r="N1299">
        <v>907</v>
      </c>
      <c r="O1299">
        <v>25</v>
      </c>
      <c r="P1299">
        <v>-74.97</v>
      </c>
    </row>
    <row r="1300" spans="1:16" x14ac:dyDescent="0.25">
      <c r="A1300">
        <v>2000</v>
      </c>
      <c r="B1300" t="s">
        <v>16</v>
      </c>
      <c r="C1300" t="s">
        <v>18</v>
      </c>
      <c r="D1300" t="s">
        <v>28</v>
      </c>
      <c r="E1300" t="s">
        <v>68</v>
      </c>
      <c r="F1300">
        <v>2880</v>
      </c>
      <c r="G1300" t="s">
        <v>137</v>
      </c>
      <c r="H1300" t="s">
        <v>8</v>
      </c>
      <c r="I1300" t="s">
        <v>412</v>
      </c>
      <c r="J1300">
        <v>2017</v>
      </c>
      <c r="K1300" t="s">
        <v>426</v>
      </c>
      <c r="L1300">
        <v>2.0099999999999998</v>
      </c>
      <c r="M1300">
        <v>2017</v>
      </c>
      <c r="N1300">
        <v>7669</v>
      </c>
      <c r="O1300">
        <v>38</v>
      </c>
      <c r="P1300">
        <v>-62.45</v>
      </c>
    </row>
    <row r="1301" spans="1:16" x14ac:dyDescent="0.25">
      <c r="A1301">
        <v>2000</v>
      </c>
      <c r="B1301" t="s">
        <v>16</v>
      </c>
      <c r="C1301" t="s">
        <v>18</v>
      </c>
      <c r="D1301" t="s">
        <v>29</v>
      </c>
      <c r="E1301" t="s">
        <v>68</v>
      </c>
      <c r="F1301" t="e">
        <v>#N/A</v>
      </c>
      <c r="G1301" t="e">
        <v>#N/A</v>
      </c>
      <c r="H1301" t="s">
        <v>8</v>
      </c>
      <c r="I1301" t="s">
        <v>412</v>
      </c>
      <c r="J1301">
        <v>2017</v>
      </c>
      <c r="K1301" t="s">
        <v>426</v>
      </c>
      <c r="L1301">
        <v>2.0099999999999998</v>
      </c>
      <c r="M1301">
        <v>2017</v>
      </c>
      <c r="N1301" t="e">
        <v>#N/A</v>
      </c>
      <c r="O1301" t="e">
        <v>#N/A</v>
      </c>
      <c r="P1301" t="e">
        <v>#N/A</v>
      </c>
    </row>
    <row r="1302" spans="1:16" x14ac:dyDescent="0.25">
      <c r="A1302">
        <v>2000</v>
      </c>
      <c r="B1302" t="s">
        <v>16</v>
      </c>
      <c r="C1302" t="s">
        <v>18</v>
      </c>
      <c r="D1302" t="s">
        <v>30</v>
      </c>
      <c r="E1302" t="s">
        <v>68</v>
      </c>
      <c r="F1302" t="e">
        <v>#N/A</v>
      </c>
      <c r="G1302" t="e">
        <v>#N/A</v>
      </c>
      <c r="H1302" t="s">
        <v>8</v>
      </c>
      <c r="I1302" t="s">
        <v>412</v>
      </c>
      <c r="J1302">
        <v>2017</v>
      </c>
      <c r="K1302" t="s">
        <v>426</v>
      </c>
      <c r="L1302">
        <v>2.0099999999999998</v>
      </c>
      <c r="M1302">
        <v>2017</v>
      </c>
      <c r="N1302" t="e">
        <v>#N/A</v>
      </c>
      <c r="O1302" t="e">
        <v>#N/A</v>
      </c>
      <c r="P1302" t="e">
        <v>#N/A</v>
      </c>
    </row>
    <row r="1303" spans="1:16" x14ac:dyDescent="0.25">
      <c r="A1303">
        <v>2000</v>
      </c>
      <c r="B1303" t="s">
        <v>16</v>
      </c>
      <c r="C1303" t="s">
        <v>18</v>
      </c>
      <c r="D1303" t="s">
        <v>31</v>
      </c>
      <c r="E1303" t="s">
        <v>68</v>
      </c>
      <c r="F1303" t="e">
        <v>#N/A</v>
      </c>
      <c r="G1303" t="e">
        <v>#N/A</v>
      </c>
      <c r="H1303" t="s">
        <v>8</v>
      </c>
      <c r="I1303" t="s">
        <v>412</v>
      </c>
      <c r="J1303">
        <v>2017</v>
      </c>
      <c r="K1303" t="s">
        <v>426</v>
      </c>
      <c r="L1303">
        <v>2.0099999999999998</v>
      </c>
      <c r="M1303">
        <v>2017</v>
      </c>
      <c r="N1303">
        <v>899</v>
      </c>
      <c r="O1303" t="e">
        <v>#N/A</v>
      </c>
      <c r="P1303" t="e">
        <v>#N/A</v>
      </c>
    </row>
    <row r="1304" spans="1:16" x14ac:dyDescent="0.25">
      <c r="A1304">
        <v>2000</v>
      </c>
      <c r="B1304" t="s">
        <v>16</v>
      </c>
      <c r="C1304" t="s">
        <v>18</v>
      </c>
      <c r="D1304" t="s">
        <v>66</v>
      </c>
      <c r="E1304" t="s">
        <v>68</v>
      </c>
      <c r="F1304">
        <v>4</v>
      </c>
      <c r="G1304" t="s">
        <v>72</v>
      </c>
      <c r="H1304" t="s">
        <v>8</v>
      </c>
      <c r="I1304" t="s">
        <v>412</v>
      </c>
      <c r="J1304">
        <v>2017</v>
      </c>
      <c r="K1304" t="s">
        <v>426</v>
      </c>
      <c r="L1304">
        <v>2.0099999999999998</v>
      </c>
      <c r="M1304">
        <v>2017</v>
      </c>
      <c r="N1304" t="e">
        <v>#N/A</v>
      </c>
      <c r="O1304" t="e">
        <v>#N/A</v>
      </c>
      <c r="P1304" t="e">
        <v>#N/A</v>
      </c>
    </row>
    <row r="1305" spans="1:16" x14ac:dyDescent="0.25">
      <c r="A1305">
        <v>2000</v>
      </c>
      <c r="B1305" t="s">
        <v>16</v>
      </c>
      <c r="C1305" t="s">
        <v>18</v>
      </c>
      <c r="D1305" t="s">
        <v>32</v>
      </c>
      <c r="E1305" t="s">
        <v>68</v>
      </c>
      <c r="F1305">
        <v>387</v>
      </c>
      <c r="G1305" t="s">
        <v>77</v>
      </c>
      <c r="H1305" t="s">
        <v>8</v>
      </c>
      <c r="I1305" t="s">
        <v>412</v>
      </c>
      <c r="J1305">
        <v>2017</v>
      </c>
      <c r="K1305" t="s">
        <v>426</v>
      </c>
      <c r="L1305">
        <v>2.0099999999999998</v>
      </c>
      <c r="M1305">
        <v>2017</v>
      </c>
      <c r="N1305">
        <v>684</v>
      </c>
      <c r="O1305">
        <v>57</v>
      </c>
      <c r="P1305">
        <v>-43.42</v>
      </c>
    </row>
    <row r="1306" spans="1:16" x14ac:dyDescent="0.25">
      <c r="A1306">
        <v>2000</v>
      </c>
      <c r="B1306" t="s">
        <v>16</v>
      </c>
      <c r="C1306" t="s">
        <v>18</v>
      </c>
      <c r="D1306" t="s">
        <v>33</v>
      </c>
      <c r="E1306" t="s">
        <v>68</v>
      </c>
      <c r="F1306" t="e">
        <v>#N/A</v>
      </c>
      <c r="G1306" t="e">
        <v>#N/A</v>
      </c>
      <c r="H1306" t="s">
        <v>8</v>
      </c>
      <c r="I1306" t="s">
        <v>412</v>
      </c>
      <c r="J1306">
        <v>2017</v>
      </c>
      <c r="K1306" t="s">
        <v>426</v>
      </c>
      <c r="L1306">
        <v>2.0099999999999998</v>
      </c>
      <c r="M1306">
        <v>2017</v>
      </c>
      <c r="N1306" t="e">
        <v>#N/A</v>
      </c>
      <c r="O1306" t="e">
        <v>#N/A</v>
      </c>
      <c r="P1306" t="e">
        <v>#N/A</v>
      </c>
    </row>
    <row r="1307" spans="1:16" x14ac:dyDescent="0.25">
      <c r="A1307">
        <v>2000</v>
      </c>
      <c r="B1307" t="s">
        <v>16</v>
      </c>
      <c r="C1307" t="s">
        <v>18</v>
      </c>
      <c r="D1307" t="s">
        <v>34</v>
      </c>
      <c r="E1307" t="s">
        <v>68</v>
      </c>
      <c r="F1307">
        <v>503</v>
      </c>
      <c r="G1307" t="s">
        <v>87</v>
      </c>
      <c r="H1307" t="s">
        <v>8</v>
      </c>
      <c r="I1307" t="s">
        <v>412</v>
      </c>
      <c r="J1307">
        <v>2017</v>
      </c>
      <c r="K1307" t="s">
        <v>426</v>
      </c>
      <c r="L1307">
        <v>2.0099999999999998</v>
      </c>
      <c r="M1307">
        <v>2017</v>
      </c>
      <c r="N1307">
        <v>548</v>
      </c>
      <c r="O1307">
        <v>92</v>
      </c>
      <c r="P1307">
        <v>-8.2100000000000009</v>
      </c>
    </row>
    <row r="1308" spans="1:16" x14ac:dyDescent="0.25">
      <c r="A1308">
        <v>2000</v>
      </c>
      <c r="B1308" t="s">
        <v>16</v>
      </c>
      <c r="C1308" t="s">
        <v>18</v>
      </c>
      <c r="D1308" t="s">
        <v>35</v>
      </c>
      <c r="E1308" t="s">
        <v>68</v>
      </c>
      <c r="F1308">
        <v>36997</v>
      </c>
      <c r="G1308" t="s">
        <v>199</v>
      </c>
      <c r="H1308" t="s">
        <v>8</v>
      </c>
      <c r="I1308" t="s">
        <v>412</v>
      </c>
      <c r="J1308">
        <v>2017</v>
      </c>
      <c r="K1308" t="s">
        <v>426</v>
      </c>
      <c r="L1308">
        <v>2.0099999999999998</v>
      </c>
      <c r="M1308">
        <v>2017</v>
      </c>
      <c r="N1308">
        <v>11545</v>
      </c>
      <c r="O1308">
        <v>320</v>
      </c>
      <c r="P1308">
        <v>220.46</v>
      </c>
    </row>
    <row r="1309" spans="1:16" x14ac:dyDescent="0.25">
      <c r="A1309">
        <v>2000</v>
      </c>
      <c r="B1309" t="s">
        <v>16</v>
      </c>
      <c r="C1309" t="s">
        <v>18</v>
      </c>
      <c r="D1309" t="s">
        <v>36</v>
      </c>
      <c r="E1309" t="s">
        <v>68</v>
      </c>
      <c r="F1309">
        <v>7375</v>
      </c>
      <c r="G1309" t="s">
        <v>200</v>
      </c>
      <c r="H1309" t="s">
        <v>8</v>
      </c>
      <c r="I1309" t="s">
        <v>412</v>
      </c>
      <c r="J1309">
        <v>2017</v>
      </c>
      <c r="K1309" t="s">
        <v>426</v>
      </c>
      <c r="L1309">
        <v>2.0099999999999998</v>
      </c>
      <c r="M1309">
        <v>2017</v>
      </c>
      <c r="N1309">
        <v>16617</v>
      </c>
      <c r="O1309">
        <v>44</v>
      </c>
      <c r="P1309">
        <v>-55.62</v>
      </c>
    </row>
    <row r="1310" spans="1:16" x14ac:dyDescent="0.25">
      <c r="A1310">
        <v>2000</v>
      </c>
      <c r="B1310" t="s">
        <v>16</v>
      </c>
      <c r="C1310" t="s">
        <v>18</v>
      </c>
      <c r="D1310" t="s">
        <v>37</v>
      </c>
      <c r="E1310" t="s">
        <v>68</v>
      </c>
      <c r="F1310" t="e">
        <v>#N/A</v>
      </c>
      <c r="G1310" t="e">
        <v>#N/A</v>
      </c>
      <c r="H1310" t="s">
        <v>8</v>
      </c>
      <c r="I1310" t="s">
        <v>412</v>
      </c>
      <c r="J1310">
        <v>2017</v>
      </c>
      <c r="K1310" t="s">
        <v>426</v>
      </c>
      <c r="L1310">
        <v>2.0099999999999998</v>
      </c>
      <c r="M1310">
        <v>2017</v>
      </c>
      <c r="N1310" t="e">
        <v>#N/A</v>
      </c>
      <c r="O1310" t="e">
        <v>#N/A</v>
      </c>
      <c r="P1310" t="e">
        <v>#N/A</v>
      </c>
    </row>
    <row r="1311" spans="1:16" x14ac:dyDescent="0.25">
      <c r="A1311">
        <v>2000</v>
      </c>
      <c r="B1311" t="s">
        <v>16</v>
      </c>
      <c r="C1311" t="s">
        <v>18</v>
      </c>
      <c r="D1311" t="s">
        <v>38</v>
      </c>
      <c r="E1311" t="s">
        <v>68</v>
      </c>
      <c r="F1311" t="e">
        <v>#N/A</v>
      </c>
      <c r="G1311" t="e">
        <v>#N/A</v>
      </c>
      <c r="H1311" t="s">
        <v>8</v>
      </c>
      <c r="I1311" t="s">
        <v>412</v>
      </c>
      <c r="J1311">
        <v>2017</v>
      </c>
      <c r="K1311" t="s">
        <v>426</v>
      </c>
      <c r="L1311">
        <v>2.0099999999999998</v>
      </c>
      <c r="M1311">
        <v>2017</v>
      </c>
      <c r="N1311">
        <v>2288</v>
      </c>
      <c r="O1311" t="e">
        <v>#N/A</v>
      </c>
      <c r="P1311" t="e">
        <v>#N/A</v>
      </c>
    </row>
    <row r="1312" spans="1:16" x14ac:dyDescent="0.25">
      <c r="A1312">
        <v>2000</v>
      </c>
      <c r="B1312" t="s">
        <v>16</v>
      </c>
      <c r="C1312" t="s">
        <v>18</v>
      </c>
      <c r="D1312" t="s">
        <v>39</v>
      </c>
      <c r="E1312" t="s">
        <v>68</v>
      </c>
      <c r="F1312" t="e">
        <v>#N/A</v>
      </c>
      <c r="G1312" t="e">
        <v>#N/A</v>
      </c>
      <c r="H1312" t="s">
        <v>8</v>
      </c>
      <c r="I1312" t="s">
        <v>413</v>
      </c>
      <c r="J1312">
        <v>2002</v>
      </c>
      <c r="K1312" t="s">
        <v>422</v>
      </c>
      <c r="L1312">
        <v>17.239999999999998</v>
      </c>
      <c r="M1312">
        <v>2002</v>
      </c>
      <c r="N1312" t="e">
        <v>#N/A</v>
      </c>
      <c r="O1312" t="e">
        <v>#N/A</v>
      </c>
      <c r="P1312" t="e">
        <v>#N/A</v>
      </c>
    </row>
    <row r="1313" spans="1:16" x14ac:dyDescent="0.25">
      <c r="A1313">
        <v>2000</v>
      </c>
      <c r="B1313" t="s">
        <v>16</v>
      </c>
      <c r="C1313" t="s">
        <v>18</v>
      </c>
      <c r="D1313" t="s">
        <v>40</v>
      </c>
      <c r="E1313" t="s">
        <v>68</v>
      </c>
      <c r="F1313">
        <v>1054</v>
      </c>
      <c r="G1313" t="s">
        <v>101</v>
      </c>
      <c r="H1313" t="s">
        <v>8</v>
      </c>
      <c r="I1313" t="s">
        <v>412</v>
      </c>
      <c r="J1313">
        <v>2017</v>
      </c>
      <c r="K1313" t="s">
        <v>426</v>
      </c>
      <c r="L1313">
        <v>2.0099999999999998</v>
      </c>
      <c r="M1313">
        <v>2017</v>
      </c>
      <c r="N1313">
        <v>7100</v>
      </c>
      <c r="O1313">
        <v>15</v>
      </c>
      <c r="P1313">
        <v>-85.15</v>
      </c>
    </row>
    <row r="1314" spans="1:16" x14ac:dyDescent="0.25">
      <c r="A1314">
        <v>2000</v>
      </c>
      <c r="B1314" t="s">
        <v>16</v>
      </c>
      <c r="C1314" t="s">
        <v>18</v>
      </c>
      <c r="D1314" t="s">
        <v>41</v>
      </c>
      <c r="E1314" t="s">
        <v>68</v>
      </c>
      <c r="F1314">
        <v>915</v>
      </c>
      <c r="G1314" t="s">
        <v>76</v>
      </c>
      <c r="H1314" t="s">
        <v>8</v>
      </c>
      <c r="I1314" t="s">
        <v>412</v>
      </c>
      <c r="J1314">
        <v>2017</v>
      </c>
      <c r="K1314" t="s">
        <v>426</v>
      </c>
      <c r="L1314">
        <v>2.0099999999999998</v>
      </c>
      <c r="M1314">
        <v>2017</v>
      </c>
      <c r="N1314">
        <v>1430</v>
      </c>
      <c r="O1314">
        <v>64</v>
      </c>
      <c r="P1314">
        <v>-36.01</v>
      </c>
    </row>
    <row r="1315" spans="1:16" x14ac:dyDescent="0.25">
      <c r="A1315">
        <v>2000</v>
      </c>
      <c r="B1315" t="s">
        <v>16</v>
      </c>
      <c r="C1315" t="s">
        <v>18</v>
      </c>
      <c r="D1315" t="s">
        <v>42</v>
      </c>
      <c r="E1315" t="s">
        <v>68</v>
      </c>
      <c r="F1315" t="e">
        <v>#N/A</v>
      </c>
      <c r="G1315" t="e">
        <v>#N/A</v>
      </c>
      <c r="H1315" t="s">
        <v>8</v>
      </c>
      <c r="I1315" t="s">
        <v>412</v>
      </c>
      <c r="J1315">
        <v>2017</v>
      </c>
      <c r="K1315" t="s">
        <v>426</v>
      </c>
      <c r="L1315">
        <v>2.0099999999999998</v>
      </c>
      <c r="M1315">
        <v>2017</v>
      </c>
      <c r="N1315" t="e">
        <v>#N/A</v>
      </c>
      <c r="O1315" t="e">
        <v>#N/A</v>
      </c>
      <c r="P1315" t="e">
        <v>#N/A</v>
      </c>
    </row>
    <row r="1316" spans="1:16" x14ac:dyDescent="0.25">
      <c r="A1316">
        <v>2000</v>
      </c>
      <c r="B1316" t="s">
        <v>16</v>
      </c>
      <c r="C1316" t="s">
        <v>18</v>
      </c>
      <c r="D1316" t="s">
        <v>43</v>
      </c>
      <c r="E1316" t="s">
        <v>68</v>
      </c>
      <c r="F1316" t="e">
        <v>#N/A</v>
      </c>
      <c r="G1316" t="e">
        <v>#N/A</v>
      </c>
      <c r="H1316" t="s">
        <v>8</v>
      </c>
      <c r="I1316" t="s">
        <v>412</v>
      </c>
      <c r="J1316">
        <v>2017</v>
      </c>
      <c r="K1316" t="s">
        <v>426</v>
      </c>
      <c r="L1316">
        <v>2.0099999999999998</v>
      </c>
      <c r="M1316">
        <v>2017</v>
      </c>
      <c r="N1316" t="e">
        <v>#N/A</v>
      </c>
      <c r="O1316" t="e">
        <v>#N/A</v>
      </c>
      <c r="P1316" t="e">
        <v>#N/A</v>
      </c>
    </row>
    <row r="1317" spans="1:16" x14ac:dyDescent="0.25">
      <c r="A1317">
        <v>2000</v>
      </c>
      <c r="B1317" t="s">
        <v>16</v>
      </c>
      <c r="C1317" t="s">
        <v>18</v>
      </c>
      <c r="D1317" t="s">
        <v>44</v>
      </c>
      <c r="E1317" t="s">
        <v>68</v>
      </c>
      <c r="F1317">
        <v>2988</v>
      </c>
      <c r="G1317" t="s">
        <v>88</v>
      </c>
      <c r="H1317" t="s">
        <v>8</v>
      </c>
      <c r="I1317" t="s">
        <v>412</v>
      </c>
      <c r="J1317">
        <v>2017</v>
      </c>
      <c r="K1317" t="s">
        <v>426</v>
      </c>
      <c r="L1317">
        <v>2.0099999999999998</v>
      </c>
      <c r="M1317">
        <v>2017</v>
      </c>
      <c r="N1317">
        <v>54627</v>
      </c>
      <c r="O1317">
        <v>5</v>
      </c>
      <c r="P1317">
        <v>-94.53</v>
      </c>
    </row>
    <row r="1318" spans="1:16" x14ac:dyDescent="0.25">
      <c r="A1318">
        <v>2000</v>
      </c>
      <c r="B1318" t="s">
        <v>16</v>
      </c>
      <c r="C1318" t="s">
        <v>18</v>
      </c>
      <c r="D1318" t="s">
        <v>45</v>
      </c>
      <c r="E1318" t="s">
        <v>68</v>
      </c>
      <c r="F1318" t="e">
        <v>#N/A</v>
      </c>
      <c r="G1318" t="e">
        <v>#N/A</v>
      </c>
      <c r="H1318" t="s">
        <v>8</v>
      </c>
      <c r="I1318" t="s">
        <v>412</v>
      </c>
      <c r="J1318">
        <v>2017</v>
      </c>
      <c r="K1318" t="s">
        <v>426</v>
      </c>
      <c r="L1318">
        <v>2.0099999999999998</v>
      </c>
      <c r="M1318">
        <v>2017</v>
      </c>
      <c r="N1318" t="e">
        <v>#N/A</v>
      </c>
      <c r="O1318" t="e">
        <v>#N/A</v>
      </c>
      <c r="P1318" t="e">
        <v>#N/A</v>
      </c>
    </row>
    <row r="1319" spans="1:16" x14ac:dyDescent="0.25">
      <c r="A1319">
        <v>2000</v>
      </c>
      <c r="B1319" t="s">
        <v>16</v>
      </c>
      <c r="C1319" t="s">
        <v>18</v>
      </c>
      <c r="D1319" t="s">
        <v>46</v>
      </c>
      <c r="E1319" t="s">
        <v>68</v>
      </c>
      <c r="F1319">
        <v>15335</v>
      </c>
      <c r="G1319" t="s">
        <v>123</v>
      </c>
      <c r="H1319" t="s">
        <v>8</v>
      </c>
      <c r="I1319" t="s">
        <v>412</v>
      </c>
      <c r="J1319">
        <v>2017</v>
      </c>
      <c r="K1319" t="s">
        <v>426</v>
      </c>
      <c r="L1319">
        <v>2.0099999999999998</v>
      </c>
      <c r="M1319">
        <v>2017</v>
      </c>
      <c r="N1319">
        <v>101861</v>
      </c>
      <c r="O1319">
        <v>15</v>
      </c>
      <c r="P1319">
        <v>-84.95</v>
      </c>
    </row>
    <row r="1320" spans="1:16" x14ac:dyDescent="0.25">
      <c r="A1320">
        <v>2000</v>
      </c>
      <c r="B1320" t="s">
        <v>16</v>
      </c>
      <c r="C1320" t="s">
        <v>18</v>
      </c>
      <c r="D1320" t="s">
        <v>47</v>
      </c>
      <c r="E1320" t="s">
        <v>68</v>
      </c>
      <c r="F1320">
        <v>5005</v>
      </c>
      <c r="G1320" t="s">
        <v>135</v>
      </c>
      <c r="H1320" t="s">
        <v>8</v>
      </c>
      <c r="I1320" t="s">
        <v>413</v>
      </c>
      <c r="J1320">
        <v>2002</v>
      </c>
      <c r="K1320" t="s">
        <v>422</v>
      </c>
      <c r="L1320">
        <v>17.239999999999998</v>
      </c>
      <c r="M1320">
        <v>2002</v>
      </c>
      <c r="N1320">
        <v>1994</v>
      </c>
      <c r="O1320">
        <v>251</v>
      </c>
      <c r="P1320">
        <v>151</v>
      </c>
    </row>
    <row r="1321" spans="1:16" x14ac:dyDescent="0.25">
      <c r="A1321">
        <v>2000</v>
      </c>
      <c r="B1321" t="s">
        <v>16</v>
      </c>
      <c r="C1321" t="s">
        <v>18</v>
      </c>
      <c r="D1321" t="s">
        <v>48</v>
      </c>
      <c r="E1321" t="s">
        <v>68</v>
      </c>
      <c r="F1321">
        <v>12</v>
      </c>
      <c r="G1321" t="s">
        <v>72</v>
      </c>
      <c r="H1321" t="s">
        <v>8</v>
      </c>
      <c r="I1321" t="s">
        <v>412</v>
      </c>
      <c r="J1321">
        <v>2017</v>
      </c>
      <c r="K1321" t="s">
        <v>426</v>
      </c>
      <c r="L1321">
        <v>2.0099999999999998</v>
      </c>
      <c r="M1321">
        <v>2017</v>
      </c>
      <c r="N1321">
        <v>2829</v>
      </c>
      <c r="O1321">
        <v>0</v>
      </c>
      <c r="P1321">
        <v>-99.58</v>
      </c>
    </row>
    <row r="1322" spans="1:16" x14ac:dyDescent="0.25">
      <c r="A1322">
        <v>2000</v>
      </c>
      <c r="B1322" t="s">
        <v>16</v>
      </c>
      <c r="C1322" t="s">
        <v>18</v>
      </c>
      <c r="D1322" t="s">
        <v>49</v>
      </c>
      <c r="E1322" t="s">
        <v>68</v>
      </c>
      <c r="F1322" t="e">
        <v>#N/A</v>
      </c>
      <c r="G1322" t="e">
        <v>#N/A</v>
      </c>
      <c r="H1322" t="s">
        <v>8</v>
      </c>
      <c r="I1322" t="s">
        <v>412</v>
      </c>
      <c r="J1322">
        <v>2017</v>
      </c>
      <c r="K1322" t="s">
        <v>426</v>
      </c>
      <c r="L1322">
        <v>2.0099999999999998</v>
      </c>
      <c r="M1322">
        <v>2017</v>
      </c>
      <c r="N1322">
        <v>70</v>
      </c>
      <c r="O1322" t="e">
        <v>#N/A</v>
      </c>
      <c r="P1322" t="e">
        <v>#N/A</v>
      </c>
    </row>
    <row r="1323" spans="1:16" x14ac:dyDescent="0.25">
      <c r="A1323">
        <v>2000</v>
      </c>
      <c r="B1323" t="s">
        <v>16</v>
      </c>
      <c r="C1323" t="s">
        <v>18</v>
      </c>
      <c r="D1323" t="s">
        <v>50</v>
      </c>
      <c r="E1323" t="s">
        <v>68</v>
      </c>
      <c r="F1323" t="e">
        <v>#N/A</v>
      </c>
      <c r="G1323" t="e">
        <v>#N/A</v>
      </c>
      <c r="H1323" t="s">
        <v>8</v>
      </c>
      <c r="I1323" t="s">
        <v>412</v>
      </c>
      <c r="J1323">
        <v>2017</v>
      </c>
      <c r="K1323" t="s">
        <v>426</v>
      </c>
      <c r="L1323">
        <v>2.0099999999999998</v>
      </c>
      <c r="M1323">
        <v>2017</v>
      </c>
      <c r="N1323" t="e">
        <v>#N/A</v>
      </c>
      <c r="O1323" t="e">
        <v>#N/A</v>
      </c>
      <c r="P1323" t="e">
        <v>#N/A</v>
      </c>
    </row>
    <row r="1324" spans="1:16" x14ac:dyDescent="0.25">
      <c r="A1324">
        <v>2000</v>
      </c>
      <c r="B1324" t="s">
        <v>16</v>
      </c>
      <c r="C1324" t="s">
        <v>18</v>
      </c>
      <c r="D1324" t="s">
        <v>67</v>
      </c>
      <c r="E1324" t="s">
        <v>68</v>
      </c>
      <c r="F1324" t="e">
        <v>#N/A</v>
      </c>
      <c r="G1324" t="e">
        <v>#N/A</v>
      </c>
      <c r="H1324" t="s">
        <v>8</v>
      </c>
      <c r="I1324" t="s">
        <v>412</v>
      </c>
      <c r="J1324">
        <v>2017</v>
      </c>
      <c r="K1324" t="s">
        <v>426</v>
      </c>
      <c r="L1324">
        <v>2.0099999999999998</v>
      </c>
      <c r="M1324">
        <v>2017</v>
      </c>
      <c r="N1324" t="e">
        <v>#N/A</v>
      </c>
      <c r="O1324" t="e">
        <v>#N/A</v>
      </c>
      <c r="P1324" t="e">
        <v>#N/A</v>
      </c>
    </row>
    <row r="1325" spans="1:16" x14ac:dyDescent="0.25">
      <c r="A1325">
        <v>2000</v>
      </c>
      <c r="B1325" t="s">
        <v>16</v>
      </c>
      <c r="C1325" t="s">
        <v>18</v>
      </c>
      <c r="D1325" t="s">
        <v>65</v>
      </c>
      <c r="E1325" t="s">
        <v>68</v>
      </c>
      <c r="F1325" t="e">
        <v>#N/A</v>
      </c>
      <c r="G1325" t="e">
        <v>#N/A</v>
      </c>
      <c r="H1325" t="s">
        <v>8</v>
      </c>
      <c r="I1325" t="s">
        <v>412</v>
      </c>
      <c r="J1325">
        <v>2017</v>
      </c>
      <c r="K1325" t="s">
        <v>426</v>
      </c>
      <c r="L1325">
        <v>2.0099999999999998</v>
      </c>
      <c r="M1325">
        <v>2017</v>
      </c>
      <c r="N1325" t="e">
        <v>#N/A</v>
      </c>
      <c r="O1325" t="e">
        <v>#N/A</v>
      </c>
      <c r="P1325" t="e">
        <v>#N/A</v>
      </c>
    </row>
    <row r="1326" spans="1:16" x14ac:dyDescent="0.25">
      <c r="A1326">
        <v>2000</v>
      </c>
      <c r="B1326" t="s">
        <v>16</v>
      </c>
      <c r="C1326" t="s">
        <v>18</v>
      </c>
      <c r="D1326" t="s">
        <v>51</v>
      </c>
      <c r="E1326" t="s">
        <v>68</v>
      </c>
      <c r="F1326">
        <v>654</v>
      </c>
      <c r="G1326" t="s">
        <v>92</v>
      </c>
      <c r="H1326" t="s">
        <v>8</v>
      </c>
      <c r="I1326" t="s">
        <v>412</v>
      </c>
      <c r="J1326">
        <v>2017</v>
      </c>
      <c r="K1326" t="s">
        <v>426</v>
      </c>
      <c r="L1326">
        <v>2.0099999999999998</v>
      </c>
      <c r="M1326">
        <v>2017</v>
      </c>
      <c r="N1326">
        <v>5435</v>
      </c>
      <c r="O1326">
        <v>12</v>
      </c>
      <c r="P1326">
        <v>-87.97</v>
      </c>
    </row>
    <row r="1327" spans="1:16" x14ac:dyDescent="0.25">
      <c r="A1327">
        <v>2000</v>
      </c>
      <c r="B1327" t="s">
        <v>16</v>
      </c>
      <c r="C1327" t="s">
        <v>18</v>
      </c>
      <c r="D1327" t="s">
        <v>52</v>
      </c>
      <c r="E1327" t="s">
        <v>68</v>
      </c>
      <c r="F1327">
        <v>2618</v>
      </c>
      <c r="G1327" t="s">
        <v>108</v>
      </c>
      <c r="H1327" t="s">
        <v>8</v>
      </c>
      <c r="I1327" t="s">
        <v>412</v>
      </c>
      <c r="J1327">
        <v>2017</v>
      </c>
      <c r="K1327" t="s">
        <v>426</v>
      </c>
      <c r="L1327">
        <v>2.0099999999999998</v>
      </c>
      <c r="M1327">
        <v>2017</v>
      </c>
      <c r="N1327">
        <v>2416</v>
      </c>
      <c r="O1327">
        <v>108</v>
      </c>
      <c r="P1327">
        <v>8.36</v>
      </c>
    </row>
    <row r="1328" spans="1:16" x14ac:dyDescent="0.25">
      <c r="A1328">
        <v>2000</v>
      </c>
      <c r="B1328" t="s">
        <v>16</v>
      </c>
      <c r="C1328" t="s">
        <v>18</v>
      </c>
      <c r="D1328" t="s">
        <v>53</v>
      </c>
      <c r="E1328" t="s">
        <v>68</v>
      </c>
      <c r="F1328">
        <v>5846</v>
      </c>
      <c r="G1328" t="s">
        <v>201</v>
      </c>
      <c r="H1328" t="s">
        <v>8</v>
      </c>
      <c r="I1328" t="s">
        <v>413</v>
      </c>
      <c r="J1328">
        <v>2002</v>
      </c>
      <c r="K1328" t="s">
        <v>422</v>
      </c>
      <c r="L1328">
        <v>17.239999999999998</v>
      </c>
      <c r="M1328">
        <v>2002</v>
      </c>
      <c r="N1328">
        <v>6959</v>
      </c>
      <c r="O1328">
        <v>84</v>
      </c>
      <c r="P1328">
        <v>-15.99</v>
      </c>
    </row>
    <row r="1329" spans="1:16" x14ac:dyDescent="0.25">
      <c r="A1329">
        <v>2000</v>
      </c>
      <c r="B1329" t="s">
        <v>16</v>
      </c>
      <c r="C1329" t="s">
        <v>18</v>
      </c>
      <c r="D1329" t="s">
        <v>54</v>
      </c>
      <c r="E1329" t="s">
        <v>68</v>
      </c>
      <c r="F1329" t="e">
        <v>#N/A</v>
      </c>
      <c r="G1329" t="e">
        <v>#N/A</v>
      </c>
      <c r="H1329" t="s">
        <v>8</v>
      </c>
      <c r="I1329" t="s">
        <v>414</v>
      </c>
      <c r="J1329">
        <v>2017</v>
      </c>
      <c r="K1329" t="s">
        <v>427</v>
      </c>
      <c r="L1329">
        <v>2.15</v>
      </c>
      <c r="M1329">
        <v>2017</v>
      </c>
      <c r="N1329" t="e">
        <v>#N/A</v>
      </c>
      <c r="O1329" t="e">
        <v>#N/A</v>
      </c>
      <c r="P1329" t="e">
        <v>#N/A</v>
      </c>
    </row>
    <row r="1330" spans="1:16" x14ac:dyDescent="0.25">
      <c r="A1330">
        <v>2000</v>
      </c>
      <c r="B1330" t="s">
        <v>16</v>
      </c>
      <c r="C1330" t="s">
        <v>18</v>
      </c>
      <c r="D1330" t="s">
        <v>55</v>
      </c>
      <c r="E1330" t="s">
        <v>68</v>
      </c>
      <c r="F1330">
        <v>23955</v>
      </c>
      <c r="G1330" t="s">
        <v>202</v>
      </c>
      <c r="H1330" t="s">
        <v>8</v>
      </c>
      <c r="I1330" t="s">
        <v>412</v>
      </c>
      <c r="J1330">
        <v>2017</v>
      </c>
      <c r="K1330" t="s">
        <v>426</v>
      </c>
      <c r="L1330">
        <v>2.0099999999999998</v>
      </c>
      <c r="M1330">
        <v>2017</v>
      </c>
      <c r="N1330">
        <v>46988</v>
      </c>
      <c r="O1330">
        <v>51</v>
      </c>
      <c r="P1330">
        <v>-49.02</v>
      </c>
    </row>
    <row r="1331" spans="1:16" x14ac:dyDescent="0.25">
      <c r="A1331">
        <v>2000</v>
      </c>
      <c r="B1331" t="s">
        <v>16</v>
      </c>
      <c r="C1331" t="s">
        <v>18</v>
      </c>
      <c r="D1331" t="s">
        <v>56</v>
      </c>
      <c r="E1331" t="s">
        <v>68</v>
      </c>
      <c r="F1331">
        <v>1711</v>
      </c>
      <c r="G1331" t="s">
        <v>112</v>
      </c>
      <c r="H1331" t="s">
        <v>8</v>
      </c>
      <c r="I1331" t="s">
        <v>415</v>
      </c>
      <c r="J1331">
        <v>2018</v>
      </c>
      <c r="K1331" t="s">
        <v>428</v>
      </c>
      <c r="L1331">
        <v>0.74</v>
      </c>
      <c r="M1331">
        <v>2018</v>
      </c>
      <c r="N1331">
        <v>9682</v>
      </c>
      <c r="O1331">
        <v>18</v>
      </c>
      <c r="P1331">
        <v>-82.33</v>
      </c>
    </row>
    <row r="1332" spans="1:16" x14ac:dyDescent="0.25">
      <c r="A1332">
        <v>2000</v>
      </c>
      <c r="B1332" t="s">
        <v>16</v>
      </c>
      <c r="C1332" t="s">
        <v>18</v>
      </c>
      <c r="D1332" t="s">
        <v>57</v>
      </c>
      <c r="E1332" t="s">
        <v>68</v>
      </c>
      <c r="F1332" t="e">
        <v>#N/A</v>
      </c>
      <c r="G1332" t="e">
        <v>#N/A</v>
      </c>
      <c r="H1332" t="s">
        <v>8</v>
      </c>
      <c r="I1332" t="s">
        <v>415</v>
      </c>
      <c r="J1332">
        <v>2018</v>
      </c>
      <c r="K1332" t="s">
        <v>428</v>
      </c>
      <c r="L1332">
        <v>0.74</v>
      </c>
      <c r="M1332">
        <v>2018</v>
      </c>
      <c r="N1332" t="e">
        <v>#N/A</v>
      </c>
      <c r="O1332" t="e">
        <v>#N/A</v>
      </c>
      <c r="P1332" t="e">
        <v>#N/A</v>
      </c>
    </row>
    <row r="1333" spans="1:16" x14ac:dyDescent="0.25">
      <c r="A1333">
        <v>2000</v>
      </c>
      <c r="B1333" t="s">
        <v>16</v>
      </c>
      <c r="C1333" t="s">
        <v>18</v>
      </c>
      <c r="D1333" t="s">
        <v>58</v>
      </c>
      <c r="E1333" t="s">
        <v>68</v>
      </c>
      <c r="F1333">
        <v>292</v>
      </c>
      <c r="G1333" t="s">
        <v>73</v>
      </c>
      <c r="H1333" t="s">
        <v>8</v>
      </c>
      <c r="I1333" t="s">
        <v>416</v>
      </c>
      <c r="J1333">
        <v>1997</v>
      </c>
      <c r="K1333" t="s">
        <v>429</v>
      </c>
      <c r="L1333">
        <v>22.74</v>
      </c>
      <c r="M1333">
        <v>1997</v>
      </c>
      <c r="N1333">
        <v>34</v>
      </c>
      <c r="O1333">
        <v>859</v>
      </c>
      <c r="P1333">
        <v>758.82</v>
      </c>
    </row>
    <row r="1334" spans="1:16" x14ac:dyDescent="0.25">
      <c r="A1334">
        <v>2000</v>
      </c>
      <c r="B1334" t="s">
        <v>16</v>
      </c>
      <c r="C1334" t="s">
        <v>18</v>
      </c>
      <c r="D1334" t="s">
        <v>59</v>
      </c>
      <c r="E1334" t="s">
        <v>68</v>
      </c>
      <c r="F1334">
        <v>8041</v>
      </c>
      <c r="G1334" t="s">
        <v>177</v>
      </c>
      <c r="H1334" t="s">
        <v>8</v>
      </c>
      <c r="I1334" t="s">
        <v>415</v>
      </c>
      <c r="J1334">
        <v>2018</v>
      </c>
      <c r="K1334" t="s">
        <v>428</v>
      </c>
      <c r="L1334">
        <v>0.74</v>
      </c>
      <c r="M1334">
        <v>2018</v>
      </c>
      <c r="N1334">
        <v>28871</v>
      </c>
      <c r="O1334">
        <v>28</v>
      </c>
      <c r="P1334">
        <v>-72.150000000000006</v>
      </c>
    </row>
    <row r="1335" spans="1:16" x14ac:dyDescent="0.25">
      <c r="A1335">
        <v>2000</v>
      </c>
      <c r="B1335" t="s">
        <v>16</v>
      </c>
      <c r="C1335" t="s">
        <v>18</v>
      </c>
      <c r="D1335" t="s">
        <v>60</v>
      </c>
      <c r="E1335" t="s">
        <v>68</v>
      </c>
      <c r="F1335" t="e">
        <v>#N/A</v>
      </c>
      <c r="G1335" t="e">
        <v>#N/A</v>
      </c>
      <c r="H1335" t="s">
        <v>8</v>
      </c>
      <c r="I1335" t="s">
        <v>417</v>
      </c>
      <c r="J1335">
        <v>2012</v>
      </c>
      <c r="K1335" t="s">
        <v>430</v>
      </c>
      <c r="L1335">
        <v>6.99</v>
      </c>
      <c r="M1335">
        <v>2012</v>
      </c>
      <c r="N1335" t="e">
        <v>#N/A</v>
      </c>
      <c r="O1335" t="e">
        <v>#N/A</v>
      </c>
      <c r="P1335" t="e">
        <v>#N/A</v>
      </c>
    </row>
    <row r="1336" spans="1:16" x14ac:dyDescent="0.25">
      <c r="A1336">
        <v>2000</v>
      </c>
      <c r="B1336" t="s">
        <v>16</v>
      </c>
      <c r="C1336" t="s">
        <v>18</v>
      </c>
      <c r="D1336" t="s">
        <v>61</v>
      </c>
      <c r="E1336" t="s">
        <v>68</v>
      </c>
      <c r="F1336">
        <v>118</v>
      </c>
      <c r="G1336" t="s">
        <v>71</v>
      </c>
      <c r="H1336" t="s">
        <v>8</v>
      </c>
      <c r="I1336" t="s">
        <v>415</v>
      </c>
      <c r="J1336">
        <v>2018</v>
      </c>
      <c r="K1336" t="s">
        <v>428</v>
      </c>
      <c r="L1336">
        <v>0.74</v>
      </c>
      <c r="M1336">
        <v>2018</v>
      </c>
      <c r="N1336">
        <v>241</v>
      </c>
      <c r="O1336">
        <v>49</v>
      </c>
      <c r="P1336">
        <v>-51.04</v>
      </c>
    </row>
    <row r="1337" spans="1:16" x14ac:dyDescent="0.25">
      <c r="A1337">
        <v>2000</v>
      </c>
      <c r="B1337" t="s">
        <v>16</v>
      </c>
      <c r="C1337" t="s">
        <v>18</v>
      </c>
      <c r="D1337" t="s">
        <v>62</v>
      </c>
      <c r="E1337" t="s">
        <v>68</v>
      </c>
      <c r="F1337">
        <v>101</v>
      </c>
      <c r="G1337" t="s">
        <v>71</v>
      </c>
      <c r="H1337" t="s">
        <v>8</v>
      </c>
      <c r="I1337" t="s">
        <v>415</v>
      </c>
      <c r="J1337">
        <v>2018</v>
      </c>
      <c r="K1337" t="s">
        <v>428</v>
      </c>
      <c r="L1337">
        <v>0.74</v>
      </c>
      <c r="M1337">
        <v>2018</v>
      </c>
      <c r="N1337">
        <v>127</v>
      </c>
      <c r="O1337">
        <v>80</v>
      </c>
      <c r="P1337">
        <v>-20.47</v>
      </c>
    </row>
    <row r="1338" spans="1:16" x14ac:dyDescent="0.25">
      <c r="A1338">
        <v>2000</v>
      </c>
      <c r="B1338" t="s">
        <v>16</v>
      </c>
      <c r="C1338" t="s">
        <v>18</v>
      </c>
      <c r="D1338" t="s">
        <v>63</v>
      </c>
      <c r="E1338" t="s">
        <v>68</v>
      </c>
      <c r="F1338">
        <v>146</v>
      </c>
      <c r="G1338" t="s">
        <v>71</v>
      </c>
      <c r="H1338" t="s">
        <v>8</v>
      </c>
      <c r="I1338" t="s">
        <v>415</v>
      </c>
      <c r="J1338">
        <v>2018</v>
      </c>
      <c r="K1338" t="s">
        <v>428</v>
      </c>
      <c r="L1338">
        <v>0.74</v>
      </c>
      <c r="M1338">
        <v>2018</v>
      </c>
      <c r="N1338">
        <v>116</v>
      </c>
      <c r="O1338">
        <v>126</v>
      </c>
      <c r="P1338">
        <v>25.86</v>
      </c>
    </row>
    <row r="1339" spans="1:16" x14ac:dyDescent="0.25">
      <c r="A1339">
        <v>2000</v>
      </c>
      <c r="B1339" t="s">
        <v>16</v>
      </c>
      <c r="C1339" t="s">
        <v>18</v>
      </c>
      <c r="D1339" t="s">
        <v>64</v>
      </c>
      <c r="E1339" t="s">
        <v>68</v>
      </c>
      <c r="F1339">
        <v>232</v>
      </c>
      <c r="G1339" t="s">
        <v>69</v>
      </c>
      <c r="H1339" t="s">
        <v>8</v>
      </c>
      <c r="I1339" t="s">
        <v>418</v>
      </c>
      <c r="J1339">
        <v>2015</v>
      </c>
      <c r="K1339" t="s">
        <v>431</v>
      </c>
      <c r="L1339">
        <v>4.74</v>
      </c>
      <c r="M1339">
        <v>2015</v>
      </c>
      <c r="N1339">
        <v>1413</v>
      </c>
      <c r="O1339">
        <v>16</v>
      </c>
      <c r="P1339">
        <v>-83.58</v>
      </c>
    </row>
    <row r="1340" spans="1:16" x14ac:dyDescent="0.25">
      <c r="A1340">
        <v>2001</v>
      </c>
      <c r="B1340" t="s">
        <v>16</v>
      </c>
      <c r="C1340" t="s">
        <v>17</v>
      </c>
      <c r="D1340" t="s">
        <v>19</v>
      </c>
      <c r="E1340" t="s">
        <v>68</v>
      </c>
      <c r="F1340">
        <v>3291</v>
      </c>
      <c r="G1340" t="s">
        <v>84</v>
      </c>
      <c r="H1340" t="s">
        <v>8</v>
      </c>
      <c r="I1340" t="s">
        <v>405</v>
      </c>
      <c r="J1340">
        <v>1994</v>
      </c>
      <c r="K1340" t="s">
        <v>419</v>
      </c>
      <c r="L1340">
        <v>25.74</v>
      </c>
      <c r="M1340">
        <v>1994</v>
      </c>
      <c r="N1340">
        <v>1073</v>
      </c>
      <c r="O1340">
        <v>307</v>
      </c>
      <c r="P1340">
        <v>206.71</v>
      </c>
    </row>
    <row r="1341" spans="1:16" x14ac:dyDescent="0.25">
      <c r="A1341">
        <v>2001</v>
      </c>
      <c r="B1341" t="s">
        <v>16</v>
      </c>
      <c r="C1341" t="s">
        <v>17</v>
      </c>
      <c r="D1341" t="s">
        <v>20</v>
      </c>
      <c r="E1341" t="s">
        <v>68</v>
      </c>
      <c r="F1341">
        <v>188481</v>
      </c>
      <c r="G1341" t="s">
        <v>203</v>
      </c>
      <c r="H1341" t="s">
        <v>8</v>
      </c>
      <c r="I1341" t="s">
        <v>405</v>
      </c>
      <c r="J1341">
        <v>1994</v>
      </c>
      <c r="K1341" t="s">
        <v>419</v>
      </c>
      <c r="L1341">
        <v>25.74</v>
      </c>
      <c r="M1341">
        <v>1994</v>
      </c>
      <c r="N1341">
        <v>77987</v>
      </c>
      <c r="O1341">
        <v>242</v>
      </c>
      <c r="P1341">
        <v>141.68</v>
      </c>
    </row>
    <row r="1342" spans="1:16" x14ac:dyDescent="0.25">
      <c r="A1342">
        <v>2001</v>
      </c>
      <c r="B1342" t="s">
        <v>16</v>
      </c>
      <c r="C1342" t="s">
        <v>17</v>
      </c>
      <c r="D1342" t="s">
        <v>21</v>
      </c>
      <c r="E1342" t="s">
        <v>68</v>
      </c>
      <c r="F1342">
        <v>6144</v>
      </c>
      <c r="G1342" t="s">
        <v>175</v>
      </c>
      <c r="H1342" t="s">
        <v>8</v>
      </c>
      <c r="I1342" t="s">
        <v>406</v>
      </c>
      <c r="J1342">
        <v>1997</v>
      </c>
      <c r="K1342" t="s">
        <v>420</v>
      </c>
      <c r="L1342">
        <v>22.23</v>
      </c>
      <c r="M1342">
        <v>1997</v>
      </c>
      <c r="N1342">
        <v>3876</v>
      </c>
      <c r="O1342">
        <v>159</v>
      </c>
      <c r="P1342">
        <v>58.51</v>
      </c>
    </row>
    <row r="1343" spans="1:16" x14ac:dyDescent="0.25">
      <c r="A1343">
        <v>2001</v>
      </c>
      <c r="B1343" t="s">
        <v>16</v>
      </c>
      <c r="C1343" t="s">
        <v>17</v>
      </c>
      <c r="D1343" t="s">
        <v>22</v>
      </c>
      <c r="E1343" t="s">
        <v>68</v>
      </c>
      <c r="F1343">
        <v>820</v>
      </c>
      <c r="G1343" t="s">
        <v>75</v>
      </c>
      <c r="H1343" t="s">
        <v>8</v>
      </c>
      <c r="I1343" t="s">
        <v>407</v>
      </c>
      <c r="J1343">
        <v>2011</v>
      </c>
      <c r="K1343" t="s">
        <v>421</v>
      </c>
      <c r="L1343">
        <v>8.11</v>
      </c>
      <c r="M1343">
        <v>2011</v>
      </c>
      <c r="N1343">
        <v>1227</v>
      </c>
      <c r="O1343">
        <v>67</v>
      </c>
      <c r="P1343">
        <v>-33.17</v>
      </c>
    </row>
    <row r="1344" spans="1:16" x14ac:dyDescent="0.25">
      <c r="A1344">
        <v>2001</v>
      </c>
      <c r="B1344" t="s">
        <v>16</v>
      </c>
      <c r="C1344" t="s">
        <v>17</v>
      </c>
      <c r="D1344" t="s">
        <v>23</v>
      </c>
      <c r="E1344" t="s">
        <v>68</v>
      </c>
      <c r="F1344">
        <v>118</v>
      </c>
      <c r="G1344" t="s">
        <v>71</v>
      </c>
      <c r="H1344" t="s">
        <v>8</v>
      </c>
      <c r="I1344" t="s">
        <v>408</v>
      </c>
      <c r="J1344">
        <v>2002</v>
      </c>
      <c r="K1344" t="s">
        <v>422</v>
      </c>
      <c r="L1344">
        <v>17.239999999999998</v>
      </c>
      <c r="M1344">
        <v>2002</v>
      </c>
      <c r="N1344">
        <v>120</v>
      </c>
      <c r="O1344">
        <v>98</v>
      </c>
      <c r="P1344">
        <v>-1.67</v>
      </c>
    </row>
    <row r="1345" spans="1:16" x14ac:dyDescent="0.25">
      <c r="A1345">
        <v>2001</v>
      </c>
      <c r="B1345" t="s">
        <v>16</v>
      </c>
      <c r="C1345" t="s">
        <v>17</v>
      </c>
      <c r="D1345" t="s">
        <v>24</v>
      </c>
      <c r="E1345" t="s">
        <v>68</v>
      </c>
      <c r="F1345">
        <v>88</v>
      </c>
      <c r="G1345" t="s">
        <v>71</v>
      </c>
      <c r="H1345" t="s">
        <v>8</v>
      </c>
      <c r="I1345" t="s">
        <v>409</v>
      </c>
      <c r="J1345">
        <v>2014</v>
      </c>
      <c r="K1345" t="s">
        <v>423</v>
      </c>
      <c r="L1345">
        <v>4.99</v>
      </c>
      <c r="M1345">
        <v>2014</v>
      </c>
      <c r="N1345">
        <v>238</v>
      </c>
      <c r="O1345">
        <v>37</v>
      </c>
      <c r="P1345">
        <v>-63.03</v>
      </c>
    </row>
    <row r="1346" spans="1:16" x14ac:dyDescent="0.25">
      <c r="A1346">
        <v>2001</v>
      </c>
      <c r="B1346" t="s">
        <v>16</v>
      </c>
      <c r="C1346" t="s">
        <v>17</v>
      </c>
      <c r="D1346" t="s">
        <v>25</v>
      </c>
      <c r="E1346" t="s">
        <v>68</v>
      </c>
      <c r="F1346">
        <v>198</v>
      </c>
      <c r="G1346" t="s">
        <v>69</v>
      </c>
      <c r="H1346" t="s">
        <v>8</v>
      </c>
      <c r="I1346" t="s">
        <v>410</v>
      </c>
      <c r="J1346">
        <v>2013</v>
      </c>
      <c r="K1346" t="s">
        <v>424</v>
      </c>
      <c r="L1346">
        <v>6.49</v>
      </c>
      <c r="M1346">
        <v>2013</v>
      </c>
      <c r="N1346">
        <v>99</v>
      </c>
      <c r="O1346">
        <v>200</v>
      </c>
      <c r="P1346">
        <v>100</v>
      </c>
    </row>
    <row r="1347" spans="1:16" x14ac:dyDescent="0.25">
      <c r="A1347">
        <v>2001</v>
      </c>
      <c r="B1347" t="s">
        <v>16</v>
      </c>
      <c r="C1347" t="s">
        <v>17</v>
      </c>
      <c r="D1347" t="s">
        <v>26</v>
      </c>
      <c r="E1347" t="s">
        <v>68</v>
      </c>
      <c r="F1347">
        <v>1980</v>
      </c>
      <c r="G1347" t="s">
        <v>124</v>
      </c>
      <c r="H1347" t="s">
        <v>8</v>
      </c>
      <c r="I1347" t="s">
        <v>411</v>
      </c>
      <c r="J1347">
        <v>2009</v>
      </c>
      <c r="K1347" t="s">
        <v>425</v>
      </c>
      <c r="L1347">
        <v>10.15</v>
      </c>
      <c r="M1347">
        <v>2009</v>
      </c>
      <c r="N1347">
        <v>6169</v>
      </c>
      <c r="O1347">
        <v>32</v>
      </c>
      <c r="P1347">
        <v>-67.900000000000006</v>
      </c>
    </row>
    <row r="1348" spans="1:16" x14ac:dyDescent="0.25">
      <c r="A1348">
        <v>2001</v>
      </c>
      <c r="B1348" t="s">
        <v>16</v>
      </c>
      <c r="C1348" t="s">
        <v>17</v>
      </c>
      <c r="D1348" t="s">
        <v>27</v>
      </c>
      <c r="E1348" t="s">
        <v>68</v>
      </c>
      <c r="F1348">
        <v>633</v>
      </c>
      <c r="G1348" t="s">
        <v>74</v>
      </c>
      <c r="H1348" t="s">
        <v>8</v>
      </c>
      <c r="I1348" t="s">
        <v>412</v>
      </c>
      <c r="J1348">
        <v>2017</v>
      </c>
      <c r="K1348" t="s">
        <v>426</v>
      </c>
      <c r="L1348">
        <v>2.0099999999999998</v>
      </c>
      <c r="M1348">
        <v>2017</v>
      </c>
      <c r="N1348">
        <v>2858</v>
      </c>
      <c r="O1348">
        <v>22</v>
      </c>
      <c r="P1348">
        <v>-77.849999999999994</v>
      </c>
    </row>
    <row r="1349" spans="1:16" x14ac:dyDescent="0.25">
      <c r="A1349">
        <v>2001</v>
      </c>
      <c r="B1349" t="s">
        <v>16</v>
      </c>
      <c r="C1349" t="s">
        <v>17</v>
      </c>
      <c r="D1349" t="s">
        <v>28</v>
      </c>
      <c r="E1349" t="s">
        <v>68</v>
      </c>
      <c r="F1349">
        <v>2750</v>
      </c>
      <c r="G1349" t="s">
        <v>85</v>
      </c>
      <c r="H1349" t="s">
        <v>8</v>
      </c>
      <c r="I1349" t="s">
        <v>412</v>
      </c>
      <c r="J1349">
        <v>2017</v>
      </c>
      <c r="K1349" t="s">
        <v>426</v>
      </c>
      <c r="L1349">
        <v>2.0099999999999998</v>
      </c>
      <c r="M1349">
        <v>2017</v>
      </c>
      <c r="N1349">
        <v>1357</v>
      </c>
      <c r="O1349">
        <v>203</v>
      </c>
      <c r="P1349">
        <v>102.65</v>
      </c>
    </row>
    <row r="1350" spans="1:16" x14ac:dyDescent="0.25">
      <c r="A1350">
        <v>2001</v>
      </c>
      <c r="B1350" t="s">
        <v>16</v>
      </c>
      <c r="C1350" t="s">
        <v>17</v>
      </c>
      <c r="D1350" t="s">
        <v>29</v>
      </c>
      <c r="E1350" t="s">
        <v>68</v>
      </c>
      <c r="F1350" t="e">
        <v>#N/A</v>
      </c>
      <c r="G1350" t="e">
        <v>#N/A</v>
      </c>
      <c r="H1350" t="s">
        <v>8</v>
      </c>
      <c r="I1350" t="s">
        <v>412</v>
      </c>
      <c r="J1350">
        <v>2017</v>
      </c>
      <c r="K1350" t="s">
        <v>426</v>
      </c>
      <c r="L1350">
        <v>2.0099999999999998</v>
      </c>
      <c r="M1350">
        <v>2017</v>
      </c>
      <c r="N1350">
        <v>27</v>
      </c>
      <c r="O1350" t="e">
        <v>#N/A</v>
      </c>
      <c r="P1350" t="e">
        <v>#N/A</v>
      </c>
    </row>
    <row r="1351" spans="1:16" x14ac:dyDescent="0.25">
      <c r="A1351">
        <v>2001</v>
      </c>
      <c r="B1351" t="s">
        <v>16</v>
      </c>
      <c r="C1351" t="s">
        <v>17</v>
      </c>
      <c r="D1351" t="s">
        <v>30</v>
      </c>
      <c r="E1351" t="s">
        <v>68</v>
      </c>
      <c r="F1351" t="e">
        <v>#N/A</v>
      </c>
      <c r="G1351" t="e">
        <v>#N/A</v>
      </c>
      <c r="H1351" t="s">
        <v>8</v>
      </c>
      <c r="I1351" t="s">
        <v>412</v>
      </c>
      <c r="J1351">
        <v>2017</v>
      </c>
      <c r="K1351" t="s">
        <v>426</v>
      </c>
      <c r="L1351">
        <v>2.0099999999999998</v>
      </c>
      <c r="M1351">
        <v>2017</v>
      </c>
      <c r="N1351" t="e">
        <v>#N/A</v>
      </c>
      <c r="O1351" t="e">
        <v>#N/A</v>
      </c>
      <c r="P1351" t="e">
        <v>#N/A</v>
      </c>
    </row>
    <row r="1352" spans="1:16" x14ac:dyDescent="0.25">
      <c r="A1352">
        <v>2001</v>
      </c>
      <c r="B1352" t="s">
        <v>16</v>
      </c>
      <c r="C1352" t="s">
        <v>17</v>
      </c>
      <c r="D1352" t="s">
        <v>31</v>
      </c>
      <c r="E1352" t="s">
        <v>68</v>
      </c>
      <c r="F1352">
        <v>117</v>
      </c>
      <c r="G1352" t="s">
        <v>71</v>
      </c>
      <c r="H1352" t="s">
        <v>8</v>
      </c>
      <c r="I1352" t="s">
        <v>412</v>
      </c>
      <c r="J1352">
        <v>2017</v>
      </c>
      <c r="K1352" t="s">
        <v>426</v>
      </c>
      <c r="L1352">
        <v>2.0099999999999998</v>
      </c>
      <c r="M1352">
        <v>2017</v>
      </c>
      <c r="N1352">
        <v>3292</v>
      </c>
      <c r="O1352">
        <v>4</v>
      </c>
      <c r="P1352">
        <v>-96.45</v>
      </c>
    </row>
    <row r="1353" spans="1:16" x14ac:dyDescent="0.25">
      <c r="A1353">
        <v>2001</v>
      </c>
      <c r="B1353" t="s">
        <v>16</v>
      </c>
      <c r="C1353" t="s">
        <v>17</v>
      </c>
      <c r="D1353" t="s">
        <v>66</v>
      </c>
      <c r="E1353" t="s">
        <v>68</v>
      </c>
      <c r="F1353">
        <v>108</v>
      </c>
      <c r="G1353" t="s">
        <v>71</v>
      </c>
      <c r="H1353" t="s">
        <v>8</v>
      </c>
      <c r="I1353" t="s">
        <v>412</v>
      </c>
      <c r="J1353">
        <v>2017</v>
      </c>
      <c r="K1353" t="s">
        <v>426</v>
      </c>
      <c r="L1353">
        <v>2.0099999999999998</v>
      </c>
      <c r="M1353">
        <v>2017</v>
      </c>
      <c r="N1353">
        <v>167</v>
      </c>
      <c r="O1353">
        <v>65</v>
      </c>
      <c r="P1353">
        <v>-35.33</v>
      </c>
    </row>
    <row r="1354" spans="1:16" x14ac:dyDescent="0.25">
      <c r="A1354">
        <v>2001</v>
      </c>
      <c r="B1354" t="s">
        <v>16</v>
      </c>
      <c r="C1354" t="s">
        <v>17</v>
      </c>
      <c r="D1354" t="s">
        <v>32</v>
      </c>
      <c r="E1354" t="s">
        <v>68</v>
      </c>
      <c r="F1354">
        <v>45</v>
      </c>
      <c r="G1354" t="s">
        <v>72</v>
      </c>
      <c r="H1354" t="s">
        <v>8</v>
      </c>
      <c r="I1354" t="s">
        <v>412</v>
      </c>
      <c r="J1354">
        <v>2017</v>
      </c>
      <c r="K1354" t="s">
        <v>426</v>
      </c>
      <c r="L1354">
        <v>2.0099999999999998</v>
      </c>
      <c r="M1354">
        <v>2017</v>
      </c>
      <c r="N1354">
        <v>690</v>
      </c>
      <c r="O1354">
        <v>7</v>
      </c>
      <c r="P1354">
        <v>-93.48</v>
      </c>
    </row>
    <row r="1355" spans="1:16" x14ac:dyDescent="0.25">
      <c r="A1355">
        <v>2001</v>
      </c>
      <c r="B1355" t="s">
        <v>16</v>
      </c>
      <c r="C1355" t="s">
        <v>17</v>
      </c>
      <c r="D1355" t="s">
        <v>33</v>
      </c>
      <c r="E1355" t="s">
        <v>68</v>
      </c>
      <c r="F1355" t="e">
        <v>#N/A</v>
      </c>
      <c r="G1355" t="e">
        <v>#N/A</v>
      </c>
      <c r="H1355" t="s">
        <v>8</v>
      </c>
      <c r="I1355" t="s">
        <v>412</v>
      </c>
      <c r="J1355">
        <v>2017</v>
      </c>
      <c r="K1355" t="s">
        <v>426</v>
      </c>
      <c r="L1355">
        <v>2.0099999999999998</v>
      </c>
      <c r="M1355">
        <v>2017</v>
      </c>
      <c r="N1355">
        <v>168</v>
      </c>
      <c r="O1355" t="e">
        <v>#N/A</v>
      </c>
      <c r="P1355" t="e">
        <v>#N/A</v>
      </c>
    </row>
    <row r="1356" spans="1:16" x14ac:dyDescent="0.25">
      <c r="A1356">
        <v>2001</v>
      </c>
      <c r="B1356" t="s">
        <v>16</v>
      </c>
      <c r="C1356" t="s">
        <v>17</v>
      </c>
      <c r="D1356" t="s">
        <v>34</v>
      </c>
      <c r="E1356" t="s">
        <v>68</v>
      </c>
      <c r="F1356">
        <v>43</v>
      </c>
      <c r="G1356" t="s">
        <v>72</v>
      </c>
      <c r="H1356" t="s">
        <v>8</v>
      </c>
      <c r="I1356" t="s">
        <v>412</v>
      </c>
      <c r="J1356">
        <v>2017</v>
      </c>
      <c r="K1356" t="s">
        <v>426</v>
      </c>
      <c r="L1356">
        <v>2.0099999999999998</v>
      </c>
      <c r="M1356">
        <v>2017</v>
      </c>
      <c r="N1356">
        <v>1611</v>
      </c>
      <c r="O1356">
        <v>3</v>
      </c>
      <c r="P1356">
        <v>-97.33</v>
      </c>
    </row>
    <row r="1357" spans="1:16" x14ac:dyDescent="0.25">
      <c r="A1357">
        <v>2001</v>
      </c>
      <c r="B1357" t="s">
        <v>16</v>
      </c>
      <c r="C1357" t="s">
        <v>17</v>
      </c>
      <c r="D1357" t="s">
        <v>35</v>
      </c>
      <c r="E1357" t="s">
        <v>68</v>
      </c>
      <c r="F1357">
        <v>3834</v>
      </c>
      <c r="G1357" t="s">
        <v>106</v>
      </c>
      <c r="H1357" t="s">
        <v>8</v>
      </c>
      <c r="I1357" t="s">
        <v>412</v>
      </c>
      <c r="J1357">
        <v>2017</v>
      </c>
      <c r="K1357" t="s">
        <v>426</v>
      </c>
      <c r="L1357">
        <v>2.0099999999999998</v>
      </c>
      <c r="M1357">
        <v>2017</v>
      </c>
      <c r="N1357">
        <v>6743</v>
      </c>
      <c r="O1357">
        <v>57</v>
      </c>
      <c r="P1357">
        <v>-43.14</v>
      </c>
    </row>
    <row r="1358" spans="1:16" x14ac:dyDescent="0.25">
      <c r="A1358">
        <v>2001</v>
      </c>
      <c r="B1358" t="s">
        <v>16</v>
      </c>
      <c r="C1358" t="s">
        <v>17</v>
      </c>
      <c r="D1358" t="s">
        <v>36</v>
      </c>
      <c r="E1358" t="s">
        <v>68</v>
      </c>
      <c r="F1358">
        <v>6120</v>
      </c>
      <c r="G1358" t="s">
        <v>175</v>
      </c>
      <c r="H1358" t="s">
        <v>8</v>
      </c>
      <c r="I1358" t="s">
        <v>412</v>
      </c>
      <c r="J1358">
        <v>2017</v>
      </c>
      <c r="K1358" t="s">
        <v>426</v>
      </c>
      <c r="L1358">
        <v>2.0099999999999998</v>
      </c>
      <c r="M1358">
        <v>2017</v>
      </c>
      <c r="N1358">
        <v>9162</v>
      </c>
      <c r="O1358">
        <v>67</v>
      </c>
      <c r="P1358">
        <v>-33.200000000000003</v>
      </c>
    </row>
    <row r="1359" spans="1:16" x14ac:dyDescent="0.25">
      <c r="A1359">
        <v>2001</v>
      </c>
      <c r="B1359" t="s">
        <v>16</v>
      </c>
      <c r="C1359" t="s">
        <v>17</v>
      </c>
      <c r="D1359" t="s">
        <v>37</v>
      </c>
      <c r="E1359" t="s">
        <v>68</v>
      </c>
      <c r="F1359">
        <v>116</v>
      </c>
      <c r="G1359" t="s">
        <v>71</v>
      </c>
      <c r="H1359" t="s">
        <v>8</v>
      </c>
      <c r="I1359" t="s">
        <v>412</v>
      </c>
      <c r="J1359">
        <v>2017</v>
      </c>
      <c r="K1359" t="s">
        <v>426</v>
      </c>
      <c r="L1359">
        <v>2.0099999999999998</v>
      </c>
      <c r="M1359">
        <v>2017</v>
      </c>
      <c r="N1359">
        <v>297</v>
      </c>
      <c r="O1359">
        <v>39</v>
      </c>
      <c r="P1359">
        <v>-60.94</v>
      </c>
    </row>
    <row r="1360" spans="1:16" x14ac:dyDescent="0.25">
      <c r="A1360">
        <v>2001</v>
      </c>
      <c r="B1360" t="s">
        <v>16</v>
      </c>
      <c r="C1360" t="s">
        <v>17</v>
      </c>
      <c r="D1360" t="s">
        <v>38</v>
      </c>
      <c r="E1360" t="s">
        <v>68</v>
      </c>
      <c r="F1360">
        <v>9231</v>
      </c>
      <c r="G1360" t="s">
        <v>204</v>
      </c>
      <c r="H1360" t="s">
        <v>8</v>
      </c>
      <c r="I1360" t="s">
        <v>412</v>
      </c>
      <c r="J1360">
        <v>2017</v>
      </c>
      <c r="K1360" t="s">
        <v>426</v>
      </c>
      <c r="L1360">
        <v>2.0099999999999998</v>
      </c>
      <c r="M1360">
        <v>2017</v>
      </c>
      <c r="N1360">
        <v>5129</v>
      </c>
      <c r="O1360">
        <v>180</v>
      </c>
      <c r="P1360">
        <v>79.98</v>
      </c>
    </row>
    <row r="1361" spans="1:16" x14ac:dyDescent="0.25">
      <c r="A1361">
        <v>2001</v>
      </c>
      <c r="B1361" t="s">
        <v>16</v>
      </c>
      <c r="C1361" t="s">
        <v>17</v>
      </c>
      <c r="D1361" t="s">
        <v>39</v>
      </c>
      <c r="E1361" t="s">
        <v>68</v>
      </c>
      <c r="F1361" t="e">
        <v>#N/A</v>
      </c>
      <c r="G1361" t="e">
        <v>#N/A</v>
      </c>
      <c r="H1361" t="s">
        <v>8</v>
      </c>
      <c r="I1361" t="s">
        <v>413</v>
      </c>
      <c r="J1361">
        <v>2002</v>
      </c>
      <c r="K1361" t="s">
        <v>422</v>
      </c>
      <c r="L1361">
        <v>17.239999999999998</v>
      </c>
      <c r="M1361">
        <v>2002</v>
      </c>
      <c r="N1361" t="e">
        <v>#N/A</v>
      </c>
      <c r="O1361" t="e">
        <v>#N/A</v>
      </c>
      <c r="P1361" t="e">
        <v>#N/A</v>
      </c>
    </row>
    <row r="1362" spans="1:16" x14ac:dyDescent="0.25">
      <c r="A1362">
        <v>2001</v>
      </c>
      <c r="B1362" t="s">
        <v>16</v>
      </c>
      <c r="C1362" t="s">
        <v>17</v>
      </c>
      <c r="D1362" t="s">
        <v>40</v>
      </c>
      <c r="E1362" t="s">
        <v>68</v>
      </c>
      <c r="F1362">
        <v>8991</v>
      </c>
      <c r="G1362" t="s">
        <v>205</v>
      </c>
      <c r="H1362" t="s">
        <v>8</v>
      </c>
      <c r="I1362" t="s">
        <v>412</v>
      </c>
      <c r="J1362">
        <v>2017</v>
      </c>
      <c r="K1362" t="s">
        <v>426</v>
      </c>
      <c r="L1362">
        <v>2.0099999999999998</v>
      </c>
      <c r="M1362">
        <v>2017</v>
      </c>
      <c r="N1362">
        <v>9200</v>
      </c>
      <c r="O1362">
        <v>98</v>
      </c>
      <c r="P1362">
        <v>-2.27</v>
      </c>
    </row>
    <row r="1363" spans="1:16" x14ac:dyDescent="0.25">
      <c r="A1363">
        <v>2001</v>
      </c>
      <c r="B1363" t="s">
        <v>16</v>
      </c>
      <c r="C1363" t="s">
        <v>17</v>
      </c>
      <c r="D1363" t="s">
        <v>41</v>
      </c>
      <c r="E1363" t="s">
        <v>68</v>
      </c>
      <c r="F1363">
        <v>4922</v>
      </c>
      <c r="G1363" t="s">
        <v>176</v>
      </c>
      <c r="H1363" t="s">
        <v>8</v>
      </c>
      <c r="I1363" t="s">
        <v>412</v>
      </c>
      <c r="J1363">
        <v>2017</v>
      </c>
      <c r="K1363" t="s">
        <v>426</v>
      </c>
      <c r="L1363">
        <v>2.0099999999999998</v>
      </c>
      <c r="M1363">
        <v>2017</v>
      </c>
      <c r="N1363">
        <v>1040</v>
      </c>
      <c r="O1363">
        <v>473</v>
      </c>
      <c r="P1363">
        <v>373.27</v>
      </c>
    </row>
    <row r="1364" spans="1:16" x14ac:dyDescent="0.25">
      <c r="A1364">
        <v>2001</v>
      </c>
      <c r="B1364" t="s">
        <v>16</v>
      </c>
      <c r="C1364" t="s">
        <v>17</v>
      </c>
      <c r="D1364" t="s">
        <v>42</v>
      </c>
      <c r="E1364" t="s">
        <v>68</v>
      </c>
      <c r="F1364" t="e">
        <v>#N/A</v>
      </c>
      <c r="G1364" t="e">
        <v>#N/A</v>
      </c>
      <c r="H1364" t="s">
        <v>8</v>
      </c>
      <c r="I1364" t="s">
        <v>412</v>
      </c>
      <c r="J1364">
        <v>2017</v>
      </c>
      <c r="K1364" t="s">
        <v>426</v>
      </c>
      <c r="L1364">
        <v>2.0099999999999998</v>
      </c>
      <c r="M1364">
        <v>2017</v>
      </c>
      <c r="N1364">
        <v>3</v>
      </c>
      <c r="O1364" t="e">
        <v>#N/A</v>
      </c>
      <c r="P1364" t="e">
        <v>#N/A</v>
      </c>
    </row>
    <row r="1365" spans="1:16" x14ac:dyDescent="0.25">
      <c r="A1365">
        <v>2001</v>
      </c>
      <c r="B1365" t="s">
        <v>16</v>
      </c>
      <c r="C1365" t="s">
        <v>17</v>
      </c>
      <c r="D1365" t="s">
        <v>43</v>
      </c>
      <c r="E1365" t="s">
        <v>68</v>
      </c>
      <c r="F1365" t="e">
        <v>#N/A</v>
      </c>
      <c r="G1365" t="e">
        <v>#N/A</v>
      </c>
      <c r="H1365" t="s">
        <v>8</v>
      </c>
      <c r="I1365" t="s">
        <v>412</v>
      </c>
      <c r="J1365">
        <v>2017</v>
      </c>
      <c r="K1365" t="s">
        <v>426</v>
      </c>
      <c r="L1365">
        <v>2.0099999999999998</v>
      </c>
      <c r="M1365">
        <v>2017</v>
      </c>
      <c r="N1365">
        <v>488</v>
      </c>
      <c r="O1365" t="e">
        <v>#N/A</v>
      </c>
      <c r="P1365" t="e">
        <v>#N/A</v>
      </c>
    </row>
    <row r="1366" spans="1:16" x14ac:dyDescent="0.25">
      <c r="A1366">
        <v>2001</v>
      </c>
      <c r="B1366" t="s">
        <v>16</v>
      </c>
      <c r="C1366" t="s">
        <v>17</v>
      </c>
      <c r="D1366" t="s">
        <v>44</v>
      </c>
      <c r="E1366" t="s">
        <v>68</v>
      </c>
      <c r="F1366">
        <v>552</v>
      </c>
      <c r="G1366" t="s">
        <v>74</v>
      </c>
      <c r="H1366" t="s">
        <v>8</v>
      </c>
      <c r="I1366" t="s">
        <v>412</v>
      </c>
      <c r="J1366">
        <v>2017</v>
      </c>
      <c r="K1366" t="s">
        <v>426</v>
      </c>
      <c r="L1366">
        <v>2.0099999999999998</v>
      </c>
      <c r="M1366">
        <v>2017</v>
      </c>
      <c r="N1366">
        <v>81692</v>
      </c>
      <c r="O1366">
        <v>1</v>
      </c>
      <c r="P1366">
        <v>-99.32</v>
      </c>
    </row>
    <row r="1367" spans="1:16" x14ac:dyDescent="0.25">
      <c r="A1367">
        <v>2001</v>
      </c>
      <c r="B1367" t="s">
        <v>16</v>
      </c>
      <c r="C1367" t="s">
        <v>17</v>
      </c>
      <c r="D1367" t="s">
        <v>45</v>
      </c>
      <c r="E1367" t="s">
        <v>68</v>
      </c>
      <c r="F1367" t="e">
        <v>#N/A</v>
      </c>
      <c r="G1367" t="e">
        <v>#N/A</v>
      </c>
      <c r="H1367" t="s">
        <v>8</v>
      </c>
      <c r="I1367" t="s">
        <v>412</v>
      </c>
      <c r="J1367">
        <v>2017</v>
      </c>
      <c r="K1367" t="s">
        <v>426</v>
      </c>
      <c r="L1367">
        <v>2.0099999999999998</v>
      </c>
      <c r="M1367">
        <v>2017</v>
      </c>
      <c r="N1367">
        <v>1273</v>
      </c>
      <c r="O1367" t="e">
        <v>#N/A</v>
      </c>
      <c r="P1367" t="e">
        <v>#N/A</v>
      </c>
    </row>
    <row r="1368" spans="1:16" x14ac:dyDescent="0.25">
      <c r="A1368">
        <v>2001</v>
      </c>
      <c r="B1368" t="s">
        <v>16</v>
      </c>
      <c r="C1368" t="s">
        <v>17</v>
      </c>
      <c r="D1368" t="s">
        <v>46</v>
      </c>
      <c r="E1368" t="s">
        <v>68</v>
      </c>
      <c r="F1368">
        <v>12046</v>
      </c>
      <c r="G1368" t="s">
        <v>206</v>
      </c>
      <c r="H1368" t="s">
        <v>8</v>
      </c>
      <c r="I1368" t="s">
        <v>412</v>
      </c>
      <c r="J1368">
        <v>2017</v>
      </c>
      <c r="K1368" t="s">
        <v>426</v>
      </c>
      <c r="L1368">
        <v>2.0099999999999998</v>
      </c>
      <c r="M1368">
        <v>2017</v>
      </c>
      <c r="N1368">
        <v>34647</v>
      </c>
      <c r="O1368">
        <v>35</v>
      </c>
      <c r="P1368">
        <v>-65.23</v>
      </c>
    </row>
    <row r="1369" spans="1:16" x14ac:dyDescent="0.25">
      <c r="A1369">
        <v>2001</v>
      </c>
      <c r="B1369" t="s">
        <v>16</v>
      </c>
      <c r="C1369" t="s">
        <v>17</v>
      </c>
      <c r="D1369" t="s">
        <v>47</v>
      </c>
      <c r="E1369" t="s">
        <v>68</v>
      </c>
      <c r="F1369">
        <v>372</v>
      </c>
      <c r="G1369" t="s">
        <v>77</v>
      </c>
      <c r="H1369" t="s">
        <v>8</v>
      </c>
      <c r="I1369" t="s">
        <v>413</v>
      </c>
      <c r="J1369">
        <v>2002</v>
      </c>
      <c r="K1369" t="s">
        <v>422</v>
      </c>
      <c r="L1369">
        <v>17.239999999999998</v>
      </c>
      <c r="M1369">
        <v>2002</v>
      </c>
      <c r="N1369">
        <v>362</v>
      </c>
      <c r="O1369">
        <v>103</v>
      </c>
      <c r="P1369">
        <v>2.76</v>
      </c>
    </row>
    <row r="1370" spans="1:16" x14ac:dyDescent="0.25">
      <c r="A1370">
        <v>2001</v>
      </c>
      <c r="B1370" t="s">
        <v>16</v>
      </c>
      <c r="C1370" t="s">
        <v>17</v>
      </c>
      <c r="D1370" t="s">
        <v>48</v>
      </c>
      <c r="E1370" t="s">
        <v>68</v>
      </c>
      <c r="F1370">
        <v>111</v>
      </c>
      <c r="G1370" t="s">
        <v>71</v>
      </c>
      <c r="H1370" t="s">
        <v>8</v>
      </c>
      <c r="I1370" t="s">
        <v>412</v>
      </c>
      <c r="J1370">
        <v>2017</v>
      </c>
      <c r="K1370" t="s">
        <v>426</v>
      </c>
      <c r="L1370">
        <v>2.0099999999999998</v>
      </c>
      <c r="M1370">
        <v>2017</v>
      </c>
      <c r="N1370">
        <v>294</v>
      </c>
      <c r="O1370">
        <v>38</v>
      </c>
      <c r="P1370">
        <v>-62.24</v>
      </c>
    </row>
    <row r="1371" spans="1:16" x14ac:dyDescent="0.25">
      <c r="A1371">
        <v>2001</v>
      </c>
      <c r="B1371" t="s">
        <v>16</v>
      </c>
      <c r="C1371" t="s">
        <v>17</v>
      </c>
      <c r="D1371" t="s">
        <v>49</v>
      </c>
      <c r="E1371" t="s">
        <v>68</v>
      </c>
      <c r="F1371" t="e">
        <v>#N/A</v>
      </c>
      <c r="G1371" t="e">
        <v>#N/A</v>
      </c>
      <c r="H1371" t="s">
        <v>8</v>
      </c>
      <c r="I1371" t="s">
        <v>412</v>
      </c>
      <c r="J1371">
        <v>2017</v>
      </c>
      <c r="K1371" t="s">
        <v>426</v>
      </c>
      <c r="L1371">
        <v>2.0099999999999998</v>
      </c>
      <c r="M1371">
        <v>2017</v>
      </c>
      <c r="N1371">
        <v>59</v>
      </c>
      <c r="O1371" t="e">
        <v>#N/A</v>
      </c>
      <c r="P1371" t="e">
        <v>#N/A</v>
      </c>
    </row>
    <row r="1372" spans="1:16" x14ac:dyDescent="0.25">
      <c r="A1372">
        <v>2001</v>
      </c>
      <c r="B1372" t="s">
        <v>16</v>
      </c>
      <c r="C1372" t="s">
        <v>17</v>
      </c>
      <c r="D1372" t="s">
        <v>50</v>
      </c>
      <c r="E1372" t="s">
        <v>68</v>
      </c>
      <c r="F1372">
        <v>5</v>
      </c>
      <c r="G1372" t="s">
        <v>72</v>
      </c>
      <c r="H1372" t="s">
        <v>8</v>
      </c>
      <c r="I1372" t="s">
        <v>412</v>
      </c>
      <c r="J1372">
        <v>2017</v>
      </c>
      <c r="K1372" t="s">
        <v>426</v>
      </c>
      <c r="L1372">
        <v>2.0099999999999998</v>
      </c>
      <c r="M1372">
        <v>2017</v>
      </c>
      <c r="N1372">
        <v>680</v>
      </c>
      <c r="O1372">
        <v>1</v>
      </c>
      <c r="P1372">
        <v>-99.26</v>
      </c>
    </row>
    <row r="1373" spans="1:16" x14ac:dyDescent="0.25">
      <c r="A1373">
        <v>2001</v>
      </c>
      <c r="B1373" t="s">
        <v>16</v>
      </c>
      <c r="C1373" t="s">
        <v>17</v>
      </c>
      <c r="D1373" t="s">
        <v>67</v>
      </c>
      <c r="E1373" t="s">
        <v>68</v>
      </c>
      <c r="F1373" t="e">
        <v>#N/A</v>
      </c>
      <c r="G1373" t="e">
        <v>#N/A</v>
      </c>
      <c r="H1373" t="s">
        <v>8</v>
      </c>
      <c r="I1373" t="s">
        <v>412</v>
      </c>
      <c r="J1373">
        <v>2017</v>
      </c>
      <c r="K1373" t="s">
        <v>426</v>
      </c>
      <c r="L1373">
        <v>2.0099999999999998</v>
      </c>
      <c r="M1373">
        <v>2017</v>
      </c>
      <c r="N1373">
        <v>2</v>
      </c>
      <c r="O1373" t="e">
        <v>#N/A</v>
      </c>
      <c r="P1373" t="e">
        <v>#N/A</v>
      </c>
    </row>
    <row r="1374" spans="1:16" x14ac:dyDescent="0.25">
      <c r="A1374">
        <v>2001</v>
      </c>
      <c r="B1374" t="s">
        <v>16</v>
      </c>
      <c r="C1374" t="s">
        <v>17</v>
      </c>
      <c r="D1374" t="s">
        <v>65</v>
      </c>
      <c r="E1374" t="s">
        <v>68</v>
      </c>
      <c r="F1374" t="e">
        <v>#N/A</v>
      </c>
      <c r="G1374" t="e">
        <v>#N/A</v>
      </c>
      <c r="H1374" t="s">
        <v>8</v>
      </c>
      <c r="I1374" t="s">
        <v>412</v>
      </c>
      <c r="J1374">
        <v>2017</v>
      </c>
      <c r="K1374" t="s">
        <v>426</v>
      </c>
      <c r="L1374">
        <v>2.0099999999999998</v>
      </c>
      <c r="M1374">
        <v>2017</v>
      </c>
      <c r="N1374">
        <v>1</v>
      </c>
      <c r="O1374" t="e">
        <v>#N/A</v>
      </c>
      <c r="P1374" t="e">
        <v>#N/A</v>
      </c>
    </row>
    <row r="1375" spans="1:16" x14ac:dyDescent="0.25">
      <c r="A1375">
        <v>2001</v>
      </c>
      <c r="B1375" t="s">
        <v>16</v>
      </c>
      <c r="C1375" t="s">
        <v>17</v>
      </c>
      <c r="D1375" t="s">
        <v>51</v>
      </c>
      <c r="E1375" t="s">
        <v>68</v>
      </c>
      <c r="F1375">
        <v>772</v>
      </c>
      <c r="G1375" t="s">
        <v>75</v>
      </c>
      <c r="H1375" t="s">
        <v>8</v>
      </c>
      <c r="I1375" t="s">
        <v>412</v>
      </c>
      <c r="J1375">
        <v>2017</v>
      </c>
      <c r="K1375" t="s">
        <v>426</v>
      </c>
      <c r="L1375">
        <v>2.0099999999999998</v>
      </c>
      <c r="M1375">
        <v>2017</v>
      </c>
      <c r="N1375">
        <v>5205</v>
      </c>
      <c r="O1375">
        <v>15</v>
      </c>
      <c r="P1375">
        <v>-85.17</v>
      </c>
    </row>
    <row r="1376" spans="1:16" x14ac:dyDescent="0.25">
      <c r="A1376">
        <v>2001</v>
      </c>
      <c r="B1376" t="s">
        <v>16</v>
      </c>
      <c r="C1376" t="s">
        <v>17</v>
      </c>
      <c r="D1376" t="s">
        <v>52</v>
      </c>
      <c r="E1376" t="s">
        <v>68</v>
      </c>
      <c r="F1376">
        <v>1317</v>
      </c>
      <c r="G1376" t="s">
        <v>113</v>
      </c>
      <c r="H1376" t="s">
        <v>8</v>
      </c>
      <c r="I1376" t="s">
        <v>412</v>
      </c>
      <c r="J1376">
        <v>2017</v>
      </c>
      <c r="K1376" t="s">
        <v>426</v>
      </c>
      <c r="L1376">
        <v>2.0099999999999998</v>
      </c>
      <c r="M1376">
        <v>2017</v>
      </c>
      <c r="N1376">
        <v>3498</v>
      </c>
      <c r="O1376">
        <v>38</v>
      </c>
      <c r="P1376">
        <v>-62.35</v>
      </c>
    </row>
    <row r="1377" spans="1:16" x14ac:dyDescent="0.25">
      <c r="A1377">
        <v>2001</v>
      </c>
      <c r="B1377" t="s">
        <v>16</v>
      </c>
      <c r="C1377" t="s">
        <v>17</v>
      </c>
      <c r="D1377" t="s">
        <v>53</v>
      </c>
      <c r="E1377" t="s">
        <v>68</v>
      </c>
      <c r="F1377">
        <v>5501</v>
      </c>
      <c r="G1377" t="s">
        <v>192</v>
      </c>
      <c r="H1377" t="s">
        <v>8</v>
      </c>
      <c r="I1377" t="s">
        <v>413</v>
      </c>
      <c r="J1377">
        <v>2002</v>
      </c>
      <c r="K1377" t="s">
        <v>422</v>
      </c>
      <c r="L1377">
        <v>17.239999999999998</v>
      </c>
      <c r="M1377">
        <v>2002</v>
      </c>
      <c r="N1377">
        <v>5864</v>
      </c>
      <c r="O1377">
        <v>94</v>
      </c>
      <c r="P1377">
        <v>-6.19</v>
      </c>
    </row>
    <row r="1378" spans="1:16" x14ac:dyDescent="0.25">
      <c r="A1378">
        <v>2001</v>
      </c>
      <c r="B1378" t="s">
        <v>16</v>
      </c>
      <c r="C1378" t="s">
        <v>17</v>
      </c>
      <c r="D1378" t="s">
        <v>54</v>
      </c>
      <c r="E1378" t="s">
        <v>68</v>
      </c>
      <c r="F1378" t="e">
        <v>#N/A</v>
      </c>
      <c r="G1378" t="e">
        <v>#N/A</v>
      </c>
      <c r="H1378" t="s">
        <v>8</v>
      </c>
      <c r="I1378" t="s">
        <v>414</v>
      </c>
      <c r="J1378">
        <v>2017</v>
      </c>
      <c r="K1378" t="s">
        <v>427</v>
      </c>
      <c r="L1378">
        <v>2.15</v>
      </c>
      <c r="M1378">
        <v>2017</v>
      </c>
      <c r="N1378">
        <v>680</v>
      </c>
      <c r="O1378" t="e">
        <v>#N/A</v>
      </c>
      <c r="P1378" t="e">
        <v>#N/A</v>
      </c>
    </row>
    <row r="1379" spans="1:16" x14ac:dyDescent="0.25">
      <c r="A1379">
        <v>2001</v>
      </c>
      <c r="B1379" t="s">
        <v>16</v>
      </c>
      <c r="C1379" t="s">
        <v>17</v>
      </c>
      <c r="D1379" t="s">
        <v>55</v>
      </c>
      <c r="E1379" t="s">
        <v>68</v>
      </c>
      <c r="F1379">
        <v>39682</v>
      </c>
      <c r="G1379" t="s">
        <v>207</v>
      </c>
      <c r="H1379" t="s">
        <v>8</v>
      </c>
      <c r="I1379" t="s">
        <v>412</v>
      </c>
      <c r="J1379">
        <v>2017</v>
      </c>
      <c r="K1379" t="s">
        <v>426</v>
      </c>
      <c r="L1379">
        <v>2.0099999999999998</v>
      </c>
      <c r="M1379">
        <v>2017</v>
      </c>
      <c r="N1379">
        <v>97611</v>
      </c>
      <c r="O1379">
        <v>41</v>
      </c>
      <c r="P1379">
        <v>-59.35</v>
      </c>
    </row>
    <row r="1380" spans="1:16" x14ac:dyDescent="0.25">
      <c r="A1380">
        <v>2001</v>
      </c>
      <c r="B1380" t="s">
        <v>16</v>
      </c>
      <c r="C1380" t="s">
        <v>17</v>
      </c>
      <c r="D1380" t="s">
        <v>56</v>
      </c>
      <c r="E1380" t="s">
        <v>68</v>
      </c>
      <c r="F1380">
        <v>5568</v>
      </c>
      <c r="G1380" t="s">
        <v>129</v>
      </c>
      <c r="H1380" t="s">
        <v>8</v>
      </c>
      <c r="I1380" t="s">
        <v>415</v>
      </c>
      <c r="J1380">
        <v>2018</v>
      </c>
      <c r="K1380" t="s">
        <v>428</v>
      </c>
      <c r="L1380">
        <v>0.74</v>
      </c>
      <c r="M1380">
        <v>2018</v>
      </c>
      <c r="N1380">
        <v>31205</v>
      </c>
      <c r="O1380">
        <v>18</v>
      </c>
      <c r="P1380">
        <v>-82.16</v>
      </c>
    </row>
    <row r="1381" spans="1:16" x14ac:dyDescent="0.25">
      <c r="A1381">
        <v>2001</v>
      </c>
      <c r="B1381" t="s">
        <v>16</v>
      </c>
      <c r="C1381" t="s">
        <v>17</v>
      </c>
      <c r="D1381" t="s">
        <v>57</v>
      </c>
      <c r="E1381" t="s">
        <v>68</v>
      </c>
      <c r="F1381" t="e">
        <v>#N/A</v>
      </c>
      <c r="G1381" t="e">
        <v>#N/A</v>
      </c>
      <c r="H1381" t="s">
        <v>8</v>
      </c>
      <c r="I1381" t="s">
        <v>415</v>
      </c>
      <c r="J1381">
        <v>2018</v>
      </c>
      <c r="K1381" t="s">
        <v>428</v>
      </c>
      <c r="L1381">
        <v>0.74</v>
      </c>
      <c r="M1381">
        <v>2018</v>
      </c>
      <c r="N1381">
        <v>6</v>
      </c>
      <c r="O1381" t="e">
        <v>#N/A</v>
      </c>
      <c r="P1381" t="e">
        <v>#N/A</v>
      </c>
    </row>
    <row r="1382" spans="1:16" x14ac:dyDescent="0.25">
      <c r="A1382">
        <v>2001</v>
      </c>
      <c r="B1382" t="s">
        <v>16</v>
      </c>
      <c r="C1382" t="s">
        <v>17</v>
      </c>
      <c r="D1382" t="s">
        <v>58</v>
      </c>
      <c r="E1382" t="s">
        <v>68</v>
      </c>
      <c r="F1382">
        <v>226</v>
      </c>
      <c r="G1382" t="s">
        <v>69</v>
      </c>
      <c r="H1382" t="s">
        <v>8</v>
      </c>
      <c r="I1382" t="s">
        <v>416</v>
      </c>
      <c r="J1382">
        <v>1997</v>
      </c>
      <c r="K1382" t="s">
        <v>429</v>
      </c>
      <c r="L1382">
        <v>22.74</v>
      </c>
      <c r="M1382">
        <v>1997</v>
      </c>
      <c r="N1382" t="e">
        <v>#N/A</v>
      </c>
      <c r="O1382" t="e">
        <v>#N/A</v>
      </c>
      <c r="P1382" t="e">
        <v>#N/A</v>
      </c>
    </row>
    <row r="1383" spans="1:16" x14ac:dyDescent="0.25">
      <c r="A1383">
        <v>2001</v>
      </c>
      <c r="B1383" t="s">
        <v>16</v>
      </c>
      <c r="C1383" t="s">
        <v>17</v>
      </c>
      <c r="D1383" t="s">
        <v>59</v>
      </c>
      <c r="E1383" t="s">
        <v>68</v>
      </c>
      <c r="F1383">
        <v>7026</v>
      </c>
      <c r="G1383" t="s">
        <v>162</v>
      </c>
      <c r="H1383" t="s">
        <v>8</v>
      </c>
      <c r="I1383" t="s">
        <v>415</v>
      </c>
      <c r="J1383">
        <v>2018</v>
      </c>
      <c r="K1383" t="s">
        <v>428</v>
      </c>
      <c r="L1383">
        <v>0.74</v>
      </c>
      <c r="M1383">
        <v>2018</v>
      </c>
      <c r="N1383">
        <v>7560</v>
      </c>
      <c r="O1383">
        <v>93</v>
      </c>
      <c r="P1383">
        <v>-7.06</v>
      </c>
    </row>
    <row r="1384" spans="1:16" x14ac:dyDescent="0.25">
      <c r="A1384">
        <v>2001</v>
      </c>
      <c r="B1384" t="s">
        <v>16</v>
      </c>
      <c r="C1384" t="s">
        <v>17</v>
      </c>
      <c r="D1384" t="s">
        <v>60</v>
      </c>
      <c r="E1384" t="s">
        <v>68</v>
      </c>
      <c r="F1384" t="e">
        <v>#N/A</v>
      </c>
      <c r="G1384" t="e">
        <v>#N/A</v>
      </c>
      <c r="H1384" t="s">
        <v>8</v>
      </c>
      <c r="I1384" t="s">
        <v>417</v>
      </c>
      <c r="J1384">
        <v>2012</v>
      </c>
      <c r="K1384" t="s">
        <v>430</v>
      </c>
      <c r="L1384">
        <v>6.99</v>
      </c>
      <c r="M1384">
        <v>2012</v>
      </c>
      <c r="N1384" t="e">
        <v>#N/A</v>
      </c>
      <c r="O1384" t="e">
        <v>#N/A</v>
      </c>
      <c r="P1384" t="e">
        <v>#N/A</v>
      </c>
    </row>
    <row r="1385" spans="1:16" x14ac:dyDescent="0.25">
      <c r="A1385">
        <v>2001</v>
      </c>
      <c r="B1385" t="s">
        <v>16</v>
      </c>
      <c r="C1385" t="s">
        <v>17</v>
      </c>
      <c r="D1385" t="s">
        <v>61</v>
      </c>
      <c r="E1385" t="s">
        <v>68</v>
      </c>
      <c r="F1385">
        <v>636</v>
      </c>
      <c r="G1385" t="s">
        <v>74</v>
      </c>
      <c r="H1385" t="s">
        <v>8</v>
      </c>
      <c r="I1385" t="s">
        <v>415</v>
      </c>
      <c r="J1385">
        <v>2018</v>
      </c>
      <c r="K1385" t="s">
        <v>428</v>
      </c>
      <c r="L1385">
        <v>0.74</v>
      </c>
      <c r="M1385">
        <v>2018</v>
      </c>
      <c r="N1385">
        <v>918</v>
      </c>
      <c r="O1385">
        <v>69</v>
      </c>
      <c r="P1385">
        <v>-30.72</v>
      </c>
    </row>
    <row r="1386" spans="1:16" x14ac:dyDescent="0.25">
      <c r="A1386">
        <v>2001</v>
      </c>
      <c r="B1386" t="s">
        <v>16</v>
      </c>
      <c r="C1386" t="s">
        <v>17</v>
      </c>
      <c r="D1386" t="s">
        <v>62</v>
      </c>
      <c r="E1386" t="s">
        <v>68</v>
      </c>
      <c r="F1386">
        <v>377</v>
      </c>
      <c r="G1386" t="s">
        <v>77</v>
      </c>
      <c r="H1386" t="s">
        <v>8</v>
      </c>
      <c r="I1386" t="s">
        <v>415</v>
      </c>
      <c r="J1386">
        <v>2018</v>
      </c>
      <c r="K1386" t="s">
        <v>428</v>
      </c>
      <c r="L1386">
        <v>0.74</v>
      </c>
      <c r="M1386">
        <v>2018</v>
      </c>
      <c r="N1386">
        <v>813</v>
      </c>
      <c r="O1386">
        <v>46</v>
      </c>
      <c r="P1386">
        <v>-53.63</v>
      </c>
    </row>
    <row r="1387" spans="1:16" x14ac:dyDescent="0.25">
      <c r="A1387">
        <v>2001</v>
      </c>
      <c r="B1387" t="s">
        <v>16</v>
      </c>
      <c r="C1387" t="s">
        <v>17</v>
      </c>
      <c r="D1387" t="s">
        <v>63</v>
      </c>
      <c r="E1387" t="s">
        <v>68</v>
      </c>
      <c r="F1387">
        <v>4493</v>
      </c>
      <c r="G1387" t="s">
        <v>136</v>
      </c>
      <c r="H1387" t="s">
        <v>8</v>
      </c>
      <c r="I1387" t="s">
        <v>415</v>
      </c>
      <c r="J1387">
        <v>2018</v>
      </c>
      <c r="K1387" t="s">
        <v>428</v>
      </c>
      <c r="L1387">
        <v>0.74</v>
      </c>
      <c r="M1387">
        <v>2018</v>
      </c>
      <c r="N1387">
        <v>5850</v>
      </c>
      <c r="O1387">
        <v>77</v>
      </c>
      <c r="P1387">
        <v>-23.2</v>
      </c>
    </row>
    <row r="1388" spans="1:16" x14ac:dyDescent="0.25">
      <c r="A1388">
        <v>2001</v>
      </c>
      <c r="B1388" t="s">
        <v>16</v>
      </c>
      <c r="C1388" t="s">
        <v>17</v>
      </c>
      <c r="D1388" t="s">
        <v>64</v>
      </c>
      <c r="E1388" t="s">
        <v>68</v>
      </c>
      <c r="F1388">
        <v>725</v>
      </c>
      <c r="G1388" t="s">
        <v>92</v>
      </c>
      <c r="H1388" t="s">
        <v>8</v>
      </c>
      <c r="I1388" t="s">
        <v>418</v>
      </c>
      <c r="J1388">
        <v>2015</v>
      </c>
      <c r="K1388" t="s">
        <v>431</v>
      </c>
      <c r="L1388">
        <v>4.74</v>
      </c>
      <c r="M1388">
        <v>2015</v>
      </c>
      <c r="N1388">
        <v>1413</v>
      </c>
      <c r="O1388">
        <v>51</v>
      </c>
      <c r="P1388">
        <v>-48.69</v>
      </c>
    </row>
    <row r="1389" spans="1:16" x14ac:dyDescent="0.25">
      <c r="A1389">
        <v>2001</v>
      </c>
      <c r="B1389" t="s">
        <v>16</v>
      </c>
      <c r="C1389" t="s">
        <v>18</v>
      </c>
      <c r="D1389" t="s">
        <v>19</v>
      </c>
      <c r="E1389" t="s">
        <v>68</v>
      </c>
      <c r="F1389">
        <v>167</v>
      </c>
      <c r="G1389" t="s">
        <v>69</v>
      </c>
      <c r="H1389" t="s">
        <v>8</v>
      </c>
      <c r="I1389" t="s">
        <v>405</v>
      </c>
      <c r="J1389">
        <v>1994</v>
      </c>
      <c r="K1389" t="s">
        <v>419</v>
      </c>
      <c r="L1389">
        <v>25.74</v>
      </c>
      <c r="M1389">
        <v>1994</v>
      </c>
      <c r="N1389">
        <v>177</v>
      </c>
      <c r="O1389">
        <v>94</v>
      </c>
      <c r="P1389">
        <v>-5.65</v>
      </c>
    </row>
    <row r="1390" spans="1:16" x14ac:dyDescent="0.25">
      <c r="A1390">
        <v>2001</v>
      </c>
      <c r="B1390" t="s">
        <v>16</v>
      </c>
      <c r="C1390" t="s">
        <v>18</v>
      </c>
      <c r="D1390" t="s">
        <v>20</v>
      </c>
      <c r="E1390" t="s">
        <v>68</v>
      </c>
      <c r="F1390">
        <v>219927</v>
      </c>
      <c r="G1390" t="s">
        <v>208</v>
      </c>
      <c r="H1390" t="s">
        <v>8</v>
      </c>
      <c r="I1390" t="s">
        <v>405</v>
      </c>
      <c r="J1390">
        <v>1994</v>
      </c>
      <c r="K1390" t="s">
        <v>419</v>
      </c>
      <c r="L1390">
        <v>25.74</v>
      </c>
      <c r="M1390">
        <v>1994</v>
      </c>
      <c r="N1390">
        <v>102629</v>
      </c>
      <c r="O1390">
        <v>214</v>
      </c>
      <c r="P1390">
        <v>114.29</v>
      </c>
    </row>
    <row r="1391" spans="1:16" x14ac:dyDescent="0.25">
      <c r="A1391">
        <v>2001</v>
      </c>
      <c r="B1391" t="s">
        <v>16</v>
      </c>
      <c r="C1391" t="s">
        <v>18</v>
      </c>
      <c r="D1391" t="s">
        <v>21</v>
      </c>
      <c r="E1391" t="s">
        <v>68</v>
      </c>
      <c r="F1391" t="e">
        <v>#N/A</v>
      </c>
      <c r="G1391" t="e">
        <v>#N/A</v>
      </c>
      <c r="H1391" t="s">
        <v>8</v>
      </c>
      <c r="I1391" t="s">
        <v>406</v>
      </c>
      <c r="J1391">
        <v>1997</v>
      </c>
      <c r="K1391" t="s">
        <v>420</v>
      </c>
      <c r="L1391">
        <v>22.23</v>
      </c>
      <c r="M1391">
        <v>1997</v>
      </c>
      <c r="N1391" t="e">
        <v>#N/A</v>
      </c>
      <c r="O1391" t="e">
        <v>#N/A</v>
      </c>
      <c r="P1391" t="e">
        <v>#N/A</v>
      </c>
    </row>
    <row r="1392" spans="1:16" x14ac:dyDescent="0.25">
      <c r="A1392">
        <v>2001</v>
      </c>
      <c r="B1392" t="s">
        <v>16</v>
      </c>
      <c r="C1392" t="s">
        <v>18</v>
      </c>
      <c r="D1392" t="s">
        <v>22</v>
      </c>
      <c r="E1392" t="s">
        <v>68</v>
      </c>
      <c r="F1392" t="e">
        <v>#N/A</v>
      </c>
      <c r="G1392" t="e">
        <v>#N/A</v>
      </c>
      <c r="H1392" t="s">
        <v>8</v>
      </c>
      <c r="I1392" t="s">
        <v>407</v>
      </c>
      <c r="J1392">
        <v>2011</v>
      </c>
      <c r="K1392" t="s">
        <v>421</v>
      </c>
      <c r="L1392">
        <v>8.11</v>
      </c>
      <c r="M1392">
        <v>2011</v>
      </c>
      <c r="N1392" t="e">
        <v>#N/A</v>
      </c>
      <c r="O1392" t="e">
        <v>#N/A</v>
      </c>
      <c r="P1392" t="e">
        <v>#N/A</v>
      </c>
    </row>
    <row r="1393" spans="1:16" x14ac:dyDescent="0.25">
      <c r="A1393">
        <v>2001</v>
      </c>
      <c r="B1393" t="s">
        <v>16</v>
      </c>
      <c r="C1393" t="s">
        <v>18</v>
      </c>
      <c r="D1393" t="s">
        <v>23</v>
      </c>
      <c r="E1393" t="s">
        <v>68</v>
      </c>
      <c r="F1393" t="e">
        <v>#N/A</v>
      </c>
      <c r="G1393" t="e">
        <v>#N/A</v>
      </c>
      <c r="H1393" t="s">
        <v>8</v>
      </c>
      <c r="I1393" t="s">
        <v>408</v>
      </c>
      <c r="J1393">
        <v>2002</v>
      </c>
      <c r="K1393" t="s">
        <v>422</v>
      </c>
      <c r="L1393">
        <v>17.239999999999998</v>
      </c>
      <c r="M1393">
        <v>2002</v>
      </c>
      <c r="N1393" t="e">
        <v>#N/A</v>
      </c>
      <c r="O1393" t="e">
        <v>#N/A</v>
      </c>
      <c r="P1393" t="e">
        <v>#N/A</v>
      </c>
    </row>
    <row r="1394" spans="1:16" x14ac:dyDescent="0.25">
      <c r="A1394">
        <v>2001</v>
      </c>
      <c r="B1394" t="s">
        <v>16</v>
      </c>
      <c r="C1394" t="s">
        <v>18</v>
      </c>
      <c r="D1394" t="s">
        <v>24</v>
      </c>
      <c r="E1394" t="s">
        <v>68</v>
      </c>
      <c r="F1394" t="e">
        <v>#N/A</v>
      </c>
      <c r="G1394" t="e">
        <v>#N/A</v>
      </c>
      <c r="H1394" t="s">
        <v>8</v>
      </c>
      <c r="I1394" t="s">
        <v>409</v>
      </c>
      <c r="J1394">
        <v>2014</v>
      </c>
      <c r="K1394" t="s">
        <v>423</v>
      </c>
      <c r="L1394">
        <v>4.99</v>
      </c>
      <c r="M1394">
        <v>2014</v>
      </c>
      <c r="N1394" t="e">
        <v>#N/A</v>
      </c>
      <c r="O1394" t="e">
        <v>#N/A</v>
      </c>
      <c r="P1394" t="e">
        <v>#N/A</v>
      </c>
    </row>
    <row r="1395" spans="1:16" x14ac:dyDescent="0.25">
      <c r="A1395">
        <v>2001</v>
      </c>
      <c r="B1395" t="s">
        <v>16</v>
      </c>
      <c r="C1395" t="s">
        <v>18</v>
      </c>
      <c r="D1395" t="s">
        <v>25</v>
      </c>
      <c r="E1395" t="s">
        <v>68</v>
      </c>
      <c r="F1395">
        <v>116</v>
      </c>
      <c r="G1395" t="s">
        <v>71</v>
      </c>
      <c r="H1395" t="s">
        <v>8</v>
      </c>
      <c r="I1395" t="s">
        <v>410</v>
      </c>
      <c r="J1395">
        <v>2013</v>
      </c>
      <c r="K1395" t="s">
        <v>424</v>
      </c>
      <c r="L1395">
        <v>6.49</v>
      </c>
      <c r="M1395">
        <v>2013</v>
      </c>
      <c r="N1395">
        <v>1</v>
      </c>
      <c r="O1395">
        <v>11600</v>
      </c>
      <c r="P1395">
        <v>11500</v>
      </c>
    </row>
    <row r="1396" spans="1:16" x14ac:dyDescent="0.25">
      <c r="A1396">
        <v>2001</v>
      </c>
      <c r="B1396" t="s">
        <v>16</v>
      </c>
      <c r="C1396" t="s">
        <v>18</v>
      </c>
      <c r="D1396" t="s">
        <v>26</v>
      </c>
      <c r="E1396" t="s">
        <v>68</v>
      </c>
      <c r="F1396">
        <v>1</v>
      </c>
      <c r="G1396" t="s">
        <v>72</v>
      </c>
      <c r="H1396" t="s">
        <v>8</v>
      </c>
      <c r="I1396" t="s">
        <v>411</v>
      </c>
      <c r="J1396">
        <v>2009</v>
      </c>
      <c r="K1396" t="s">
        <v>425</v>
      </c>
      <c r="L1396">
        <v>10.15</v>
      </c>
      <c r="M1396">
        <v>2009</v>
      </c>
      <c r="N1396" t="e">
        <v>#N/A</v>
      </c>
      <c r="O1396" t="e">
        <v>#N/A</v>
      </c>
      <c r="P1396" t="e">
        <v>#N/A</v>
      </c>
    </row>
    <row r="1397" spans="1:16" x14ac:dyDescent="0.25">
      <c r="A1397">
        <v>2001</v>
      </c>
      <c r="B1397" t="s">
        <v>16</v>
      </c>
      <c r="C1397" t="s">
        <v>18</v>
      </c>
      <c r="D1397" t="s">
        <v>27</v>
      </c>
      <c r="E1397" t="s">
        <v>68</v>
      </c>
      <c r="F1397">
        <v>233</v>
      </c>
      <c r="G1397" t="s">
        <v>69</v>
      </c>
      <c r="H1397" t="s">
        <v>8</v>
      </c>
      <c r="I1397" t="s">
        <v>412</v>
      </c>
      <c r="J1397">
        <v>2017</v>
      </c>
      <c r="K1397" t="s">
        <v>426</v>
      </c>
      <c r="L1397">
        <v>2.0099999999999998</v>
      </c>
      <c r="M1397">
        <v>2017</v>
      </c>
      <c r="N1397">
        <v>907</v>
      </c>
      <c r="O1397">
        <v>26</v>
      </c>
      <c r="P1397">
        <v>-74.31</v>
      </c>
    </row>
    <row r="1398" spans="1:16" x14ac:dyDescent="0.25">
      <c r="A1398">
        <v>2001</v>
      </c>
      <c r="B1398" t="s">
        <v>16</v>
      </c>
      <c r="C1398" t="s">
        <v>18</v>
      </c>
      <c r="D1398" t="s">
        <v>28</v>
      </c>
      <c r="E1398" t="s">
        <v>68</v>
      </c>
      <c r="F1398">
        <v>3562</v>
      </c>
      <c r="G1398" t="s">
        <v>99</v>
      </c>
      <c r="H1398" t="s">
        <v>8</v>
      </c>
      <c r="I1398" t="s">
        <v>412</v>
      </c>
      <c r="J1398">
        <v>2017</v>
      </c>
      <c r="K1398" t="s">
        <v>426</v>
      </c>
      <c r="L1398">
        <v>2.0099999999999998</v>
      </c>
      <c r="M1398">
        <v>2017</v>
      </c>
      <c r="N1398">
        <v>7669</v>
      </c>
      <c r="O1398">
        <v>46</v>
      </c>
      <c r="P1398">
        <v>-53.55</v>
      </c>
    </row>
    <row r="1399" spans="1:16" x14ac:dyDescent="0.25">
      <c r="A1399">
        <v>2001</v>
      </c>
      <c r="B1399" t="s">
        <v>16</v>
      </c>
      <c r="C1399" t="s">
        <v>18</v>
      </c>
      <c r="D1399" t="s">
        <v>29</v>
      </c>
      <c r="E1399" t="s">
        <v>68</v>
      </c>
      <c r="F1399" t="e">
        <v>#N/A</v>
      </c>
      <c r="G1399" t="e">
        <v>#N/A</v>
      </c>
      <c r="H1399" t="s">
        <v>8</v>
      </c>
      <c r="I1399" t="s">
        <v>412</v>
      </c>
      <c r="J1399">
        <v>2017</v>
      </c>
      <c r="K1399" t="s">
        <v>426</v>
      </c>
      <c r="L1399">
        <v>2.0099999999999998</v>
      </c>
      <c r="M1399">
        <v>2017</v>
      </c>
      <c r="N1399" t="e">
        <v>#N/A</v>
      </c>
      <c r="O1399" t="e">
        <v>#N/A</v>
      </c>
      <c r="P1399" t="e">
        <v>#N/A</v>
      </c>
    </row>
    <row r="1400" spans="1:16" x14ac:dyDescent="0.25">
      <c r="A1400">
        <v>2001</v>
      </c>
      <c r="B1400" t="s">
        <v>16</v>
      </c>
      <c r="C1400" t="s">
        <v>18</v>
      </c>
      <c r="D1400" t="s">
        <v>30</v>
      </c>
      <c r="E1400" t="s">
        <v>68</v>
      </c>
      <c r="F1400" t="e">
        <v>#N/A</v>
      </c>
      <c r="G1400" t="e">
        <v>#N/A</v>
      </c>
      <c r="H1400" t="s">
        <v>8</v>
      </c>
      <c r="I1400" t="s">
        <v>412</v>
      </c>
      <c r="J1400">
        <v>2017</v>
      </c>
      <c r="K1400" t="s">
        <v>426</v>
      </c>
      <c r="L1400">
        <v>2.0099999999999998</v>
      </c>
      <c r="M1400">
        <v>2017</v>
      </c>
      <c r="N1400" t="e">
        <v>#N/A</v>
      </c>
      <c r="O1400" t="e">
        <v>#N/A</v>
      </c>
      <c r="P1400" t="e">
        <v>#N/A</v>
      </c>
    </row>
    <row r="1401" spans="1:16" x14ac:dyDescent="0.25">
      <c r="A1401">
        <v>2001</v>
      </c>
      <c r="B1401" t="s">
        <v>16</v>
      </c>
      <c r="C1401" t="s">
        <v>18</v>
      </c>
      <c r="D1401" t="s">
        <v>31</v>
      </c>
      <c r="E1401" t="s">
        <v>68</v>
      </c>
      <c r="F1401">
        <v>40</v>
      </c>
      <c r="G1401" t="s">
        <v>72</v>
      </c>
      <c r="H1401" t="s">
        <v>8</v>
      </c>
      <c r="I1401" t="s">
        <v>412</v>
      </c>
      <c r="J1401">
        <v>2017</v>
      </c>
      <c r="K1401" t="s">
        <v>426</v>
      </c>
      <c r="L1401">
        <v>2.0099999999999998</v>
      </c>
      <c r="M1401">
        <v>2017</v>
      </c>
      <c r="N1401">
        <v>899</v>
      </c>
      <c r="O1401">
        <v>4</v>
      </c>
      <c r="P1401">
        <v>-95.55</v>
      </c>
    </row>
    <row r="1402" spans="1:16" x14ac:dyDescent="0.25">
      <c r="A1402">
        <v>2001</v>
      </c>
      <c r="B1402" t="s">
        <v>16</v>
      </c>
      <c r="C1402" t="s">
        <v>18</v>
      </c>
      <c r="D1402" t="s">
        <v>66</v>
      </c>
      <c r="E1402" t="s">
        <v>68</v>
      </c>
      <c r="F1402">
        <v>1</v>
      </c>
      <c r="G1402" t="s">
        <v>72</v>
      </c>
      <c r="H1402" t="s">
        <v>8</v>
      </c>
      <c r="I1402" t="s">
        <v>412</v>
      </c>
      <c r="J1402">
        <v>2017</v>
      </c>
      <c r="K1402" t="s">
        <v>426</v>
      </c>
      <c r="L1402">
        <v>2.0099999999999998</v>
      </c>
      <c r="M1402">
        <v>2017</v>
      </c>
      <c r="N1402" t="e">
        <v>#N/A</v>
      </c>
      <c r="O1402" t="e">
        <v>#N/A</v>
      </c>
      <c r="P1402" t="e">
        <v>#N/A</v>
      </c>
    </row>
    <row r="1403" spans="1:16" x14ac:dyDescent="0.25">
      <c r="A1403">
        <v>2001</v>
      </c>
      <c r="B1403" t="s">
        <v>16</v>
      </c>
      <c r="C1403" t="s">
        <v>18</v>
      </c>
      <c r="D1403" t="s">
        <v>32</v>
      </c>
      <c r="E1403" t="s">
        <v>68</v>
      </c>
      <c r="F1403">
        <v>755</v>
      </c>
      <c r="G1403" t="s">
        <v>75</v>
      </c>
      <c r="H1403" t="s">
        <v>8</v>
      </c>
      <c r="I1403" t="s">
        <v>412</v>
      </c>
      <c r="J1403">
        <v>2017</v>
      </c>
      <c r="K1403" t="s">
        <v>426</v>
      </c>
      <c r="L1403">
        <v>2.0099999999999998</v>
      </c>
      <c r="M1403">
        <v>2017</v>
      </c>
      <c r="N1403">
        <v>684</v>
      </c>
      <c r="O1403">
        <v>110</v>
      </c>
      <c r="P1403">
        <v>10.38</v>
      </c>
    </row>
    <row r="1404" spans="1:16" x14ac:dyDescent="0.25">
      <c r="A1404">
        <v>2001</v>
      </c>
      <c r="B1404" t="s">
        <v>16</v>
      </c>
      <c r="C1404" t="s">
        <v>18</v>
      </c>
      <c r="D1404" t="s">
        <v>33</v>
      </c>
      <c r="E1404" t="s">
        <v>68</v>
      </c>
      <c r="F1404" t="e">
        <v>#N/A</v>
      </c>
      <c r="G1404" t="e">
        <v>#N/A</v>
      </c>
      <c r="H1404" t="s">
        <v>8</v>
      </c>
      <c r="I1404" t="s">
        <v>412</v>
      </c>
      <c r="J1404">
        <v>2017</v>
      </c>
      <c r="K1404" t="s">
        <v>426</v>
      </c>
      <c r="L1404">
        <v>2.0099999999999998</v>
      </c>
      <c r="M1404">
        <v>2017</v>
      </c>
      <c r="N1404" t="e">
        <v>#N/A</v>
      </c>
      <c r="O1404" t="e">
        <v>#N/A</v>
      </c>
      <c r="P1404" t="e">
        <v>#N/A</v>
      </c>
    </row>
    <row r="1405" spans="1:16" x14ac:dyDescent="0.25">
      <c r="A1405">
        <v>2001</v>
      </c>
      <c r="B1405" t="s">
        <v>16</v>
      </c>
      <c r="C1405" t="s">
        <v>18</v>
      </c>
      <c r="D1405" t="s">
        <v>34</v>
      </c>
      <c r="E1405" t="s">
        <v>68</v>
      </c>
      <c r="F1405">
        <v>720</v>
      </c>
      <c r="G1405" t="s">
        <v>92</v>
      </c>
      <c r="H1405" t="s">
        <v>8</v>
      </c>
      <c r="I1405" t="s">
        <v>412</v>
      </c>
      <c r="J1405">
        <v>2017</v>
      </c>
      <c r="K1405" t="s">
        <v>426</v>
      </c>
      <c r="L1405">
        <v>2.0099999999999998</v>
      </c>
      <c r="M1405">
        <v>2017</v>
      </c>
      <c r="N1405">
        <v>548</v>
      </c>
      <c r="O1405">
        <v>131</v>
      </c>
      <c r="P1405">
        <v>31.39</v>
      </c>
    </row>
    <row r="1406" spans="1:16" x14ac:dyDescent="0.25">
      <c r="A1406">
        <v>2001</v>
      </c>
      <c r="B1406" t="s">
        <v>16</v>
      </c>
      <c r="C1406" t="s">
        <v>18</v>
      </c>
      <c r="D1406" t="s">
        <v>35</v>
      </c>
      <c r="E1406" t="s">
        <v>68</v>
      </c>
      <c r="F1406">
        <v>31477</v>
      </c>
      <c r="G1406" t="s">
        <v>209</v>
      </c>
      <c r="H1406" t="s">
        <v>8</v>
      </c>
      <c r="I1406" t="s">
        <v>412</v>
      </c>
      <c r="J1406">
        <v>2017</v>
      </c>
      <c r="K1406" t="s">
        <v>426</v>
      </c>
      <c r="L1406">
        <v>2.0099999999999998</v>
      </c>
      <c r="M1406">
        <v>2017</v>
      </c>
      <c r="N1406">
        <v>11545</v>
      </c>
      <c r="O1406">
        <v>273</v>
      </c>
      <c r="P1406">
        <v>172.65</v>
      </c>
    </row>
    <row r="1407" spans="1:16" x14ac:dyDescent="0.25">
      <c r="A1407">
        <v>2001</v>
      </c>
      <c r="B1407" t="s">
        <v>16</v>
      </c>
      <c r="C1407" t="s">
        <v>18</v>
      </c>
      <c r="D1407" t="s">
        <v>36</v>
      </c>
      <c r="E1407" t="s">
        <v>68</v>
      </c>
      <c r="F1407">
        <v>6175</v>
      </c>
      <c r="G1407" t="s">
        <v>145</v>
      </c>
      <c r="H1407" t="s">
        <v>8</v>
      </c>
      <c r="I1407" t="s">
        <v>412</v>
      </c>
      <c r="J1407">
        <v>2017</v>
      </c>
      <c r="K1407" t="s">
        <v>426</v>
      </c>
      <c r="L1407">
        <v>2.0099999999999998</v>
      </c>
      <c r="M1407">
        <v>2017</v>
      </c>
      <c r="N1407">
        <v>16617</v>
      </c>
      <c r="O1407">
        <v>37</v>
      </c>
      <c r="P1407">
        <v>-62.84</v>
      </c>
    </row>
    <row r="1408" spans="1:16" x14ac:dyDescent="0.25">
      <c r="A1408">
        <v>2001</v>
      </c>
      <c r="B1408" t="s">
        <v>16</v>
      </c>
      <c r="C1408" t="s">
        <v>18</v>
      </c>
      <c r="D1408" t="s">
        <v>37</v>
      </c>
      <c r="E1408" t="s">
        <v>68</v>
      </c>
      <c r="F1408" t="e">
        <v>#N/A</v>
      </c>
      <c r="G1408" t="e">
        <v>#N/A</v>
      </c>
      <c r="H1408" t="s">
        <v>8</v>
      </c>
      <c r="I1408" t="s">
        <v>412</v>
      </c>
      <c r="J1408">
        <v>2017</v>
      </c>
      <c r="K1408" t="s">
        <v>426</v>
      </c>
      <c r="L1408">
        <v>2.0099999999999998</v>
      </c>
      <c r="M1408">
        <v>2017</v>
      </c>
      <c r="N1408" t="e">
        <v>#N/A</v>
      </c>
      <c r="O1408" t="e">
        <v>#N/A</v>
      </c>
      <c r="P1408" t="e">
        <v>#N/A</v>
      </c>
    </row>
    <row r="1409" spans="1:16" x14ac:dyDescent="0.25">
      <c r="A1409">
        <v>2001</v>
      </c>
      <c r="B1409" t="s">
        <v>16</v>
      </c>
      <c r="C1409" t="s">
        <v>18</v>
      </c>
      <c r="D1409" t="s">
        <v>38</v>
      </c>
      <c r="E1409" t="s">
        <v>68</v>
      </c>
      <c r="F1409" t="e">
        <v>#N/A</v>
      </c>
      <c r="G1409" t="e">
        <v>#N/A</v>
      </c>
      <c r="H1409" t="s">
        <v>8</v>
      </c>
      <c r="I1409" t="s">
        <v>412</v>
      </c>
      <c r="J1409">
        <v>2017</v>
      </c>
      <c r="K1409" t="s">
        <v>426</v>
      </c>
      <c r="L1409">
        <v>2.0099999999999998</v>
      </c>
      <c r="M1409">
        <v>2017</v>
      </c>
      <c r="N1409">
        <v>2288</v>
      </c>
      <c r="O1409" t="e">
        <v>#N/A</v>
      </c>
      <c r="P1409" t="e">
        <v>#N/A</v>
      </c>
    </row>
    <row r="1410" spans="1:16" x14ac:dyDescent="0.25">
      <c r="A1410">
        <v>2001</v>
      </c>
      <c r="B1410" t="s">
        <v>16</v>
      </c>
      <c r="C1410" t="s">
        <v>18</v>
      </c>
      <c r="D1410" t="s">
        <v>39</v>
      </c>
      <c r="E1410" t="s">
        <v>68</v>
      </c>
      <c r="F1410" t="e">
        <v>#N/A</v>
      </c>
      <c r="G1410" t="e">
        <v>#N/A</v>
      </c>
      <c r="H1410" t="s">
        <v>8</v>
      </c>
      <c r="I1410" t="s">
        <v>413</v>
      </c>
      <c r="J1410">
        <v>2002</v>
      </c>
      <c r="K1410" t="s">
        <v>422</v>
      </c>
      <c r="L1410">
        <v>17.239999999999998</v>
      </c>
      <c r="M1410">
        <v>2002</v>
      </c>
      <c r="N1410" t="e">
        <v>#N/A</v>
      </c>
      <c r="O1410" t="e">
        <v>#N/A</v>
      </c>
      <c r="P1410" t="e">
        <v>#N/A</v>
      </c>
    </row>
    <row r="1411" spans="1:16" x14ac:dyDescent="0.25">
      <c r="A1411">
        <v>2001</v>
      </c>
      <c r="B1411" t="s">
        <v>16</v>
      </c>
      <c r="C1411" t="s">
        <v>18</v>
      </c>
      <c r="D1411" t="s">
        <v>40</v>
      </c>
      <c r="E1411" t="s">
        <v>68</v>
      </c>
      <c r="F1411">
        <v>1157</v>
      </c>
      <c r="G1411" t="s">
        <v>91</v>
      </c>
      <c r="H1411" t="s">
        <v>8</v>
      </c>
      <c r="I1411" t="s">
        <v>412</v>
      </c>
      <c r="J1411">
        <v>2017</v>
      </c>
      <c r="K1411" t="s">
        <v>426</v>
      </c>
      <c r="L1411">
        <v>2.0099999999999998</v>
      </c>
      <c r="M1411">
        <v>2017</v>
      </c>
      <c r="N1411">
        <v>7100</v>
      </c>
      <c r="O1411">
        <v>16</v>
      </c>
      <c r="P1411">
        <v>-83.7</v>
      </c>
    </row>
    <row r="1412" spans="1:16" x14ac:dyDescent="0.25">
      <c r="A1412">
        <v>2001</v>
      </c>
      <c r="B1412" t="s">
        <v>16</v>
      </c>
      <c r="C1412" t="s">
        <v>18</v>
      </c>
      <c r="D1412" t="s">
        <v>41</v>
      </c>
      <c r="E1412" t="s">
        <v>68</v>
      </c>
      <c r="F1412">
        <v>915</v>
      </c>
      <c r="G1412" t="s">
        <v>76</v>
      </c>
      <c r="H1412" t="s">
        <v>8</v>
      </c>
      <c r="I1412" t="s">
        <v>412</v>
      </c>
      <c r="J1412">
        <v>2017</v>
      </c>
      <c r="K1412" t="s">
        <v>426</v>
      </c>
      <c r="L1412">
        <v>2.0099999999999998</v>
      </c>
      <c r="M1412">
        <v>2017</v>
      </c>
      <c r="N1412">
        <v>1430</v>
      </c>
      <c r="O1412">
        <v>64</v>
      </c>
      <c r="P1412">
        <v>-36.01</v>
      </c>
    </row>
    <row r="1413" spans="1:16" x14ac:dyDescent="0.25">
      <c r="A1413">
        <v>2001</v>
      </c>
      <c r="B1413" t="s">
        <v>16</v>
      </c>
      <c r="C1413" t="s">
        <v>18</v>
      </c>
      <c r="D1413" t="s">
        <v>42</v>
      </c>
      <c r="E1413" t="s">
        <v>68</v>
      </c>
      <c r="F1413" t="e">
        <v>#N/A</v>
      </c>
      <c r="G1413" t="e">
        <v>#N/A</v>
      </c>
      <c r="H1413" t="s">
        <v>8</v>
      </c>
      <c r="I1413" t="s">
        <v>412</v>
      </c>
      <c r="J1413">
        <v>2017</v>
      </c>
      <c r="K1413" t="s">
        <v>426</v>
      </c>
      <c r="L1413">
        <v>2.0099999999999998</v>
      </c>
      <c r="M1413">
        <v>2017</v>
      </c>
      <c r="N1413" t="e">
        <v>#N/A</v>
      </c>
      <c r="O1413" t="e">
        <v>#N/A</v>
      </c>
      <c r="P1413" t="e">
        <v>#N/A</v>
      </c>
    </row>
    <row r="1414" spans="1:16" x14ac:dyDescent="0.25">
      <c r="A1414">
        <v>2001</v>
      </c>
      <c r="B1414" t="s">
        <v>16</v>
      </c>
      <c r="C1414" t="s">
        <v>18</v>
      </c>
      <c r="D1414" t="s">
        <v>43</v>
      </c>
      <c r="E1414" t="s">
        <v>68</v>
      </c>
      <c r="F1414" t="e">
        <v>#N/A</v>
      </c>
      <c r="G1414" t="e">
        <v>#N/A</v>
      </c>
      <c r="H1414" t="s">
        <v>8</v>
      </c>
      <c r="I1414" t="s">
        <v>412</v>
      </c>
      <c r="J1414">
        <v>2017</v>
      </c>
      <c r="K1414" t="s">
        <v>426</v>
      </c>
      <c r="L1414">
        <v>2.0099999999999998</v>
      </c>
      <c r="M1414">
        <v>2017</v>
      </c>
      <c r="N1414" t="e">
        <v>#N/A</v>
      </c>
      <c r="O1414" t="e">
        <v>#N/A</v>
      </c>
      <c r="P1414" t="e">
        <v>#N/A</v>
      </c>
    </row>
    <row r="1415" spans="1:16" x14ac:dyDescent="0.25">
      <c r="A1415">
        <v>2001</v>
      </c>
      <c r="B1415" t="s">
        <v>16</v>
      </c>
      <c r="C1415" t="s">
        <v>18</v>
      </c>
      <c r="D1415" t="s">
        <v>44</v>
      </c>
      <c r="E1415" t="s">
        <v>68</v>
      </c>
      <c r="F1415">
        <v>2977</v>
      </c>
      <c r="G1415" t="s">
        <v>88</v>
      </c>
      <c r="H1415" t="s">
        <v>8</v>
      </c>
      <c r="I1415" t="s">
        <v>412</v>
      </c>
      <c r="J1415">
        <v>2017</v>
      </c>
      <c r="K1415" t="s">
        <v>426</v>
      </c>
      <c r="L1415">
        <v>2.0099999999999998</v>
      </c>
      <c r="M1415">
        <v>2017</v>
      </c>
      <c r="N1415">
        <v>54627</v>
      </c>
      <c r="O1415">
        <v>5</v>
      </c>
      <c r="P1415">
        <v>-94.55</v>
      </c>
    </row>
    <row r="1416" spans="1:16" x14ac:dyDescent="0.25">
      <c r="A1416">
        <v>2001</v>
      </c>
      <c r="B1416" t="s">
        <v>16</v>
      </c>
      <c r="C1416" t="s">
        <v>18</v>
      </c>
      <c r="D1416" t="s">
        <v>45</v>
      </c>
      <c r="E1416" t="s">
        <v>68</v>
      </c>
      <c r="F1416" t="e">
        <v>#N/A</v>
      </c>
      <c r="G1416" t="e">
        <v>#N/A</v>
      </c>
      <c r="H1416" t="s">
        <v>8</v>
      </c>
      <c r="I1416" t="s">
        <v>412</v>
      </c>
      <c r="J1416">
        <v>2017</v>
      </c>
      <c r="K1416" t="s">
        <v>426</v>
      </c>
      <c r="L1416">
        <v>2.0099999999999998</v>
      </c>
      <c r="M1416">
        <v>2017</v>
      </c>
      <c r="N1416" t="e">
        <v>#N/A</v>
      </c>
      <c r="O1416" t="e">
        <v>#N/A</v>
      </c>
      <c r="P1416" t="e">
        <v>#N/A</v>
      </c>
    </row>
    <row r="1417" spans="1:16" x14ac:dyDescent="0.25">
      <c r="A1417">
        <v>2001</v>
      </c>
      <c r="B1417" t="s">
        <v>16</v>
      </c>
      <c r="C1417" t="s">
        <v>18</v>
      </c>
      <c r="D1417" t="s">
        <v>46</v>
      </c>
      <c r="E1417" t="s">
        <v>68</v>
      </c>
      <c r="F1417">
        <v>13820</v>
      </c>
      <c r="G1417" t="s">
        <v>210</v>
      </c>
      <c r="H1417" t="s">
        <v>8</v>
      </c>
      <c r="I1417" t="s">
        <v>412</v>
      </c>
      <c r="J1417">
        <v>2017</v>
      </c>
      <c r="K1417" t="s">
        <v>426</v>
      </c>
      <c r="L1417">
        <v>2.0099999999999998</v>
      </c>
      <c r="M1417">
        <v>2017</v>
      </c>
      <c r="N1417">
        <v>101861</v>
      </c>
      <c r="O1417">
        <v>14</v>
      </c>
      <c r="P1417">
        <v>-86.43</v>
      </c>
    </row>
    <row r="1418" spans="1:16" x14ac:dyDescent="0.25">
      <c r="A1418">
        <v>2001</v>
      </c>
      <c r="B1418" t="s">
        <v>16</v>
      </c>
      <c r="C1418" t="s">
        <v>18</v>
      </c>
      <c r="D1418" t="s">
        <v>47</v>
      </c>
      <c r="E1418" t="s">
        <v>68</v>
      </c>
      <c r="F1418">
        <v>1846</v>
      </c>
      <c r="G1418" t="s">
        <v>81</v>
      </c>
      <c r="H1418" t="s">
        <v>8</v>
      </c>
      <c r="I1418" t="s">
        <v>413</v>
      </c>
      <c r="J1418">
        <v>2002</v>
      </c>
      <c r="K1418" t="s">
        <v>422</v>
      </c>
      <c r="L1418">
        <v>17.239999999999998</v>
      </c>
      <c r="M1418">
        <v>2002</v>
      </c>
      <c r="N1418">
        <v>1994</v>
      </c>
      <c r="O1418">
        <v>93</v>
      </c>
      <c r="P1418">
        <v>-7.42</v>
      </c>
    </row>
    <row r="1419" spans="1:16" x14ac:dyDescent="0.25">
      <c r="A1419">
        <v>2001</v>
      </c>
      <c r="B1419" t="s">
        <v>16</v>
      </c>
      <c r="C1419" t="s">
        <v>18</v>
      </c>
      <c r="D1419" t="s">
        <v>48</v>
      </c>
      <c r="E1419" t="s">
        <v>68</v>
      </c>
      <c r="F1419">
        <v>11</v>
      </c>
      <c r="G1419" t="s">
        <v>72</v>
      </c>
      <c r="H1419" t="s">
        <v>8</v>
      </c>
      <c r="I1419" t="s">
        <v>412</v>
      </c>
      <c r="J1419">
        <v>2017</v>
      </c>
      <c r="K1419" t="s">
        <v>426</v>
      </c>
      <c r="L1419">
        <v>2.0099999999999998</v>
      </c>
      <c r="M1419">
        <v>2017</v>
      </c>
      <c r="N1419">
        <v>2829</v>
      </c>
      <c r="O1419">
        <v>0</v>
      </c>
      <c r="P1419">
        <v>-99.61</v>
      </c>
    </row>
    <row r="1420" spans="1:16" x14ac:dyDescent="0.25">
      <c r="A1420">
        <v>2001</v>
      </c>
      <c r="B1420" t="s">
        <v>16</v>
      </c>
      <c r="C1420" t="s">
        <v>18</v>
      </c>
      <c r="D1420" t="s">
        <v>49</v>
      </c>
      <c r="E1420" t="s">
        <v>68</v>
      </c>
      <c r="F1420" t="e">
        <v>#N/A</v>
      </c>
      <c r="G1420" t="e">
        <v>#N/A</v>
      </c>
      <c r="H1420" t="s">
        <v>8</v>
      </c>
      <c r="I1420" t="s">
        <v>412</v>
      </c>
      <c r="J1420">
        <v>2017</v>
      </c>
      <c r="K1420" t="s">
        <v>426</v>
      </c>
      <c r="L1420">
        <v>2.0099999999999998</v>
      </c>
      <c r="M1420">
        <v>2017</v>
      </c>
      <c r="N1420">
        <v>70</v>
      </c>
      <c r="O1420" t="e">
        <v>#N/A</v>
      </c>
      <c r="P1420" t="e">
        <v>#N/A</v>
      </c>
    </row>
    <row r="1421" spans="1:16" x14ac:dyDescent="0.25">
      <c r="A1421">
        <v>2001</v>
      </c>
      <c r="B1421" t="s">
        <v>16</v>
      </c>
      <c r="C1421" t="s">
        <v>18</v>
      </c>
      <c r="D1421" t="s">
        <v>50</v>
      </c>
      <c r="E1421" t="s">
        <v>68</v>
      </c>
      <c r="F1421" t="e">
        <v>#N/A</v>
      </c>
      <c r="G1421" t="e">
        <v>#N/A</v>
      </c>
      <c r="H1421" t="s">
        <v>8</v>
      </c>
      <c r="I1421" t="s">
        <v>412</v>
      </c>
      <c r="J1421">
        <v>2017</v>
      </c>
      <c r="K1421" t="s">
        <v>426</v>
      </c>
      <c r="L1421">
        <v>2.0099999999999998</v>
      </c>
      <c r="M1421">
        <v>2017</v>
      </c>
      <c r="N1421" t="e">
        <v>#N/A</v>
      </c>
      <c r="O1421" t="e">
        <v>#N/A</v>
      </c>
      <c r="P1421" t="e">
        <v>#N/A</v>
      </c>
    </row>
    <row r="1422" spans="1:16" x14ac:dyDescent="0.25">
      <c r="A1422">
        <v>2001</v>
      </c>
      <c r="B1422" t="s">
        <v>16</v>
      </c>
      <c r="C1422" t="s">
        <v>18</v>
      </c>
      <c r="D1422" t="s">
        <v>67</v>
      </c>
      <c r="E1422" t="s">
        <v>68</v>
      </c>
      <c r="F1422" t="e">
        <v>#N/A</v>
      </c>
      <c r="G1422" t="e">
        <v>#N/A</v>
      </c>
      <c r="H1422" t="s">
        <v>8</v>
      </c>
      <c r="I1422" t="s">
        <v>412</v>
      </c>
      <c r="J1422">
        <v>2017</v>
      </c>
      <c r="K1422" t="s">
        <v>426</v>
      </c>
      <c r="L1422">
        <v>2.0099999999999998</v>
      </c>
      <c r="M1422">
        <v>2017</v>
      </c>
      <c r="N1422" t="e">
        <v>#N/A</v>
      </c>
      <c r="O1422" t="e">
        <v>#N/A</v>
      </c>
      <c r="P1422" t="e">
        <v>#N/A</v>
      </c>
    </row>
    <row r="1423" spans="1:16" x14ac:dyDescent="0.25">
      <c r="A1423">
        <v>2001</v>
      </c>
      <c r="B1423" t="s">
        <v>16</v>
      </c>
      <c r="C1423" t="s">
        <v>18</v>
      </c>
      <c r="D1423" t="s">
        <v>65</v>
      </c>
      <c r="E1423" t="s">
        <v>68</v>
      </c>
      <c r="F1423" t="e">
        <v>#N/A</v>
      </c>
      <c r="G1423" t="e">
        <v>#N/A</v>
      </c>
      <c r="H1423" t="s">
        <v>8</v>
      </c>
      <c r="I1423" t="s">
        <v>412</v>
      </c>
      <c r="J1423">
        <v>2017</v>
      </c>
      <c r="K1423" t="s">
        <v>426</v>
      </c>
      <c r="L1423">
        <v>2.0099999999999998</v>
      </c>
      <c r="M1423">
        <v>2017</v>
      </c>
      <c r="N1423" t="e">
        <v>#N/A</v>
      </c>
      <c r="O1423" t="e">
        <v>#N/A</v>
      </c>
      <c r="P1423" t="e">
        <v>#N/A</v>
      </c>
    </row>
    <row r="1424" spans="1:16" x14ac:dyDescent="0.25">
      <c r="A1424">
        <v>2001</v>
      </c>
      <c r="B1424" t="s">
        <v>16</v>
      </c>
      <c r="C1424" t="s">
        <v>18</v>
      </c>
      <c r="D1424" t="s">
        <v>51</v>
      </c>
      <c r="E1424" t="s">
        <v>68</v>
      </c>
      <c r="F1424">
        <v>532</v>
      </c>
      <c r="G1424" t="s">
        <v>87</v>
      </c>
      <c r="H1424" t="s">
        <v>8</v>
      </c>
      <c r="I1424" t="s">
        <v>412</v>
      </c>
      <c r="J1424">
        <v>2017</v>
      </c>
      <c r="K1424" t="s">
        <v>426</v>
      </c>
      <c r="L1424">
        <v>2.0099999999999998</v>
      </c>
      <c r="M1424">
        <v>2017</v>
      </c>
      <c r="N1424">
        <v>5435</v>
      </c>
      <c r="O1424">
        <v>10</v>
      </c>
      <c r="P1424">
        <v>-90.21</v>
      </c>
    </row>
    <row r="1425" spans="1:16" x14ac:dyDescent="0.25">
      <c r="A1425">
        <v>2001</v>
      </c>
      <c r="B1425" t="s">
        <v>16</v>
      </c>
      <c r="C1425" t="s">
        <v>18</v>
      </c>
      <c r="D1425" t="s">
        <v>52</v>
      </c>
      <c r="E1425" t="s">
        <v>68</v>
      </c>
      <c r="F1425">
        <v>2742</v>
      </c>
      <c r="G1425" t="s">
        <v>149</v>
      </c>
      <c r="H1425" t="s">
        <v>8</v>
      </c>
      <c r="I1425" t="s">
        <v>412</v>
      </c>
      <c r="J1425">
        <v>2017</v>
      </c>
      <c r="K1425" t="s">
        <v>426</v>
      </c>
      <c r="L1425">
        <v>2.0099999999999998</v>
      </c>
      <c r="M1425">
        <v>2017</v>
      </c>
      <c r="N1425">
        <v>2416</v>
      </c>
      <c r="O1425">
        <v>113</v>
      </c>
      <c r="P1425">
        <v>13.49</v>
      </c>
    </row>
    <row r="1426" spans="1:16" x14ac:dyDescent="0.25">
      <c r="A1426">
        <v>2001</v>
      </c>
      <c r="B1426" t="s">
        <v>16</v>
      </c>
      <c r="C1426" t="s">
        <v>18</v>
      </c>
      <c r="D1426" t="s">
        <v>53</v>
      </c>
      <c r="E1426" t="s">
        <v>68</v>
      </c>
      <c r="F1426">
        <v>6357</v>
      </c>
      <c r="G1426" t="s">
        <v>184</v>
      </c>
      <c r="H1426" t="s">
        <v>8</v>
      </c>
      <c r="I1426" t="s">
        <v>413</v>
      </c>
      <c r="J1426">
        <v>2002</v>
      </c>
      <c r="K1426" t="s">
        <v>422</v>
      </c>
      <c r="L1426">
        <v>17.239999999999998</v>
      </c>
      <c r="M1426">
        <v>2002</v>
      </c>
      <c r="N1426">
        <v>6959</v>
      </c>
      <c r="O1426">
        <v>91</v>
      </c>
      <c r="P1426">
        <v>-8.65</v>
      </c>
    </row>
    <row r="1427" spans="1:16" x14ac:dyDescent="0.25">
      <c r="A1427">
        <v>2001</v>
      </c>
      <c r="B1427" t="s">
        <v>16</v>
      </c>
      <c r="C1427" t="s">
        <v>18</v>
      </c>
      <c r="D1427" t="s">
        <v>54</v>
      </c>
      <c r="E1427" t="s">
        <v>68</v>
      </c>
      <c r="F1427" t="e">
        <v>#N/A</v>
      </c>
      <c r="G1427" t="e">
        <v>#N/A</v>
      </c>
      <c r="H1427" t="s">
        <v>8</v>
      </c>
      <c r="I1427" t="s">
        <v>414</v>
      </c>
      <c r="J1427">
        <v>2017</v>
      </c>
      <c r="K1427" t="s">
        <v>427</v>
      </c>
      <c r="L1427">
        <v>2.15</v>
      </c>
      <c r="M1427">
        <v>2017</v>
      </c>
      <c r="N1427" t="e">
        <v>#N/A</v>
      </c>
      <c r="O1427" t="e">
        <v>#N/A</v>
      </c>
      <c r="P1427" t="e">
        <v>#N/A</v>
      </c>
    </row>
    <row r="1428" spans="1:16" x14ac:dyDescent="0.25">
      <c r="A1428">
        <v>2001</v>
      </c>
      <c r="B1428" t="s">
        <v>16</v>
      </c>
      <c r="C1428" t="s">
        <v>18</v>
      </c>
      <c r="D1428" t="s">
        <v>55</v>
      </c>
      <c r="E1428" t="s">
        <v>68</v>
      </c>
      <c r="F1428">
        <v>26913</v>
      </c>
      <c r="G1428" t="s">
        <v>211</v>
      </c>
      <c r="H1428" t="s">
        <v>8</v>
      </c>
      <c r="I1428" t="s">
        <v>412</v>
      </c>
      <c r="J1428">
        <v>2017</v>
      </c>
      <c r="K1428" t="s">
        <v>426</v>
      </c>
      <c r="L1428">
        <v>2.0099999999999998</v>
      </c>
      <c r="M1428">
        <v>2017</v>
      </c>
      <c r="N1428">
        <v>46988</v>
      </c>
      <c r="O1428">
        <v>57</v>
      </c>
      <c r="P1428">
        <v>-42.72</v>
      </c>
    </row>
    <row r="1429" spans="1:16" x14ac:dyDescent="0.25">
      <c r="A1429">
        <v>2001</v>
      </c>
      <c r="B1429" t="s">
        <v>16</v>
      </c>
      <c r="C1429" t="s">
        <v>18</v>
      </c>
      <c r="D1429" t="s">
        <v>56</v>
      </c>
      <c r="E1429" t="s">
        <v>68</v>
      </c>
      <c r="F1429">
        <v>1941</v>
      </c>
      <c r="G1429" t="s">
        <v>83</v>
      </c>
      <c r="H1429" t="s">
        <v>8</v>
      </c>
      <c r="I1429" t="s">
        <v>415</v>
      </c>
      <c r="J1429">
        <v>2018</v>
      </c>
      <c r="K1429" t="s">
        <v>428</v>
      </c>
      <c r="L1429">
        <v>0.74</v>
      </c>
      <c r="M1429">
        <v>2018</v>
      </c>
      <c r="N1429">
        <v>9682</v>
      </c>
      <c r="O1429">
        <v>20</v>
      </c>
      <c r="P1429">
        <v>-79.95</v>
      </c>
    </row>
    <row r="1430" spans="1:16" x14ac:dyDescent="0.25">
      <c r="A1430">
        <v>2001</v>
      </c>
      <c r="B1430" t="s">
        <v>16</v>
      </c>
      <c r="C1430" t="s">
        <v>18</v>
      </c>
      <c r="D1430" t="s">
        <v>57</v>
      </c>
      <c r="E1430" t="s">
        <v>68</v>
      </c>
      <c r="F1430" t="e">
        <v>#N/A</v>
      </c>
      <c r="G1430" t="e">
        <v>#N/A</v>
      </c>
      <c r="H1430" t="s">
        <v>8</v>
      </c>
      <c r="I1430" t="s">
        <v>415</v>
      </c>
      <c r="J1430">
        <v>2018</v>
      </c>
      <c r="K1430" t="s">
        <v>428</v>
      </c>
      <c r="L1430">
        <v>0.74</v>
      </c>
      <c r="M1430">
        <v>2018</v>
      </c>
      <c r="N1430" t="e">
        <v>#N/A</v>
      </c>
      <c r="O1430" t="e">
        <v>#N/A</v>
      </c>
      <c r="P1430" t="e">
        <v>#N/A</v>
      </c>
    </row>
    <row r="1431" spans="1:16" x14ac:dyDescent="0.25">
      <c r="A1431">
        <v>2001</v>
      </c>
      <c r="B1431" t="s">
        <v>16</v>
      </c>
      <c r="C1431" t="s">
        <v>18</v>
      </c>
      <c r="D1431" t="s">
        <v>58</v>
      </c>
      <c r="E1431" t="s">
        <v>68</v>
      </c>
      <c r="F1431">
        <v>554</v>
      </c>
      <c r="G1431" t="s">
        <v>74</v>
      </c>
      <c r="H1431" t="s">
        <v>8</v>
      </c>
      <c r="I1431" t="s">
        <v>416</v>
      </c>
      <c r="J1431">
        <v>1997</v>
      </c>
      <c r="K1431" t="s">
        <v>429</v>
      </c>
      <c r="L1431">
        <v>22.74</v>
      </c>
      <c r="M1431">
        <v>1997</v>
      </c>
      <c r="N1431">
        <v>34</v>
      </c>
      <c r="O1431">
        <v>1629</v>
      </c>
      <c r="P1431">
        <v>1529.41</v>
      </c>
    </row>
    <row r="1432" spans="1:16" x14ac:dyDescent="0.25">
      <c r="A1432">
        <v>2001</v>
      </c>
      <c r="B1432" t="s">
        <v>16</v>
      </c>
      <c r="C1432" t="s">
        <v>18</v>
      </c>
      <c r="D1432" t="s">
        <v>59</v>
      </c>
      <c r="E1432" t="s">
        <v>68</v>
      </c>
      <c r="F1432">
        <v>7864</v>
      </c>
      <c r="G1432" t="s">
        <v>170</v>
      </c>
      <c r="H1432" t="s">
        <v>8</v>
      </c>
      <c r="I1432" t="s">
        <v>415</v>
      </c>
      <c r="J1432">
        <v>2018</v>
      </c>
      <c r="K1432" t="s">
        <v>428</v>
      </c>
      <c r="L1432">
        <v>0.74</v>
      </c>
      <c r="M1432">
        <v>2018</v>
      </c>
      <c r="N1432">
        <v>28871</v>
      </c>
      <c r="O1432">
        <v>27</v>
      </c>
      <c r="P1432">
        <v>-72.760000000000005</v>
      </c>
    </row>
    <row r="1433" spans="1:16" x14ac:dyDescent="0.25">
      <c r="A1433">
        <v>2001</v>
      </c>
      <c r="B1433" t="s">
        <v>16</v>
      </c>
      <c r="C1433" t="s">
        <v>18</v>
      </c>
      <c r="D1433" t="s">
        <v>60</v>
      </c>
      <c r="E1433" t="s">
        <v>68</v>
      </c>
      <c r="F1433" t="e">
        <v>#N/A</v>
      </c>
      <c r="G1433" t="e">
        <v>#N/A</v>
      </c>
      <c r="H1433" t="s">
        <v>8</v>
      </c>
      <c r="I1433" t="s">
        <v>417</v>
      </c>
      <c r="J1433">
        <v>2012</v>
      </c>
      <c r="K1433" t="s">
        <v>430</v>
      </c>
      <c r="L1433">
        <v>6.99</v>
      </c>
      <c r="M1433">
        <v>2012</v>
      </c>
      <c r="N1433" t="e">
        <v>#N/A</v>
      </c>
      <c r="O1433" t="e">
        <v>#N/A</v>
      </c>
      <c r="P1433" t="e">
        <v>#N/A</v>
      </c>
    </row>
    <row r="1434" spans="1:16" x14ac:dyDescent="0.25">
      <c r="A1434">
        <v>2001</v>
      </c>
      <c r="B1434" t="s">
        <v>16</v>
      </c>
      <c r="C1434" t="s">
        <v>18</v>
      </c>
      <c r="D1434" t="s">
        <v>61</v>
      </c>
      <c r="E1434" t="s">
        <v>68</v>
      </c>
      <c r="F1434">
        <v>120</v>
      </c>
      <c r="G1434" t="s">
        <v>71</v>
      </c>
      <c r="H1434" t="s">
        <v>8</v>
      </c>
      <c r="I1434" t="s">
        <v>415</v>
      </c>
      <c r="J1434">
        <v>2018</v>
      </c>
      <c r="K1434" t="s">
        <v>428</v>
      </c>
      <c r="L1434">
        <v>0.74</v>
      </c>
      <c r="M1434">
        <v>2018</v>
      </c>
      <c r="N1434">
        <v>241</v>
      </c>
      <c r="O1434">
        <v>50</v>
      </c>
      <c r="P1434">
        <v>-50.21</v>
      </c>
    </row>
    <row r="1435" spans="1:16" x14ac:dyDescent="0.25">
      <c r="A1435">
        <v>2001</v>
      </c>
      <c r="B1435" t="s">
        <v>16</v>
      </c>
      <c r="C1435" t="s">
        <v>18</v>
      </c>
      <c r="D1435" t="s">
        <v>62</v>
      </c>
      <c r="E1435" t="s">
        <v>68</v>
      </c>
      <c r="F1435">
        <v>99</v>
      </c>
      <c r="G1435" t="s">
        <v>71</v>
      </c>
      <c r="H1435" t="s">
        <v>8</v>
      </c>
      <c r="I1435" t="s">
        <v>415</v>
      </c>
      <c r="J1435">
        <v>2018</v>
      </c>
      <c r="K1435" t="s">
        <v>428</v>
      </c>
      <c r="L1435">
        <v>0.74</v>
      </c>
      <c r="M1435">
        <v>2018</v>
      </c>
      <c r="N1435">
        <v>127</v>
      </c>
      <c r="O1435">
        <v>78</v>
      </c>
      <c r="P1435">
        <v>-22.05</v>
      </c>
    </row>
    <row r="1436" spans="1:16" x14ac:dyDescent="0.25">
      <c r="A1436">
        <v>2001</v>
      </c>
      <c r="B1436" t="s">
        <v>16</v>
      </c>
      <c r="C1436" t="s">
        <v>18</v>
      </c>
      <c r="D1436" t="s">
        <v>63</v>
      </c>
      <c r="E1436" t="s">
        <v>68</v>
      </c>
      <c r="F1436">
        <v>131</v>
      </c>
      <c r="G1436" t="s">
        <v>71</v>
      </c>
      <c r="H1436" t="s">
        <v>8</v>
      </c>
      <c r="I1436" t="s">
        <v>415</v>
      </c>
      <c r="J1436">
        <v>2018</v>
      </c>
      <c r="K1436" t="s">
        <v>428</v>
      </c>
      <c r="L1436">
        <v>0.74</v>
      </c>
      <c r="M1436">
        <v>2018</v>
      </c>
      <c r="N1436">
        <v>116</v>
      </c>
      <c r="O1436">
        <v>113</v>
      </c>
      <c r="P1436">
        <v>12.93</v>
      </c>
    </row>
    <row r="1437" spans="1:16" x14ac:dyDescent="0.25">
      <c r="A1437">
        <v>2001</v>
      </c>
      <c r="B1437" t="s">
        <v>16</v>
      </c>
      <c r="C1437" t="s">
        <v>18</v>
      </c>
      <c r="D1437" t="s">
        <v>64</v>
      </c>
      <c r="E1437" t="s">
        <v>68</v>
      </c>
      <c r="F1437">
        <v>269</v>
      </c>
      <c r="G1437" t="s">
        <v>73</v>
      </c>
      <c r="H1437" t="s">
        <v>8</v>
      </c>
      <c r="I1437" t="s">
        <v>418</v>
      </c>
      <c r="J1437">
        <v>2015</v>
      </c>
      <c r="K1437" t="s">
        <v>431</v>
      </c>
      <c r="L1437">
        <v>4.74</v>
      </c>
      <c r="M1437">
        <v>2015</v>
      </c>
      <c r="N1437">
        <v>1413</v>
      </c>
      <c r="O1437">
        <v>19</v>
      </c>
      <c r="P1437">
        <v>-80.959999999999994</v>
      </c>
    </row>
    <row r="1438" spans="1:16" x14ac:dyDescent="0.25">
      <c r="A1438">
        <v>2002</v>
      </c>
      <c r="B1438" t="s">
        <v>16</v>
      </c>
      <c r="C1438" t="s">
        <v>17</v>
      </c>
      <c r="D1438" t="s">
        <v>19</v>
      </c>
      <c r="E1438" t="s">
        <v>68</v>
      </c>
      <c r="F1438">
        <v>3201</v>
      </c>
      <c r="G1438" t="s">
        <v>183</v>
      </c>
      <c r="H1438" t="s">
        <v>8</v>
      </c>
      <c r="I1438" t="s">
        <v>405</v>
      </c>
      <c r="J1438">
        <v>1994</v>
      </c>
      <c r="K1438" t="s">
        <v>419</v>
      </c>
      <c r="L1438">
        <v>25.74</v>
      </c>
      <c r="M1438">
        <v>1994</v>
      </c>
      <c r="N1438">
        <v>1073</v>
      </c>
      <c r="O1438">
        <v>298</v>
      </c>
      <c r="P1438">
        <v>198.32</v>
      </c>
    </row>
    <row r="1439" spans="1:16" x14ac:dyDescent="0.25">
      <c r="A1439">
        <v>2002</v>
      </c>
      <c r="B1439" t="s">
        <v>16</v>
      </c>
      <c r="C1439" t="s">
        <v>17</v>
      </c>
      <c r="D1439" t="s">
        <v>20</v>
      </c>
      <c r="E1439" t="s">
        <v>68</v>
      </c>
      <c r="F1439">
        <v>199992</v>
      </c>
      <c r="G1439" t="s">
        <v>212</v>
      </c>
      <c r="H1439" t="s">
        <v>8</v>
      </c>
      <c r="I1439" t="s">
        <v>405</v>
      </c>
      <c r="J1439">
        <v>1994</v>
      </c>
      <c r="K1439" t="s">
        <v>419</v>
      </c>
      <c r="L1439">
        <v>25.74</v>
      </c>
      <c r="M1439">
        <v>1994</v>
      </c>
      <c r="N1439">
        <v>77987</v>
      </c>
      <c r="O1439">
        <v>256</v>
      </c>
      <c r="P1439">
        <v>156.44</v>
      </c>
    </row>
    <row r="1440" spans="1:16" x14ac:dyDescent="0.25">
      <c r="A1440">
        <v>2002</v>
      </c>
      <c r="B1440" t="s">
        <v>16</v>
      </c>
      <c r="C1440" t="s">
        <v>17</v>
      </c>
      <c r="D1440" t="s">
        <v>21</v>
      </c>
      <c r="E1440" t="s">
        <v>68</v>
      </c>
      <c r="F1440">
        <v>6639</v>
      </c>
      <c r="G1440" t="s">
        <v>153</v>
      </c>
      <c r="H1440" t="s">
        <v>8</v>
      </c>
      <c r="I1440" t="s">
        <v>406</v>
      </c>
      <c r="J1440">
        <v>1997</v>
      </c>
      <c r="K1440" t="s">
        <v>420</v>
      </c>
      <c r="L1440">
        <v>22.23</v>
      </c>
      <c r="M1440">
        <v>1997</v>
      </c>
      <c r="N1440">
        <v>3876</v>
      </c>
      <c r="O1440">
        <v>171</v>
      </c>
      <c r="P1440">
        <v>71.28</v>
      </c>
    </row>
    <row r="1441" spans="1:16" x14ac:dyDescent="0.25">
      <c r="A1441">
        <v>2002</v>
      </c>
      <c r="B1441" t="s">
        <v>16</v>
      </c>
      <c r="C1441" t="s">
        <v>17</v>
      </c>
      <c r="D1441" t="s">
        <v>22</v>
      </c>
      <c r="E1441" t="s">
        <v>68</v>
      </c>
      <c r="F1441">
        <v>708</v>
      </c>
      <c r="G1441" t="s">
        <v>92</v>
      </c>
      <c r="H1441" t="s">
        <v>8</v>
      </c>
      <c r="I1441" t="s">
        <v>407</v>
      </c>
      <c r="J1441">
        <v>2011</v>
      </c>
      <c r="K1441" t="s">
        <v>421</v>
      </c>
      <c r="L1441">
        <v>8.11</v>
      </c>
      <c r="M1441">
        <v>2011</v>
      </c>
      <c r="N1441">
        <v>1227</v>
      </c>
      <c r="O1441">
        <v>58</v>
      </c>
      <c r="P1441">
        <v>-42.3</v>
      </c>
    </row>
    <row r="1442" spans="1:16" x14ac:dyDescent="0.25">
      <c r="A1442">
        <v>2002</v>
      </c>
      <c r="B1442" t="s">
        <v>16</v>
      </c>
      <c r="C1442" t="s">
        <v>17</v>
      </c>
      <c r="D1442" t="s">
        <v>23</v>
      </c>
      <c r="E1442" t="s">
        <v>68</v>
      </c>
      <c r="F1442">
        <v>120</v>
      </c>
      <c r="G1442" t="s">
        <v>71</v>
      </c>
      <c r="H1442" t="s">
        <v>8</v>
      </c>
      <c r="I1442" t="s">
        <v>408</v>
      </c>
      <c r="J1442">
        <v>2002</v>
      </c>
      <c r="K1442" t="s">
        <v>422</v>
      </c>
      <c r="L1442">
        <v>17.239999999999998</v>
      </c>
      <c r="M1442">
        <v>2002</v>
      </c>
      <c r="N1442">
        <v>120</v>
      </c>
      <c r="O1442">
        <v>100</v>
      </c>
      <c r="P1442">
        <v>0</v>
      </c>
    </row>
    <row r="1443" spans="1:16" x14ac:dyDescent="0.25">
      <c r="A1443">
        <v>2002</v>
      </c>
      <c r="B1443" t="s">
        <v>16</v>
      </c>
      <c r="C1443" t="s">
        <v>17</v>
      </c>
      <c r="D1443" t="s">
        <v>24</v>
      </c>
      <c r="E1443" t="s">
        <v>68</v>
      </c>
      <c r="F1443" t="e">
        <v>#N/A</v>
      </c>
      <c r="G1443" t="e">
        <v>#N/A</v>
      </c>
      <c r="H1443" t="s">
        <v>8</v>
      </c>
      <c r="I1443" t="s">
        <v>409</v>
      </c>
      <c r="J1443">
        <v>2014</v>
      </c>
      <c r="K1443" t="s">
        <v>423</v>
      </c>
      <c r="L1443">
        <v>4.99</v>
      </c>
      <c r="M1443">
        <v>2014</v>
      </c>
      <c r="N1443">
        <v>238</v>
      </c>
      <c r="O1443" t="e">
        <v>#N/A</v>
      </c>
      <c r="P1443" t="e">
        <v>#N/A</v>
      </c>
    </row>
    <row r="1444" spans="1:16" x14ac:dyDescent="0.25">
      <c r="A1444">
        <v>2002</v>
      </c>
      <c r="B1444" t="s">
        <v>16</v>
      </c>
      <c r="C1444" t="s">
        <v>17</v>
      </c>
      <c r="D1444" t="s">
        <v>25</v>
      </c>
      <c r="E1444" t="s">
        <v>68</v>
      </c>
      <c r="F1444">
        <v>153</v>
      </c>
      <c r="G1444" t="s">
        <v>69</v>
      </c>
      <c r="H1444" t="s">
        <v>8</v>
      </c>
      <c r="I1444" t="s">
        <v>410</v>
      </c>
      <c r="J1444">
        <v>2013</v>
      </c>
      <c r="K1444" t="s">
        <v>424</v>
      </c>
      <c r="L1444">
        <v>6.49</v>
      </c>
      <c r="M1444">
        <v>2013</v>
      </c>
      <c r="N1444">
        <v>99</v>
      </c>
      <c r="O1444">
        <v>155</v>
      </c>
      <c r="P1444">
        <v>54.55</v>
      </c>
    </row>
    <row r="1445" spans="1:16" x14ac:dyDescent="0.25">
      <c r="A1445">
        <v>2002</v>
      </c>
      <c r="B1445" t="s">
        <v>16</v>
      </c>
      <c r="C1445" t="s">
        <v>17</v>
      </c>
      <c r="D1445" t="s">
        <v>26</v>
      </c>
      <c r="E1445" t="s">
        <v>68</v>
      </c>
      <c r="F1445">
        <v>2081</v>
      </c>
      <c r="G1445" t="s">
        <v>133</v>
      </c>
      <c r="H1445" t="s">
        <v>8</v>
      </c>
      <c r="I1445" t="s">
        <v>411</v>
      </c>
      <c r="J1445">
        <v>2009</v>
      </c>
      <c r="K1445" t="s">
        <v>425</v>
      </c>
      <c r="L1445">
        <v>10.15</v>
      </c>
      <c r="M1445">
        <v>2009</v>
      </c>
      <c r="N1445">
        <v>6169</v>
      </c>
      <c r="O1445">
        <v>34</v>
      </c>
      <c r="P1445">
        <v>-66.27</v>
      </c>
    </row>
    <row r="1446" spans="1:16" x14ac:dyDescent="0.25">
      <c r="A1446">
        <v>2002</v>
      </c>
      <c r="B1446" t="s">
        <v>16</v>
      </c>
      <c r="C1446" t="s">
        <v>17</v>
      </c>
      <c r="D1446" t="s">
        <v>27</v>
      </c>
      <c r="E1446" t="s">
        <v>68</v>
      </c>
      <c r="F1446">
        <v>653</v>
      </c>
      <c r="G1446" t="s">
        <v>92</v>
      </c>
      <c r="H1446" t="s">
        <v>8</v>
      </c>
      <c r="I1446" t="s">
        <v>412</v>
      </c>
      <c r="J1446">
        <v>2017</v>
      </c>
      <c r="K1446" t="s">
        <v>426</v>
      </c>
      <c r="L1446">
        <v>2.0099999999999998</v>
      </c>
      <c r="M1446">
        <v>2017</v>
      </c>
      <c r="N1446">
        <v>2858</v>
      </c>
      <c r="O1446">
        <v>23</v>
      </c>
      <c r="P1446">
        <v>-77.150000000000006</v>
      </c>
    </row>
    <row r="1447" spans="1:16" x14ac:dyDescent="0.25">
      <c r="A1447">
        <v>2002</v>
      </c>
      <c r="B1447" t="s">
        <v>16</v>
      </c>
      <c r="C1447" t="s">
        <v>17</v>
      </c>
      <c r="D1447" t="s">
        <v>28</v>
      </c>
      <c r="E1447" t="s">
        <v>68</v>
      </c>
      <c r="F1447">
        <v>2831</v>
      </c>
      <c r="G1447" t="s">
        <v>85</v>
      </c>
      <c r="H1447" t="s">
        <v>8</v>
      </c>
      <c r="I1447" t="s">
        <v>412</v>
      </c>
      <c r="J1447">
        <v>2017</v>
      </c>
      <c r="K1447" t="s">
        <v>426</v>
      </c>
      <c r="L1447">
        <v>2.0099999999999998</v>
      </c>
      <c r="M1447">
        <v>2017</v>
      </c>
      <c r="N1447">
        <v>1357</v>
      </c>
      <c r="O1447">
        <v>209</v>
      </c>
      <c r="P1447">
        <v>108.62</v>
      </c>
    </row>
    <row r="1448" spans="1:16" x14ac:dyDescent="0.25">
      <c r="A1448">
        <v>2002</v>
      </c>
      <c r="B1448" t="s">
        <v>16</v>
      </c>
      <c r="C1448" t="s">
        <v>17</v>
      </c>
      <c r="D1448" t="s">
        <v>29</v>
      </c>
      <c r="E1448" t="s">
        <v>68</v>
      </c>
      <c r="F1448" t="e">
        <v>#N/A</v>
      </c>
      <c r="G1448" t="e">
        <v>#N/A</v>
      </c>
      <c r="H1448" t="s">
        <v>8</v>
      </c>
      <c r="I1448" t="s">
        <v>412</v>
      </c>
      <c r="J1448">
        <v>2017</v>
      </c>
      <c r="K1448" t="s">
        <v>426</v>
      </c>
      <c r="L1448">
        <v>2.0099999999999998</v>
      </c>
      <c r="M1448">
        <v>2017</v>
      </c>
      <c r="N1448">
        <v>27</v>
      </c>
      <c r="O1448" t="e">
        <v>#N/A</v>
      </c>
      <c r="P1448" t="e">
        <v>#N/A</v>
      </c>
    </row>
    <row r="1449" spans="1:16" x14ac:dyDescent="0.25">
      <c r="A1449">
        <v>2002</v>
      </c>
      <c r="B1449" t="s">
        <v>16</v>
      </c>
      <c r="C1449" t="s">
        <v>17</v>
      </c>
      <c r="D1449" t="s">
        <v>30</v>
      </c>
      <c r="E1449" t="s">
        <v>68</v>
      </c>
      <c r="F1449" t="e">
        <v>#N/A</v>
      </c>
      <c r="G1449" t="e">
        <v>#N/A</v>
      </c>
      <c r="H1449" t="s">
        <v>8</v>
      </c>
      <c r="I1449" t="s">
        <v>412</v>
      </c>
      <c r="J1449">
        <v>2017</v>
      </c>
      <c r="K1449" t="s">
        <v>426</v>
      </c>
      <c r="L1449">
        <v>2.0099999999999998</v>
      </c>
      <c r="M1449">
        <v>2017</v>
      </c>
      <c r="N1449" t="e">
        <v>#N/A</v>
      </c>
      <c r="O1449" t="e">
        <v>#N/A</v>
      </c>
      <c r="P1449" t="e">
        <v>#N/A</v>
      </c>
    </row>
    <row r="1450" spans="1:16" x14ac:dyDescent="0.25">
      <c r="A1450">
        <v>2002</v>
      </c>
      <c r="B1450" t="s">
        <v>16</v>
      </c>
      <c r="C1450" t="s">
        <v>17</v>
      </c>
      <c r="D1450" t="s">
        <v>31</v>
      </c>
      <c r="E1450" t="s">
        <v>68</v>
      </c>
      <c r="F1450">
        <v>100</v>
      </c>
      <c r="G1450" t="s">
        <v>71</v>
      </c>
      <c r="H1450" t="s">
        <v>8</v>
      </c>
      <c r="I1450" t="s">
        <v>412</v>
      </c>
      <c r="J1450">
        <v>2017</v>
      </c>
      <c r="K1450" t="s">
        <v>426</v>
      </c>
      <c r="L1450">
        <v>2.0099999999999998</v>
      </c>
      <c r="M1450">
        <v>2017</v>
      </c>
      <c r="N1450">
        <v>3292</v>
      </c>
      <c r="O1450">
        <v>3</v>
      </c>
      <c r="P1450">
        <v>-96.96</v>
      </c>
    </row>
    <row r="1451" spans="1:16" x14ac:dyDescent="0.25">
      <c r="A1451">
        <v>2002</v>
      </c>
      <c r="B1451" t="s">
        <v>16</v>
      </c>
      <c r="C1451" t="s">
        <v>17</v>
      </c>
      <c r="D1451" t="s">
        <v>66</v>
      </c>
      <c r="E1451" t="s">
        <v>68</v>
      </c>
      <c r="F1451">
        <v>106</v>
      </c>
      <c r="G1451" t="s">
        <v>71</v>
      </c>
      <c r="H1451" t="s">
        <v>8</v>
      </c>
      <c r="I1451" t="s">
        <v>412</v>
      </c>
      <c r="J1451">
        <v>2017</v>
      </c>
      <c r="K1451" t="s">
        <v>426</v>
      </c>
      <c r="L1451">
        <v>2.0099999999999998</v>
      </c>
      <c r="M1451">
        <v>2017</v>
      </c>
      <c r="N1451">
        <v>167</v>
      </c>
      <c r="O1451">
        <v>63</v>
      </c>
      <c r="P1451">
        <v>-36.53</v>
      </c>
    </row>
    <row r="1452" spans="1:16" x14ac:dyDescent="0.25">
      <c r="A1452">
        <v>2002</v>
      </c>
      <c r="B1452" t="s">
        <v>16</v>
      </c>
      <c r="C1452" t="s">
        <v>17</v>
      </c>
      <c r="D1452" t="s">
        <v>32</v>
      </c>
      <c r="E1452" t="s">
        <v>68</v>
      </c>
      <c r="F1452">
        <v>173</v>
      </c>
      <c r="G1452" t="s">
        <v>69</v>
      </c>
      <c r="H1452" t="s">
        <v>8</v>
      </c>
      <c r="I1452" t="s">
        <v>412</v>
      </c>
      <c r="J1452">
        <v>2017</v>
      </c>
      <c r="K1452" t="s">
        <v>426</v>
      </c>
      <c r="L1452">
        <v>2.0099999999999998</v>
      </c>
      <c r="M1452">
        <v>2017</v>
      </c>
      <c r="N1452">
        <v>690</v>
      </c>
      <c r="O1452">
        <v>25</v>
      </c>
      <c r="P1452">
        <v>-74.930000000000007</v>
      </c>
    </row>
    <row r="1453" spans="1:16" x14ac:dyDescent="0.25">
      <c r="A1453">
        <v>2002</v>
      </c>
      <c r="B1453" t="s">
        <v>16</v>
      </c>
      <c r="C1453" t="s">
        <v>17</v>
      </c>
      <c r="D1453" t="s">
        <v>33</v>
      </c>
      <c r="E1453" t="s">
        <v>68</v>
      </c>
      <c r="F1453" t="e">
        <v>#N/A</v>
      </c>
      <c r="G1453" t="e">
        <v>#N/A</v>
      </c>
      <c r="H1453" t="s">
        <v>8</v>
      </c>
      <c r="I1453" t="s">
        <v>412</v>
      </c>
      <c r="J1453">
        <v>2017</v>
      </c>
      <c r="K1453" t="s">
        <v>426</v>
      </c>
      <c r="L1453">
        <v>2.0099999999999998</v>
      </c>
      <c r="M1453">
        <v>2017</v>
      </c>
      <c r="N1453">
        <v>168</v>
      </c>
      <c r="O1453" t="e">
        <v>#N/A</v>
      </c>
      <c r="P1453" t="e">
        <v>#N/A</v>
      </c>
    </row>
    <row r="1454" spans="1:16" x14ac:dyDescent="0.25">
      <c r="A1454">
        <v>2002</v>
      </c>
      <c r="B1454" t="s">
        <v>16</v>
      </c>
      <c r="C1454" t="s">
        <v>17</v>
      </c>
      <c r="D1454" t="s">
        <v>34</v>
      </c>
      <c r="E1454" t="s">
        <v>68</v>
      </c>
      <c r="F1454">
        <v>164</v>
      </c>
      <c r="G1454" t="s">
        <v>69</v>
      </c>
      <c r="H1454" t="s">
        <v>8</v>
      </c>
      <c r="I1454" t="s">
        <v>412</v>
      </c>
      <c r="J1454">
        <v>2017</v>
      </c>
      <c r="K1454" t="s">
        <v>426</v>
      </c>
      <c r="L1454">
        <v>2.0099999999999998</v>
      </c>
      <c r="M1454">
        <v>2017</v>
      </c>
      <c r="N1454">
        <v>1611</v>
      </c>
      <c r="O1454">
        <v>10</v>
      </c>
      <c r="P1454">
        <v>-89.82</v>
      </c>
    </row>
    <row r="1455" spans="1:16" x14ac:dyDescent="0.25">
      <c r="A1455">
        <v>2002</v>
      </c>
      <c r="B1455" t="s">
        <v>16</v>
      </c>
      <c r="C1455" t="s">
        <v>17</v>
      </c>
      <c r="D1455" t="s">
        <v>35</v>
      </c>
      <c r="E1455" t="s">
        <v>68</v>
      </c>
      <c r="F1455">
        <v>4552</v>
      </c>
      <c r="G1455" t="s">
        <v>195</v>
      </c>
      <c r="H1455" t="s">
        <v>8</v>
      </c>
      <c r="I1455" t="s">
        <v>412</v>
      </c>
      <c r="J1455">
        <v>2017</v>
      </c>
      <c r="K1455" t="s">
        <v>426</v>
      </c>
      <c r="L1455">
        <v>2.0099999999999998</v>
      </c>
      <c r="M1455">
        <v>2017</v>
      </c>
      <c r="N1455">
        <v>6743</v>
      </c>
      <c r="O1455">
        <v>68</v>
      </c>
      <c r="P1455">
        <v>-32.49</v>
      </c>
    </row>
    <row r="1456" spans="1:16" x14ac:dyDescent="0.25">
      <c r="A1456">
        <v>2002</v>
      </c>
      <c r="B1456" t="s">
        <v>16</v>
      </c>
      <c r="C1456" t="s">
        <v>17</v>
      </c>
      <c r="D1456" t="s">
        <v>36</v>
      </c>
      <c r="E1456" t="s">
        <v>68</v>
      </c>
      <c r="F1456">
        <v>7835</v>
      </c>
      <c r="G1456" t="s">
        <v>213</v>
      </c>
      <c r="H1456" t="s">
        <v>8</v>
      </c>
      <c r="I1456" t="s">
        <v>412</v>
      </c>
      <c r="J1456">
        <v>2017</v>
      </c>
      <c r="K1456" t="s">
        <v>426</v>
      </c>
      <c r="L1456">
        <v>2.0099999999999998</v>
      </c>
      <c r="M1456">
        <v>2017</v>
      </c>
      <c r="N1456">
        <v>9162</v>
      </c>
      <c r="O1456">
        <v>86</v>
      </c>
      <c r="P1456">
        <v>-14.48</v>
      </c>
    </row>
    <row r="1457" spans="1:16" x14ac:dyDescent="0.25">
      <c r="A1457">
        <v>2002</v>
      </c>
      <c r="B1457" t="s">
        <v>16</v>
      </c>
      <c r="C1457" t="s">
        <v>17</v>
      </c>
      <c r="D1457" t="s">
        <v>37</v>
      </c>
      <c r="E1457" t="s">
        <v>68</v>
      </c>
      <c r="F1457">
        <v>58</v>
      </c>
      <c r="G1457" t="s">
        <v>71</v>
      </c>
      <c r="H1457" t="s">
        <v>8</v>
      </c>
      <c r="I1457" t="s">
        <v>412</v>
      </c>
      <c r="J1457">
        <v>2017</v>
      </c>
      <c r="K1457" t="s">
        <v>426</v>
      </c>
      <c r="L1457">
        <v>2.0099999999999998</v>
      </c>
      <c r="M1457">
        <v>2017</v>
      </c>
      <c r="N1457">
        <v>297</v>
      </c>
      <c r="O1457">
        <v>20</v>
      </c>
      <c r="P1457">
        <v>-80.47</v>
      </c>
    </row>
    <row r="1458" spans="1:16" x14ac:dyDescent="0.25">
      <c r="A1458">
        <v>2002</v>
      </c>
      <c r="B1458" t="s">
        <v>16</v>
      </c>
      <c r="C1458" t="s">
        <v>17</v>
      </c>
      <c r="D1458" t="s">
        <v>38</v>
      </c>
      <c r="E1458" t="s">
        <v>68</v>
      </c>
      <c r="F1458">
        <v>10698</v>
      </c>
      <c r="G1458" t="s">
        <v>214</v>
      </c>
      <c r="H1458" t="s">
        <v>8</v>
      </c>
      <c r="I1458" t="s">
        <v>412</v>
      </c>
      <c r="J1458">
        <v>2017</v>
      </c>
      <c r="K1458" t="s">
        <v>426</v>
      </c>
      <c r="L1458">
        <v>2.0099999999999998</v>
      </c>
      <c r="M1458">
        <v>2017</v>
      </c>
      <c r="N1458">
        <v>5129</v>
      </c>
      <c r="O1458">
        <v>209</v>
      </c>
      <c r="P1458">
        <v>108.58</v>
      </c>
    </row>
    <row r="1459" spans="1:16" x14ac:dyDescent="0.25">
      <c r="A1459">
        <v>2002</v>
      </c>
      <c r="B1459" t="s">
        <v>16</v>
      </c>
      <c r="C1459" t="s">
        <v>17</v>
      </c>
      <c r="D1459" t="s">
        <v>39</v>
      </c>
      <c r="E1459" t="s">
        <v>68</v>
      </c>
      <c r="F1459" t="e">
        <v>#N/A</v>
      </c>
      <c r="G1459" t="e">
        <v>#N/A</v>
      </c>
      <c r="H1459" t="s">
        <v>8</v>
      </c>
      <c r="I1459" t="s">
        <v>413</v>
      </c>
      <c r="J1459">
        <v>2002</v>
      </c>
      <c r="K1459" t="s">
        <v>422</v>
      </c>
      <c r="L1459">
        <v>17.239999999999998</v>
      </c>
      <c r="M1459">
        <v>2002</v>
      </c>
      <c r="N1459" t="e">
        <v>#N/A</v>
      </c>
      <c r="O1459" t="e">
        <v>#N/A</v>
      </c>
      <c r="P1459" t="e">
        <v>#N/A</v>
      </c>
    </row>
    <row r="1460" spans="1:16" x14ac:dyDescent="0.25">
      <c r="A1460">
        <v>2002</v>
      </c>
      <c r="B1460" t="s">
        <v>16</v>
      </c>
      <c r="C1460" t="s">
        <v>17</v>
      </c>
      <c r="D1460" t="s">
        <v>40</v>
      </c>
      <c r="E1460" t="s">
        <v>68</v>
      </c>
      <c r="F1460">
        <v>17737</v>
      </c>
      <c r="G1460" t="s">
        <v>215</v>
      </c>
      <c r="H1460" t="s">
        <v>8</v>
      </c>
      <c r="I1460" t="s">
        <v>412</v>
      </c>
      <c r="J1460">
        <v>2017</v>
      </c>
      <c r="K1460" t="s">
        <v>426</v>
      </c>
      <c r="L1460">
        <v>2.0099999999999998</v>
      </c>
      <c r="M1460">
        <v>2017</v>
      </c>
      <c r="N1460">
        <v>9200</v>
      </c>
      <c r="O1460">
        <v>193</v>
      </c>
      <c r="P1460">
        <v>92.79</v>
      </c>
    </row>
    <row r="1461" spans="1:16" x14ac:dyDescent="0.25">
      <c r="A1461">
        <v>2002</v>
      </c>
      <c r="B1461" t="s">
        <v>16</v>
      </c>
      <c r="C1461" t="s">
        <v>17</v>
      </c>
      <c r="D1461" t="s">
        <v>41</v>
      </c>
      <c r="E1461" t="s">
        <v>68</v>
      </c>
      <c r="F1461">
        <v>1694</v>
      </c>
      <c r="G1461" t="s">
        <v>112</v>
      </c>
      <c r="H1461" t="s">
        <v>8</v>
      </c>
      <c r="I1461" t="s">
        <v>412</v>
      </c>
      <c r="J1461">
        <v>2017</v>
      </c>
      <c r="K1461" t="s">
        <v>426</v>
      </c>
      <c r="L1461">
        <v>2.0099999999999998</v>
      </c>
      <c r="M1461">
        <v>2017</v>
      </c>
      <c r="N1461">
        <v>1040</v>
      </c>
      <c r="O1461">
        <v>163</v>
      </c>
      <c r="P1461">
        <v>62.88</v>
      </c>
    </row>
    <row r="1462" spans="1:16" x14ac:dyDescent="0.25">
      <c r="A1462">
        <v>2002</v>
      </c>
      <c r="B1462" t="s">
        <v>16</v>
      </c>
      <c r="C1462" t="s">
        <v>17</v>
      </c>
      <c r="D1462" t="s">
        <v>42</v>
      </c>
      <c r="E1462" t="s">
        <v>68</v>
      </c>
      <c r="F1462" t="e">
        <v>#N/A</v>
      </c>
      <c r="G1462" t="e">
        <v>#N/A</v>
      </c>
      <c r="H1462" t="s">
        <v>8</v>
      </c>
      <c r="I1462" t="s">
        <v>412</v>
      </c>
      <c r="J1462">
        <v>2017</v>
      </c>
      <c r="K1462" t="s">
        <v>426</v>
      </c>
      <c r="L1462">
        <v>2.0099999999999998</v>
      </c>
      <c r="M1462">
        <v>2017</v>
      </c>
      <c r="N1462">
        <v>3</v>
      </c>
      <c r="O1462" t="e">
        <v>#N/A</v>
      </c>
      <c r="P1462" t="e">
        <v>#N/A</v>
      </c>
    </row>
    <row r="1463" spans="1:16" x14ac:dyDescent="0.25">
      <c r="A1463">
        <v>2002</v>
      </c>
      <c r="B1463" t="s">
        <v>16</v>
      </c>
      <c r="C1463" t="s">
        <v>17</v>
      </c>
      <c r="D1463" t="s">
        <v>43</v>
      </c>
      <c r="E1463" t="s">
        <v>68</v>
      </c>
      <c r="F1463" t="e">
        <v>#N/A</v>
      </c>
      <c r="G1463" t="e">
        <v>#N/A</v>
      </c>
      <c r="H1463" t="s">
        <v>8</v>
      </c>
      <c r="I1463" t="s">
        <v>412</v>
      </c>
      <c r="J1463">
        <v>2017</v>
      </c>
      <c r="K1463" t="s">
        <v>426</v>
      </c>
      <c r="L1463">
        <v>2.0099999999999998</v>
      </c>
      <c r="M1463">
        <v>2017</v>
      </c>
      <c r="N1463">
        <v>488</v>
      </c>
      <c r="O1463" t="e">
        <v>#N/A</v>
      </c>
      <c r="P1463" t="e">
        <v>#N/A</v>
      </c>
    </row>
    <row r="1464" spans="1:16" x14ac:dyDescent="0.25">
      <c r="A1464">
        <v>2002</v>
      </c>
      <c r="B1464" t="s">
        <v>16</v>
      </c>
      <c r="C1464" t="s">
        <v>17</v>
      </c>
      <c r="D1464" t="s">
        <v>44</v>
      </c>
      <c r="E1464" t="s">
        <v>68</v>
      </c>
      <c r="F1464">
        <v>454</v>
      </c>
      <c r="G1464" t="s">
        <v>87</v>
      </c>
      <c r="H1464" t="s">
        <v>8</v>
      </c>
      <c r="I1464" t="s">
        <v>412</v>
      </c>
      <c r="J1464">
        <v>2017</v>
      </c>
      <c r="K1464" t="s">
        <v>426</v>
      </c>
      <c r="L1464">
        <v>2.0099999999999998</v>
      </c>
      <c r="M1464">
        <v>2017</v>
      </c>
      <c r="N1464">
        <v>81692</v>
      </c>
      <c r="O1464">
        <v>1</v>
      </c>
      <c r="P1464">
        <v>-99.44</v>
      </c>
    </row>
    <row r="1465" spans="1:16" x14ac:dyDescent="0.25">
      <c r="A1465">
        <v>2002</v>
      </c>
      <c r="B1465" t="s">
        <v>16</v>
      </c>
      <c r="C1465" t="s">
        <v>17</v>
      </c>
      <c r="D1465" t="s">
        <v>45</v>
      </c>
      <c r="E1465" t="s">
        <v>68</v>
      </c>
      <c r="F1465" t="e">
        <v>#N/A</v>
      </c>
      <c r="G1465" t="e">
        <v>#N/A</v>
      </c>
      <c r="H1465" t="s">
        <v>8</v>
      </c>
      <c r="I1465" t="s">
        <v>412</v>
      </c>
      <c r="J1465">
        <v>2017</v>
      </c>
      <c r="K1465" t="s">
        <v>426</v>
      </c>
      <c r="L1465">
        <v>2.0099999999999998</v>
      </c>
      <c r="M1465">
        <v>2017</v>
      </c>
      <c r="N1465">
        <v>1273</v>
      </c>
      <c r="O1465" t="e">
        <v>#N/A</v>
      </c>
      <c r="P1465" t="e">
        <v>#N/A</v>
      </c>
    </row>
    <row r="1466" spans="1:16" x14ac:dyDescent="0.25">
      <c r="A1466">
        <v>2002</v>
      </c>
      <c r="B1466" t="s">
        <v>16</v>
      </c>
      <c r="C1466" t="s">
        <v>17</v>
      </c>
      <c r="D1466" t="s">
        <v>46</v>
      </c>
      <c r="E1466" t="s">
        <v>68</v>
      </c>
      <c r="F1466">
        <v>10462</v>
      </c>
      <c r="G1466" t="s">
        <v>196</v>
      </c>
      <c r="H1466" t="s">
        <v>8</v>
      </c>
      <c r="I1466" t="s">
        <v>412</v>
      </c>
      <c r="J1466">
        <v>2017</v>
      </c>
      <c r="K1466" t="s">
        <v>426</v>
      </c>
      <c r="L1466">
        <v>2.0099999999999998</v>
      </c>
      <c r="M1466">
        <v>2017</v>
      </c>
      <c r="N1466">
        <v>34647</v>
      </c>
      <c r="O1466">
        <v>30</v>
      </c>
      <c r="P1466">
        <v>-69.8</v>
      </c>
    </row>
    <row r="1467" spans="1:16" x14ac:dyDescent="0.25">
      <c r="A1467">
        <v>2002</v>
      </c>
      <c r="B1467" t="s">
        <v>16</v>
      </c>
      <c r="C1467" t="s">
        <v>17</v>
      </c>
      <c r="D1467" t="s">
        <v>47</v>
      </c>
      <c r="E1467" t="s">
        <v>68</v>
      </c>
      <c r="F1467">
        <v>362</v>
      </c>
      <c r="G1467" t="s">
        <v>77</v>
      </c>
      <c r="H1467" t="s">
        <v>8</v>
      </c>
      <c r="I1467" t="s">
        <v>413</v>
      </c>
      <c r="J1467">
        <v>2002</v>
      </c>
      <c r="K1467" t="s">
        <v>422</v>
      </c>
      <c r="L1467">
        <v>17.239999999999998</v>
      </c>
      <c r="M1467">
        <v>2002</v>
      </c>
      <c r="N1467">
        <v>362</v>
      </c>
      <c r="O1467">
        <v>100</v>
      </c>
      <c r="P1467">
        <v>0</v>
      </c>
    </row>
    <row r="1468" spans="1:16" x14ac:dyDescent="0.25">
      <c r="A1468">
        <v>2002</v>
      </c>
      <c r="B1468" t="s">
        <v>16</v>
      </c>
      <c r="C1468" t="s">
        <v>17</v>
      </c>
      <c r="D1468" t="s">
        <v>48</v>
      </c>
      <c r="E1468" t="s">
        <v>68</v>
      </c>
      <c r="F1468">
        <v>123</v>
      </c>
      <c r="G1468" t="s">
        <v>71</v>
      </c>
      <c r="H1468" t="s">
        <v>8</v>
      </c>
      <c r="I1468" t="s">
        <v>412</v>
      </c>
      <c r="J1468">
        <v>2017</v>
      </c>
      <c r="K1468" t="s">
        <v>426</v>
      </c>
      <c r="L1468">
        <v>2.0099999999999998</v>
      </c>
      <c r="M1468">
        <v>2017</v>
      </c>
      <c r="N1468">
        <v>294</v>
      </c>
      <c r="O1468">
        <v>42</v>
      </c>
      <c r="P1468">
        <v>-58.16</v>
      </c>
    </row>
    <row r="1469" spans="1:16" x14ac:dyDescent="0.25">
      <c r="A1469">
        <v>2002</v>
      </c>
      <c r="B1469" t="s">
        <v>16</v>
      </c>
      <c r="C1469" t="s">
        <v>17</v>
      </c>
      <c r="D1469" t="s">
        <v>49</v>
      </c>
      <c r="E1469" t="s">
        <v>68</v>
      </c>
      <c r="F1469">
        <v>536</v>
      </c>
      <c r="G1469" t="s">
        <v>87</v>
      </c>
      <c r="H1469" t="s">
        <v>8</v>
      </c>
      <c r="I1469" t="s">
        <v>412</v>
      </c>
      <c r="J1469">
        <v>2017</v>
      </c>
      <c r="K1469" t="s">
        <v>426</v>
      </c>
      <c r="L1469">
        <v>2.0099999999999998</v>
      </c>
      <c r="M1469">
        <v>2017</v>
      </c>
      <c r="N1469">
        <v>59</v>
      </c>
      <c r="O1469">
        <v>908</v>
      </c>
      <c r="P1469">
        <v>808.47</v>
      </c>
    </row>
    <row r="1470" spans="1:16" x14ac:dyDescent="0.25">
      <c r="A1470">
        <v>2002</v>
      </c>
      <c r="B1470" t="s">
        <v>16</v>
      </c>
      <c r="C1470" t="s">
        <v>17</v>
      </c>
      <c r="D1470" t="s">
        <v>50</v>
      </c>
      <c r="E1470" t="s">
        <v>68</v>
      </c>
      <c r="F1470" t="e">
        <v>#N/A</v>
      </c>
      <c r="G1470" t="e">
        <v>#N/A</v>
      </c>
      <c r="H1470" t="s">
        <v>8</v>
      </c>
      <c r="I1470" t="s">
        <v>412</v>
      </c>
      <c r="J1470">
        <v>2017</v>
      </c>
      <c r="K1470" t="s">
        <v>426</v>
      </c>
      <c r="L1470">
        <v>2.0099999999999998</v>
      </c>
      <c r="M1470">
        <v>2017</v>
      </c>
      <c r="N1470">
        <v>680</v>
      </c>
      <c r="O1470" t="e">
        <v>#N/A</v>
      </c>
      <c r="P1470" t="e">
        <v>#N/A</v>
      </c>
    </row>
    <row r="1471" spans="1:16" x14ac:dyDescent="0.25">
      <c r="A1471">
        <v>2002</v>
      </c>
      <c r="B1471" t="s">
        <v>16</v>
      </c>
      <c r="C1471" t="s">
        <v>17</v>
      </c>
      <c r="D1471" t="s">
        <v>67</v>
      </c>
      <c r="E1471" t="s">
        <v>68</v>
      </c>
      <c r="F1471" t="e">
        <v>#N/A</v>
      </c>
      <c r="G1471" t="e">
        <v>#N/A</v>
      </c>
      <c r="H1471" t="s">
        <v>8</v>
      </c>
      <c r="I1471" t="s">
        <v>412</v>
      </c>
      <c r="J1471">
        <v>2017</v>
      </c>
      <c r="K1471" t="s">
        <v>426</v>
      </c>
      <c r="L1471">
        <v>2.0099999999999998</v>
      </c>
      <c r="M1471">
        <v>2017</v>
      </c>
      <c r="N1471">
        <v>2</v>
      </c>
      <c r="O1471" t="e">
        <v>#N/A</v>
      </c>
      <c r="P1471" t="e">
        <v>#N/A</v>
      </c>
    </row>
    <row r="1472" spans="1:16" x14ac:dyDescent="0.25">
      <c r="A1472">
        <v>2002</v>
      </c>
      <c r="B1472" t="s">
        <v>16</v>
      </c>
      <c r="C1472" t="s">
        <v>17</v>
      </c>
      <c r="D1472" t="s">
        <v>65</v>
      </c>
      <c r="E1472" t="s">
        <v>68</v>
      </c>
      <c r="F1472" t="e">
        <v>#N/A</v>
      </c>
      <c r="G1472" t="e">
        <v>#N/A</v>
      </c>
      <c r="H1472" t="s">
        <v>8</v>
      </c>
      <c r="I1472" t="s">
        <v>412</v>
      </c>
      <c r="J1472">
        <v>2017</v>
      </c>
      <c r="K1472" t="s">
        <v>426</v>
      </c>
      <c r="L1472">
        <v>2.0099999999999998</v>
      </c>
      <c r="M1472">
        <v>2017</v>
      </c>
      <c r="N1472">
        <v>1</v>
      </c>
      <c r="O1472" t="e">
        <v>#N/A</v>
      </c>
      <c r="P1472" t="e">
        <v>#N/A</v>
      </c>
    </row>
    <row r="1473" spans="1:16" x14ac:dyDescent="0.25">
      <c r="A1473">
        <v>2002</v>
      </c>
      <c r="B1473" t="s">
        <v>16</v>
      </c>
      <c r="C1473" t="s">
        <v>17</v>
      </c>
      <c r="D1473" t="s">
        <v>51</v>
      </c>
      <c r="E1473" t="s">
        <v>68</v>
      </c>
      <c r="F1473">
        <v>1295</v>
      </c>
      <c r="G1473" t="s">
        <v>113</v>
      </c>
      <c r="H1473" t="s">
        <v>8</v>
      </c>
      <c r="I1473" t="s">
        <v>412</v>
      </c>
      <c r="J1473">
        <v>2017</v>
      </c>
      <c r="K1473" t="s">
        <v>426</v>
      </c>
      <c r="L1473">
        <v>2.0099999999999998</v>
      </c>
      <c r="M1473">
        <v>2017</v>
      </c>
      <c r="N1473">
        <v>5205</v>
      </c>
      <c r="O1473">
        <v>25</v>
      </c>
      <c r="P1473">
        <v>-75.12</v>
      </c>
    </row>
    <row r="1474" spans="1:16" x14ac:dyDescent="0.25">
      <c r="A1474">
        <v>2002</v>
      </c>
      <c r="B1474" t="s">
        <v>16</v>
      </c>
      <c r="C1474" t="s">
        <v>17</v>
      </c>
      <c r="D1474" t="s">
        <v>52</v>
      </c>
      <c r="E1474" t="s">
        <v>68</v>
      </c>
      <c r="F1474">
        <v>1071</v>
      </c>
      <c r="G1474" t="s">
        <v>101</v>
      </c>
      <c r="H1474" t="s">
        <v>8</v>
      </c>
      <c r="I1474" t="s">
        <v>412</v>
      </c>
      <c r="J1474">
        <v>2017</v>
      </c>
      <c r="K1474" t="s">
        <v>426</v>
      </c>
      <c r="L1474">
        <v>2.0099999999999998</v>
      </c>
      <c r="M1474">
        <v>2017</v>
      </c>
      <c r="N1474">
        <v>3498</v>
      </c>
      <c r="O1474">
        <v>31</v>
      </c>
      <c r="P1474">
        <v>-69.38</v>
      </c>
    </row>
    <row r="1475" spans="1:16" x14ac:dyDescent="0.25">
      <c r="A1475">
        <v>2002</v>
      </c>
      <c r="B1475" t="s">
        <v>16</v>
      </c>
      <c r="C1475" t="s">
        <v>17</v>
      </c>
      <c r="D1475" t="s">
        <v>53</v>
      </c>
      <c r="E1475" t="s">
        <v>68</v>
      </c>
      <c r="F1475">
        <v>5864</v>
      </c>
      <c r="G1475" t="s">
        <v>155</v>
      </c>
      <c r="H1475" t="s">
        <v>8</v>
      </c>
      <c r="I1475" t="s">
        <v>413</v>
      </c>
      <c r="J1475">
        <v>2002</v>
      </c>
      <c r="K1475" t="s">
        <v>422</v>
      </c>
      <c r="L1475">
        <v>17.239999999999998</v>
      </c>
      <c r="M1475">
        <v>2002</v>
      </c>
      <c r="N1475">
        <v>5864</v>
      </c>
      <c r="O1475">
        <v>100</v>
      </c>
      <c r="P1475">
        <v>0</v>
      </c>
    </row>
    <row r="1476" spans="1:16" x14ac:dyDescent="0.25">
      <c r="A1476">
        <v>2002</v>
      </c>
      <c r="B1476" t="s">
        <v>16</v>
      </c>
      <c r="C1476" t="s">
        <v>17</v>
      </c>
      <c r="D1476" t="s">
        <v>54</v>
      </c>
      <c r="E1476" t="s">
        <v>68</v>
      </c>
      <c r="F1476" t="e">
        <v>#N/A</v>
      </c>
      <c r="G1476" t="e">
        <v>#N/A</v>
      </c>
      <c r="H1476" t="s">
        <v>8</v>
      </c>
      <c r="I1476" t="s">
        <v>414</v>
      </c>
      <c r="J1476">
        <v>2017</v>
      </c>
      <c r="K1476" t="s">
        <v>427</v>
      </c>
      <c r="L1476">
        <v>2.15</v>
      </c>
      <c r="M1476">
        <v>2017</v>
      </c>
      <c r="N1476">
        <v>680</v>
      </c>
      <c r="O1476" t="e">
        <v>#N/A</v>
      </c>
      <c r="P1476" t="e">
        <v>#N/A</v>
      </c>
    </row>
    <row r="1477" spans="1:16" x14ac:dyDescent="0.25">
      <c r="A1477">
        <v>2002</v>
      </c>
      <c r="B1477" t="s">
        <v>16</v>
      </c>
      <c r="C1477" t="s">
        <v>17</v>
      </c>
      <c r="D1477" t="s">
        <v>55</v>
      </c>
      <c r="E1477" t="s">
        <v>68</v>
      </c>
      <c r="F1477">
        <v>40749</v>
      </c>
      <c r="G1477" t="s">
        <v>216</v>
      </c>
      <c r="H1477" t="s">
        <v>8</v>
      </c>
      <c r="I1477" t="s">
        <v>412</v>
      </c>
      <c r="J1477">
        <v>2017</v>
      </c>
      <c r="K1477" t="s">
        <v>426</v>
      </c>
      <c r="L1477">
        <v>2.0099999999999998</v>
      </c>
      <c r="M1477">
        <v>2017</v>
      </c>
      <c r="N1477">
        <v>97611</v>
      </c>
      <c r="O1477">
        <v>42</v>
      </c>
      <c r="P1477">
        <v>-58.25</v>
      </c>
    </row>
    <row r="1478" spans="1:16" x14ac:dyDescent="0.25">
      <c r="A1478">
        <v>2002</v>
      </c>
      <c r="B1478" t="s">
        <v>16</v>
      </c>
      <c r="C1478" t="s">
        <v>17</v>
      </c>
      <c r="D1478" t="s">
        <v>56</v>
      </c>
      <c r="E1478" t="s">
        <v>68</v>
      </c>
      <c r="F1478">
        <v>8610</v>
      </c>
      <c r="G1478" t="s">
        <v>217</v>
      </c>
      <c r="H1478" t="s">
        <v>8</v>
      </c>
      <c r="I1478" t="s">
        <v>415</v>
      </c>
      <c r="J1478">
        <v>2018</v>
      </c>
      <c r="K1478" t="s">
        <v>428</v>
      </c>
      <c r="L1478">
        <v>0.74</v>
      </c>
      <c r="M1478">
        <v>2018</v>
      </c>
      <c r="N1478">
        <v>31205</v>
      </c>
      <c r="O1478">
        <v>28</v>
      </c>
      <c r="P1478">
        <v>-72.41</v>
      </c>
    </row>
    <row r="1479" spans="1:16" x14ac:dyDescent="0.25">
      <c r="A1479">
        <v>2002</v>
      </c>
      <c r="B1479" t="s">
        <v>16</v>
      </c>
      <c r="C1479" t="s">
        <v>17</v>
      </c>
      <c r="D1479" t="s">
        <v>57</v>
      </c>
      <c r="E1479" t="s">
        <v>68</v>
      </c>
      <c r="F1479" t="e">
        <v>#N/A</v>
      </c>
      <c r="G1479" t="e">
        <v>#N/A</v>
      </c>
      <c r="H1479" t="s">
        <v>8</v>
      </c>
      <c r="I1479" t="s">
        <v>415</v>
      </c>
      <c r="J1479">
        <v>2018</v>
      </c>
      <c r="K1479" t="s">
        <v>428</v>
      </c>
      <c r="L1479">
        <v>0.74</v>
      </c>
      <c r="M1479">
        <v>2018</v>
      </c>
      <c r="N1479">
        <v>6</v>
      </c>
      <c r="O1479" t="e">
        <v>#N/A</v>
      </c>
      <c r="P1479" t="e">
        <v>#N/A</v>
      </c>
    </row>
    <row r="1480" spans="1:16" x14ac:dyDescent="0.25">
      <c r="A1480">
        <v>2002</v>
      </c>
      <c r="B1480" t="s">
        <v>16</v>
      </c>
      <c r="C1480" t="s">
        <v>17</v>
      </c>
      <c r="D1480" t="s">
        <v>58</v>
      </c>
      <c r="E1480" t="s">
        <v>68</v>
      </c>
      <c r="F1480">
        <v>226</v>
      </c>
      <c r="G1480" t="s">
        <v>69</v>
      </c>
      <c r="H1480" t="s">
        <v>8</v>
      </c>
      <c r="I1480" t="s">
        <v>416</v>
      </c>
      <c r="J1480">
        <v>1997</v>
      </c>
      <c r="K1480" t="s">
        <v>429</v>
      </c>
      <c r="L1480">
        <v>22.74</v>
      </c>
      <c r="M1480">
        <v>1997</v>
      </c>
      <c r="N1480" t="e">
        <v>#N/A</v>
      </c>
      <c r="O1480" t="e">
        <v>#N/A</v>
      </c>
      <c r="P1480" t="e">
        <v>#N/A</v>
      </c>
    </row>
    <row r="1481" spans="1:16" x14ac:dyDescent="0.25">
      <c r="A1481">
        <v>2002</v>
      </c>
      <c r="B1481" t="s">
        <v>16</v>
      </c>
      <c r="C1481" t="s">
        <v>17</v>
      </c>
      <c r="D1481" t="s">
        <v>59</v>
      </c>
      <c r="E1481" t="s">
        <v>68</v>
      </c>
      <c r="F1481">
        <v>9708</v>
      </c>
      <c r="G1481" t="s">
        <v>218</v>
      </c>
      <c r="H1481" t="s">
        <v>8</v>
      </c>
      <c r="I1481" t="s">
        <v>415</v>
      </c>
      <c r="J1481">
        <v>2018</v>
      </c>
      <c r="K1481" t="s">
        <v>428</v>
      </c>
      <c r="L1481">
        <v>0.74</v>
      </c>
      <c r="M1481">
        <v>2018</v>
      </c>
      <c r="N1481">
        <v>7560</v>
      </c>
      <c r="O1481">
        <v>128</v>
      </c>
      <c r="P1481">
        <v>28.41</v>
      </c>
    </row>
    <row r="1482" spans="1:16" x14ac:dyDescent="0.25">
      <c r="A1482">
        <v>2002</v>
      </c>
      <c r="B1482" t="s">
        <v>16</v>
      </c>
      <c r="C1482" t="s">
        <v>17</v>
      </c>
      <c r="D1482" t="s">
        <v>60</v>
      </c>
      <c r="E1482" t="s">
        <v>68</v>
      </c>
      <c r="F1482" t="e">
        <v>#N/A</v>
      </c>
      <c r="G1482" t="e">
        <v>#N/A</v>
      </c>
      <c r="H1482" t="s">
        <v>8</v>
      </c>
      <c r="I1482" t="s">
        <v>417</v>
      </c>
      <c r="J1482">
        <v>2012</v>
      </c>
      <c r="K1482" t="s">
        <v>430</v>
      </c>
      <c r="L1482">
        <v>6.99</v>
      </c>
      <c r="M1482">
        <v>2012</v>
      </c>
      <c r="N1482" t="e">
        <v>#N/A</v>
      </c>
      <c r="O1482" t="e">
        <v>#N/A</v>
      </c>
      <c r="P1482" t="e">
        <v>#N/A</v>
      </c>
    </row>
    <row r="1483" spans="1:16" x14ac:dyDescent="0.25">
      <c r="A1483">
        <v>2002</v>
      </c>
      <c r="B1483" t="s">
        <v>16</v>
      </c>
      <c r="C1483" t="s">
        <v>17</v>
      </c>
      <c r="D1483" t="s">
        <v>61</v>
      </c>
      <c r="E1483" t="s">
        <v>68</v>
      </c>
      <c r="F1483">
        <v>718</v>
      </c>
      <c r="G1483" t="s">
        <v>92</v>
      </c>
      <c r="H1483" t="s">
        <v>8</v>
      </c>
      <c r="I1483" t="s">
        <v>415</v>
      </c>
      <c r="J1483">
        <v>2018</v>
      </c>
      <c r="K1483" t="s">
        <v>428</v>
      </c>
      <c r="L1483">
        <v>0.74</v>
      </c>
      <c r="M1483">
        <v>2018</v>
      </c>
      <c r="N1483">
        <v>918</v>
      </c>
      <c r="O1483">
        <v>78</v>
      </c>
      <c r="P1483">
        <v>-21.79</v>
      </c>
    </row>
    <row r="1484" spans="1:16" x14ac:dyDescent="0.25">
      <c r="A1484">
        <v>2002</v>
      </c>
      <c r="B1484" t="s">
        <v>16</v>
      </c>
      <c r="C1484" t="s">
        <v>17</v>
      </c>
      <c r="D1484" t="s">
        <v>62</v>
      </c>
      <c r="E1484" t="s">
        <v>68</v>
      </c>
      <c r="F1484">
        <v>206</v>
      </c>
      <c r="G1484" t="s">
        <v>69</v>
      </c>
      <c r="H1484" t="s">
        <v>8</v>
      </c>
      <c r="I1484" t="s">
        <v>415</v>
      </c>
      <c r="J1484">
        <v>2018</v>
      </c>
      <c r="K1484" t="s">
        <v>428</v>
      </c>
      <c r="L1484">
        <v>0.74</v>
      </c>
      <c r="M1484">
        <v>2018</v>
      </c>
      <c r="N1484">
        <v>813</v>
      </c>
      <c r="O1484">
        <v>25</v>
      </c>
      <c r="P1484">
        <v>-74.66</v>
      </c>
    </row>
    <row r="1485" spans="1:16" x14ac:dyDescent="0.25">
      <c r="A1485">
        <v>2002</v>
      </c>
      <c r="B1485" t="s">
        <v>16</v>
      </c>
      <c r="C1485" t="s">
        <v>17</v>
      </c>
      <c r="D1485" t="s">
        <v>63</v>
      </c>
      <c r="E1485" t="s">
        <v>68</v>
      </c>
      <c r="F1485">
        <v>4228</v>
      </c>
      <c r="G1485" t="s">
        <v>126</v>
      </c>
      <c r="H1485" t="s">
        <v>8</v>
      </c>
      <c r="I1485" t="s">
        <v>415</v>
      </c>
      <c r="J1485">
        <v>2018</v>
      </c>
      <c r="K1485" t="s">
        <v>428</v>
      </c>
      <c r="L1485">
        <v>0.74</v>
      </c>
      <c r="M1485">
        <v>2018</v>
      </c>
      <c r="N1485">
        <v>5850</v>
      </c>
      <c r="O1485">
        <v>72</v>
      </c>
      <c r="P1485">
        <v>-27.73</v>
      </c>
    </row>
    <row r="1486" spans="1:16" x14ac:dyDescent="0.25">
      <c r="A1486">
        <v>2002</v>
      </c>
      <c r="B1486" t="s">
        <v>16</v>
      </c>
      <c r="C1486" t="s">
        <v>17</v>
      </c>
      <c r="D1486" t="s">
        <v>64</v>
      </c>
      <c r="E1486" t="s">
        <v>68</v>
      </c>
      <c r="F1486">
        <v>749</v>
      </c>
      <c r="G1486" t="s">
        <v>92</v>
      </c>
      <c r="H1486" t="s">
        <v>8</v>
      </c>
      <c r="I1486" t="s">
        <v>418</v>
      </c>
      <c r="J1486">
        <v>2015</v>
      </c>
      <c r="K1486" t="s">
        <v>431</v>
      </c>
      <c r="L1486">
        <v>4.74</v>
      </c>
      <c r="M1486">
        <v>2015</v>
      </c>
      <c r="N1486">
        <v>1413</v>
      </c>
      <c r="O1486">
        <v>53</v>
      </c>
      <c r="P1486">
        <v>-46.99</v>
      </c>
    </row>
    <row r="1487" spans="1:16" x14ac:dyDescent="0.25">
      <c r="A1487">
        <v>2002</v>
      </c>
      <c r="B1487" t="s">
        <v>16</v>
      </c>
      <c r="C1487" t="s">
        <v>18</v>
      </c>
      <c r="D1487" t="s">
        <v>19</v>
      </c>
      <c r="E1487" t="s">
        <v>68</v>
      </c>
      <c r="F1487">
        <v>182</v>
      </c>
      <c r="G1487" t="s">
        <v>69</v>
      </c>
      <c r="H1487" t="s">
        <v>8</v>
      </c>
      <c r="I1487" t="s">
        <v>405</v>
      </c>
      <c r="J1487">
        <v>1994</v>
      </c>
      <c r="K1487" t="s">
        <v>419</v>
      </c>
      <c r="L1487">
        <v>25.74</v>
      </c>
      <c r="M1487">
        <v>1994</v>
      </c>
      <c r="N1487">
        <v>177</v>
      </c>
      <c r="O1487">
        <v>103</v>
      </c>
      <c r="P1487">
        <v>2.82</v>
      </c>
    </row>
    <row r="1488" spans="1:16" x14ac:dyDescent="0.25">
      <c r="A1488">
        <v>2002</v>
      </c>
      <c r="B1488" t="s">
        <v>16</v>
      </c>
      <c r="C1488" t="s">
        <v>18</v>
      </c>
      <c r="D1488" t="s">
        <v>20</v>
      </c>
      <c r="E1488" t="s">
        <v>68</v>
      </c>
      <c r="F1488">
        <v>231566</v>
      </c>
      <c r="G1488" t="s">
        <v>219</v>
      </c>
      <c r="H1488" t="s">
        <v>8</v>
      </c>
      <c r="I1488" t="s">
        <v>405</v>
      </c>
      <c r="J1488">
        <v>1994</v>
      </c>
      <c r="K1488" t="s">
        <v>419</v>
      </c>
      <c r="L1488">
        <v>25.74</v>
      </c>
      <c r="M1488">
        <v>1994</v>
      </c>
      <c r="N1488">
        <v>102629</v>
      </c>
      <c r="O1488">
        <v>226</v>
      </c>
      <c r="P1488">
        <v>125.63</v>
      </c>
    </row>
    <row r="1489" spans="1:16" x14ac:dyDescent="0.25">
      <c r="A1489">
        <v>2002</v>
      </c>
      <c r="B1489" t="s">
        <v>16</v>
      </c>
      <c r="C1489" t="s">
        <v>18</v>
      </c>
      <c r="D1489" t="s">
        <v>21</v>
      </c>
      <c r="E1489" t="s">
        <v>68</v>
      </c>
      <c r="F1489" t="e">
        <v>#N/A</v>
      </c>
      <c r="G1489" t="e">
        <v>#N/A</v>
      </c>
      <c r="H1489" t="s">
        <v>8</v>
      </c>
      <c r="I1489" t="s">
        <v>406</v>
      </c>
      <c r="J1489">
        <v>1997</v>
      </c>
      <c r="K1489" t="s">
        <v>420</v>
      </c>
      <c r="L1489">
        <v>22.23</v>
      </c>
      <c r="M1489">
        <v>1997</v>
      </c>
      <c r="N1489" t="e">
        <v>#N/A</v>
      </c>
      <c r="O1489" t="e">
        <v>#N/A</v>
      </c>
      <c r="P1489" t="e">
        <v>#N/A</v>
      </c>
    </row>
    <row r="1490" spans="1:16" x14ac:dyDescent="0.25">
      <c r="A1490">
        <v>2002</v>
      </c>
      <c r="B1490" t="s">
        <v>16</v>
      </c>
      <c r="C1490" t="s">
        <v>18</v>
      </c>
      <c r="D1490" t="s">
        <v>22</v>
      </c>
      <c r="E1490" t="s">
        <v>68</v>
      </c>
      <c r="F1490" t="e">
        <v>#N/A</v>
      </c>
      <c r="G1490" t="e">
        <v>#N/A</v>
      </c>
      <c r="H1490" t="s">
        <v>8</v>
      </c>
      <c r="I1490" t="s">
        <v>407</v>
      </c>
      <c r="J1490">
        <v>2011</v>
      </c>
      <c r="K1490" t="s">
        <v>421</v>
      </c>
      <c r="L1490">
        <v>8.11</v>
      </c>
      <c r="M1490">
        <v>2011</v>
      </c>
      <c r="N1490" t="e">
        <v>#N/A</v>
      </c>
      <c r="O1490" t="e">
        <v>#N/A</v>
      </c>
      <c r="P1490" t="e">
        <v>#N/A</v>
      </c>
    </row>
    <row r="1491" spans="1:16" x14ac:dyDescent="0.25">
      <c r="A1491">
        <v>2002</v>
      </c>
      <c r="B1491" t="s">
        <v>16</v>
      </c>
      <c r="C1491" t="s">
        <v>18</v>
      </c>
      <c r="D1491" t="s">
        <v>23</v>
      </c>
      <c r="E1491" t="s">
        <v>68</v>
      </c>
      <c r="F1491" t="e">
        <v>#N/A</v>
      </c>
      <c r="G1491" t="e">
        <v>#N/A</v>
      </c>
      <c r="H1491" t="s">
        <v>8</v>
      </c>
      <c r="I1491" t="s">
        <v>408</v>
      </c>
      <c r="J1491">
        <v>2002</v>
      </c>
      <c r="K1491" t="s">
        <v>422</v>
      </c>
      <c r="L1491">
        <v>17.239999999999998</v>
      </c>
      <c r="M1491">
        <v>2002</v>
      </c>
      <c r="N1491" t="e">
        <v>#N/A</v>
      </c>
      <c r="O1491" t="e">
        <v>#N/A</v>
      </c>
      <c r="P1491" t="e">
        <v>#N/A</v>
      </c>
    </row>
    <row r="1492" spans="1:16" x14ac:dyDescent="0.25">
      <c r="A1492">
        <v>2002</v>
      </c>
      <c r="B1492" t="s">
        <v>16</v>
      </c>
      <c r="C1492" t="s">
        <v>18</v>
      </c>
      <c r="D1492" t="s">
        <v>24</v>
      </c>
      <c r="E1492" t="s">
        <v>68</v>
      </c>
      <c r="F1492" t="e">
        <v>#N/A</v>
      </c>
      <c r="G1492" t="e">
        <v>#N/A</v>
      </c>
      <c r="H1492" t="s">
        <v>8</v>
      </c>
      <c r="I1492" t="s">
        <v>409</v>
      </c>
      <c r="J1492">
        <v>2014</v>
      </c>
      <c r="K1492" t="s">
        <v>423</v>
      </c>
      <c r="L1492">
        <v>4.99</v>
      </c>
      <c r="M1492">
        <v>2014</v>
      </c>
      <c r="N1492" t="e">
        <v>#N/A</v>
      </c>
      <c r="O1492" t="e">
        <v>#N/A</v>
      </c>
      <c r="P1492" t="e">
        <v>#N/A</v>
      </c>
    </row>
    <row r="1493" spans="1:16" x14ac:dyDescent="0.25">
      <c r="A1493">
        <v>2002</v>
      </c>
      <c r="B1493" t="s">
        <v>16</v>
      </c>
      <c r="C1493" t="s">
        <v>18</v>
      </c>
      <c r="D1493" t="s">
        <v>25</v>
      </c>
      <c r="E1493" t="s">
        <v>68</v>
      </c>
      <c r="F1493">
        <v>50</v>
      </c>
      <c r="G1493" t="s">
        <v>72</v>
      </c>
      <c r="H1493" t="s">
        <v>8</v>
      </c>
      <c r="I1493" t="s">
        <v>410</v>
      </c>
      <c r="J1493">
        <v>2013</v>
      </c>
      <c r="K1493" t="s">
        <v>424</v>
      </c>
      <c r="L1493">
        <v>6.49</v>
      </c>
      <c r="M1493">
        <v>2013</v>
      </c>
      <c r="N1493">
        <v>1</v>
      </c>
      <c r="O1493">
        <v>5000</v>
      </c>
      <c r="P1493">
        <v>4900</v>
      </c>
    </row>
    <row r="1494" spans="1:16" x14ac:dyDescent="0.25">
      <c r="A1494">
        <v>2002</v>
      </c>
      <c r="B1494" t="s">
        <v>16</v>
      </c>
      <c r="C1494" t="s">
        <v>18</v>
      </c>
      <c r="D1494" t="s">
        <v>26</v>
      </c>
      <c r="E1494" t="s">
        <v>68</v>
      </c>
      <c r="F1494">
        <v>1</v>
      </c>
      <c r="G1494" t="s">
        <v>72</v>
      </c>
      <c r="H1494" t="s">
        <v>8</v>
      </c>
      <c r="I1494" t="s">
        <v>411</v>
      </c>
      <c r="J1494">
        <v>2009</v>
      </c>
      <c r="K1494" t="s">
        <v>425</v>
      </c>
      <c r="L1494">
        <v>10.15</v>
      </c>
      <c r="M1494">
        <v>2009</v>
      </c>
      <c r="N1494" t="e">
        <v>#N/A</v>
      </c>
      <c r="O1494" t="e">
        <v>#N/A</v>
      </c>
      <c r="P1494" t="e">
        <v>#N/A</v>
      </c>
    </row>
    <row r="1495" spans="1:16" x14ac:dyDescent="0.25">
      <c r="A1495">
        <v>2002</v>
      </c>
      <c r="B1495" t="s">
        <v>16</v>
      </c>
      <c r="C1495" t="s">
        <v>18</v>
      </c>
      <c r="D1495" t="s">
        <v>27</v>
      </c>
      <c r="E1495" t="s">
        <v>68</v>
      </c>
      <c r="F1495">
        <v>207</v>
      </c>
      <c r="G1495" t="s">
        <v>69</v>
      </c>
      <c r="H1495" t="s">
        <v>8</v>
      </c>
      <c r="I1495" t="s">
        <v>412</v>
      </c>
      <c r="J1495">
        <v>2017</v>
      </c>
      <c r="K1495" t="s">
        <v>426</v>
      </c>
      <c r="L1495">
        <v>2.0099999999999998</v>
      </c>
      <c r="M1495">
        <v>2017</v>
      </c>
      <c r="N1495">
        <v>907</v>
      </c>
      <c r="O1495">
        <v>23</v>
      </c>
      <c r="P1495">
        <v>-77.180000000000007</v>
      </c>
    </row>
    <row r="1496" spans="1:16" x14ac:dyDescent="0.25">
      <c r="A1496">
        <v>2002</v>
      </c>
      <c r="B1496" t="s">
        <v>16</v>
      </c>
      <c r="C1496" t="s">
        <v>18</v>
      </c>
      <c r="D1496" t="s">
        <v>28</v>
      </c>
      <c r="E1496" t="s">
        <v>68</v>
      </c>
      <c r="F1496">
        <v>3822</v>
      </c>
      <c r="G1496" t="s">
        <v>106</v>
      </c>
      <c r="H1496" t="s">
        <v>8</v>
      </c>
      <c r="I1496" t="s">
        <v>412</v>
      </c>
      <c r="J1496">
        <v>2017</v>
      </c>
      <c r="K1496" t="s">
        <v>426</v>
      </c>
      <c r="L1496">
        <v>2.0099999999999998</v>
      </c>
      <c r="M1496">
        <v>2017</v>
      </c>
      <c r="N1496">
        <v>7669</v>
      </c>
      <c r="O1496">
        <v>50</v>
      </c>
      <c r="P1496">
        <v>-50.16</v>
      </c>
    </row>
    <row r="1497" spans="1:16" x14ac:dyDescent="0.25">
      <c r="A1497">
        <v>2002</v>
      </c>
      <c r="B1497" t="s">
        <v>16</v>
      </c>
      <c r="C1497" t="s">
        <v>18</v>
      </c>
      <c r="D1497" t="s">
        <v>29</v>
      </c>
      <c r="E1497" t="s">
        <v>68</v>
      </c>
      <c r="F1497" t="e">
        <v>#N/A</v>
      </c>
      <c r="G1497" t="e">
        <v>#N/A</v>
      </c>
      <c r="H1497" t="s">
        <v>8</v>
      </c>
      <c r="I1497" t="s">
        <v>412</v>
      </c>
      <c r="J1497">
        <v>2017</v>
      </c>
      <c r="K1497" t="s">
        <v>426</v>
      </c>
      <c r="L1497">
        <v>2.0099999999999998</v>
      </c>
      <c r="M1497">
        <v>2017</v>
      </c>
      <c r="N1497" t="e">
        <v>#N/A</v>
      </c>
      <c r="O1497" t="e">
        <v>#N/A</v>
      </c>
      <c r="P1497" t="e">
        <v>#N/A</v>
      </c>
    </row>
    <row r="1498" spans="1:16" x14ac:dyDescent="0.25">
      <c r="A1498">
        <v>2002</v>
      </c>
      <c r="B1498" t="s">
        <v>16</v>
      </c>
      <c r="C1498" t="s">
        <v>18</v>
      </c>
      <c r="D1498" t="s">
        <v>30</v>
      </c>
      <c r="E1498" t="s">
        <v>68</v>
      </c>
      <c r="F1498" t="e">
        <v>#N/A</v>
      </c>
      <c r="G1498" t="e">
        <v>#N/A</v>
      </c>
      <c r="H1498" t="s">
        <v>8</v>
      </c>
      <c r="I1498" t="s">
        <v>412</v>
      </c>
      <c r="J1498">
        <v>2017</v>
      </c>
      <c r="K1498" t="s">
        <v>426</v>
      </c>
      <c r="L1498">
        <v>2.0099999999999998</v>
      </c>
      <c r="M1498">
        <v>2017</v>
      </c>
      <c r="N1498" t="e">
        <v>#N/A</v>
      </c>
      <c r="O1498" t="e">
        <v>#N/A</v>
      </c>
      <c r="P1498" t="e">
        <v>#N/A</v>
      </c>
    </row>
    <row r="1499" spans="1:16" x14ac:dyDescent="0.25">
      <c r="A1499">
        <v>2002</v>
      </c>
      <c r="B1499" t="s">
        <v>16</v>
      </c>
      <c r="C1499" t="s">
        <v>18</v>
      </c>
      <c r="D1499" t="s">
        <v>31</v>
      </c>
      <c r="E1499" t="s">
        <v>68</v>
      </c>
      <c r="F1499">
        <v>39</v>
      </c>
      <c r="G1499" t="s">
        <v>72</v>
      </c>
      <c r="H1499" t="s">
        <v>8</v>
      </c>
      <c r="I1499" t="s">
        <v>412</v>
      </c>
      <c r="J1499">
        <v>2017</v>
      </c>
      <c r="K1499" t="s">
        <v>426</v>
      </c>
      <c r="L1499">
        <v>2.0099999999999998</v>
      </c>
      <c r="M1499">
        <v>2017</v>
      </c>
      <c r="N1499">
        <v>899</v>
      </c>
      <c r="O1499">
        <v>4</v>
      </c>
      <c r="P1499">
        <v>-95.66</v>
      </c>
    </row>
    <row r="1500" spans="1:16" x14ac:dyDescent="0.25">
      <c r="A1500">
        <v>2002</v>
      </c>
      <c r="B1500" t="s">
        <v>16</v>
      </c>
      <c r="C1500" t="s">
        <v>18</v>
      </c>
      <c r="D1500" t="s">
        <v>66</v>
      </c>
      <c r="E1500" t="s">
        <v>68</v>
      </c>
      <c r="F1500">
        <v>1</v>
      </c>
      <c r="G1500" t="s">
        <v>72</v>
      </c>
      <c r="H1500" t="s">
        <v>8</v>
      </c>
      <c r="I1500" t="s">
        <v>412</v>
      </c>
      <c r="J1500">
        <v>2017</v>
      </c>
      <c r="K1500" t="s">
        <v>426</v>
      </c>
      <c r="L1500">
        <v>2.0099999999999998</v>
      </c>
      <c r="M1500">
        <v>2017</v>
      </c>
      <c r="N1500" t="e">
        <v>#N/A</v>
      </c>
      <c r="O1500" t="e">
        <v>#N/A</v>
      </c>
      <c r="P1500" t="e">
        <v>#N/A</v>
      </c>
    </row>
    <row r="1501" spans="1:16" x14ac:dyDescent="0.25">
      <c r="A1501">
        <v>2002</v>
      </c>
      <c r="B1501" t="s">
        <v>16</v>
      </c>
      <c r="C1501" t="s">
        <v>18</v>
      </c>
      <c r="D1501" t="s">
        <v>32</v>
      </c>
      <c r="E1501" t="s">
        <v>68</v>
      </c>
      <c r="F1501">
        <v>510</v>
      </c>
      <c r="G1501" t="s">
        <v>87</v>
      </c>
      <c r="H1501" t="s">
        <v>8</v>
      </c>
      <c r="I1501" t="s">
        <v>412</v>
      </c>
      <c r="J1501">
        <v>2017</v>
      </c>
      <c r="K1501" t="s">
        <v>426</v>
      </c>
      <c r="L1501">
        <v>2.0099999999999998</v>
      </c>
      <c r="M1501">
        <v>2017</v>
      </c>
      <c r="N1501">
        <v>684</v>
      </c>
      <c r="O1501">
        <v>75</v>
      </c>
      <c r="P1501">
        <v>-25.44</v>
      </c>
    </row>
    <row r="1502" spans="1:16" x14ac:dyDescent="0.25">
      <c r="A1502">
        <v>2002</v>
      </c>
      <c r="B1502" t="s">
        <v>16</v>
      </c>
      <c r="C1502" t="s">
        <v>18</v>
      </c>
      <c r="D1502" t="s">
        <v>33</v>
      </c>
      <c r="E1502" t="s">
        <v>68</v>
      </c>
      <c r="F1502" t="e">
        <v>#N/A</v>
      </c>
      <c r="G1502" t="e">
        <v>#N/A</v>
      </c>
      <c r="H1502" t="s">
        <v>8</v>
      </c>
      <c r="I1502" t="s">
        <v>412</v>
      </c>
      <c r="J1502">
        <v>2017</v>
      </c>
      <c r="K1502" t="s">
        <v>426</v>
      </c>
      <c r="L1502">
        <v>2.0099999999999998</v>
      </c>
      <c r="M1502">
        <v>2017</v>
      </c>
      <c r="N1502" t="e">
        <v>#N/A</v>
      </c>
      <c r="O1502" t="e">
        <v>#N/A</v>
      </c>
      <c r="P1502" t="e">
        <v>#N/A</v>
      </c>
    </row>
    <row r="1503" spans="1:16" x14ac:dyDescent="0.25">
      <c r="A1503">
        <v>2002</v>
      </c>
      <c r="B1503" t="s">
        <v>16</v>
      </c>
      <c r="C1503" t="s">
        <v>18</v>
      </c>
      <c r="D1503" t="s">
        <v>34</v>
      </c>
      <c r="E1503" t="s">
        <v>68</v>
      </c>
      <c r="F1503">
        <v>1493</v>
      </c>
      <c r="G1503" t="s">
        <v>90</v>
      </c>
      <c r="H1503" t="s">
        <v>8</v>
      </c>
      <c r="I1503" t="s">
        <v>412</v>
      </c>
      <c r="J1503">
        <v>2017</v>
      </c>
      <c r="K1503" t="s">
        <v>426</v>
      </c>
      <c r="L1503">
        <v>2.0099999999999998</v>
      </c>
      <c r="M1503">
        <v>2017</v>
      </c>
      <c r="N1503">
        <v>548</v>
      </c>
      <c r="O1503">
        <v>272</v>
      </c>
      <c r="P1503">
        <v>172.45</v>
      </c>
    </row>
    <row r="1504" spans="1:16" x14ac:dyDescent="0.25">
      <c r="A1504">
        <v>2002</v>
      </c>
      <c r="B1504" t="s">
        <v>16</v>
      </c>
      <c r="C1504" t="s">
        <v>18</v>
      </c>
      <c r="D1504" t="s">
        <v>35</v>
      </c>
      <c r="E1504" t="s">
        <v>68</v>
      </c>
      <c r="F1504">
        <v>31631</v>
      </c>
      <c r="G1504" t="s">
        <v>220</v>
      </c>
      <c r="H1504" t="s">
        <v>8</v>
      </c>
      <c r="I1504" t="s">
        <v>412</v>
      </c>
      <c r="J1504">
        <v>2017</v>
      </c>
      <c r="K1504" t="s">
        <v>426</v>
      </c>
      <c r="L1504">
        <v>2.0099999999999998</v>
      </c>
      <c r="M1504">
        <v>2017</v>
      </c>
      <c r="N1504">
        <v>11545</v>
      </c>
      <c r="O1504">
        <v>274</v>
      </c>
      <c r="P1504">
        <v>173.98</v>
      </c>
    </row>
    <row r="1505" spans="1:16" x14ac:dyDescent="0.25">
      <c r="A1505">
        <v>2002</v>
      </c>
      <c r="B1505" t="s">
        <v>16</v>
      </c>
      <c r="C1505" t="s">
        <v>18</v>
      </c>
      <c r="D1505" t="s">
        <v>36</v>
      </c>
      <c r="E1505" t="s">
        <v>68</v>
      </c>
      <c r="F1505">
        <v>6769</v>
      </c>
      <c r="G1505" t="s">
        <v>221</v>
      </c>
      <c r="H1505" t="s">
        <v>8</v>
      </c>
      <c r="I1505" t="s">
        <v>412</v>
      </c>
      <c r="J1505">
        <v>2017</v>
      </c>
      <c r="K1505" t="s">
        <v>426</v>
      </c>
      <c r="L1505">
        <v>2.0099999999999998</v>
      </c>
      <c r="M1505">
        <v>2017</v>
      </c>
      <c r="N1505">
        <v>16617</v>
      </c>
      <c r="O1505">
        <v>41</v>
      </c>
      <c r="P1505">
        <v>-59.26</v>
      </c>
    </row>
    <row r="1506" spans="1:16" x14ac:dyDescent="0.25">
      <c r="A1506">
        <v>2002</v>
      </c>
      <c r="B1506" t="s">
        <v>16</v>
      </c>
      <c r="C1506" t="s">
        <v>18</v>
      </c>
      <c r="D1506" t="s">
        <v>37</v>
      </c>
      <c r="E1506" t="s">
        <v>68</v>
      </c>
      <c r="F1506" t="e">
        <v>#N/A</v>
      </c>
      <c r="G1506" t="e">
        <v>#N/A</v>
      </c>
      <c r="H1506" t="s">
        <v>8</v>
      </c>
      <c r="I1506" t="s">
        <v>412</v>
      </c>
      <c r="J1506">
        <v>2017</v>
      </c>
      <c r="K1506" t="s">
        <v>426</v>
      </c>
      <c r="L1506">
        <v>2.0099999999999998</v>
      </c>
      <c r="M1506">
        <v>2017</v>
      </c>
      <c r="N1506" t="e">
        <v>#N/A</v>
      </c>
      <c r="O1506" t="e">
        <v>#N/A</v>
      </c>
      <c r="P1506" t="e">
        <v>#N/A</v>
      </c>
    </row>
    <row r="1507" spans="1:16" x14ac:dyDescent="0.25">
      <c r="A1507">
        <v>2002</v>
      </c>
      <c r="B1507" t="s">
        <v>16</v>
      </c>
      <c r="C1507" t="s">
        <v>18</v>
      </c>
      <c r="D1507" t="s">
        <v>38</v>
      </c>
      <c r="E1507" t="s">
        <v>68</v>
      </c>
      <c r="F1507" t="e">
        <v>#N/A</v>
      </c>
      <c r="G1507" t="e">
        <v>#N/A</v>
      </c>
      <c r="H1507" t="s">
        <v>8</v>
      </c>
      <c r="I1507" t="s">
        <v>412</v>
      </c>
      <c r="J1507">
        <v>2017</v>
      </c>
      <c r="K1507" t="s">
        <v>426</v>
      </c>
      <c r="L1507">
        <v>2.0099999999999998</v>
      </c>
      <c r="M1507">
        <v>2017</v>
      </c>
      <c r="N1507">
        <v>2288</v>
      </c>
      <c r="O1507" t="e">
        <v>#N/A</v>
      </c>
      <c r="P1507" t="e">
        <v>#N/A</v>
      </c>
    </row>
    <row r="1508" spans="1:16" x14ac:dyDescent="0.25">
      <c r="A1508">
        <v>2002</v>
      </c>
      <c r="B1508" t="s">
        <v>16</v>
      </c>
      <c r="C1508" t="s">
        <v>18</v>
      </c>
      <c r="D1508" t="s">
        <v>39</v>
      </c>
      <c r="E1508" t="s">
        <v>68</v>
      </c>
      <c r="F1508" t="e">
        <v>#N/A</v>
      </c>
      <c r="G1508" t="e">
        <v>#N/A</v>
      </c>
      <c r="H1508" t="s">
        <v>8</v>
      </c>
      <c r="I1508" t="s">
        <v>413</v>
      </c>
      <c r="J1508">
        <v>2002</v>
      </c>
      <c r="K1508" t="s">
        <v>422</v>
      </c>
      <c r="L1508">
        <v>17.239999999999998</v>
      </c>
      <c r="M1508">
        <v>2002</v>
      </c>
      <c r="N1508" t="e">
        <v>#N/A</v>
      </c>
      <c r="O1508" t="e">
        <v>#N/A</v>
      </c>
      <c r="P1508" t="e">
        <v>#N/A</v>
      </c>
    </row>
    <row r="1509" spans="1:16" x14ac:dyDescent="0.25">
      <c r="A1509">
        <v>2002</v>
      </c>
      <c r="B1509" t="s">
        <v>16</v>
      </c>
      <c r="C1509" t="s">
        <v>18</v>
      </c>
      <c r="D1509" t="s">
        <v>40</v>
      </c>
      <c r="E1509" t="s">
        <v>68</v>
      </c>
      <c r="F1509">
        <v>1483</v>
      </c>
      <c r="G1509" t="s">
        <v>90</v>
      </c>
      <c r="H1509" t="s">
        <v>8</v>
      </c>
      <c r="I1509" t="s">
        <v>412</v>
      </c>
      <c r="J1509">
        <v>2017</v>
      </c>
      <c r="K1509" t="s">
        <v>426</v>
      </c>
      <c r="L1509">
        <v>2.0099999999999998</v>
      </c>
      <c r="M1509">
        <v>2017</v>
      </c>
      <c r="N1509">
        <v>7100</v>
      </c>
      <c r="O1509">
        <v>21</v>
      </c>
      <c r="P1509">
        <v>-79.11</v>
      </c>
    </row>
    <row r="1510" spans="1:16" x14ac:dyDescent="0.25">
      <c r="A1510">
        <v>2002</v>
      </c>
      <c r="B1510" t="s">
        <v>16</v>
      </c>
      <c r="C1510" t="s">
        <v>18</v>
      </c>
      <c r="D1510" t="s">
        <v>41</v>
      </c>
      <c r="E1510" t="s">
        <v>68</v>
      </c>
      <c r="F1510">
        <v>1041</v>
      </c>
      <c r="G1510" t="s">
        <v>102</v>
      </c>
      <c r="H1510" t="s">
        <v>8</v>
      </c>
      <c r="I1510" t="s">
        <v>412</v>
      </c>
      <c r="J1510">
        <v>2017</v>
      </c>
      <c r="K1510" t="s">
        <v>426</v>
      </c>
      <c r="L1510">
        <v>2.0099999999999998</v>
      </c>
      <c r="M1510">
        <v>2017</v>
      </c>
      <c r="N1510">
        <v>1430</v>
      </c>
      <c r="O1510">
        <v>73</v>
      </c>
      <c r="P1510">
        <v>-27.2</v>
      </c>
    </row>
    <row r="1511" spans="1:16" x14ac:dyDescent="0.25">
      <c r="A1511">
        <v>2002</v>
      </c>
      <c r="B1511" t="s">
        <v>16</v>
      </c>
      <c r="C1511" t="s">
        <v>18</v>
      </c>
      <c r="D1511" t="s">
        <v>42</v>
      </c>
      <c r="E1511" t="s">
        <v>68</v>
      </c>
      <c r="F1511" t="e">
        <v>#N/A</v>
      </c>
      <c r="G1511" t="e">
        <v>#N/A</v>
      </c>
      <c r="H1511" t="s">
        <v>8</v>
      </c>
      <c r="I1511" t="s">
        <v>412</v>
      </c>
      <c r="J1511">
        <v>2017</v>
      </c>
      <c r="K1511" t="s">
        <v>426</v>
      </c>
      <c r="L1511">
        <v>2.0099999999999998</v>
      </c>
      <c r="M1511">
        <v>2017</v>
      </c>
      <c r="N1511" t="e">
        <v>#N/A</v>
      </c>
      <c r="O1511" t="e">
        <v>#N/A</v>
      </c>
      <c r="P1511" t="e">
        <v>#N/A</v>
      </c>
    </row>
    <row r="1512" spans="1:16" x14ac:dyDescent="0.25">
      <c r="A1512">
        <v>2002</v>
      </c>
      <c r="B1512" t="s">
        <v>16</v>
      </c>
      <c r="C1512" t="s">
        <v>18</v>
      </c>
      <c r="D1512" t="s">
        <v>43</v>
      </c>
      <c r="E1512" t="s">
        <v>68</v>
      </c>
      <c r="F1512" t="e">
        <v>#N/A</v>
      </c>
      <c r="G1512" t="e">
        <v>#N/A</v>
      </c>
      <c r="H1512" t="s">
        <v>8</v>
      </c>
      <c r="I1512" t="s">
        <v>412</v>
      </c>
      <c r="J1512">
        <v>2017</v>
      </c>
      <c r="K1512" t="s">
        <v>426</v>
      </c>
      <c r="L1512">
        <v>2.0099999999999998</v>
      </c>
      <c r="M1512">
        <v>2017</v>
      </c>
      <c r="N1512" t="e">
        <v>#N/A</v>
      </c>
      <c r="O1512" t="e">
        <v>#N/A</v>
      </c>
      <c r="P1512" t="e">
        <v>#N/A</v>
      </c>
    </row>
    <row r="1513" spans="1:16" x14ac:dyDescent="0.25">
      <c r="A1513">
        <v>2002</v>
      </c>
      <c r="B1513" t="s">
        <v>16</v>
      </c>
      <c r="C1513" t="s">
        <v>18</v>
      </c>
      <c r="D1513" t="s">
        <v>44</v>
      </c>
      <c r="E1513" t="s">
        <v>68</v>
      </c>
      <c r="F1513">
        <v>2800</v>
      </c>
      <c r="G1513" t="s">
        <v>85</v>
      </c>
      <c r="H1513" t="s">
        <v>8</v>
      </c>
      <c r="I1513" t="s">
        <v>412</v>
      </c>
      <c r="J1513">
        <v>2017</v>
      </c>
      <c r="K1513" t="s">
        <v>426</v>
      </c>
      <c r="L1513">
        <v>2.0099999999999998</v>
      </c>
      <c r="M1513">
        <v>2017</v>
      </c>
      <c r="N1513">
        <v>54627</v>
      </c>
      <c r="O1513">
        <v>5</v>
      </c>
      <c r="P1513">
        <v>-94.87</v>
      </c>
    </row>
    <row r="1514" spans="1:16" x14ac:dyDescent="0.25">
      <c r="A1514">
        <v>2002</v>
      </c>
      <c r="B1514" t="s">
        <v>16</v>
      </c>
      <c r="C1514" t="s">
        <v>18</v>
      </c>
      <c r="D1514" t="s">
        <v>45</v>
      </c>
      <c r="E1514" t="s">
        <v>68</v>
      </c>
      <c r="F1514" t="e">
        <v>#N/A</v>
      </c>
      <c r="G1514" t="e">
        <v>#N/A</v>
      </c>
      <c r="H1514" t="s">
        <v>8</v>
      </c>
      <c r="I1514" t="s">
        <v>412</v>
      </c>
      <c r="J1514">
        <v>2017</v>
      </c>
      <c r="K1514" t="s">
        <v>426</v>
      </c>
      <c r="L1514">
        <v>2.0099999999999998</v>
      </c>
      <c r="M1514">
        <v>2017</v>
      </c>
      <c r="N1514" t="e">
        <v>#N/A</v>
      </c>
      <c r="O1514" t="e">
        <v>#N/A</v>
      </c>
      <c r="P1514" t="e">
        <v>#N/A</v>
      </c>
    </row>
    <row r="1515" spans="1:16" x14ac:dyDescent="0.25">
      <c r="A1515">
        <v>2002</v>
      </c>
      <c r="B1515" t="s">
        <v>16</v>
      </c>
      <c r="C1515" t="s">
        <v>18</v>
      </c>
      <c r="D1515" t="s">
        <v>46</v>
      </c>
      <c r="E1515" t="s">
        <v>68</v>
      </c>
      <c r="F1515">
        <v>14654</v>
      </c>
      <c r="G1515" t="s">
        <v>152</v>
      </c>
      <c r="H1515" t="s">
        <v>8</v>
      </c>
      <c r="I1515" t="s">
        <v>412</v>
      </c>
      <c r="J1515">
        <v>2017</v>
      </c>
      <c r="K1515" t="s">
        <v>426</v>
      </c>
      <c r="L1515">
        <v>2.0099999999999998</v>
      </c>
      <c r="M1515">
        <v>2017</v>
      </c>
      <c r="N1515">
        <v>101861</v>
      </c>
      <c r="O1515">
        <v>14</v>
      </c>
      <c r="P1515">
        <v>-85.61</v>
      </c>
    </row>
    <row r="1516" spans="1:16" x14ac:dyDescent="0.25">
      <c r="A1516">
        <v>2002</v>
      </c>
      <c r="B1516" t="s">
        <v>16</v>
      </c>
      <c r="C1516" t="s">
        <v>18</v>
      </c>
      <c r="D1516" t="s">
        <v>47</v>
      </c>
      <c r="E1516" t="s">
        <v>68</v>
      </c>
      <c r="F1516">
        <v>1994</v>
      </c>
      <c r="G1516" t="s">
        <v>124</v>
      </c>
      <c r="H1516" t="s">
        <v>8</v>
      </c>
      <c r="I1516" t="s">
        <v>413</v>
      </c>
      <c r="J1516">
        <v>2002</v>
      </c>
      <c r="K1516" t="s">
        <v>422</v>
      </c>
      <c r="L1516">
        <v>17.239999999999998</v>
      </c>
      <c r="M1516">
        <v>2002</v>
      </c>
      <c r="N1516">
        <v>1994</v>
      </c>
      <c r="O1516">
        <v>100</v>
      </c>
      <c r="P1516">
        <v>0</v>
      </c>
    </row>
    <row r="1517" spans="1:16" x14ac:dyDescent="0.25">
      <c r="A1517">
        <v>2002</v>
      </c>
      <c r="B1517" t="s">
        <v>16</v>
      </c>
      <c r="C1517" t="s">
        <v>18</v>
      </c>
      <c r="D1517" t="s">
        <v>48</v>
      </c>
      <c r="E1517" t="s">
        <v>68</v>
      </c>
      <c r="F1517">
        <v>8</v>
      </c>
      <c r="G1517" t="s">
        <v>72</v>
      </c>
      <c r="H1517" t="s">
        <v>8</v>
      </c>
      <c r="I1517" t="s">
        <v>412</v>
      </c>
      <c r="J1517">
        <v>2017</v>
      </c>
      <c r="K1517" t="s">
        <v>426</v>
      </c>
      <c r="L1517">
        <v>2.0099999999999998</v>
      </c>
      <c r="M1517">
        <v>2017</v>
      </c>
      <c r="N1517">
        <v>2829</v>
      </c>
      <c r="O1517">
        <v>0</v>
      </c>
      <c r="P1517">
        <v>-99.72</v>
      </c>
    </row>
    <row r="1518" spans="1:16" x14ac:dyDescent="0.25">
      <c r="A1518">
        <v>2002</v>
      </c>
      <c r="B1518" t="s">
        <v>16</v>
      </c>
      <c r="C1518" t="s">
        <v>18</v>
      </c>
      <c r="D1518" t="s">
        <v>49</v>
      </c>
      <c r="E1518" t="s">
        <v>68</v>
      </c>
      <c r="F1518" t="e">
        <v>#N/A</v>
      </c>
      <c r="G1518" t="e">
        <v>#N/A</v>
      </c>
      <c r="H1518" t="s">
        <v>8</v>
      </c>
      <c r="I1518" t="s">
        <v>412</v>
      </c>
      <c r="J1518">
        <v>2017</v>
      </c>
      <c r="K1518" t="s">
        <v>426</v>
      </c>
      <c r="L1518">
        <v>2.0099999999999998</v>
      </c>
      <c r="M1518">
        <v>2017</v>
      </c>
      <c r="N1518">
        <v>70</v>
      </c>
      <c r="O1518" t="e">
        <v>#N/A</v>
      </c>
      <c r="P1518" t="e">
        <v>#N/A</v>
      </c>
    </row>
    <row r="1519" spans="1:16" x14ac:dyDescent="0.25">
      <c r="A1519">
        <v>2002</v>
      </c>
      <c r="B1519" t="s">
        <v>16</v>
      </c>
      <c r="C1519" t="s">
        <v>18</v>
      </c>
      <c r="D1519" t="s">
        <v>50</v>
      </c>
      <c r="E1519" t="s">
        <v>68</v>
      </c>
      <c r="F1519" t="e">
        <v>#N/A</v>
      </c>
      <c r="G1519" t="e">
        <v>#N/A</v>
      </c>
      <c r="H1519" t="s">
        <v>8</v>
      </c>
      <c r="I1519" t="s">
        <v>412</v>
      </c>
      <c r="J1519">
        <v>2017</v>
      </c>
      <c r="K1519" t="s">
        <v>426</v>
      </c>
      <c r="L1519">
        <v>2.0099999999999998</v>
      </c>
      <c r="M1519">
        <v>2017</v>
      </c>
      <c r="N1519" t="e">
        <v>#N/A</v>
      </c>
      <c r="O1519" t="e">
        <v>#N/A</v>
      </c>
      <c r="P1519" t="e">
        <v>#N/A</v>
      </c>
    </row>
    <row r="1520" spans="1:16" x14ac:dyDescent="0.25">
      <c r="A1520">
        <v>2002</v>
      </c>
      <c r="B1520" t="s">
        <v>16</v>
      </c>
      <c r="C1520" t="s">
        <v>18</v>
      </c>
      <c r="D1520" t="s">
        <v>67</v>
      </c>
      <c r="E1520" t="s">
        <v>68</v>
      </c>
      <c r="F1520" t="e">
        <v>#N/A</v>
      </c>
      <c r="G1520" t="e">
        <v>#N/A</v>
      </c>
      <c r="H1520" t="s">
        <v>8</v>
      </c>
      <c r="I1520" t="s">
        <v>412</v>
      </c>
      <c r="J1520">
        <v>2017</v>
      </c>
      <c r="K1520" t="s">
        <v>426</v>
      </c>
      <c r="L1520">
        <v>2.0099999999999998</v>
      </c>
      <c r="M1520">
        <v>2017</v>
      </c>
      <c r="N1520" t="e">
        <v>#N/A</v>
      </c>
      <c r="O1520" t="e">
        <v>#N/A</v>
      </c>
      <c r="P1520" t="e">
        <v>#N/A</v>
      </c>
    </row>
    <row r="1521" spans="1:16" x14ac:dyDescent="0.25">
      <c r="A1521">
        <v>2002</v>
      </c>
      <c r="B1521" t="s">
        <v>16</v>
      </c>
      <c r="C1521" t="s">
        <v>18</v>
      </c>
      <c r="D1521" t="s">
        <v>65</v>
      </c>
      <c r="E1521" t="s">
        <v>68</v>
      </c>
      <c r="F1521" t="e">
        <v>#N/A</v>
      </c>
      <c r="G1521" t="e">
        <v>#N/A</v>
      </c>
      <c r="H1521" t="s">
        <v>8</v>
      </c>
      <c r="I1521" t="s">
        <v>412</v>
      </c>
      <c r="J1521">
        <v>2017</v>
      </c>
      <c r="K1521" t="s">
        <v>426</v>
      </c>
      <c r="L1521">
        <v>2.0099999999999998</v>
      </c>
      <c r="M1521">
        <v>2017</v>
      </c>
      <c r="N1521" t="e">
        <v>#N/A</v>
      </c>
      <c r="O1521" t="e">
        <v>#N/A</v>
      </c>
      <c r="P1521" t="e">
        <v>#N/A</v>
      </c>
    </row>
    <row r="1522" spans="1:16" x14ac:dyDescent="0.25">
      <c r="A1522">
        <v>2002</v>
      </c>
      <c r="B1522" t="s">
        <v>16</v>
      </c>
      <c r="C1522" t="s">
        <v>18</v>
      </c>
      <c r="D1522" t="s">
        <v>51</v>
      </c>
      <c r="E1522" t="s">
        <v>68</v>
      </c>
      <c r="F1522">
        <v>399</v>
      </c>
      <c r="G1522" t="s">
        <v>77</v>
      </c>
      <c r="H1522" t="s">
        <v>8</v>
      </c>
      <c r="I1522" t="s">
        <v>412</v>
      </c>
      <c r="J1522">
        <v>2017</v>
      </c>
      <c r="K1522" t="s">
        <v>426</v>
      </c>
      <c r="L1522">
        <v>2.0099999999999998</v>
      </c>
      <c r="M1522">
        <v>2017</v>
      </c>
      <c r="N1522">
        <v>5435</v>
      </c>
      <c r="O1522">
        <v>7</v>
      </c>
      <c r="P1522">
        <v>-92.66</v>
      </c>
    </row>
    <row r="1523" spans="1:16" x14ac:dyDescent="0.25">
      <c r="A1523">
        <v>2002</v>
      </c>
      <c r="B1523" t="s">
        <v>16</v>
      </c>
      <c r="C1523" t="s">
        <v>18</v>
      </c>
      <c r="D1523" t="s">
        <v>52</v>
      </c>
      <c r="E1523" t="s">
        <v>68</v>
      </c>
      <c r="F1523">
        <v>1801</v>
      </c>
      <c r="G1523" t="s">
        <v>81</v>
      </c>
      <c r="H1523" t="s">
        <v>8</v>
      </c>
      <c r="I1523" t="s">
        <v>412</v>
      </c>
      <c r="J1523">
        <v>2017</v>
      </c>
      <c r="K1523" t="s">
        <v>426</v>
      </c>
      <c r="L1523">
        <v>2.0099999999999998</v>
      </c>
      <c r="M1523">
        <v>2017</v>
      </c>
      <c r="N1523">
        <v>2416</v>
      </c>
      <c r="O1523">
        <v>75</v>
      </c>
      <c r="P1523">
        <v>-25.46</v>
      </c>
    </row>
    <row r="1524" spans="1:16" x14ac:dyDescent="0.25">
      <c r="A1524">
        <v>2002</v>
      </c>
      <c r="B1524" t="s">
        <v>16</v>
      </c>
      <c r="C1524" t="s">
        <v>18</v>
      </c>
      <c r="D1524" t="s">
        <v>53</v>
      </c>
      <c r="E1524" t="s">
        <v>68</v>
      </c>
      <c r="F1524">
        <v>6959</v>
      </c>
      <c r="G1524" t="s">
        <v>162</v>
      </c>
      <c r="H1524" t="s">
        <v>8</v>
      </c>
      <c r="I1524" t="s">
        <v>413</v>
      </c>
      <c r="J1524">
        <v>2002</v>
      </c>
      <c r="K1524" t="s">
        <v>422</v>
      </c>
      <c r="L1524">
        <v>17.239999999999998</v>
      </c>
      <c r="M1524">
        <v>2002</v>
      </c>
      <c r="N1524">
        <v>6959</v>
      </c>
      <c r="O1524">
        <v>100</v>
      </c>
      <c r="P1524">
        <v>0</v>
      </c>
    </row>
    <row r="1525" spans="1:16" x14ac:dyDescent="0.25">
      <c r="A1525">
        <v>2002</v>
      </c>
      <c r="B1525" t="s">
        <v>16</v>
      </c>
      <c r="C1525" t="s">
        <v>18</v>
      </c>
      <c r="D1525" t="s">
        <v>54</v>
      </c>
      <c r="E1525" t="s">
        <v>68</v>
      </c>
      <c r="F1525" t="e">
        <v>#N/A</v>
      </c>
      <c r="G1525" t="e">
        <v>#N/A</v>
      </c>
      <c r="H1525" t="s">
        <v>8</v>
      </c>
      <c r="I1525" t="s">
        <v>414</v>
      </c>
      <c r="J1525">
        <v>2017</v>
      </c>
      <c r="K1525" t="s">
        <v>427</v>
      </c>
      <c r="L1525">
        <v>2.15</v>
      </c>
      <c r="M1525">
        <v>2017</v>
      </c>
      <c r="N1525" t="e">
        <v>#N/A</v>
      </c>
      <c r="O1525" t="e">
        <v>#N/A</v>
      </c>
      <c r="P1525" t="e">
        <v>#N/A</v>
      </c>
    </row>
    <row r="1526" spans="1:16" x14ac:dyDescent="0.25">
      <c r="A1526">
        <v>2002</v>
      </c>
      <c r="B1526" t="s">
        <v>16</v>
      </c>
      <c r="C1526" t="s">
        <v>18</v>
      </c>
      <c r="D1526" t="s">
        <v>55</v>
      </c>
      <c r="E1526" t="s">
        <v>68</v>
      </c>
      <c r="F1526">
        <v>27552</v>
      </c>
      <c r="G1526" t="s">
        <v>222</v>
      </c>
      <c r="H1526" t="s">
        <v>8</v>
      </c>
      <c r="I1526" t="s">
        <v>412</v>
      </c>
      <c r="J1526">
        <v>2017</v>
      </c>
      <c r="K1526" t="s">
        <v>426</v>
      </c>
      <c r="L1526">
        <v>2.0099999999999998</v>
      </c>
      <c r="M1526">
        <v>2017</v>
      </c>
      <c r="N1526">
        <v>46988</v>
      </c>
      <c r="O1526">
        <v>59</v>
      </c>
      <c r="P1526">
        <v>-41.36</v>
      </c>
    </row>
    <row r="1527" spans="1:16" x14ac:dyDescent="0.25">
      <c r="A1527">
        <v>2002</v>
      </c>
      <c r="B1527" t="s">
        <v>16</v>
      </c>
      <c r="C1527" t="s">
        <v>18</v>
      </c>
      <c r="D1527" t="s">
        <v>56</v>
      </c>
      <c r="E1527" t="s">
        <v>68</v>
      </c>
      <c r="F1527">
        <v>1541</v>
      </c>
      <c r="G1527" t="s">
        <v>90</v>
      </c>
      <c r="H1527" t="s">
        <v>8</v>
      </c>
      <c r="I1527" t="s">
        <v>415</v>
      </c>
      <c r="J1527">
        <v>2018</v>
      </c>
      <c r="K1527" t="s">
        <v>428</v>
      </c>
      <c r="L1527">
        <v>0.74</v>
      </c>
      <c r="M1527">
        <v>2018</v>
      </c>
      <c r="N1527">
        <v>9682</v>
      </c>
      <c r="O1527">
        <v>16</v>
      </c>
      <c r="P1527">
        <v>-84.08</v>
      </c>
    </row>
    <row r="1528" spans="1:16" x14ac:dyDescent="0.25">
      <c r="A1528">
        <v>2002</v>
      </c>
      <c r="B1528" t="s">
        <v>16</v>
      </c>
      <c r="C1528" t="s">
        <v>18</v>
      </c>
      <c r="D1528" t="s">
        <v>57</v>
      </c>
      <c r="E1528" t="s">
        <v>68</v>
      </c>
      <c r="F1528" t="e">
        <v>#N/A</v>
      </c>
      <c r="G1528" t="e">
        <v>#N/A</v>
      </c>
      <c r="H1528" t="s">
        <v>8</v>
      </c>
      <c r="I1528" t="s">
        <v>415</v>
      </c>
      <c r="J1528">
        <v>2018</v>
      </c>
      <c r="K1528" t="s">
        <v>428</v>
      </c>
      <c r="L1528">
        <v>0.74</v>
      </c>
      <c r="M1528">
        <v>2018</v>
      </c>
      <c r="N1528" t="e">
        <v>#N/A</v>
      </c>
      <c r="O1528" t="e">
        <v>#N/A</v>
      </c>
      <c r="P1528" t="e">
        <v>#N/A</v>
      </c>
    </row>
    <row r="1529" spans="1:16" x14ac:dyDescent="0.25">
      <c r="A1529">
        <v>2002</v>
      </c>
      <c r="B1529" t="s">
        <v>16</v>
      </c>
      <c r="C1529" t="s">
        <v>18</v>
      </c>
      <c r="D1529" t="s">
        <v>58</v>
      </c>
      <c r="E1529" t="s">
        <v>68</v>
      </c>
      <c r="F1529">
        <v>479</v>
      </c>
      <c r="G1529" t="s">
        <v>87</v>
      </c>
      <c r="H1529" t="s">
        <v>8</v>
      </c>
      <c r="I1529" t="s">
        <v>416</v>
      </c>
      <c r="J1529">
        <v>1997</v>
      </c>
      <c r="K1529" t="s">
        <v>429</v>
      </c>
      <c r="L1529">
        <v>22.74</v>
      </c>
      <c r="M1529">
        <v>1997</v>
      </c>
      <c r="N1529">
        <v>34</v>
      </c>
      <c r="O1529">
        <v>1409</v>
      </c>
      <c r="P1529">
        <v>1308.82</v>
      </c>
    </row>
    <row r="1530" spans="1:16" x14ac:dyDescent="0.25">
      <c r="A1530">
        <v>2002</v>
      </c>
      <c r="B1530" t="s">
        <v>16</v>
      </c>
      <c r="C1530" t="s">
        <v>18</v>
      </c>
      <c r="D1530" t="s">
        <v>59</v>
      </c>
      <c r="E1530" t="s">
        <v>68</v>
      </c>
      <c r="F1530">
        <v>9305</v>
      </c>
      <c r="G1530" t="s">
        <v>223</v>
      </c>
      <c r="H1530" t="s">
        <v>8</v>
      </c>
      <c r="I1530" t="s">
        <v>415</v>
      </c>
      <c r="J1530">
        <v>2018</v>
      </c>
      <c r="K1530" t="s">
        <v>428</v>
      </c>
      <c r="L1530">
        <v>0.74</v>
      </c>
      <c r="M1530">
        <v>2018</v>
      </c>
      <c r="N1530">
        <v>28871</v>
      </c>
      <c r="O1530">
        <v>32</v>
      </c>
      <c r="P1530">
        <v>-67.77</v>
      </c>
    </row>
    <row r="1531" spans="1:16" x14ac:dyDescent="0.25">
      <c r="A1531">
        <v>2002</v>
      </c>
      <c r="B1531" t="s">
        <v>16</v>
      </c>
      <c r="C1531" t="s">
        <v>18</v>
      </c>
      <c r="D1531" t="s">
        <v>60</v>
      </c>
      <c r="E1531" t="s">
        <v>68</v>
      </c>
      <c r="F1531" t="e">
        <v>#N/A</v>
      </c>
      <c r="G1531" t="e">
        <v>#N/A</v>
      </c>
      <c r="H1531" t="s">
        <v>8</v>
      </c>
      <c r="I1531" t="s">
        <v>417</v>
      </c>
      <c r="J1531">
        <v>2012</v>
      </c>
      <c r="K1531" t="s">
        <v>430</v>
      </c>
      <c r="L1531">
        <v>6.99</v>
      </c>
      <c r="M1531">
        <v>2012</v>
      </c>
      <c r="N1531" t="e">
        <v>#N/A</v>
      </c>
      <c r="O1531" t="e">
        <v>#N/A</v>
      </c>
      <c r="P1531" t="e">
        <v>#N/A</v>
      </c>
    </row>
    <row r="1532" spans="1:16" x14ac:dyDescent="0.25">
      <c r="A1532">
        <v>2002</v>
      </c>
      <c r="B1532" t="s">
        <v>16</v>
      </c>
      <c r="C1532" t="s">
        <v>18</v>
      </c>
      <c r="D1532" t="s">
        <v>61</v>
      </c>
      <c r="E1532" t="s">
        <v>68</v>
      </c>
      <c r="F1532">
        <v>119</v>
      </c>
      <c r="G1532" t="s">
        <v>71</v>
      </c>
      <c r="H1532" t="s">
        <v>8</v>
      </c>
      <c r="I1532" t="s">
        <v>415</v>
      </c>
      <c r="J1532">
        <v>2018</v>
      </c>
      <c r="K1532" t="s">
        <v>428</v>
      </c>
      <c r="L1532">
        <v>0.74</v>
      </c>
      <c r="M1532">
        <v>2018</v>
      </c>
      <c r="N1532">
        <v>241</v>
      </c>
      <c r="O1532">
        <v>49</v>
      </c>
      <c r="P1532">
        <v>-50.62</v>
      </c>
    </row>
    <row r="1533" spans="1:16" x14ac:dyDescent="0.25">
      <c r="A1533">
        <v>2002</v>
      </c>
      <c r="B1533" t="s">
        <v>16</v>
      </c>
      <c r="C1533" t="s">
        <v>18</v>
      </c>
      <c r="D1533" t="s">
        <v>62</v>
      </c>
      <c r="E1533" t="s">
        <v>68</v>
      </c>
      <c r="F1533">
        <v>99</v>
      </c>
      <c r="G1533" t="s">
        <v>71</v>
      </c>
      <c r="H1533" t="s">
        <v>8</v>
      </c>
      <c r="I1533" t="s">
        <v>415</v>
      </c>
      <c r="J1533">
        <v>2018</v>
      </c>
      <c r="K1533" t="s">
        <v>428</v>
      </c>
      <c r="L1533">
        <v>0.74</v>
      </c>
      <c r="M1533">
        <v>2018</v>
      </c>
      <c r="N1533">
        <v>127</v>
      </c>
      <c r="O1533">
        <v>78</v>
      </c>
      <c r="P1533">
        <v>-22.05</v>
      </c>
    </row>
    <row r="1534" spans="1:16" x14ac:dyDescent="0.25">
      <c r="A1534">
        <v>2002</v>
      </c>
      <c r="B1534" t="s">
        <v>16</v>
      </c>
      <c r="C1534" t="s">
        <v>18</v>
      </c>
      <c r="D1534" t="s">
        <v>63</v>
      </c>
      <c r="E1534" t="s">
        <v>68</v>
      </c>
      <c r="F1534">
        <v>77</v>
      </c>
      <c r="G1534" t="s">
        <v>71</v>
      </c>
      <c r="H1534" t="s">
        <v>8</v>
      </c>
      <c r="I1534" t="s">
        <v>415</v>
      </c>
      <c r="J1534">
        <v>2018</v>
      </c>
      <c r="K1534" t="s">
        <v>428</v>
      </c>
      <c r="L1534">
        <v>0.74</v>
      </c>
      <c r="M1534">
        <v>2018</v>
      </c>
      <c r="N1534">
        <v>116</v>
      </c>
      <c r="O1534">
        <v>66</v>
      </c>
      <c r="P1534">
        <v>-33.619999999999997</v>
      </c>
    </row>
    <row r="1535" spans="1:16" x14ac:dyDescent="0.25">
      <c r="A1535">
        <v>2002</v>
      </c>
      <c r="B1535" t="s">
        <v>16</v>
      </c>
      <c r="C1535" t="s">
        <v>18</v>
      </c>
      <c r="D1535" t="s">
        <v>64</v>
      </c>
      <c r="E1535" t="s">
        <v>68</v>
      </c>
      <c r="F1535">
        <v>274</v>
      </c>
      <c r="G1535" t="s">
        <v>73</v>
      </c>
      <c r="H1535" t="s">
        <v>8</v>
      </c>
      <c r="I1535" t="s">
        <v>418</v>
      </c>
      <c r="J1535">
        <v>2015</v>
      </c>
      <c r="K1535" t="s">
        <v>431</v>
      </c>
      <c r="L1535">
        <v>4.74</v>
      </c>
      <c r="M1535">
        <v>2015</v>
      </c>
      <c r="N1535">
        <v>1413</v>
      </c>
      <c r="O1535">
        <v>19</v>
      </c>
      <c r="P1535">
        <v>-80.61</v>
      </c>
    </row>
    <row r="1536" spans="1:16" x14ac:dyDescent="0.25">
      <c r="A1536">
        <v>2003</v>
      </c>
      <c r="B1536" t="s">
        <v>16</v>
      </c>
      <c r="C1536" t="s">
        <v>17</v>
      </c>
      <c r="D1536" t="s">
        <v>19</v>
      </c>
      <c r="E1536" t="s">
        <v>68</v>
      </c>
      <c r="F1536">
        <v>3047</v>
      </c>
      <c r="G1536" t="s">
        <v>88</v>
      </c>
      <c r="H1536" t="s">
        <v>8</v>
      </c>
      <c r="I1536" t="s">
        <v>405</v>
      </c>
      <c r="J1536">
        <v>1994</v>
      </c>
      <c r="K1536" t="s">
        <v>419</v>
      </c>
      <c r="L1536">
        <v>25.74</v>
      </c>
      <c r="M1536">
        <v>1994</v>
      </c>
      <c r="N1536">
        <v>1073</v>
      </c>
      <c r="O1536">
        <v>284</v>
      </c>
      <c r="P1536">
        <v>183.97</v>
      </c>
    </row>
    <row r="1537" spans="1:16" x14ac:dyDescent="0.25">
      <c r="A1537">
        <v>2003</v>
      </c>
      <c r="B1537" t="s">
        <v>16</v>
      </c>
      <c r="C1537" t="s">
        <v>17</v>
      </c>
      <c r="D1537" t="s">
        <v>20</v>
      </c>
      <c r="E1537" t="s">
        <v>68</v>
      </c>
      <c r="F1537">
        <v>169605</v>
      </c>
      <c r="G1537" t="s">
        <v>224</v>
      </c>
      <c r="H1537" t="s">
        <v>8</v>
      </c>
      <c r="I1537" t="s">
        <v>405</v>
      </c>
      <c r="J1537">
        <v>1994</v>
      </c>
      <c r="K1537" t="s">
        <v>419</v>
      </c>
      <c r="L1537">
        <v>25.74</v>
      </c>
      <c r="M1537">
        <v>1994</v>
      </c>
      <c r="N1537">
        <v>77987</v>
      </c>
      <c r="O1537">
        <v>217</v>
      </c>
      <c r="P1537">
        <v>117.48</v>
      </c>
    </row>
    <row r="1538" spans="1:16" x14ac:dyDescent="0.25">
      <c r="A1538">
        <v>2003</v>
      </c>
      <c r="B1538" t="s">
        <v>16</v>
      </c>
      <c r="C1538" t="s">
        <v>17</v>
      </c>
      <c r="D1538" t="s">
        <v>21</v>
      </c>
      <c r="E1538" t="s">
        <v>68</v>
      </c>
      <c r="F1538">
        <v>6024</v>
      </c>
      <c r="G1538" t="s">
        <v>139</v>
      </c>
      <c r="H1538" t="s">
        <v>8</v>
      </c>
      <c r="I1538" t="s">
        <v>406</v>
      </c>
      <c r="J1538">
        <v>1997</v>
      </c>
      <c r="K1538" t="s">
        <v>420</v>
      </c>
      <c r="L1538">
        <v>22.23</v>
      </c>
      <c r="M1538">
        <v>1997</v>
      </c>
      <c r="N1538">
        <v>3876</v>
      </c>
      <c r="O1538">
        <v>155</v>
      </c>
      <c r="P1538">
        <v>55.42</v>
      </c>
    </row>
    <row r="1539" spans="1:16" x14ac:dyDescent="0.25">
      <c r="A1539">
        <v>2003</v>
      </c>
      <c r="B1539" t="s">
        <v>16</v>
      </c>
      <c r="C1539" t="s">
        <v>17</v>
      </c>
      <c r="D1539" t="s">
        <v>22</v>
      </c>
      <c r="E1539" t="s">
        <v>68</v>
      </c>
      <c r="F1539">
        <v>270</v>
      </c>
      <c r="G1539" t="s">
        <v>73</v>
      </c>
      <c r="H1539" t="s">
        <v>8</v>
      </c>
      <c r="I1539" t="s">
        <v>407</v>
      </c>
      <c r="J1539">
        <v>2011</v>
      </c>
      <c r="K1539" t="s">
        <v>421</v>
      </c>
      <c r="L1539">
        <v>8.11</v>
      </c>
      <c r="M1539">
        <v>2011</v>
      </c>
      <c r="N1539">
        <v>1227</v>
      </c>
      <c r="O1539">
        <v>22</v>
      </c>
      <c r="P1539">
        <v>-78</v>
      </c>
    </row>
    <row r="1540" spans="1:16" x14ac:dyDescent="0.25">
      <c r="A1540">
        <v>2003</v>
      </c>
      <c r="B1540" t="s">
        <v>16</v>
      </c>
      <c r="C1540" t="s">
        <v>17</v>
      </c>
      <c r="D1540" t="s">
        <v>23</v>
      </c>
      <c r="E1540" t="s">
        <v>68</v>
      </c>
      <c r="F1540">
        <v>99</v>
      </c>
      <c r="G1540" t="s">
        <v>71</v>
      </c>
      <c r="H1540" t="s">
        <v>8</v>
      </c>
      <c r="I1540" t="s">
        <v>408</v>
      </c>
      <c r="J1540">
        <v>2002</v>
      </c>
      <c r="K1540" t="s">
        <v>422</v>
      </c>
      <c r="L1540">
        <v>17.239999999999998</v>
      </c>
      <c r="M1540">
        <v>2002</v>
      </c>
      <c r="N1540">
        <v>120</v>
      </c>
      <c r="O1540">
        <v>82</v>
      </c>
      <c r="P1540">
        <v>-17.5</v>
      </c>
    </row>
    <row r="1541" spans="1:16" x14ac:dyDescent="0.25">
      <c r="A1541">
        <v>2003</v>
      </c>
      <c r="B1541" t="s">
        <v>16</v>
      </c>
      <c r="C1541" t="s">
        <v>17</v>
      </c>
      <c r="D1541" t="s">
        <v>24</v>
      </c>
      <c r="E1541" t="s">
        <v>68</v>
      </c>
      <c r="F1541">
        <v>150</v>
      </c>
      <c r="G1541" t="s">
        <v>71</v>
      </c>
      <c r="H1541" t="s">
        <v>8</v>
      </c>
      <c r="I1541" t="s">
        <v>409</v>
      </c>
      <c r="J1541">
        <v>2014</v>
      </c>
      <c r="K1541" t="s">
        <v>423</v>
      </c>
      <c r="L1541">
        <v>4.99</v>
      </c>
      <c r="M1541">
        <v>2014</v>
      </c>
      <c r="N1541">
        <v>238</v>
      </c>
      <c r="O1541">
        <v>63</v>
      </c>
      <c r="P1541">
        <v>-36.97</v>
      </c>
    </row>
    <row r="1542" spans="1:16" x14ac:dyDescent="0.25">
      <c r="A1542">
        <v>2003</v>
      </c>
      <c r="B1542" t="s">
        <v>16</v>
      </c>
      <c r="C1542" t="s">
        <v>17</v>
      </c>
      <c r="D1542" t="s">
        <v>25</v>
      </c>
      <c r="E1542" t="s">
        <v>68</v>
      </c>
      <c r="F1542">
        <v>144</v>
      </c>
      <c r="G1542" t="s">
        <v>71</v>
      </c>
      <c r="H1542" t="s">
        <v>8</v>
      </c>
      <c r="I1542" t="s">
        <v>410</v>
      </c>
      <c r="J1542">
        <v>2013</v>
      </c>
      <c r="K1542" t="s">
        <v>424</v>
      </c>
      <c r="L1542">
        <v>6.49</v>
      </c>
      <c r="M1542">
        <v>2013</v>
      </c>
      <c r="N1542">
        <v>99</v>
      </c>
      <c r="O1542">
        <v>145</v>
      </c>
      <c r="P1542">
        <v>45.45</v>
      </c>
    </row>
    <row r="1543" spans="1:16" x14ac:dyDescent="0.25">
      <c r="A1543">
        <v>2003</v>
      </c>
      <c r="B1543" t="s">
        <v>16</v>
      </c>
      <c r="C1543" t="s">
        <v>17</v>
      </c>
      <c r="D1543" t="s">
        <v>26</v>
      </c>
      <c r="E1543" t="s">
        <v>68</v>
      </c>
      <c r="F1543">
        <v>1942</v>
      </c>
      <c r="G1543" t="s">
        <v>83</v>
      </c>
      <c r="H1543" t="s">
        <v>8</v>
      </c>
      <c r="I1543" t="s">
        <v>411</v>
      </c>
      <c r="J1543">
        <v>2009</v>
      </c>
      <c r="K1543" t="s">
        <v>425</v>
      </c>
      <c r="L1543">
        <v>10.15</v>
      </c>
      <c r="M1543">
        <v>2009</v>
      </c>
      <c r="N1543">
        <v>6169</v>
      </c>
      <c r="O1543">
        <v>31</v>
      </c>
      <c r="P1543">
        <v>-68.52</v>
      </c>
    </row>
    <row r="1544" spans="1:16" x14ac:dyDescent="0.25">
      <c r="A1544">
        <v>2003</v>
      </c>
      <c r="B1544" t="s">
        <v>16</v>
      </c>
      <c r="C1544" t="s">
        <v>17</v>
      </c>
      <c r="D1544" t="s">
        <v>27</v>
      </c>
      <c r="E1544" t="s">
        <v>68</v>
      </c>
      <c r="F1544">
        <v>626</v>
      </c>
      <c r="G1544" t="s">
        <v>74</v>
      </c>
      <c r="H1544" t="s">
        <v>8</v>
      </c>
      <c r="I1544" t="s">
        <v>412</v>
      </c>
      <c r="J1544">
        <v>2017</v>
      </c>
      <c r="K1544" t="s">
        <v>426</v>
      </c>
      <c r="L1544">
        <v>2.0099999999999998</v>
      </c>
      <c r="M1544">
        <v>2017</v>
      </c>
      <c r="N1544">
        <v>2858</v>
      </c>
      <c r="O1544">
        <v>22</v>
      </c>
      <c r="P1544">
        <v>-78.099999999999994</v>
      </c>
    </row>
    <row r="1545" spans="1:16" x14ac:dyDescent="0.25">
      <c r="A1545">
        <v>2003</v>
      </c>
      <c r="B1545" t="s">
        <v>16</v>
      </c>
      <c r="C1545" t="s">
        <v>17</v>
      </c>
      <c r="D1545" t="s">
        <v>28</v>
      </c>
      <c r="E1545" t="s">
        <v>68</v>
      </c>
      <c r="F1545">
        <v>3375</v>
      </c>
      <c r="G1545" t="s">
        <v>160</v>
      </c>
      <c r="H1545" t="s">
        <v>8</v>
      </c>
      <c r="I1545" t="s">
        <v>412</v>
      </c>
      <c r="J1545">
        <v>2017</v>
      </c>
      <c r="K1545" t="s">
        <v>426</v>
      </c>
      <c r="L1545">
        <v>2.0099999999999998</v>
      </c>
      <c r="M1545">
        <v>2017</v>
      </c>
      <c r="N1545">
        <v>1357</v>
      </c>
      <c r="O1545">
        <v>249</v>
      </c>
      <c r="P1545">
        <v>148.71</v>
      </c>
    </row>
    <row r="1546" spans="1:16" x14ac:dyDescent="0.25">
      <c r="A1546">
        <v>2003</v>
      </c>
      <c r="B1546" t="s">
        <v>16</v>
      </c>
      <c r="C1546" t="s">
        <v>17</v>
      </c>
      <c r="D1546" t="s">
        <v>29</v>
      </c>
      <c r="E1546" t="s">
        <v>68</v>
      </c>
      <c r="F1546" t="e">
        <v>#N/A</v>
      </c>
      <c r="G1546" t="e">
        <v>#N/A</v>
      </c>
      <c r="H1546" t="s">
        <v>8</v>
      </c>
      <c r="I1546" t="s">
        <v>412</v>
      </c>
      <c r="J1546">
        <v>2017</v>
      </c>
      <c r="K1546" t="s">
        <v>426</v>
      </c>
      <c r="L1546">
        <v>2.0099999999999998</v>
      </c>
      <c r="M1546">
        <v>2017</v>
      </c>
      <c r="N1546">
        <v>27</v>
      </c>
      <c r="O1546" t="e">
        <v>#N/A</v>
      </c>
      <c r="P1546" t="e">
        <v>#N/A</v>
      </c>
    </row>
    <row r="1547" spans="1:16" x14ac:dyDescent="0.25">
      <c r="A1547">
        <v>2003</v>
      </c>
      <c r="B1547" t="s">
        <v>16</v>
      </c>
      <c r="C1547" t="s">
        <v>17</v>
      </c>
      <c r="D1547" t="s">
        <v>30</v>
      </c>
      <c r="E1547" t="s">
        <v>68</v>
      </c>
      <c r="F1547" t="e">
        <v>#N/A</v>
      </c>
      <c r="G1547" t="e">
        <v>#N/A</v>
      </c>
      <c r="H1547" t="s">
        <v>8</v>
      </c>
      <c r="I1547" t="s">
        <v>412</v>
      </c>
      <c r="J1547">
        <v>2017</v>
      </c>
      <c r="K1547" t="s">
        <v>426</v>
      </c>
      <c r="L1547">
        <v>2.0099999999999998</v>
      </c>
      <c r="M1547">
        <v>2017</v>
      </c>
      <c r="N1547" t="e">
        <v>#N/A</v>
      </c>
      <c r="O1547" t="e">
        <v>#N/A</v>
      </c>
      <c r="P1547" t="e">
        <v>#N/A</v>
      </c>
    </row>
    <row r="1548" spans="1:16" x14ac:dyDescent="0.25">
      <c r="A1548">
        <v>2003</v>
      </c>
      <c r="B1548" t="s">
        <v>16</v>
      </c>
      <c r="C1548" t="s">
        <v>17</v>
      </c>
      <c r="D1548" t="s">
        <v>31</v>
      </c>
      <c r="E1548" t="s">
        <v>68</v>
      </c>
      <c r="F1548">
        <v>105</v>
      </c>
      <c r="G1548" t="s">
        <v>71</v>
      </c>
      <c r="H1548" t="s">
        <v>8</v>
      </c>
      <c r="I1548" t="s">
        <v>412</v>
      </c>
      <c r="J1548">
        <v>2017</v>
      </c>
      <c r="K1548" t="s">
        <v>426</v>
      </c>
      <c r="L1548">
        <v>2.0099999999999998</v>
      </c>
      <c r="M1548">
        <v>2017</v>
      </c>
      <c r="N1548">
        <v>3292</v>
      </c>
      <c r="O1548">
        <v>3</v>
      </c>
      <c r="P1548">
        <v>-96.81</v>
      </c>
    </row>
    <row r="1549" spans="1:16" x14ac:dyDescent="0.25">
      <c r="A1549">
        <v>2003</v>
      </c>
      <c r="B1549" t="s">
        <v>16</v>
      </c>
      <c r="C1549" t="s">
        <v>17</v>
      </c>
      <c r="D1549" t="s">
        <v>66</v>
      </c>
      <c r="E1549" t="s">
        <v>68</v>
      </c>
      <c r="F1549">
        <v>94</v>
      </c>
      <c r="G1549" t="s">
        <v>71</v>
      </c>
      <c r="H1549" t="s">
        <v>8</v>
      </c>
      <c r="I1549" t="s">
        <v>412</v>
      </c>
      <c r="J1549">
        <v>2017</v>
      </c>
      <c r="K1549" t="s">
        <v>426</v>
      </c>
      <c r="L1549">
        <v>2.0099999999999998</v>
      </c>
      <c r="M1549">
        <v>2017</v>
      </c>
      <c r="N1549">
        <v>167</v>
      </c>
      <c r="O1549">
        <v>56</v>
      </c>
      <c r="P1549">
        <v>-43.71</v>
      </c>
    </row>
    <row r="1550" spans="1:16" x14ac:dyDescent="0.25">
      <c r="A1550">
        <v>2003</v>
      </c>
      <c r="B1550" t="s">
        <v>16</v>
      </c>
      <c r="C1550" t="s">
        <v>17</v>
      </c>
      <c r="D1550" t="s">
        <v>32</v>
      </c>
      <c r="E1550" t="s">
        <v>68</v>
      </c>
      <c r="F1550">
        <v>252</v>
      </c>
      <c r="G1550" t="s">
        <v>73</v>
      </c>
      <c r="H1550" t="s">
        <v>8</v>
      </c>
      <c r="I1550" t="s">
        <v>412</v>
      </c>
      <c r="J1550">
        <v>2017</v>
      </c>
      <c r="K1550" t="s">
        <v>426</v>
      </c>
      <c r="L1550">
        <v>2.0099999999999998</v>
      </c>
      <c r="M1550">
        <v>2017</v>
      </c>
      <c r="N1550">
        <v>690</v>
      </c>
      <c r="O1550">
        <v>37</v>
      </c>
      <c r="P1550">
        <v>-63.48</v>
      </c>
    </row>
    <row r="1551" spans="1:16" x14ac:dyDescent="0.25">
      <c r="A1551">
        <v>2003</v>
      </c>
      <c r="B1551" t="s">
        <v>16</v>
      </c>
      <c r="C1551" t="s">
        <v>17</v>
      </c>
      <c r="D1551" t="s">
        <v>33</v>
      </c>
      <c r="E1551" t="s">
        <v>68</v>
      </c>
      <c r="F1551" t="e">
        <v>#N/A</v>
      </c>
      <c r="G1551" t="e">
        <v>#N/A</v>
      </c>
      <c r="H1551" t="s">
        <v>8</v>
      </c>
      <c r="I1551" t="s">
        <v>412</v>
      </c>
      <c r="J1551">
        <v>2017</v>
      </c>
      <c r="K1551" t="s">
        <v>426</v>
      </c>
      <c r="L1551">
        <v>2.0099999999999998</v>
      </c>
      <c r="M1551">
        <v>2017</v>
      </c>
      <c r="N1551">
        <v>168</v>
      </c>
      <c r="O1551" t="e">
        <v>#N/A</v>
      </c>
      <c r="P1551" t="e">
        <v>#N/A</v>
      </c>
    </row>
    <row r="1552" spans="1:16" x14ac:dyDescent="0.25">
      <c r="A1552">
        <v>2003</v>
      </c>
      <c r="B1552" t="s">
        <v>16</v>
      </c>
      <c r="C1552" t="s">
        <v>17</v>
      </c>
      <c r="D1552" t="s">
        <v>34</v>
      </c>
      <c r="E1552" t="s">
        <v>68</v>
      </c>
      <c r="F1552">
        <v>237</v>
      </c>
      <c r="G1552" t="s">
        <v>69</v>
      </c>
      <c r="H1552" t="s">
        <v>8</v>
      </c>
      <c r="I1552" t="s">
        <v>412</v>
      </c>
      <c r="J1552">
        <v>2017</v>
      </c>
      <c r="K1552" t="s">
        <v>426</v>
      </c>
      <c r="L1552">
        <v>2.0099999999999998</v>
      </c>
      <c r="M1552">
        <v>2017</v>
      </c>
      <c r="N1552">
        <v>1611</v>
      </c>
      <c r="O1552">
        <v>15</v>
      </c>
      <c r="P1552">
        <v>-85.29</v>
      </c>
    </row>
    <row r="1553" spans="1:16" x14ac:dyDescent="0.25">
      <c r="A1553">
        <v>2003</v>
      </c>
      <c r="B1553" t="s">
        <v>16</v>
      </c>
      <c r="C1553" t="s">
        <v>17</v>
      </c>
      <c r="D1553" t="s">
        <v>35</v>
      </c>
      <c r="E1553" t="s">
        <v>68</v>
      </c>
      <c r="F1553">
        <v>11772</v>
      </c>
      <c r="G1553" t="s">
        <v>225</v>
      </c>
      <c r="H1553" t="s">
        <v>8</v>
      </c>
      <c r="I1553" t="s">
        <v>412</v>
      </c>
      <c r="J1553">
        <v>2017</v>
      </c>
      <c r="K1553" t="s">
        <v>426</v>
      </c>
      <c r="L1553">
        <v>2.0099999999999998</v>
      </c>
      <c r="M1553">
        <v>2017</v>
      </c>
      <c r="N1553">
        <v>6743</v>
      </c>
      <c r="O1553">
        <v>175</v>
      </c>
      <c r="P1553">
        <v>74.58</v>
      </c>
    </row>
    <row r="1554" spans="1:16" x14ac:dyDescent="0.25">
      <c r="A1554">
        <v>2003</v>
      </c>
      <c r="B1554" t="s">
        <v>16</v>
      </c>
      <c r="C1554" t="s">
        <v>17</v>
      </c>
      <c r="D1554" t="s">
        <v>36</v>
      </c>
      <c r="E1554" t="s">
        <v>68</v>
      </c>
      <c r="F1554">
        <v>9036</v>
      </c>
      <c r="G1554" t="s">
        <v>205</v>
      </c>
      <c r="H1554" t="s">
        <v>8</v>
      </c>
      <c r="I1554" t="s">
        <v>412</v>
      </c>
      <c r="J1554">
        <v>2017</v>
      </c>
      <c r="K1554" t="s">
        <v>426</v>
      </c>
      <c r="L1554">
        <v>2.0099999999999998</v>
      </c>
      <c r="M1554">
        <v>2017</v>
      </c>
      <c r="N1554">
        <v>9162</v>
      </c>
      <c r="O1554">
        <v>99</v>
      </c>
      <c r="P1554">
        <v>-1.38</v>
      </c>
    </row>
    <row r="1555" spans="1:16" x14ac:dyDescent="0.25">
      <c r="A1555">
        <v>2003</v>
      </c>
      <c r="B1555" t="s">
        <v>16</v>
      </c>
      <c r="C1555" t="s">
        <v>17</v>
      </c>
      <c r="D1555" t="s">
        <v>37</v>
      </c>
      <c r="E1555" t="s">
        <v>68</v>
      </c>
      <c r="F1555">
        <v>83</v>
      </c>
      <c r="G1555" t="s">
        <v>71</v>
      </c>
      <c r="H1555" t="s">
        <v>8</v>
      </c>
      <c r="I1555" t="s">
        <v>412</v>
      </c>
      <c r="J1555">
        <v>2017</v>
      </c>
      <c r="K1555" t="s">
        <v>426</v>
      </c>
      <c r="L1555">
        <v>2.0099999999999998</v>
      </c>
      <c r="M1555">
        <v>2017</v>
      </c>
      <c r="N1555">
        <v>297</v>
      </c>
      <c r="O1555">
        <v>28</v>
      </c>
      <c r="P1555">
        <v>-72.05</v>
      </c>
    </row>
    <row r="1556" spans="1:16" x14ac:dyDescent="0.25">
      <c r="A1556">
        <v>2003</v>
      </c>
      <c r="B1556" t="s">
        <v>16</v>
      </c>
      <c r="C1556" t="s">
        <v>17</v>
      </c>
      <c r="D1556" t="s">
        <v>38</v>
      </c>
      <c r="E1556" t="s">
        <v>68</v>
      </c>
      <c r="F1556">
        <v>9299</v>
      </c>
      <c r="G1556" t="s">
        <v>223</v>
      </c>
      <c r="H1556" t="s">
        <v>8</v>
      </c>
      <c r="I1556" t="s">
        <v>412</v>
      </c>
      <c r="J1556">
        <v>2017</v>
      </c>
      <c r="K1556" t="s">
        <v>426</v>
      </c>
      <c r="L1556">
        <v>2.0099999999999998</v>
      </c>
      <c r="M1556">
        <v>2017</v>
      </c>
      <c r="N1556">
        <v>5129</v>
      </c>
      <c r="O1556">
        <v>181</v>
      </c>
      <c r="P1556">
        <v>81.3</v>
      </c>
    </row>
    <row r="1557" spans="1:16" x14ac:dyDescent="0.25">
      <c r="A1557">
        <v>2003</v>
      </c>
      <c r="B1557" t="s">
        <v>16</v>
      </c>
      <c r="C1557" t="s">
        <v>17</v>
      </c>
      <c r="D1557" t="s">
        <v>39</v>
      </c>
      <c r="E1557" t="s">
        <v>68</v>
      </c>
      <c r="F1557">
        <v>965</v>
      </c>
      <c r="G1557" t="s">
        <v>102</v>
      </c>
      <c r="H1557" t="s">
        <v>8</v>
      </c>
      <c r="I1557" t="s">
        <v>413</v>
      </c>
      <c r="J1557">
        <v>2002</v>
      </c>
      <c r="K1557" t="s">
        <v>422</v>
      </c>
      <c r="L1557">
        <v>17.239999999999998</v>
      </c>
      <c r="M1557">
        <v>2002</v>
      </c>
      <c r="N1557" t="e">
        <v>#N/A</v>
      </c>
      <c r="O1557" t="e">
        <v>#N/A</v>
      </c>
      <c r="P1557" t="e">
        <v>#N/A</v>
      </c>
    </row>
    <row r="1558" spans="1:16" x14ac:dyDescent="0.25">
      <c r="A1558">
        <v>2003</v>
      </c>
      <c r="B1558" t="s">
        <v>16</v>
      </c>
      <c r="C1558" t="s">
        <v>17</v>
      </c>
      <c r="D1558" t="s">
        <v>40</v>
      </c>
      <c r="E1558" t="s">
        <v>68</v>
      </c>
      <c r="F1558">
        <v>19559</v>
      </c>
      <c r="G1558" t="s">
        <v>226</v>
      </c>
      <c r="H1558" t="s">
        <v>8</v>
      </c>
      <c r="I1558" t="s">
        <v>412</v>
      </c>
      <c r="J1558">
        <v>2017</v>
      </c>
      <c r="K1558" t="s">
        <v>426</v>
      </c>
      <c r="L1558">
        <v>2.0099999999999998</v>
      </c>
      <c r="M1558">
        <v>2017</v>
      </c>
      <c r="N1558">
        <v>9200</v>
      </c>
      <c r="O1558">
        <v>213</v>
      </c>
      <c r="P1558">
        <v>112.6</v>
      </c>
    </row>
    <row r="1559" spans="1:16" x14ac:dyDescent="0.25">
      <c r="A1559">
        <v>2003</v>
      </c>
      <c r="B1559" t="s">
        <v>16</v>
      </c>
      <c r="C1559" t="s">
        <v>17</v>
      </c>
      <c r="D1559" t="s">
        <v>41</v>
      </c>
      <c r="E1559" t="s">
        <v>68</v>
      </c>
      <c r="F1559">
        <v>1821</v>
      </c>
      <c r="G1559" t="s">
        <v>81</v>
      </c>
      <c r="H1559" t="s">
        <v>8</v>
      </c>
      <c r="I1559" t="s">
        <v>412</v>
      </c>
      <c r="J1559">
        <v>2017</v>
      </c>
      <c r="K1559" t="s">
        <v>426</v>
      </c>
      <c r="L1559">
        <v>2.0099999999999998</v>
      </c>
      <c r="M1559">
        <v>2017</v>
      </c>
      <c r="N1559">
        <v>1040</v>
      </c>
      <c r="O1559">
        <v>175</v>
      </c>
      <c r="P1559">
        <v>75.099999999999994</v>
      </c>
    </row>
    <row r="1560" spans="1:16" x14ac:dyDescent="0.25">
      <c r="A1560">
        <v>2003</v>
      </c>
      <c r="B1560" t="s">
        <v>16</v>
      </c>
      <c r="C1560" t="s">
        <v>17</v>
      </c>
      <c r="D1560" t="s">
        <v>42</v>
      </c>
      <c r="E1560" t="s">
        <v>68</v>
      </c>
      <c r="F1560" t="e">
        <v>#N/A</v>
      </c>
      <c r="G1560" t="e">
        <v>#N/A</v>
      </c>
      <c r="H1560" t="s">
        <v>8</v>
      </c>
      <c r="I1560" t="s">
        <v>412</v>
      </c>
      <c r="J1560">
        <v>2017</v>
      </c>
      <c r="K1560" t="s">
        <v>426</v>
      </c>
      <c r="L1560">
        <v>2.0099999999999998</v>
      </c>
      <c r="M1560">
        <v>2017</v>
      </c>
      <c r="N1560">
        <v>3</v>
      </c>
      <c r="O1560" t="e">
        <v>#N/A</v>
      </c>
      <c r="P1560" t="e">
        <v>#N/A</v>
      </c>
    </row>
    <row r="1561" spans="1:16" x14ac:dyDescent="0.25">
      <c r="A1561">
        <v>2003</v>
      </c>
      <c r="B1561" t="s">
        <v>16</v>
      </c>
      <c r="C1561" t="s">
        <v>17</v>
      </c>
      <c r="D1561" t="s">
        <v>43</v>
      </c>
      <c r="E1561" t="s">
        <v>68</v>
      </c>
      <c r="F1561" t="e">
        <v>#N/A</v>
      </c>
      <c r="G1561" t="e">
        <v>#N/A</v>
      </c>
      <c r="H1561" t="s">
        <v>8</v>
      </c>
      <c r="I1561" t="s">
        <v>412</v>
      </c>
      <c r="J1561">
        <v>2017</v>
      </c>
      <c r="K1561" t="s">
        <v>426</v>
      </c>
      <c r="L1561">
        <v>2.0099999999999998</v>
      </c>
      <c r="M1561">
        <v>2017</v>
      </c>
      <c r="N1561">
        <v>488</v>
      </c>
      <c r="O1561" t="e">
        <v>#N/A</v>
      </c>
      <c r="P1561" t="e">
        <v>#N/A</v>
      </c>
    </row>
    <row r="1562" spans="1:16" x14ac:dyDescent="0.25">
      <c r="A1562">
        <v>2003</v>
      </c>
      <c r="B1562" t="s">
        <v>16</v>
      </c>
      <c r="C1562" t="s">
        <v>17</v>
      </c>
      <c r="D1562" t="s">
        <v>44</v>
      </c>
      <c r="E1562" t="s">
        <v>68</v>
      </c>
      <c r="F1562">
        <v>1152</v>
      </c>
      <c r="G1562" t="s">
        <v>91</v>
      </c>
      <c r="H1562" t="s">
        <v>8</v>
      </c>
      <c r="I1562" t="s">
        <v>412</v>
      </c>
      <c r="J1562">
        <v>2017</v>
      </c>
      <c r="K1562" t="s">
        <v>426</v>
      </c>
      <c r="L1562">
        <v>2.0099999999999998</v>
      </c>
      <c r="M1562">
        <v>2017</v>
      </c>
      <c r="N1562">
        <v>81692</v>
      </c>
      <c r="O1562">
        <v>1</v>
      </c>
      <c r="P1562">
        <v>-98.59</v>
      </c>
    </row>
    <row r="1563" spans="1:16" x14ac:dyDescent="0.25">
      <c r="A1563">
        <v>2003</v>
      </c>
      <c r="B1563" t="s">
        <v>16</v>
      </c>
      <c r="C1563" t="s">
        <v>17</v>
      </c>
      <c r="D1563" t="s">
        <v>45</v>
      </c>
      <c r="E1563" t="s">
        <v>68</v>
      </c>
      <c r="F1563" t="e">
        <v>#N/A</v>
      </c>
      <c r="G1563" t="e">
        <v>#N/A</v>
      </c>
      <c r="H1563" t="s">
        <v>8</v>
      </c>
      <c r="I1563" t="s">
        <v>412</v>
      </c>
      <c r="J1563">
        <v>2017</v>
      </c>
      <c r="K1563" t="s">
        <v>426</v>
      </c>
      <c r="L1563">
        <v>2.0099999999999998</v>
      </c>
      <c r="M1563">
        <v>2017</v>
      </c>
      <c r="N1563">
        <v>1273</v>
      </c>
      <c r="O1563" t="e">
        <v>#N/A</v>
      </c>
      <c r="P1563" t="e">
        <v>#N/A</v>
      </c>
    </row>
    <row r="1564" spans="1:16" x14ac:dyDescent="0.25">
      <c r="A1564">
        <v>2003</v>
      </c>
      <c r="B1564" t="s">
        <v>16</v>
      </c>
      <c r="C1564" t="s">
        <v>17</v>
      </c>
      <c r="D1564" t="s">
        <v>46</v>
      </c>
      <c r="E1564" t="s">
        <v>68</v>
      </c>
      <c r="F1564">
        <v>11022</v>
      </c>
      <c r="G1564" t="s">
        <v>227</v>
      </c>
      <c r="H1564" t="s">
        <v>8</v>
      </c>
      <c r="I1564" t="s">
        <v>412</v>
      </c>
      <c r="J1564">
        <v>2017</v>
      </c>
      <c r="K1564" t="s">
        <v>426</v>
      </c>
      <c r="L1564">
        <v>2.0099999999999998</v>
      </c>
      <c r="M1564">
        <v>2017</v>
      </c>
      <c r="N1564">
        <v>34647</v>
      </c>
      <c r="O1564">
        <v>32</v>
      </c>
      <c r="P1564">
        <v>-68.19</v>
      </c>
    </row>
    <row r="1565" spans="1:16" x14ac:dyDescent="0.25">
      <c r="A1565">
        <v>2003</v>
      </c>
      <c r="B1565" t="s">
        <v>16</v>
      </c>
      <c r="C1565" t="s">
        <v>17</v>
      </c>
      <c r="D1565" t="s">
        <v>47</v>
      </c>
      <c r="E1565" t="s">
        <v>68</v>
      </c>
      <c r="F1565">
        <v>314</v>
      </c>
      <c r="G1565" t="s">
        <v>73</v>
      </c>
      <c r="H1565" t="s">
        <v>8</v>
      </c>
      <c r="I1565" t="s">
        <v>413</v>
      </c>
      <c r="J1565">
        <v>2002</v>
      </c>
      <c r="K1565" t="s">
        <v>422</v>
      </c>
      <c r="L1565">
        <v>17.239999999999998</v>
      </c>
      <c r="M1565">
        <v>2002</v>
      </c>
      <c r="N1565">
        <v>362</v>
      </c>
      <c r="O1565">
        <v>87</v>
      </c>
      <c r="P1565">
        <v>-13.26</v>
      </c>
    </row>
    <row r="1566" spans="1:16" x14ac:dyDescent="0.25">
      <c r="A1566">
        <v>2003</v>
      </c>
      <c r="B1566" t="s">
        <v>16</v>
      </c>
      <c r="C1566" t="s">
        <v>17</v>
      </c>
      <c r="D1566" t="s">
        <v>48</v>
      </c>
      <c r="E1566" t="s">
        <v>68</v>
      </c>
      <c r="F1566">
        <v>161</v>
      </c>
      <c r="G1566" t="s">
        <v>69</v>
      </c>
      <c r="H1566" t="s">
        <v>8</v>
      </c>
      <c r="I1566" t="s">
        <v>412</v>
      </c>
      <c r="J1566">
        <v>2017</v>
      </c>
      <c r="K1566" t="s">
        <v>426</v>
      </c>
      <c r="L1566">
        <v>2.0099999999999998</v>
      </c>
      <c r="M1566">
        <v>2017</v>
      </c>
      <c r="N1566">
        <v>294</v>
      </c>
      <c r="O1566">
        <v>55</v>
      </c>
      <c r="P1566">
        <v>-45.24</v>
      </c>
    </row>
    <row r="1567" spans="1:16" x14ac:dyDescent="0.25">
      <c r="A1567">
        <v>2003</v>
      </c>
      <c r="B1567" t="s">
        <v>16</v>
      </c>
      <c r="C1567" t="s">
        <v>17</v>
      </c>
      <c r="D1567" t="s">
        <v>49</v>
      </c>
      <c r="E1567" t="s">
        <v>68</v>
      </c>
      <c r="F1567">
        <v>542</v>
      </c>
      <c r="G1567" t="s">
        <v>87</v>
      </c>
      <c r="H1567" t="s">
        <v>8</v>
      </c>
      <c r="I1567" t="s">
        <v>412</v>
      </c>
      <c r="J1567">
        <v>2017</v>
      </c>
      <c r="K1567" t="s">
        <v>426</v>
      </c>
      <c r="L1567">
        <v>2.0099999999999998</v>
      </c>
      <c r="M1567">
        <v>2017</v>
      </c>
      <c r="N1567">
        <v>59</v>
      </c>
      <c r="O1567">
        <v>919</v>
      </c>
      <c r="P1567">
        <v>818.64</v>
      </c>
    </row>
    <row r="1568" spans="1:16" x14ac:dyDescent="0.25">
      <c r="A1568">
        <v>2003</v>
      </c>
      <c r="B1568" t="s">
        <v>16</v>
      </c>
      <c r="C1568" t="s">
        <v>17</v>
      </c>
      <c r="D1568" t="s">
        <v>50</v>
      </c>
      <c r="E1568" t="s">
        <v>68</v>
      </c>
      <c r="F1568">
        <v>7</v>
      </c>
      <c r="G1568" t="s">
        <v>72</v>
      </c>
      <c r="H1568" t="s">
        <v>8</v>
      </c>
      <c r="I1568" t="s">
        <v>412</v>
      </c>
      <c r="J1568">
        <v>2017</v>
      </c>
      <c r="K1568" t="s">
        <v>426</v>
      </c>
      <c r="L1568">
        <v>2.0099999999999998</v>
      </c>
      <c r="M1568">
        <v>2017</v>
      </c>
      <c r="N1568">
        <v>680</v>
      </c>
      <c r="O1568">
        <v>1</v>
      </c>
      <c r="P1568">
        <v>-98.97</v>
      </c>
    </row>
    <row r="1569" spans="1:16" x14ac:dyDescent="0.25">
      <c r="A1569">
        <v>2003</v>
      </c>
      <c r="B1569" t="s">
        <v>16</v>
      </c>
      <c r="C1569" t="s">
        <v>17</v>
      </c>
      <c r="D1569" t="s">
        <v>67</v>
      </c>
      <c r="E1569" t="s">
        <v>68</v>
      </c>
      <c r="F1569">
        <v>9</v>
      </c>
      <c r="G1569" t="s">
        <v>72</v>
      </c>
      <c r="H1569" t="s">
        <v>8</v>
      </c>
      <c r="I1569" t="s">
        <v>412</v>
      </c>
      <c r="J1569">
        <v>2017</v>
      </c>
      <c r="K1569" t="s">
        <v>426</v>
      </c>
      <c r="L1569">
        <v>2.0099999999999998</v>
      </c>
      <c r="M1569">
        <v>2017</v>
      </c>
      <c r="N1569">
        <v>2</v>
      </c>
      <c r="O1569">
        <v>450</v>
      </c>
      <c r="P1569">
        <v>350</v>
      </c>
    </row>
    <row r="1570" spans="1:16" x14ac:dyDescent="0.25">
      <c r="A1570">
        <v>2003</v>
      </c>
      <c r="B1570" t="s">
        <v>16</v>
      </c>
      <c r="C1570" t="s">
        <v>17</v>
      </c>
      <c r="D1570" t="s">
        <v>65</v>
      </c>
      <c r="E1570" t="s">
        <v>68</v>
      </c>
      <c r="F1570" t="e">
        <v>#N/A</v>
      </c>
      <c r="G1570" t="e">
        <v>#N/A</v>
      </c>
      <c r="H1570" t="s">
        <v>8</v>
      </c>
      <c r="I1570" t="s">
        <v>412</v>
      </c>
      <c r="J1570">
        <v>2017</v>
      </c>
      <c r="K1570" t="s">
        <v>426</v>
      </c>
      <c r="L1570">
        <v>2.0099999999999998</v>
      </c>
      <c r="M1570">
        <v>2017</v>
      </c>
      <c r="N1570">
        <v>1</v>
      </c>
      <c r="O1570" t="e">
        <v>#N/A</v>
      </c>
      <c r="P1570" t="e">
        <v>#N/A</v>
      </c>
    </row>
    <row r="1571" spans="1:16" x14ac:dyDescent="0.25">
      <c r="A1571">
        <v>2003</v>
      </c>
      <c r="B1571" t="s">
        <v>16</v>
      </c>
      <c r="C1571" t="s">
        <v>17</v>
      </c>
      <c r="D1571" t="s">
        <v>51</v>
      </c>
      <c r="E1571" t="s">
        <v>68</v>
      </c>
      <c r="F1571">
        <v>1688</v>
      </c>
      <c r="G1571" t="s">
        <v>112</v>
      </c>
      <c r="H1571" t="s">
        <v>8</v>
      </c>
      <c r="I1571" t="s">
        <v>412</v>
      </c>
      <c r="J1571">
        <v>2017</v>
      </c>
      <c r="K1571" t="s">
        <v>426</v>
      </c>
      <c r="L1571">
        <v>2.0099999999999998</v>
      </c>
      <c r="M1571">
        <v>2017</v>
      </c>
      <c r="N1571">
        <v>5205</v>
      </c>
      <c r="O1571">
        <v>32</v>
      </c>
      <c r="P1571">
        <v>-67.569999999999993</v>
      </c>
    </row>
    <row r="1572" spans="1:16" x14ac:dyDescent="0.25">
      <c r="A1572">
        <v>2003</v>
      </c>
      <c r="B1572" t="s">
        <v>16</v>
      </c>
      <c r="C1572" t="s">
        <v>17</v>
      </c>
      <c r="D1572" t="s">
        <v>52</v>
      </c>
      <c r="E1572" t="s">
        <v>68</v>
      </c>
      <c r="F1572">
        <v>2088</v>
      </c>
      <c r="G1572" t="s">
        <v>133</v>
      </c>
      <c r="H1572" t="s">
        <v>8</v>
      </c>
      <c r="I1572" t="s">
        <v>412</v>
      </c>
      <c r="J1572">
        <v>2017</v>
      </c>
      <c r="K1572" t="s">
        <v>426</v>
      </c>
      <c r="L1572">
        <v>2.0099999999999998</v>
      </c>
      <c r="M1572">
        <v>2017</v>
      </c>
      <c r="N1572">
        <v>3498</v>
      </c>
      <c r="O1572">
        <v>60</v>
      </c>
      <c r="P1572">
        <v>-40.31</v>
      </c>
    </row>
    <row r="1573" spans="1:16" x14ac:dyDescent="0.25">
      <c r="A1573">
        <v>2003</v>
      </c>
      <c r="B1573" t="s">
        <v>16</v>
      </c>
      <c r="C1573" t="s">
        <v>17</v>
      </c>
      <c r="D1573" t="s">
        <v>53</v>
      </c>
      <c r="E1573" t="s">
        <v>68</v>
      </c>
      <c r="F1573">
        <v>5353</v>
      </c>
      <c r="G1573" t="s">
        <v>151</v>
      </c>
      <c r="H1573" t="s">
        <v>8</v>
      </c>
      <c r="I1573" t="s">
        <v>413</v>
      </c>
      <c r="J1573">
        <v>2002</v>
      </c>
      <c r="K1573" t="s">
        <v>422</v>
      </c>
      <c r="L1573">
        <v>17.239999999999998</v>
      </c>
      <c r="M1573">
        <v>2002</v>
      </c>
      <c r="N1573">
        <v>5864</v>
      </c>
      <c r="O1573">
        <v>91</v>
      </c>
      <c r="P1573">
        <v>-8.7100000000000009</v>
      </c>
    </row>
    <row r="1574" spans="1:16" x14ac:dyDescent="0.25">
      <c r="A1574">
        <v>2003</v>
      </c>
      <c r="B1574" t="s">
        <v>16</v>
      </c>
      <c r="C1574" t="s">
        <v>17</v>
      </c>
      <c r="D1574" t="s">
        <v>54</v>
      </c>
      <c r="E1574" t="s">
        <v>68</v>
      </c>
      <c r="F1574" t="e">
        <v>#N/A</v>
      </c>
      <c r="G1574" t="e">
        <v>#N/A</v>
      </c>
      <c r="H1574" t="s">
        <v>8</v>
      </c>
      <c r="I1574" t="s">
        <v>414</v>
      </c>
      <c r="J1574">
        <v>2017</v>
      </c>
      <c r="K1574" t="s">
        <v>427</v>
      </c>
      <c r="L1574">
        <v>2.15</v>
      </c>
      <c r="M1574">
        <v>2017</v>
      </c>
      <c r="N1574">
        <v>680</v>
      </c>
      <c r="O1574" t="e">
        <v>#N/A</v>
      </c>
      <c r="P1574" t="e">
        <v>#N/A</v>
      </c>
    </row>
    <row r="1575" spans="1:16" x14ac:dyDescent="0.25">
      <c r="A1575">
        <v>2003</v>
      </c>
      <c r="B1575" t="s">
        <v>16</v>
      </c>
      <c r="C1575" t="s">
        <v>17</v>
      </c>
      <c r="D1575" t="s">
        <v>55</v>
      </c>
      <c r="E1575" t="s">
        <v>68</v>
      </c>
      <c r="F1575">
        <v>43902</v>
      </c>
      <c r="G1575" t="s">
        <v>228</v>
      </c>
      <c r="H1575" t="s">
        <v>8</v>
      </c>
      <c r="I1575" t="s">
        <v>412</v>
      </c>
      <c r="J1575">
        <v>2017</v>
      </c>
      <c r="K1575" t="s">
        <v>426</v>
      </c>
      <c r="L1575">
        <v>2.0099999999999998</v>
      </c>
      <c r="M1575">
        <v>2017</v>
      </c>
      <c r="N1575">
        <v>97611</v>
      </c>
      <c r="O1575">
        <v>45</v>
      </c>
      <c r="P1575">
        <v>-55.02</v>
      </c>
    </row>
    <row r="1576" spans="1:16" x14ac:dyDescent="0.25">
      <c r="A1576">
        <v>2003</v>
      </c>
      <c r="B1576" t="s">
        <v>16</v>
      </c>
      <c r="C1576" t="s">
        <v>17</v>
      </c>
      <c r="D1576" t="s">
        <v>56</v>
      </c>
      <c r="E1576" t="s">
        <v>68</v>
      </c>
      <c r="F1576">
        <v>8143</v>
      </c>
      <c r="G1576" t="s">
        <v>229</v>
      </c>
      <c r="H1576" t="s">
        <v>8</v>
      </c>
      <c r="I1576" t="s">
        <v>415</v>
      </c>
      <c r="J1576">
        <v>2018</v>
      </c>
      <c r="K1576" t="s">
        <v>428</v>
      </c>
      <c r="L1576">
        <v>0.74</v>
      </c>
      <c r="M1576">
        <v>2018</v>
      </c>
      <c r="N1576">
        <v>31205</v>
      </c>
      <c r="O1576">
        <v>26</v>
      </c>
      <c r="P1576">
        <v>-73.900000000000006</v>
      </c>
    </row>
    <row r="1577" spans="1:16" x14ac:dyDescent="0.25">
      <c r="A1577">
        <v>2003</v>
      </c>
      <c r="B1577" t="s">
        <v>16</v>
      </c>
      <c r="C1577" t="s">
        <v>17</v>
      </c>
      <c r="D1577" t="s">
        <v>57</v>
      </c>
      <c r="E1577" t="s">
        <v>68</v>
      </c>
      <c r="F1577" t="e">
        <v>#N/A</v>
      </c>
      <c r="G1577" t="e">
        <v>#N/A</v>
      </c>
      <c r="H1577" t="s">
        <v>8</v>
      </c>
      <c r="I1577" t="s">
        <v>415</v>
      </c>
      <c r="J1577">
        <v>2018</v>
      </c>
      <c r="K1577" t="s">
        <v>428</v>
      </c>
      <c r="L1577">
        <v>0.74</v>
      </c>
      <c r="M1577">
        <v>2018</v>
      </c>
      <c r="N1577">
        <v>6</v>
      </c>
      <c r="O1577" t="e">
        <v>#N/A</v>
      </c>
      <c r="P1577" t="e">
        <v>#N/A</v>
      </c>
    </row>
    <row r="1578" spans="1:16" x14ac:dyDescent="0.25">
      <c r="A1578">
        <v>2003</v>
      </c>
      <c r="B1578" t="s">
        <v>16</v>
      </c>
      <c r="C1578" t="s">
        <v>17</v>
      </c>
      <c r="D1578" t="s">
        <v>58</v>
      </c>
      <c r="E1578" t="s">
        <v>68</v>
      </c>
      <c r="F1578">
        <v>263</v>
      </c>
      <c r="G1578" t="s">
        <v>73</v>
      </c>
      <c r="H1578" t="s">
        <v>8</v>
      </c>
      <c r="I1578" t="s">
        <v>416</v>
      </c>
      <c r="J1578">
        <v>1997</v>
      </c>
      <c r="K1578" t="s">
        <v>429</v>
      </c>
      <c r="L1578">
        <v>22.74</v>
      </c>
      <c r="M1578">
        <v>1997</v>
      </c>
      <c r="N1578" t="e">
        <v>#N/A</v>
      </c>
      <c r="O1578" t="e">
        <v>#N/A</v>
      </c>
      <c r="P1578" t="e">
        <v>#N/A</v>
      </c>
    </row>
    <row r="1579" spans="1:16" x14ac:dyDescent="0.25">
      <c r="A1579">
        <v>2003</v>
      </c>
      <c r="B1579" t="s">
        <v>16</v>
      </c>
      <c r="C1579" t="s">
        <v>17</v>
      </c>
      <c r="D1579" t="s">
        <v>59</v>
      </c>
      <c r="E1579" t="s">
        <v>68</v>
      </c>
      <c r="F1579">
        <v>8444</v>
      </c>
      <c r="G1579" t="s">
        <v>187</v>
      </c>
      <c r="H1579" t="s">
        <v>8</v>
      </c>
      <c r="I1579" t="s">
        <v>415</v>
      </c>
      <c r="J1579">
        <v>2018</v>
      </c>
      <c r="K1579" t="s">
        <v>428</v>
      </c>
      <c r="L1579">
        <v>0.74</v>
      </c>
      <c r="M1579">
        <v>2018</v>
      </c>
      <c r="N1579">
        <v>7560</v>
      </c>
      <c r="O1579">
        <v>112</v>
      </c>
      <c r="P1579">
        <v>11.69</v>
      </c>
    </row>
    <row r="1580" spans="1:16" x14ac:dyDescent="0.25">
      <c r="A1580">
        <v>2003</v>
      </c>
      <c r="B1580" t="s">
        <v>16</v>
      </c>
      <c r="C1580" t="s">
        <v>17</v>
      </c>
      <c r="D1580" t="s">
        <v>60</v>
      </c>
      <c r="E1580" t="s">
        <v>68</v>
      </c>
      <c r="F1580" t="e">
        <v>#N/A</v>
      </c>
      <c r="G1580" t="e">
        <v>#N/A</v>
      </c>
      <c r="H1580" t="s">
        <v>8</v>
      </c>
      <c r="I1580" t="s">
        <v>417</v>
      </c>
      <c r="J1580">
        <v>2012</v>
      </c>
      <c r="K1580" t="s">
        <v>430</v>
      </c>
      <c r="L1580">
        <v>6.99</v>
      </c>
      <c r="M1580">
        <v>2012</v>
      </c>
      <c r="N1580" t="e">
        <v>#N/A</v>
      </c>
      <c r="O1580" t="e">
        <v>#N/A</v>
      </c>
      <c r="P1580" t="e">
        <v>#N/A</v>
      </c>
    </row>
    <row r="1581" spans="1:16" x14ac:dyDescent="0.25">
      <c r="A1581">
        <v>2003</v>
      </c>
      <c r="B1581" t="s">
        <v>16</v>
      </c>
      <c r="C1581" t="s">
        <v>17</v>
      </c>
      <c r="D1581" t="s">
        <v>61</v>
      </c>
      <c r="E1581" t="s">
        <v>68</v>
      </c>
      <c r="F1581">
        <v>435</v>
      </c>
      <c r="G1581" t="s">
        <v>77</v>
      </c>
      <c r="H1581" t="s">
        <v>8</v>
      </c>
      <c r="I1581" t="s">
        <v>415</v>
      </c>
      <c r="J1581">
        <v>2018</v>
      </c>
      <c r="K1581" t="s">
        <v>428</v>
      </c>
      <c r="L1581">
        <v>0.74</v>
      </c>
      <c r="M1581">
        <v>2018</v>
      </c>
      <c r="N1581">
        <v>918</v>
      </c>
      <c r="O1581">
        <v>47</v>
      </c>
      <c r="P1581">
        <v>-52.61</v>
      </c>
    </row>
    <row r="1582" spans="1:16" x14ac:dyDescent="0.25">
      <c r="A1582">
        <v>2003</v>
      </c>
      <c r="B1582" t="s">
        <v>16</v>
      </c>
      <c r="C1582" t="s">
        <v>17</v>
      </c>
      <c r="D1582" t="s">
        <v>62</v>
      </c>
      <c r="E1582" t="s">
        <v>68</v>
      </c>
      <c r="F1582">
        <v>230</v>
      </c>
      <c r="G1582" t="s">
        <v>69</v>
      </c>
      <c r="H1582" t="s">
        <v>8</v>
      </c>
      <c r="I1582" t="s">
        <v>415</v>
      </c>
      <c r="J1582">
        <v>2018</v>
      </c>
      <c r="K1582" t="s">
        <v>428</v>
      </c>
      <c r="L1582">
        <v>0.74</v>
      </c>
      <c r="M1582">
        <v>2018</v>
      </c>
      <c r="N1582">
        <v>813</v>
      </c>
      <c r="O1582">
        <v>28</v>
      </c>
      <c r="P1582">
        <v>-71.709999999999994</v>
      </c>
    </row>
    <row r="1583" spans="1:16" x14ac:dyDescent="0.25">
      <c r="A1583">
        <v>2003</v>
      </c>
      <c r="B1583" t="s">
        <v>16</v>
      </c>
      <c r="C1583" t="s">
        <v>17</v>
      </c>
      <c r="D1583" t="s">
        <v>63</v>
      </c>
      <c r="E1583" t="s">
        <v>68</v>
      </c>
      <c r="F1583">
        <v>3703</v>
      </c>
      <c r="G1583" t="s">
        <v>181</v>
      </c>
      <c r="H1583" t="s">
        <v>8</v>
      </c>
      <c r="I1583" t="s">
        <v>415</v>
      </c>
      <c r="J1583">
        <v>2018</v>
      </c>
      <c r="K1583" t="s">
        <v>428</v>
      </c>
      <c r="L1583">
        <v>0.74</v>
      </c>
      <c r="M1583">
        <v>2018</v>
      </c>
      <c r="N1583">
        <v>5850</v>
      </c>
      <c r="O1583">
        <v>63</v>
      </c>
      <c r="P1583">
        <v>-36.700000000000003</v>
      </c>
    </row>
    <row r="1584" spans="1:16" x14ac:dyDescent="0.25">
      <c r="A1584">
        <v>2003</v>
      </c>
      <c r="B1584" t="s">
        <v>16</v>
      </c>
      <c r="C1584" t="s">
        <v>17</v>
      </c>
      <c r="D1584" t="s">
        <v>64</v>
      </c>
      <c r="E1584" t="s">
        <v>68</v>
      </c>
      <c r="F1584">
        <v>698</v>
      </c>
      <c r="G1584" t="s">
        <v>92</v>
      </c>
      <c r="H1584" t="s">
        <v>8</v>
      </c>
      <c r="I1584" t="s">
        <v>418</v>
      </c>
      <c r="J1584">
        <v>2015</v>
      </c>
      <c r="K1584" t="s">
        <v>431</v>
      </c>
      <c r="L1584">
        <v>4.74</v>
      </c>
      <c r="M1584">
        <v>2015</v>
      </c>
      <c r="N1584">
        <v>1413</v>
      </c>
      <c r="O1584">
        <v>49</v>
      </c>
      <c r="P1584">
        <v>-50.6</v>
      </c>
    </row>
    <row r="1585" spans="1:16" x14ac:dyDescent="0.25">
      <c r="A1585">
        <v>2003</v>
      </c>
      <c r="B1585" t="s">
        <v>16</v>
      </c>
      <c r="C1585" t="s">
        <v>18</v>
      </c>
      <c r="D1585" t="s">
        <v>19</v>
      </c>
      <c r="E1585" t="s">
        <v>68</v>
      </c>
      <c r="F1585">
        <v>214</v>
      </c>
      <c r="G1585" t="s">
        <v>69</v>
      </c>
      <c r="H1585" t="s">
        <v>8</v>
      </c>
      <c r="I1585" t="s">
        <v>405</v>
      </c>
      <c r="J1585">
        <v>1994</v>
      </c>
      <c r="K1585" t="s">
        <v>419</v>
      </c>
      <c r="L1585">
        <v>25.74</v>
      </c>
      <c r="M1585">
        <v>1994</v>
      </c>
      <c r="N1585">
        <v>177</v>
      </c>
      <c r="O1585">
        <v>121</v>
      </c>
      <c r="P1585">
        <v>20.9</v>
      </c>
    </row>
    <row r="1586" spans="1:16" x14ac:dyDescent="0.25">
      <c r="A1586">
        <v>2003</v>
      </c>
      <c r="B1586" t="s">
        <v>16</v>
      </c>
      <c r="C1586" t="s">
        <v>18</v>
      </c>
      <c r="D1586" t="s">
        <v>20</v>
      </c>
      <c r="E1586" t="s">
        <v>68</v>
      </c>
      <c r="F1586">
        <v>238057</v>
      </c>
      <c r="G1586" t="s">
        <v>230</v>
      </c>
      <c r="H1586" t="s">
        <v>8</v>
      </c>
      <c r="I1586" t="s">
        <v>405</v>
      </c>
      <c r="J1586">
        <v>1994</v>
      </c>
      <c r="K1586" t="s">
        <v>419</v>
      </c>
      <c r="L1586">
        <v>25.74</v>
      </c>
      <c r="M1586">
        <v>1994</v>
      </c>
      <c r="N1586">
        <v>102629</v>
      </c>
      <c r="O1586">
        <v>232</v>
      </c>
      <c r="P1586">
        <v>131.96</v>
      </c>
    </row>
    <row r="1587" spans="1:16" x14ac:dyDescent="0.25">
      <c r="A1587">
        <v>2003</v>
      </c>
      <c r="B1587" t="s">
        <v>16</v>
      </c>
      <c r="C1587" t="s">
        <v>18</v>
      </c>
      <c r="D1587" t="s">
        <v>21</v>
      </c>
      <c r="E1587" t="s">
        <v>68</v>
      </c>
      <c r="F1587" t="e">
        <v>#N/A</v>
      </c>
      <c r="G1587" t="e">
        <v>#N/A</v>
      </c>
      <c r="H1587" t="s">
        <v>8</v>
      </c>
      <c r="I1587" t="s">
        <v>406</v>
      </c>
      <c r="J1587">
        <v>1997</v>
      </c>
      <c r="K1587" t="s">
        <v>420</v>
      </c>
      <c r="L1587">
        <v>22.23</v>
      </c>
      <c r="M1587">
        <v>1997</v>
      </c>
      <c r="N1587" t="e">
        <v>#N/A</v>
      </c>
      <c r="O1587" t="e">
        <v>#N/A</v>
      </c>
      <c r="P1587" t="e">
        <v>#N/A</v>
      </c>
    </row>
    <row r="1588" spans="1:16" x14ac:dyDescent="0.25">
      <c r="A1588">
        <v>2003</v>
      </c>
      <c r="B1588" t="s">
        <v>16</v>
      </c>
      <c r="C1588" t="s">
        <v>18</v>
      </c>
      <c r="D1588" t="s">
        <v>22</v>
      </c>
      <c r="E1588" t="s">
        <v>68</v>
      </c>
      <c r="F1588">
        <v>3</v>
      </c>
      <c r="G1588" t="s">
        <v>72</v>
      </c>
      <c r="H1588" t="s">
        <v>8</v>
      </c>
      <c r="I1588" t="s">
        <v>407</v>
      </c>
      <c r="J1588">
        <v>2011</v>
      </c>
      <c r="K1588" t="s">
        <v>421</v>
      </c>
      <c r="L1588">
        <v>8.11</v>
      </c>
      <c r="M1588">
        <v>2011</v>
      </c>
      <c r="N1588" t="e">
        <v>#N/A</v>
      </c>
      <c r="O1588" t="e">
        <v>#N/A</v>
      </c>
      <c r="P1588" t="e">
        <v>#N/A</v>
      </c>
    </row>
    <row r="1589" spans="1:16" x14ac:dyDescent="0.25">
      <c r="A1589">
        <v>2003</v>
      </c>
      <c r="B1589" t="s">
        <v>16</v>
      </c>
      <c r="C1589" t="s">
        <v>18</v>
      </c>
      <c r="D1589" t="s">
        <v>23</v>
      </c>
      <c r="E1589" t="s">
        <v>68</v>
      </c>
      <c r="F1589" t="e">
        <v>#N/A</v>
      </c>
      <c r="G1589" t="e">
        <v>#N/A</v>
      </c>
      <c r="H1589" t="s">
        <v>8</v>
      </c>
      <c r="I1589" t="s">
        <v>408</v>
      </c>
      <c r="J1589">
        <v>2002</v>
      </c>
      <c r="K1589" t="s">
        <v>422</v>
      </c>
      <c r="L1589">
        <v>17.239999999999998</v>
      </c>
      <c r="M1589">
        <v>2002</v>
      </c>
      <c r="N1589" t="e">
        <v>#N/A</v>
      </c>
      <c r="O1589" t="e">
        <v>#N/A</v>
      </c>
      <c r="P1589" t="e">
        <v>#N/A</v>
      </c>
    </row>
    <row r="1590" spans="1:16" x14ac:dyDescent="0.25">
      <c r="A1590">
        <v>2003</v>
      </c>
      <c r="B1590" t="s">
        <v>16</v>
      </c>
      <c r="C1590" t="s">
        <v>18</v>
      </c>
      <c r="D1590" t="s">
        <v>24</v>
      </c>
      <c r="E1590" t="s">
        <v>68</v>
      </c>
      <c r="F1590" t="e">
        <v>#N/A</v>
      </c>
      <c r="G1590" t="e">
        <v>#N/A</v>
      </c>
      <c r="H1590" t="s">
        <v>8</v>
      </c>
      <c r="I1590" t="s">
        <v>409</v>
      </c>
      <c r="J1590">
        <v>2014</v>
      </c>
      <c r="K1590" t="s">
        <v>423</v>
      </c>
      <c r="L1590">
        <v>4.99</v>
      </c>
      <c r="M1590">
        <v>2014</v>
      </c>
      <c r="N1590" t="e">
        <v>#N/A</v>
      </c>
      <c r="O1590" t="e">
        <v>#N/A</v>
      </c>
      <c r="P1590" t="e">
        <v>#N/A</v>
      </c>
    </row>
    <row r="1591" spans="1:16" x14ac:dyDescent="0.25">
      <c r="A1591">
        <v>2003</v>
      </c>
      <c r="B1591" t="s">
        <v>16</v>
      </c>
      <c r="C1591" t="s">
        <v>18</v>
      </c>
      <c r="D1591" t="s">
        <v>25</v>
      </c>
      <c r="E1591" t="s">
        <v>68</v>
      </c>
      <c r="F1591">
        <v>46</v>
      </c>
      <c r="G1591" t="s">
        <v>72</v>
      </c>
      <c r="H1591" t="s">
        <v>8</v>
      </c>
      <c r="I1591" t="s">
        <v>410</v>
      </c>
      <c r="J1591">
        <v>2013</v>
      </c>
      <c r="K1591" t="s">
        <v>424</v>
      </c>
      <c r="L1591">
        <v>6.49</v>
      </c>
      <c r="M1591">
        <v>2013</v>
      </c>
      <c r="N1591">
        <v>1</v>
      </c>
      <c r="O1591">
        <v>4600</v>
      </c>
      <c r="P1591">
        <v>4500</v>
      </c>
    </row>
    <row r="1592" spans="1:16" x14ac:dyDescent="0.25">
      <c r="A1592">
        <v>2003</v>
      </c>
      <c r="B1592" t="s">
        <v>16</v>
      </c>
      <c r="C1592" t="s">
        <v>18</v>
      </c>
      <c r="D1592" t="s">
        <v>26</v>
      </c>
      <c r="E1592" t="s">
        <v>68</v>
      </c>
      <c r="F1592" t="e">
        <v>#N/A</v>
      </c>
      <c r="G1592" t="e">
        <v>#N/A</v>
      </c>
      <c r="H1592" t="s">
        <v>8</v>
      </c>
      <c r="I1592" t="s">
        <v>411</v>
      </c>
      <c r="J1592">
        <v>2009</v>
      </c>
      <c r="K1592" t="s">
        <v>425</v>
      </c>
      <c r="L1592">
        <v>10.15</v>
      </c>
      <c r="M1592">
        <v>2009</v>
      </c>
      <c r="N1592" t="e">
        <v>#N/A</v>
      </c>
      <c r="O1592" t="e">
        <v>#N/A</v>
      </c>
      <c r="P1592" t="e">
        <v>#N/A</v>
      </c>
    </row>
    <row r="1593" spans="1:16" x14ac:dyDescent="0.25">
      <c r="A1593">
        <v>2003</v>
      </c>
      <c r="B1593" t="s">
        <v>16</v>
      </c>
      <c r="C1593" t="s">
        <v>18</v>
      </c>
      <c r="D1593" t="s">
        <v>27</v>
      </c>
      <c r="E1593" t="s">
        <v>68</v>
      </c>
      <c r="F1593">
        <v>185</v>
      </c>
      <c r="G1593" t="s">
        <v>69</v>
      </c>
      <c r="H1593" t="s">
        <v>8</v>
      </c>
      <c r="I1593" t="s">
        <v>412</v>
      </c>
      <c r="J1593">
        <v>2017</v>
      </c>
      <c r="K1593" t="s">
        <v>426</v>
      </c>
      <c r="L1593">
        <v>2.0099999999999998</v>
      </c>
      <c r="M1593">
        <v>2017</v>
      </c>
      <c r="N1593">
        <v>907</v>
      </c>
      <c r="O1593">
        <v>20</v>
      </c>
      <c r="P1593">
        <v>-79.599999999999994</v>
      </c>
    </row>
    <row r="1594" spans="1:16" x14ac:dyDescent="0.25">
      <c r="A1594">
        <v>2003</v>
      </c>
      <c r="B1594" t="s">
        <v>16</v>
      </c>
      <c r="C1594" t="s">
        <v>18</v>
      </c>
      <c r="D1594" t="s">
        <v>28</v>
      </c>
      <c r="E1594" t="s">
        <v>68</v>
      </c>
      <c r="F1594">
        <v>4696</v>
      </c>
      <c r="G1594" t="s">
        <v>147</v>
      </c>
      <c r="H1594" t="s">
        <v>8</v>
      </c>
      <c r="I1594" t="s">
        <v>412</v>
      </c>
      <c r="J1594">
        <v>2017</v>
      </c>
      <c r="K1594" t="s">
        <v>426</v>
      </c>
      <c r="L1594">
        <v>2.0099999999999998</v>
      </c>
      <c r="M1594">
        <v>2017</v>
      </c>
      <c r="N1594">
        <v>7669</v>
      </c>
      <c r="O1594">
        <v>61</v>
      </c>
      <c r="P1594">
        <v>-38.770000000000003</v>
      </c>
    </row>
    <row r="1595" spans="1:16" x14ac:dyDescent="0.25">
      <c r="A1595">
        <v>2003</v>
      </c>
      <c r="B1595" t="s">
        <v>16</v>
      </c>
      <c r="C1595" t="s">
        <v>18</v>
      </c>
      <c r="D1595" t="s">
        <v>29</v>
      </c>
      <c r="E1595" t="s">
        <v>68</v>
      </c>
      <c r="F1595" t="e">
        <v>#N/A</v>
      </c>
      <c r="G1595" t="e">
        <v>#N/A</v>
      </c>
      <c r="H1595" t="s">
        <v>8</v>
      </c>
      <c r="I1595" t="s">
        <v>412</v>
      </c>
      <c r="J1595">
        <v>2017</v>
      </c>
      <c r="K1595" t="s">
        <v>426</v>
      </c>
      <c r="L1595">
        <v>2.0099999999999998</v>
      </c>
      <c r="M1595">
        <v>2017</v>
      </c>
      <c r="N1595" t="e">
        <v>#N/A</v>
      </c>
      <c r="O1595" t="e">
        <v>#N/A</v>
      </c>
      <c r="P1595" t="e">
        <v>#N/A</v>
      </c>
    </row>
    <row r="1596" spans="1:16" x14ac:dyDescent="0.25">
      <c r="A1596">
        <v>2003</v>
      </c>
      <c r="B1596" t="s">
        <v>16</v>
      </c>
      <c r="C1596" t="s">
        <v>18</v>
      </c>
      <c r="D1596" t="s">
        <v>30</v>
      </c>
      <c r="E1596" t="s">
        <v>68</v>
      </c>
      <c r="F1596" t="e">
        <v>#N/A</v>
      </c>
      <c r="G1596" t="e">
        <v>#N/A</v>
      </c>
      <c r="H1596" t="s">
        <v>8</v>
      </c>
      <c r="I1596" t="s">
        <v>412</v>
      </c>
      <c r="J1596">
        <v>2017</v>
      </c>
      <c r="K1596" t="s">
        <v>426</v>
      </c>
      <c r="L1596">
        <v>2.0099999999999998</v>
      </c>
      <c r="M1596">
        <v>2017</v>
      </c>
      <c r="N1596" t="e">
        <v>#N/A</v>
      </c>
      <c r="O1596" t="e">
        <v>#N/A</v>
      </c>
      <c r="P1596" t="e">
        <v>#N/A</v>
      </c>
    </row>
    <row r="1597" spans="1:16" x14ac:dyDescent="0.25">
      <c r="A1597">
        <v>2003</v>
      </c>
      <c r="B1597" t="s">
        <v>16</v>
      </c>
      <c r="C1597" t="s">
        <v>18</v>
      </c>
      <c r="D1597" t="s">
        <v>31</v>
      </c>
      <c r="E1597" t="s">
        <v>68</v>
      </c>
      <c r="F1597">
        <v>39</v>
      </c>
      <c r="G1597" t="s">
        <v>72</v>
      </c>
      <c r="H1597" t="s">
        <v>8</v>
      </c>
      <c r="I1597" t="s">
        <v>412</v>
      </c>
      <c r="J1597">
        <v>2017</v>
      </c>
      <c r="K1597" t="s">
        <v>426</v>
      </c>
      <c r="L1597">
        <v>2.0099999999999998</v>
      </c>
      <c r="M1597">
        <v>2017</v>
      </c>
      <c r="N1597">
        <v>899</v>
      </c>
      <c r="O1597">
        <v>4</v>
      </c>
      <c r="P1597">
        <v>-95.66</v>
      </c>
    </row>
    <row r="1598" spans="1:16" x14ac:dyDescent="0.25">
      <c r="A1598">
        <v>2003</v>
      </c>
      <c r="B1598" t="s">
        <v>16</v>
      </c>
      <c r="C1598" t="s">
        <v>18</v>
      </c>
      <c r="D1598" t="s">
        <v>66</v>
      </c>
      <c r="E1598" t="s">
        <v>68</v>
      </c>
      <c r="F1598">
        <v>1</v>
      </c>
      <c r="G1598" t="s">
        <v>72</v>
      </c>
      <c r="H1598" t="s">
        <v>8</v>
      </c>
      <c r="I1598" t="s">
        <v>412</v>
      </c>
      <c r="J1598">
        <v>2017</v>
      </c>
      <c r="K1598" t="s">
        <v>426</v>
      </c>
      <c r="L1598">
        <v>2.0099999999999998</v>
      </c>
      <c r="M1598">
        <v>2017</v>
      </c>
      <c r="N1598" t="e">
        <v>#N/A</v>
      </c>
      <c r="O1598" t="e">
        <v>#N/A</v>
      </c>
      <c r="P1598" t="e">
        <v>#N/A</v>
      </c>
    </row>
    <row r="1599" spans="1:16" x14ac:dyDescent="0.25">
      <c r="A1599">
        <v>2003</v>
      </c>
      <c r="B1599" t="s">
        <v>16</v>
      </c>
      <c r="C1599" t="s">
        <v>18</v>
      </c>
      <c r="D1599" t="s">
        <v>32</v>
      </c>
      <c r="E1599" t="s">
        <v>68</v>
      </c>
      <c r="F1599">
        <v>508</v>
      </c>
      <c r="G1599" t="s">
        <v>87</v>
      </c>
      <c r="H1599" t="s">
        <v>8</v>
      </c>
      <c r="I1599" t="s">
        <v>412</v>
      </c>
      <c r="J1599">
        <v>2017</v>
      </c>
      <c r="K1599" t="s">
        <v>426</v>
      </c>
      <c r="L1599">
        <v>2.0099999999999998</v>
      </c>
      <c r="M1599">
        <v>2017</v>
      </c>
      <c r="N1599">
        <v>684</v>
      </c>
      <c r="O1599">
        <v>74</v>
      </c>
      <c r="P1599">
        <v>-25.73</v>
      </c>
    </row>
    <row r="1600" spans="1:16" x14ac:dyDescent="0.25">
      <c r="A1600">
        <v>2003</v>
      </c>
      <c r="B1600" t="s">
        <v>16</v>
      </c>
      <c r="C1600" t="s">
        <v>18</v>
      </c>
      <c r="D1600" t="s">
        <v>33</v>
      </c>
      <c r="E1600" t="s">
        <v>68</v>
      </c>
      <c r="F1600" t="e">
        <v>#N/A</v>
      </c>
      <c r="G1600" t="e">
        <v>#N/A</v>
      </c>
      <c r="H1600" t="s">
        <v>8</v>
      </c>
      <c r="I1600" t="s">
        <v>412</v>
      </c>
      <c r="J1600">
        <v>2017</v>
      </c>
      <c r="K1600" t="s">
        <v>426</v>
      </c>
      <c r="L1600">
        <v>2.0099999999999998</v>
      </c>
      <c r="M1600">
        <v>2017</v>
      </c>
      <c r="N1600" t="e">
        <v>#N/A</v>
      </c>
      <c r="O1600" t="e">
        <v>#N/A</v>
      </c>
      <c r="P1600" t="e">
        <v>#N/A</v>
      </c>
    </row>
    <row r="1601" spans="1:16" x14ac:dyDescent="0.25">
      <c r="A1601">
        <v>2003</v>
      </c>
      <c r="B1601" t="s">
        <v>16</v>
      </c>
      <c r="C1601" t="s">
        <v>18</v>
      </c>
      <c r="D1601" t="s">
        <v>34</v>
      </c>
      <c r="E1601" t="s">
        <v>68</v>
      </c>
      <c r="F1601">
        <v>2054</v>
      </c>
      <c r="G1601" t="s">
        <v>133</v>
      </c>
      <c r="H1601" t="s">
        <v>8</v>
      </c>
      <c r="I1601" t="s">
        <v>412</v>
      </c>
      <c r="J1601">
        <v>2017</v>
      </c>
      <c r="K1601" t="s">
        <v>426</v>
      </c>
      <c r="L1601">
        <v>2.0099999999999998</v>
      </c>
      <c r="M1601">
        <v>2017</v>
      </c>
      <c r="N1601">
        <v>548</v>
      </c>
      <c r="O1601">
        <v>375</v>
      </c>
      <c r="P1601">
        <v>274.82</v>
      </c>
    </row>
    <row r="1602" spans="1:16" x14ac:dyDescent="0.25">
      <c r="A1602">
        <v>2003</v>
      </c>
      <c r="B1602" t="s">
        <v>16</v>
      </c>
      <c r="C1602" t="s">
        <v>18</v>
      </c>
      <c r="D1602" t="s">
        <v>35</v>
      </c>
      <c r="E1602" t="s">
        <v>68</v>
      </c>
      <c r="F1602">
        <v>36200</v>
      </c>
      <c r="G1602" t="s">
        <v>231</v>
      </c>
      <c r="H1602" t="s">
        <v>8</v>
      </c>
      <c r="I1602" t="s">
        <v>412</v>
      </c>
      <c r="J1602">
        <v>2017</v>
      </c>
      <c r="K1602" t="s">
        <v>426</v>
      </c>
      <c r="L1602">
        <v>2.0099999999999998</v>
      </c>
      <c r="M1602">
        <v>2017</v>
      </c>
      <c r="N1602">
        <v>11545</v>
      </c>
      <c r="O1602">
        <v>314</v>
      </c>
      <c r="P1602">
        <v>213.56</v>
      </c>
    </row>
    <row r="1603" spans="1:16" x14ac:dyDescent="0.25">
      <c r="A1603">
        <v>2003</v>
      </c>
      <c r="B1603" t="s">
        <v>16</v>
      </c>
      <c r="C1603" t="s">
        <v>18</v>
      </c>
      <c r="D1603" t="s">
        <v>36</v>
      </c>
      <c r="E1603" t="s">
        <v>68</v>
      </c>
      <c r="F1603">
        <v>6868</v>
      </c>
      <c r="G1603" t="s">
        <v>164</v>
      </c>
      <c r="H1603" t="s">
        <v>8</v>
      </c>
      <c r="I1603" t="s">
        <v>412</v>
      </c>
      <c r="J1603">
        <v>2017</v>
      </c>
      <c r="K1603" t="s">
        <v>426</v>
      </c>
      <c r="L1603">
        <v>2.0099999999999998</v>
      </c>
      <c r="M1603">
        <v>2017</v>
      </c>
      <c r="N1603">
        <v>16617</v>
      </c>
      <c r="O1603">
        <v>41</v>
      </c>
      <c r="P1603">
        <v>-58.67</v>
      </c>
    </row>
    <row r="1604" spans="1:16" x14ac:dyDescent="0.25">
      <c r="A1604">
        <v>2003</v>
      </c>
      <c r="B1604" t="s">
        <v>16</v>
      </c>
      <c r="C1604" t="s">
        <v>18</v>
      </c>
      <c r="D1604" t="s">
        <v>37</v>
      </c>
      <c r="E1604" t="s">
        <v>68</v>
      </c>
      <c r="F1604" t="e">
        <v>#N/A</v>
      </c>
      <c r="G1604" t="e">
        <v>#N/A</v>
      </c>
      <c r="H1604" t="s">
        <v>8</v>
      </c>
      <c r="I1604" t="s">
        <v>412</v>
      </c>
      <c r="J1604">
        <v>2017</v>
      </c>
      <c r="K1604" t="s">
        <v>426</v>
      </c>
      <c r="L1604">
        <v>2.0099999999999998</v>
      </c>
      <c r="M1604">
        <v>2017</v>
      </c>
      <c r="N1604" t="e">
        <v>#N/A</v>
      </c>
      <c r="O1604" t="e">
        <v>#N/A</v>
      </c>
      <c r="P1604" t="e">
        <v>#N/A</v>
      </c>
    </row>
    <row r="1605" spans="1:16" x14ac:dyDescent="0.25">
      <c r="A1605">
        <v>2003</v>
      </c>
      <c r="B1605" t="s">
        <v>16</v>
      </c>
      <c r="C1605" t="s">
        <v>18</v>
      </c>
      <c r="D1605" t="s">
        <v>38</v>
      </c>
      <c r="E1605" t="s">
        <v>68</v>
      </c>
      <c r="F1605" t="e">
        <v>#N/A</v>
      </c>
      <c r="G1605" t="e">
        <v>#N/A</v>
      </c>
      <c r="H1605" t="s">
        <v>8</v>
      </c>
      <c r="I1605" t="s">
        <v>412</v>
      </c>
      <c r="J1605">
        <v>2017</v>
      </c>
      <c r="K1605" t="s">
        <v>426</v>
      </c>
      <c r="L1605">
        <v>2.0099999999999998</v>
      </c>
      <c r="M1605">
        <v>2017</v>
      </c>
      <c r="N1605">
        <v>2288</v>
      </c>
      <c r="O1605" t="e">
        <v>#N/A</v>
      </c>
      <c r="P1605" t="e">
        <v>#N/A</v>
      </c>
    </row>
    <row r="1606" spans="1:16" x14ac:dyDescent="0.25">
      <c r="A1606">
        <v>2003</v>
      </c>
      <c r="B1606" t="s">
        <v>16</v>
      </c>
      <c r="C1606" t="s">
        <v>18</v>
      </c>
      <c r="D1606" t="s">
        <v>39</v>
      </c>
      <c r="E1606" t="s">
        <v>68</v>
      </c>
      <c r="F1606" t="e">
        <v>#N/A</v>
      </c>
      <c r="G1606" t="e">
        <v>#N/A</v>
      </c>
      <c r="H1606" t="s">
        <v>8</v>
      </c>
      <c r="I1606" t="s">
        <v>413</v>
      </c>
      <c r="J1606">
        <v>2002</v>
      </c>
      <c r="K1606" t="s">
        <v>422</v>
      </c>
      <c r="L1606">
        <v>17.239999999999998</v>
      </c>
      <c r="M1606">
        <v>2002</v>
      </c>
      <c r="N1606" t="e">
        <v>#N/A</v>
      </c>
      <c r="O1606" t="e">
        <v>#N/A</v>
      </c>
      <c r="P1606" t="e">
        <v>#N/A</v>
      </c>
    </row>
    <row r="1607" spans="1:16" x14ac:dyDescent="0.25">
      <c r="A1607">
        <v>2003</v>
      </c>
      <c r="B1607" t="s">
        <v>16</v>
      </c>
      <c r="C1607" t="s">
        <v>18</v>
      </c>
      <c r="D1607" t="s">
        <v>40</v>
      </c>
      <c r="E1607" t="s">
        <v>68</v>
      </c>
      <c r="F1607">
        <v>1061</v>
      </c>
      <c r="G1607" t="s">
        <v>101</v>
      </c>
      <c r="H1607" t="s">
        <v>8</v>
      </c>
      <c r="I1607" t="s">
        <v>412</v>
      </c>
      <c r="J1607">
        <v>2017</v>
      </c>
      <c r="K1607" t="s">
        <v>426</v>
      </c>
      <c r="L1607">
        <v>2.0099999999999998</v>
      </c>
      <c r="M1607">
        <v>2017</v>
      </c>
      <c r="N1607">
        <v>7100</v>
      </c>
      <c r="O1607">
        <v>15</v>
      </c>
      <c r="P1607">
        <v>-85.06</v>
      </c>
    </row>
    <row r="1608" spans="1:16" x14ac:dyDescent="0.25">
      <c r="A1608">
        <v>2003</v>
      </c>
      <c r="B1608" t="s">
        <v>16</v>
      </c>
      <c r="C1608" t="s">
        <v>18</v>
      </c>
      <c r="D1608" t="s">
        <v>41</v>
      </c>
      <c r="E1608" t="s">
        <v>68</v>
      </c>
      <c r="F1608">
        <v>1405</v>
      </c>
      <c r="G1608" t="s">
        <v>80</v>
      </c>
      <c r="H1608" t="s">
        <v>8</v>
      </c>
      <c r="I1608" t="s">
        <v>412</v>
      </c>
      <c r="J1608">
        <v>2017</v>
      </c>
      <c r="K1608" t="s">
        <v>426</v>
      </c>
      <c r="L1608">
        <v>2.0099999999999998</v>
      </c>
      <c r="M1608">
        <v>2017</v>
      </c>
      <c r="N1608">
        <v>1430</v>
      </c>
      <c r="O1608">
        <v>98</v>
      </c>
      <c r="P1608">
        <v>-1.75</v>
      </c>
    </row>
    <row r="1609" spans="1:16" x14ac:dyDescent="0.25">
      <c r="A1609">
        <v>2003</v>
      </c>
      <c r="B1609" t="s">
        <v>16</v>
      </c>
      <c r="C1609" t="s">
        <v>18</v>
      </c>
      <c r="D1609" t="s">
        <v>42</v>
      </c>
      <c r="E1609" t="s">
        <v>68</v>
      </c>
      <c r="F1609" t="e">
        <v>#N/A</v>
      </c>
      <c r="G1609" t="e">
        <v>#N/A</v>
      </c>
      <c r="H1609" t="s">
        <v>8</v>
      </c>
      <c r="I1609" t="s">
        <v>412</v>
      </c>
      <c r="J1609">
        <v>2017</v>
      </c>
      <c r="K1609" t="s">
        <v>426</v>
      </c>
      <c r="L1609">
        <v>2.0099999999999998</v>
      </c>
      <c r="M1609">
        <v>2017</v>
      </c>
      <c r="N1609" t="e">
        <v>#N/A</v>
      </c>
      <c r="O1609" t="e">
        <v>#N/A</v>
      </c>
      <c r="P1609" t="e">
        <v>#N/A</v>
      </c>
    </row>
    <row r="1610" spans="1:16" x14ac:dyDescent="0.25">
      <c r="A1610">
        <v>2003</v>
      </c>
      <c r="B1610" t="s">
        <v>16</v>
      </c>
      <c r="C1610" t="s">
        <v>18</v>
      </c>
      <c r="D1610" t="s">
        <v>43</v>
      </c>
      <c r="E1610" t="s">
        <v>68</v>
      </c>
      <c r="F1610" t="e">
        <v>#N/A</v>
      </c>
      <c r="G1610" t="e">
        <v>#N/A</v>
      </c>
      <c r="H1610" t="s">
        <v>8</v>
      </c>
      <c r="I1610" t="s">
        <v>412</v>
      </c>
      <c r="J1610">
        <v>2017</v>
      </c>
      <c r="K1610" t="s">
        <v>426</v>
      </c>
      <c r="L1610">
        <v>2.0099999999999998</v>
      </c>
      <c r="M1610">
        <v>2017</v>
      </c>
      <c r="N1610" t="e">
        <v>#N/A</v>
      </c>
      <c r="O1610" t="e">
        <v>#N/A</v>
      </c>
      <c r="P1610" t="e">
        <v>#N/A</v>
      </c>
    </row>
    <row r="1611" spans="1:16" x14ac:dyDescent="0.25">
      <c r="A1611">
        <v>2003</v>
      </c>
      <c r="B1611" t="s">
        <v>16</v>
      </c>
      <c r="C1611" t="s">
        <v>18</v>
      </c>
      <c r="D1611" t="s">
        <v>44</v>
      </c>
      <c r="E1611" t="s">
        <v>68</v>
      </c>
      <c r="F1611">
        <v>3073</v>
      </c>
      <c r="G1611" t="s">
        <v>97</v>
      </c>
      <c r="H1611" t="s">
        <v>8</v>
      </c>
      <c r="I1611" t="s">
        <v>412</v>
      </c>
      <c r="J1611">
        <v>2017</v>
      </c>
      <c r="K1611" t="s">
        <v>426</v>
      </c>
      <c r="L1611">
        <v>2.0099999999999998</v>
      </c>
      <c r="M1611">
        <v>2017</v>
      </c>
      <c r="N1611">
        <v>54627</v>
      </c>
      <c r="O1611">
        <v>6</v>
      </c>
      <c r="P1611">
        <v>-94.37</v>
      </c>
    </row>
    <row r="1612" spans="1:16" x14ac:dyDescent="0.25">
      <c r="A1612">
        <v>2003</v>
      </c>
      <c r="B1612" t="s">
        <v>16</v>
      </c>
      <c r="C1612" t="s">
        <v>18</v>
      </c>
      <c r="D1612" t="s">
        <v>45</v>
      </c>
      <c r="E1612" t="s">
        <v>68</v>
      </c>
      <c r="F1612" t="e">
        <v>#N/A</v>
      </c>
      <c r="G1612" t="e">
        <v>#N/A</v>
      </c>
      <c r="H1612" t="s">
        <v>8</v>
      </c>
      <c r="I1612" t="s">
        <v>412</v>
      </c>
      <c r="J1612">
        <v>2017</v>
      </c>
      <c r="K1612" t="s">
        <v>426</v>
      </c>
      <c r="L1612">
        <v>2.0099999999999998</v>
      </c>
      <c r="M1612">
        <v>2017</v>
      </c>
      <c r="N1612" t="e">
        <v>#N/A</v>
      </c>
      <c r="O1612" t="e">
        <v>#N/A</v>
      </c>
      <c r="P1612" t="e">
        <v>#N/A</v>
      </c>
    </row>
    <row r="1613" spans="1:16" x14ac:dyDescent="0.25">
      <c r="A1613">
        <v>2003</v>
      </c>
      <c r="B1613" t="s">
        <v>16</v>
      </c>
      <c r="C1613" t="s">
        <v>18</v>
      </c>
      <c r="D1613" t="s">
        <v>46</v>
      </c>
      <c r="E1613" t="s">
        <v>68</v>
      </c>
      <c r="F1613">
        <v>17693</v>
      </c>
      <c r="G1613" t="s">
        <v>215</v>
      </c>
      <c r="H1613" t="s">
        <v>8</v>
      </c>
      <c r="I1613" t="s">
        <v>412</v>
      </c>
      <c r="J1613">
        <v>2017</v>
      </c>
      <c r="K1613" t="s">
        <v>426</v>
      </c>
      <c r="L1613">
        <v>2.0099999999999998</v>
      </c>
      <c r="M1613">
        <v>2017</v>
      </c>
      <c r="N1613">
        <v>101861</v>
      </c>
      <c r="O1613">
        <v>17</v>
      </c>
      <c r="P1613">
        <v>-82.63</v>
      </c>
    </row>
    <row r="1614" spans="1:16" x14ac:dyDescent="0.25">
      <c r="A1614">
        <v>2003</v>
      </c>
      <c r="B1614" t="s">
        <v>16</v>
      </c>
      <c r="C1614" t="s">
        <v>18</v>
      </c>
      <c r="D1614" t="s">
        <v>47</v>
      </c>
      <c r="E1614" t="s">
        <v>68</v>
      </c>
      <c r="F1614">
        <v>1791</v>
      </c>
      <c r="G1614" t="s">
        <v>81</v>
      </c>
      <c r="H1614" t="s">
        <v>8</v>
      </c>
      <c r="I1614" t="s">
        <v>413</v>
      </c>
      <c r="J1614">
        <v>2002</v>
      </c>
      <c r="K1614" t="s">
        <v>422</v>
      </c>
      <c r="L1614">
        <v>17.239999999999998</v>
      </c>
      <c r="M1614">
        <v>2002</v>
      </c>
      <c r="N1614">
        <v>1994</v>
      </c>
      <c r="O1614">
        <v>90</v>
      </c>
      <c r="P1614">
        <v>-10.18</v>
      </c>
    </row>
    <row r="1615" spans="1:16" x14ac:dyDescent="0.25">
      <c r="A1615">
        <v>2003</v>
      </c>
      <c r="B1615" t="s">
        <v>16</v>
      </c>
      <c r="C1615" t="s">
        <v>18</v>
      </c>
      <c r="D1615" t="s">
        <v>48</v>
      </c>
      <c r="E1615" t="s">
        <v>68</v>
      </c>
      <c r="F1615">
        <v>8</v>
      </c>
      <c r="G1615" t="s">
        <v>72</v>
      </c>
      <c r="H1615" t="s">
        <v>8</v>
      </c>
      <c r="I1615" t="s">
        <v>412</v>
      </c>
      <c r="J1615">
        <v>2017</v>
      </c>
      <c r="K1615" t="s">
        <v>426</v>
      </c>
      <c r="L1615">
        <v>2.0099999999999998</v>
      </c>
      <c r="M1615">
        <v>2017</v>
      </c>
      <c r="N1615">
        <v>2829</v>
      </c>
      <c r="O1615">
        <v>0</v>
      </c>
      <c r="P1615">
        <v>-99.72</v>
      </c>
    </row>
    <row r="1616" spans="1:16" x14ac:dyDescent="0.25">
      <c r="A1616">
        <v>2003</v>
      </c>
      <c r="B1616" t="s">
        <v>16</v>
      </c>
      <c r="C1616" t="s">
        <v>18</v>
      </c>
      <c r="D1616" t="s">
        <v>49</v>
      </c>
      <c r="E1616" t="s">
        <v>68</v>
      </c>
      <c r="F1616" t="e">
        <v>#N/A</v>
      </c>
      <c r="G1616" t="e">
        <v>#N/A</v>
      </c>
      <c r="H1616" t="s">
        <v>8</v>
      </c>
      <c r="I1616" t="s">
        <v>412</v>
      </c>
      <c r="J1616">
        <v>2017</v>
      </c>
      <c r="K1616" t="s">
        <v>426</v>
      </c>
      <c r="L1616">
        <v>2.0099999999999998</v>
      </c>
      <c r="M1616">
        <v>2017</v>
      </c>
      <c r="N1616">
        <v>70</v>
      </c>
      <c r="O1616" t="e">
        <v>#N/A</v>
      </c>
      <c r="P1616" t="e">
        <v>#N/A</v>
      </c>
    </row>
    <row r="1617" spans="1:16" x14ac:dyDescent="0.25">
      <c r="A1617">
        <v>2003</v>
      </c>
      <c r="B1617" t="s">
        <v>16</v>
      </c>
      <c r="C1617" t="s">
        <v>18</v>
      </c>
      <c r="D1617" t="s">
        <v>50</v>
      </c>
      <c r="E1617" t="s">
        <v>68</v>
      </c>
      <c r="F1617" t="e">
        <v>#N/A</v>
      </c>
      <c r="G1617" t="e">
        <v>#N/A</v>
      </c>
      <c r="H1617" t="s">
        <v>8</v>
      </c>
      <c r="I1617" t="s">
        <v>412</v>
      </c>
      <c r="J1617">
        <v>2017</v>
      </c>
      <c r="K1617" t="s">
        <v>426</v>
      </c>
      <c r="L1617">
        <v>2.0099999999999998</v>
      </c>
      <c r="M1617">
        <v>2017</v>
      </c>
      <c r="N1617" t="e">
        <v>#N/A</v>
      </c>
      <c r="O1617" t="e">
        <v>#N/A</v>
      </c>
      <c r="P1617" t="e">
        <v>#N/A</v>
      </c>
    </row>
    <row r="1618" spans="1:16" x14ac:dyDescent="0.25">
      <c r="A1618">
        <v>2003</v>
      </c>
      <c r="B1618" t="s">
        <v>16</v>
      </c>
      <c r="C1618" t="s">
        <v>18</v>
      </c>
      <c r="D1618" t="s">
        <v>67</v>
      </c>
      <c r="E1618" t="s">
        <v>68</v>
      </c>
      <c r="F1618" t="e">
        <v>#N/A</v>
      </c>
      <c r="G1618" t="e">
        <v>#N/A</v>
      </c>
      <c r="H1618" t="s">
        <v>8</v>
      </c>
      <c r="I1618" t="s">
        <v>412</v>
      </c>
      <c r="J1618">
        <v>2017</v>
      </c>
      <c r="K1618" t="s">
        <v>426</v>
      </c>
      <c r="L1618">
        <v>2.0099999999999998</v>
      </c>
      <c r="M1618">
        <v>2017</v>
      </c>
      <c r="N1618" t="e">
        <v>#N/A</v>
      </c>
      <c r="O1618" t="e">
        <v>#N/A</v>
      </c>
      <c r="P1618" t="e">
        <v>#N/A</v>
      </c>
    </row>
    <row r="1619" spans="1:16" x14ac:dyDescent="0.25">
      <c r="A1619">
        <v>2003</v>
      </c>
      <c r="B1619" t="s">
        <v>16</v>
      </c>
      <c r="C1619" t="s">
        <v>18</v>
      </c>
      <c r="D1619" t="s">
        <v>65</v>
      </c>
      <c r="E1619" t="s">
        <v>68</v>
      </c>
      <c r="F1619" t="e">
        <v>#N/A</v>
      </c>
      <c r="G1619" t="e">
        <v>#N/A</v>
      </c>
      <c r="H1619" t="s">
        <v>8</v>
      </c>
      <c r="I1619" t="s">
        <v>412</v>
      </c>
      <c r="J1619">
        <v>2017</v>
      </c>
      <c r="K1619" t="s">
        <v>426</v>
      </c>
      <c r="L1619">
        <v>2.0099999999999998</v>
      </c>
      <c r="M1619">
        <v>2017</v>
      </c>
      <c r="N1619" t="e">
        <v>#N/A</v>
      </c>
      <c r="O1619" t="e">
        <v>#N/A</v>
      </c>
      <c r="P1619" t="e">
        <v>#N/A</v>
      </c>
    </row>
    <row r="1620" spans="1:16" x14ac:dyDescent="0.25">
      <c r="A1620">
        <v>2003</v>
      </c>
      <c r="B1620" t="s">
        <v>16</v>
      </c>
      <c r="C1620" t="s">
        <v>18</v>
      </c>
      <c r="D1620" t="s">
        <v>51</v>
      </c>
      <c r="E1620" t="s">
        <v>68</v>
      </c>
      <c r="F1620">
        <v>198</v>
      </c>
      <c r="G1620" t="s">
        <v>69</v>
      </c>
      <c r="H1620" t="s">
        <v>8</v>
      </c>
      <c r="I1620" t="s">
        <v>412</v>
      </c>
      <c r="J1620">
        <v>2017</v>
      </c>
      <c r="K1620" t="s">
        <v>426</v>
      </c>
      <c r="L1620">
        <v>2.0099999999999998</v>
      </c>
      <c r="M1620">
        <v>2017</v>
      </c>
      <c r="N1620">
        <v>5435</v>
      </c>
      <c r="O1620">
        <v>4</v>
      </c>
      <c r="P1620">
        <v>-96.36</v>
      </c>
    </row>
    <row r="1621" spans="1:16" x14ac:dyDescent="0.25">
      <c r="A1621">
        <v>2003</v>
      </c>
      <c r="B1621" t="s">
        <v>16</v>
      </c>
      <c r="C1621" t="s">
        <v>18</v>
      </c>
      <c r="D1621" t="s">
        <v>52</v>
      </c>
      <c r="E1621" t="s">
        <v>68</v>
      </c>
      <c r="F1621">
        <v>2128</v>
      </c>
      <c r="G1621" t="s">
        <v>133</v>
      </c>
      <c r="H1621" t="s">
        <v>8</v>
      </c>
      <c r="I1621" t="s">
        <v>412</v>
      </c>
      <c r="J1621">
        <v>2017</v>
      </c>
      <c r="K1621" t="s">
        <v>426</v>
      </c>
      <c r="L1621">
        <v>2.0099999999999998</v>
      </c>
      <c r="M1621">
        <v>2017</v>
      </c>
      <c r="N1621">
        <v>2416</v>
      </c>
      <c r="O1621">
        <v>88</v>
      </c>
      <c r="P1621">
        <v>-11.92</v>
      </c>
    </row>
    <row r="1622" spans="1:16" x14ac:dyDescent="0.25">
      <c r="A1622">
        <v>2003</v>
      </c>
      <c r="B1622" t="s">
        <v>16</v>
      </c>
      <c r="C1622" t="s">
        <v>18</v>
      </c>
      <c r="D1622" t="s">
        <v>53</v>
      </c>
      <c r="E1622" t="s">
        <v>68</v>
      </c>
      <c r="F1622">
        <v>7079</v>
      </c>
      <c r="G1622" t="s">
        <v>232</v>
      </c>
      <c r="H1622" t="s">
        <v>8</v>
      </c>
      <c r="I1622" t="s">
        <v>413</v>
      </c>
      <c r="J1622">
        <v>2002</v>
      </c>
      <c r="K1622" t="s">
        <v>422</v>
      </c>
      <c r="L1622">
        <v>17.239999999999998</v>
      </c>
      <c r="M1622">
        <v>2002</v>
      </c>
      <c r="N1622">
        <v>6959</v>
      </c>
      <c r="O1622">
        <v>102</v>
      </c>
      <c r="P1622">
        <v>1.72</v>
      </c>
    </row>
    <row r="1623" spans="1:16" x14ac:dyDescent="0.25">
      <c r="A1623">
        <v>2003</v>
      </c>
      <c r="B1623" t="s">
        <v>16</v>
      </c>
      <c r="C1623" t="s">
        <v>18</v>
      </c>
      <c r="D1623" t="s">
        <v>54</v>
      </c>
      <c r="E1623" t="s">
        <v>68</v>
      </c>
      <c r="F1623" t="e">
        <v>#N/A</v>
      </c>
      <c r="G1623" t="e">
        <v>#N/A</v>
      </c>
      <c r="H1623" t="s">
        <v>8</v>
      </c>
      <c r="I1623" t="s">
        <v>414</v>
      </c>
      <c r="J1623">
        <v>2017</v>
      </c>
      <c r="K1623" t="s">
        <v>427</v>
      </c>
      <c r="L1623">
        <v>2.15</v>
      </c>
      <c r="M1623">
        <v>2017</v>
      </c>
      <c r="N1623" t="e">
        <v>#N/A</v>
      </c>
      <c r="O1623" t="e">
        <v>#N/A</v>
      </c>
      <c r="P1623" t="e">
        <v>#N/A</v>
      </c>
    </row>
    <row r="1624" spans="1:16" x14ac:dyDescent="0.25">
      <c r="A1624">
        <v>2003</v>
      </c>
      <c r="B1624" t="s">
        <v>16</v>
      </c>
      <c r="C1624" t="s">
        <v>18</v>
      </c>
      <c r="D1624" t="s">
        <v>55</v>
      </c>
      <c r="E1624" t="s">
        <v>68</v>
      </c>
      <c r="F1624">
        <v>26002</v>
      </c>
      <c r="G1624" t="s">
        <v>233</v>
      </c>
      <c r="H1624" t="s">
        <v>8</v>
      </c>
      <c r="I1624" t="s">
        <v>412</v>
      </c>
      <c r="J1624">
        <v>2017</v>
      </c>
      <c r="K1624" t="s">
        <v>426</v>
      </c>
      <c r="L1624">
        <v>2.0099999999999998</v>
      </c>
      <c r="M1624">
        <v>2017</v>
      </c>
      <c r="N1624">
        <v>46988</v>
      </c>
      <c r="O1624">
        <v>55</v>
      </c>
      <c r="P1624">
        <v>-44.66</v>
      </c>
    </row>
    <row r="1625" spans="1:16" x14ac:dyDescent="0.25">
      <c r="A1625">
        <v>2003</v>
      </c>
      <c r="B1625" t="s">
        <v>16</v>
      </c>
      <c r="C1625" t="s">
        <v>18</v>
      </c>
      <c r="D1625" t="s">
        <v>56</v>
      </c>
      <c r="E1625" t="s">
        <v>68</v>
      </c>
      <c r="F1625">
        <v>1758</v>
      </c>
      <c r="G1625" t="s">
        <v>81</v>
      </c>
      <c r="H1625" t="s">
        <v>8</v>
      </c>
      <c r="I1625" t="s">
        <v>415</v>
      </c>
      <c r="J1625">
        <v>2018</v>
      </c>
      <c r="K1625" t="s">
        <v>428</v>
      </c>
      <c r="L1625">
        <v>0.74</v>
      </c>
      <c r="M1625">
        <v>2018</v>
      </c>
      <c r="N1625">
        <v>9682</v>
      </c>
      <c r="O1625">
        <v>18</v>
      </c>
      <c r="P1625">
        <v>-81.84</v>
      </c>
    </row>
    <row r="1626" spans="1:16" x14ac:dyDescent="0.25">
      <c r="A1626">
        <v>2003</v>
      </c>
      <c r="B1626" t="s">
        <v>16</v>
      </c>
      <c r="C1626" t="s">
        <v>18</v>
      </c>
      <c r="D1626" t="s">
        <v>57</v>
      </c>
      <c r="E1626" t="s">
        <v>68</v>
      </c>
      <c r="F1626" t="e">
        <v>#N/A</v>
      </c>
      <c r="G1626" t="e">
        <v>#N/A</v>
      </c>
      <c r="H1626" t="s">
        <v>8</v>
      </c>
      <c r="I1626" t="s">
        <v>415</v>
      </c>
      <c r="J1626">
        <v>2018</v>
      </c>
      <c r="K1626" t="s">
        <v>428</v>
      </c>
      <c r="L1626">
        <v>0.74</v>
      </c>
      <c r="M1626">
        <v>2018</v>
      </c>
      <c r="N1626" t="e">
        <v>#N/A</v>
      </c>
      <c r="O1626" t="e">
        <v>#N/A</v>
      </c>
      <c r="P1626" t="e">
        <v>#N/A</v>
      </c>
    </row>
    <row r="1627" spans="1:16" x14ac:dyDescent="0.25">
      <c r="A1627">
        <v>2003</v>
      </c>
      <c r="B1627" t="s">
        <v>16</v>
      </c>
      <c r="C1627" t="s">
        <v>18</v>
      </c>
      <c r="D1627" t="s">
        <v>58</v>
      </c>
      <c r="E1627" t="s">
        <v>68</v>
      </c>
      <c r="F1627">
        <v>361</v>
      </c>
      <c r="G1627" t="s">
        <v>77</v>
      </c>
      <c r="H1627" t="s">
        <v>8</v>
      </c>
      <c r="I1627" t="s">
        <v>416</v>
      </c>
      <c r="J1627">
        <v>1997</v>
      </c>
      <c r="K1627" t="s">
        <v>429</v>
      </c>
      <c r="L1627">
        <v>22.74</v>
      </c>
      <c r="M1627">
        <v>1997</v>
      </c>
      <c r="N1627">
        <v>34</v>
      </c>
      <c r="O1627">
        <v>1062</v>
      </c>
      <c r="P1627">
        <v>961.76</v>
      </c>
    </row>
    <row r="1628" spans="1:16" x14ac:dyDescent="0.25">
      <c r="A1628">
        <v>2003</v>
      </c>
      <c r="B1628" t="s">
        <v>16</v>
      </c>
      <c r="C1628" t="s">
        <v>18</v>
      </c>
      <c r="D1628" t="s">
        <v>59</v>
      </c>
      <c r="E1628" t="s">
        <v>68</v>
      </c>
      <c r="F1628">
        <v>9892</v>
      </c>
      <c r="G1628" t="s">
        <v>234</v>
      </c>
      <c r="H1628" t="s">
        <v>8</v>
      </c>
      <c r="I1628" t="s">
        <v>415</v>
      </c>
      <c r="J1628">
        <v>2018</v>
      </c>
      <c r="K1628" t="s">
        <v>428</v>
      </c>
      <c r="L1628">
        <v>0.74</v>
      </c>
      <c r="M1628">
        <v>2018</v>
      </c>
      <c r="N1628">
        <v>28871</v>
      </c>
      <c r="O1628">
        <v>34</v>
      </c>
      <c r="P1628">
        <v>-65.739999999999995</v>
      </c>
    </row>
    <row r="1629" spans="1:16" x14ac:dyDescent="0.25">
      <c r="A1629">
        <v>2003</v>
      </c>
      <c r="B1629" t="s">
        <v>16</v>
      </c>
      <c r="C1629" t="s">
        <v>18</v>
      </c>
      <c r="D1629" t="s">
        <v>60</v>
      </c>
      <c r="E1629" t="s">
        <v>68</v>
      </c>
      <c r="F1629" t="e">
        <v>#N/A</v>
      </c>
      <c r="G1629" t="e">
        <v>#N/A</v>
      </c>
      <c r="H1629" t="s">
        <v>8</v>
      </c>
      <c r="I1629" t="s">
        <v>417</v>
      </c>
      <c r="J1629">
        <v>2012</v>
      </c>
      <c r="K1629" t="s">
        <v>430</v>
      </c>
      <c r="L1629">
        <v>6.99</v>
      </c>
      <c r="M1629">
        <v>2012</v>
      </c>
      <c r="N1629" t="e">
        <v>#N/A</v>
      </c>
      <c r="O1629" t="e">
        <v>#N/A</v>
      </c>
      <c r="P1629" t="e">
        <v>#N/A</v>
      </c>
    </row>
    <row r="1630" spans="1:16" x14ac:dyDescent="0.25">
      <c r="A1630">
        <v>2003</v>
      </c>
      <c r="B1630" t="s">
        <v>16</v>
      </c>
      <c r="C1630" t="s">
        <v>18</v>
      </c>
      <c r="D1630" t="s">
        <v>61</v>
      </c>
      <c r="E1630" t="s">
        <v>68</v>
      </c>
      <c r="F1630">
        <v>119</v>
      </c>
      <c r="G1630" t="s">
        <v>71</v>
      </c>
      <c r="H1630" t="s">
        <v>8</v>
      </c>
      <c r="I1630" t="s">
        <v>415</v>
      </c>
      <c r="J1630">
        <v>2018</v>
      </c>
      <c r="K1630" t="s">
        <v>428</v>
      </c>
      <c r="L1630">
        <v>0.74</v>
      </c>
      <c r="M1630">
        <v>2018</v>
      </c>
      <c r="N1630">
        <v>241</v>
      </c>
      <c r="O1630">
        <v>49</v>
      </c>
      <c r="P1630">
        <v>-50.62</v>
      </c>
    </row>
    <row r="1631" spans="1:16" x14ac:dyDescent="0.25">
      <c r="A1631">
        <v>2003</v>
      </c>
      <c r="B1631" t="s">
        <v>16</v>
      </c>
      <c r="C1631" t="s">
        <v>18</v>
      </c>
      <c r="D1631" t="s">
        <v>62</v>
      </c>
      <c r="E1631" t="s">
        <v>68</v>
      </c>
      <c r="F1631">
        <v>48</v>
      </c>
      <c r="G1631" t="s">
        <v>72</v>
      </c>
      <c r="H1631" t="s">
        <v>8</v>
      </c>
      <c r="I1631" t="s">
        <v>415</v>
      </c>
      <c r="J1631">
        <v>2018</v>
      </c>
      <c r="K1631" t="s">
        <v>428</v>
      </c>
      <c r="L1631">
        <v>0.74</v>
      </c>
      <c r="M1631">
        <v>2018</v>
      </c>
      <c r="N1631">
        <v>127</v>
      </c>
      <c r="O1631">
        <v>38</v>
      </c>
      <c r="P1631">
        <v>-62.2</v>
      </c>
    </row>
    <row r="1632" spans="1:16" x14ac:dyDescent="0.25">
      <c r="A1632">
        <v>2003</v>
      </c>
      <c r="B1632" t="s">
        <v>16</v>
      </c>
      <c r="C1632" t="s">
        <v>18</v>
      </c>
      <c r="D1632" t="s">
        <v>63</v>
      </c>
      <c r="E1632" t="s">
        <v>68</v>
      </c>
      <c r="F1632">
        <v>47</v>
      </c>
      <c r="G1632" t="s">
        <v>72</v>
      </c>
      <c r="H1632" t="s">
        <v>8</v>
      </c>
      <c r="I1632" t="s">
        <v>415</v>
      </c>
      <c r="J1632">
        <v>2018</v>
      </c>
      <c r="K1632" t="s">
        <v>428</v>
      </c>
      <c r="L1632">
        <v>0.74</v>
      </c>
      <c r="M1632">
        <v>2018</v>
      </c>
      <c r="N1632">
        <v>116</v>
      </c>
      <c r="O1632">
        <v>41</v>
      </c>
      <c r="P1632">
        <v>-59.48</v>
      </c>
    </row>
    <row r="1633" spans="1:16" x14ac:dyDescent="0.25">
      <c r="A1633">
        <v>2003</v>
      </c>
      <c r="B1633" t="s">
        <v>16</v>
      </c>
      <c r="C1633" t="s">
        <v>18</v>
      </c>
      <c r="D1633" t="s">
        <v>64</v>
      </c>
      <c r="E1633" t="s">
        <v>68</v>
      </c>
      <c r="F1633">
        <v>336</v>
      </c>
      <c r="G1633" t="s">
        <v>73</v>
      </c>
      <c r="H1633" t="s">
        <v>8</v>
      </c>
      <c r="I1633" t="s">
        <v>418</v>
      </c>
      <c r="J1633">
        <v>2015</v>
      </c>
      <c r="K1633" t="s">
        <v>431</v>
      </c>
      <c r="L1633">
        <v>4.74</v>
      </c>
      <c r="M1633">
        <v>2015</v>
      </c>
      <c r="N1633">
        <v>1413</v>
      </c>
      <c r="O1633">
        <v>24</v>
      </c>
      <c r="P1633">
        <v>-76.22</v>
      </c>
    </row>
    <row r="1634" spans="1:16" x14ac:dyDescent="0.25">
      <c r="A1634">
        <v>2004</v>
      </c>
      <c r="B1634" t="s">
        <v>16</v>
      </c>
      <c r="C1634" t="s">
        <v>17</v>
      </c>
      <c r="D1634" t="s">
        <v>19</v>
      </c>
      <c r="E1634" t="s">
        <v>68</v>
      </c>
      <c r="F1634">
        <v>2649</v>
      </c>
      <c r="G1634" t="s">
        <v>108</v>
      </c>
      <c r="H1634" t="s">
        <v>8</v>
      </c>
      <c r="I1634" t="s">
        <v>405</v>
      </c>
      <c r="J1634">
        <v>1994</v>
      </c>
      <c r="K1634" t="s">
        <v>419</v>
      </c>
      <c r="L1634">
        <v>25.74</v>
      </c>
      <c r="M1634">
        <v>1994</v>
      </c>
      <c r="N1634">
        <v>1073</v>
      </c>
      <c r="O1634">
        <v>247</v>
      </c>
      <c r="P1634">
        <v>146.88</v>
      </c>
    </row>
    <row r="1635" spans="1:16" x14ac:dyDescent="0.25">
      <c r="A1635">
        <v>2004</v>
      </c>
      <c r="B1635" t="s">
        <v>16</v>
      </c>
      <c r="C1635" t="s">
        <v>17</v>
      </c>
      <c r="D1635" t="s">
        <v>20</v>
      </c>
      <c r="E1635" t="s">
        <v>68</v>
      </c>
      <c r="F1635">
        <v>198460</v>
      </c>
      <c r="G1635" t="s">
        <v>235</v>
      </c>
      <c r="H1635" t="s">
        <v>8</v>
      </c>
      <c r="I1635" t="s">
        <v>405</v>
      </c>
      <c r="J1635">
        <v>1994</v>
      </c>
      <c r="K1635" t="s">
        <v>419</v>
      </c>
      <c r="L1635">
        <v>25.74</v>
      </c>
      <c r="M1635">
        <v>1994</v>
      </c>
      <c r="N1635">
        <v>77987</v>
      </c>
      <c r="O1635">
        <v>254</v>
      </c>
      <c r="P1635">
        <v>154.47999999999999</v>
      </c>
    </row>
    <row r="1636" spans="1:16" x14ac:dyDescent="0.25">
      <c r="A1636">
        <v>2004</v>
      </c>
      <c r="B1636" t="s">
        <v>16</v>
      </c>
      <c r="C1636" t="s">
        <v>17</v>
      </c>
      <c r="D1636" t="s">
        <v>21</v>
      </c>
      <c r="E1636" t="s">
        <v>68</v>
      </c>
      <c r="F1636">
        <v>5636</v>
      </c>
      <c r="G1636" t="s">
        <v>129</v>
      </c>
      <c r="H1636" t="s">
        <v>8</v>
      </c>
      <c r="I1636" t="s">
        <v>406</v>
      </c>
      <c r="J1636">
        <v>1997</v>
      </c>
      <c r="K1636" t="s">
        <v>420</v>
      </c>
      <c r="L1636">
        <v>22.23</v>
      </c>
      <c r="M1636">
        <v>1997</v>
      </c>
      <c r="N1636">
        <v>3876</v>
      </c>
      <c r="O1636">
        <v>145</v>
      </c>
      <c r="P1636">
        <v>45.41</v>
      </c>
    </row>
    <row r="1637" spans="1:16" x14ac:dyDescent="0.25">
      <c r="A1637">
        <v>2004</v>
      </c>
      <c r="B1637" t="s">
        <v>16</v>
      </c>
      <c r="C1637" t="s">
        <v>17</v>
      </c>
      <c r="D1637" t="s">
        <v>22</v>
      </c>
      <c r="E1637" t="s">
        <v>68</v>
      </c>
      <c r="F1637">
        <v>393</v>
      </c>
      <c r="G1637" t="s">
        <v>77</v>
      </c>
      <c r="H1637" t="s">
        <v>8</v>
      </c>
      <c r="I1637" t="s">
        <v>407</v>
      </c>
      <c r="J1637">
        <v>2011</v>
      </c>
      <c r="K1637" t="s">
        <v>421</v>
      </c>
      <c r="L1637">
        <v>8.11</v>
      </c>
      <c r="M1637">
        <v>2011</v>
      </c>
      <c r="N1637">
        <v>1227</v>
      </c>
      <c r="O1637">
        <v>32</v>
      </c>
      <c r="P1637">
        <v>-67.97</v>
      </c>
    </row>
    <row r="1638" spans="1:16" x14ac:dyDescent="0.25">
      <c r="A1638">
        <v>2004</v>
      </c>
      <c r="B1638" t="s">
        <v>16</v>
      </c>
      <c r="C1638" t="s">
        <v>17</v>
      </c>
      <c r="D1638" t="s">
        <v>23</v>
      </c>
      <c r="E1638" t="s">
        <v>68</v>
      </c>
      <c r="F1638">
        <v>101</v>
      </c>
      <c r="G1638" t="s">
        <v>71</v>
      </c>
      <c r="H1638" t="s">
        <v>8</v>
      </c>
      <c r="I1638" t="s">
        <v>408</v>
      </c>
      <c r="J1638">
        <v>2002</v>
      </c>
      <c r="K1638" t="s">
        <v>422</v>
      </c>
      <c r="L1638">
        <v>17.239999999999998</v>
      </c>
      <c r="M1638">
        <v>2002</v>
      </c>
      <c r="N1638">
        <v>120</v>
      </c>
      <c r="O1638">
        <v>84</v>
      </c>
      <c r="P1638">
        <v>-15.83</v>
      </c>
    </row>
    <row r="1639" spans="1:16" x14ac:dyDescent="0.25">
      <c r="A1639">
        <v>2004</v>
      </c>
      <c r="B1639" t="s">
        <v>16</v>
      </c>
      <c r="C1639" t="s">
        <v>17</v>
      </c>
      <c r="D1639" t="s">
        <v>24</v>
      </c>
      <c r="E1639" t="s">
        <v>68</v>
      </c>
      <c r="F1639" t="e">
        <v>#N/A</v>
      </c>
      <c r="G1639" t="e">
        <v>#N/A</v>
      </c>
      <c r="H1639" t="s">
        <v>8</v>
      </c>
      <c r="I1639" t="s">
        <v>409</v>
      </c>
      <c r="J1639">
        <v>2014</v>
      </c>
      <c r="K1639" t="s">
        <v>423</v>
      </c>
      <c r="L1639">
        <v>4.99</v>
      </c>
      <c r="M1639">
        <v>2014</v>
      </c>
      <c r="N1639">
        <v>238</v>
      </c>
      <c r="O1639" t="e">
        <v>#N/A</v>
      </c>
      <c r="P1639" t="e">
        <v>#N/A</v>
      </c>
    </row>
    <row r="1640" spans="1:16" x14ac:dyDescent="0.25">
      <c r="A1640">
        <v>2004</v>
      </c>
      <c r="B1640" t="s">
        <v>16</v>
      </c>
      <c r="C1640" t="s">
        <v>17</v>
      </c>
      <c r="D1640" t="s">
        <v>25</v>
      </c>
      <c r="E1640" t="s">
        <v>68</v>
      </c>
      <c r="F1640">
        <v>141</v>
      </c>
      <c r="G1640" t="s">
        <v>71</v>
      </c>
      <c r="H1640" t="s">
        <v>8</v>
      </c>
      <c r="I1640" t="s">
        <v>410</v>
      </c>
      <c r="J1640">
        <v>2013</v>
      </c>
      <c r="K1640" t="s">
        <v>424</v>
      </c>
      <c r="L1640">
        <v>6.49</v>
      </c>
      <c r="M1640">
        <v>2013</v>
      </c>
      <c r="N1640">
        <v>99</v>
      </c>
      <c r="O1640">
        <v>142</v>
      </c>
      <c r="P1640">
        <v>42.42</v>
      </c>
    </row>
    <row r="1641" spans="1:16" x14ac:dyDescent="0.25">
      <c r="A1641">
        <v>2004</v>
      </c>
      <c r="B1641" t="s">
        <v>16</v>
      </c>
      <c r="C1641" t="s">
        <v>17</v>
      </c>
      <c r="D1641" t="s">
        <v>26</v>
      </c>
      <c r="E1641" t="s">
        <v>68</v>
      </c>
      <c r="F1641">
        <v>2151</v>
      </c>
      <c r="G1641" t="s">
        <v>94</v>
      </c>
      <c r="H1641" t="s">
        <v>8</v>
      </c>
      <c r="I1641" t="s">
        <v>411</v>
      </c>
      <c r="J1641">
        <v>2009</v>
      </c>
      <c r="K1641" t="s">
        <v>425</v>
      </c>
      <c r="L1641">
        <v>10.15</v>
      </c>
      <c r="M1641">
        <v>2009</v>
      </c>
      <c r="N1641">
        <v>6169</v>
      </c>
      <c r="O1641">
        <v>35</v>
      </c>
      <c r="P1641">
        <v>-65.13</v>
      </c>
    </row>
    <row r="1642" spans="1:16" x14ac:dyDescent="0.25">
      <c r="A1642">
        <v>2004</v>
      </c>
      <c r="B1642" t="s">
        <v>16</v>
      </c>
      <c r="C1642" t="s">
        <v>17</v>
      </c>
      <c r="D1642" t="s">
        <v>27</v>
      </c>
      <c r="E1642" t="s">
        <v>68</v>
      </c>
      <c r="F1642">
        <v>574</v>
      </c>
      <c r="G1642" t="s">
        <v>74</v>
      </c>
      <c r="H1642" t="s">
        <v>8</v>
      </c>
      <c r="I1642" t="s">
        <v>412</v>
      </c>
      <c r="J1642">
        <v>2017</v>
      </c>
      <c r="K1642" t="s">
        <v>426</v>
      </c>
      <c r="L1642">
        <v>2.0099999999999998</v>
      </c>
      <c r="M1642">
        <v>2017</v>
      </c>
      <c r="N1642">
        <v>2858</v>
      </c>
      <c r="O1642">
        <v>20</v>
      </c>
      <c r="P1642">
        <v>-79.92</v>
      </c>
    </row>
    <row r="1643" spans="1:16" x14ac:dyDescent="0.25">
      <c r="A1643">
        <v>2004</v>
      </c>
      <c r="B1643" t="s">
        <v>16</v>
      </c>
      <c r="C1643" t="s">
        <v>17</v>
      </c>
      <c r="D1643" t="s">
        <v>28</v>
      </c>
      <c r="E1643" t="s">
        <v>68</v>
      </c>
      <c r="F1643">
        <v>4728</v>
      </c>
      <c r="G1643" t="s">
        <v>147</v>
      </c>
      <c r="H1643" t="s">
        <v>8</v>
      </c>
      <c r="I1643" t="s">
        <v>412</v>
      </c>
      <c r="J1643">
        <v>2017</v>
      </c>
      <c r="K1643" t="s">
        <v>426</v>
      </c>
      <c r="L1643">
        <v>2.0099999999999998</v>
      </c>
      <c r="M1643">
        <v>2017</v>
      </c>
      <c r="N1643">
        <v>1357</v>
      </c>
      <c r="O1643">
        <v>348</v>
      </c>
      <c r="P1643">
        <v>248.42</v>
      </c>
    </row>
    <row r="1644" spans="1:16" x14ac:dyDescent="0.25">
      <c r="A1644">
        <v>2004</v>
      </c>
      <c r="B1644" t="s">
        <v>16</v>
      </c>
      <c r="C1644" t="s">
        <v>17</v>
      </c>
      <c r="D1644" t="s">
        <v>29</v>
      </c>
      <c r="E1644" t="s">
        <v>68</v>
      </c>
      <c r="F1644" t="e">
        <v>#N/A</v>
      </c>
      <c r="G1644" t="e">
        <v>#N/A</v>
      </c>
      <c r="H1644" t="s">
        <v>8</v>
      </c>
      <c r="I1644" t="s">
        <v>412</v>
      </c>
      <c r="J1644">
        <v>2017</v>
      </c>
      <c r="K1644" t="s">
        <v>426</v>
      </c>
      <c r="L1644">
        <v>2.0099999999999998</v>
      </c>
      <c r="M1644">
        <v>2017</v>
      </c>
      <c r="N1644">
        <v>27</v>
      </c>
      <c r="O1644" t="e">
        <v>#N/A</v>
      </c>
      <c r="P1644" t="e">
        <v>#N/A</v>
      </c>
    </row>
    <row r="1645" spans="1:16" x14ac:dyDescent="0.25">
      <c r="A1645">
        <v>2004</v>
      </c>
      <c r="B1645" t="s">
        <v>16</v>
      </c>
      <c r="C1645" t="s">
        <v>17</v>
      </c>
      <c r="D1645" t="s">
        <v>30</v>
      </c>
      <c r="E1645" t="s">
        <v>68</v>
      </c>
      <c r="F1645" t="e">
        <v>#N/A</v>
      </c>
      <c r="G1645" t="e">
        <v>#N/A</v>
      </c>
      <c r="H1645" t="s">
        <v>8</v>
      </c>
      <c r="I1645" t="s">
        <v>412</v>
      </c>
      <c r="J1645">
        <v>2017</v>
      </c>
      <c r="K1645" t="s">
        <v>426</v>
      </c>
      <c r="L1645">
        <v>2.0099999999999998</v>
      </c>
      <c r="M1645">
        <v>2017</v>
      </c>
      <c r="N1645" t="e">
        <v>#N/A</v>
      </c>
      <c r="O1645" t="e">
        <v>#N/A</v>
      </c>
      <c r="P1645" t="e">
        <v>#N/A</v>
      </c>
    </row>
    <row r="1646" spans="1:16" x14ac:dyDescent="0.25">
      <c r="A1646">
        <v>2004</v>
      </c>
      <c r="B1646" t="s">
        <v>16</v>
      </c>
      <c r="C1646" t="s">
        <v>17</v>
      </c>
      <c r="D1646" t="s">
        <v>31</v>
      </c>
      <c r="E1646" t="s">
        <v>68</v>
      </c>
      <c r="F1646">
        <v>96</v>
      </c>
      <c r="G1646" t="s">
        <v>71</v>
      </c>
      <c r="H1646" t="s">
        <v>8</v>
      </c>
      <c r="I1646" t="s">
        <v>412</v>
      </c>
      <c r="J1646">
        <v>2017</v>
      </c>
      <c r="K1646" t="s">
        <v>426</v>
      </c>
      <c r="L1646">
        <v>2.0099999999999998</v>
      </c>
      <c r="M1646">
        <v>2017</v>
      </c>
      <c r="N1646">
        <v>3292</v>
      </c>
      <c r="O1646">
        <v>3</v>
      </c>
      <c r="P1646">
        <v>-97.08</v>
      </c>
    </row>
    <row r="1647" spans="1:16" x14ac:dyDescent="0.25">
      <c r="A1647">
        <v>2004</v>
      </c>
      <c r="B1647" t="s">
        <v>16</v>
      </c>
      <c r="C1647" t="s">
        <v>17</v>
      </c>
      <c r="D1647" t="s">
        <v>66</v>
      </c>
      <c r="E1647" t="s">
        <v>68</v>
      </c>
      <c r="F1647">
        <v>103</v>
      </c>
      <c r="G1647" t="s">
        <v>71</v>
      </c>
      <c r="H1647" t="s">
        <v>8</v>
      </c>
      <c r="I1647" t="s">
        <v>412</v>
      </c>
      <c r="J1647">
        <v>2017</v>
      </c>
      <c r="K1647" t="s">
        <v>426</v>
      </c>
      <c r="L1647">
        <v>2.0099999999999998</v>
      </c>
      <c r="M1647">
        <v>2017</v>
      </c>
      <c r="N1647">
        <v>167</v>
      </c>
      <c r="O1647">
        <v>62</v>
      </c>
      <c r="P1647">
        <v>-38.32</v>
      </c>
    </row>
    <row r="1648" spans="1:16" x14ac:dyDescent="0.25">
      <c r="A1648">
        <v>2004</v>
      </c>
      <c r="B1648" t="s">
        <v>16</v>
      </c>
      <c r="C1648" t="s">
        <v>17</v>
      </c>
      <c r="D1648" t="s">
        <v>32</v>
      </c>
      <c r="E1648" t="s">
        <v>68</v>
      </c>
      <c r="F1648">
        <v>249</v>
      </c>
      <c r="G1648" t="s">
        <v>69</v>
      </c>
      <c r="H1648" t="s">
        <v>8</v>
      </c>
      <c r="I1648" t="s">
        <v>412</v>
      </c>
      <c r="J1648">
        <v>2017</v>
      </c>
      <c r="K1648" t="s">
        <v>426</v>
      </c>
      <c r="L1648">
        <v>2.0099999999999998</v>
      </c>
      <c r="M1648">
        <v>2017</v>
      </c>
      <c r="N1648">
        <v>690</v>
      </c>
      <c r="O1648">
        <v>36</v>
      </c>
      <c r="P1648">
        <v>-63.91</v>
      </c>
    </row>
    <row r="1649" spans="1:16" x14ac:dyDescent="0.25">
      <c r="A1649">
        <v>2004</v>
      </c>
      <c r="B1649" t="s">
        <v>16</v>
      </c>
      <c r="C1649" t="s">
        <v>17</v>
      </c>
      <c r="D1649" t="s">
        <v>33</v>
      </c>
      <c r="E1649" t="s">
        <v>68</v>
      </c>
      <c r="F1649" t="e">
        <v>#N/A</v>
      </c>
      <c r="G1649" t="e">
        <v>#N/A</v>
      </c>
      <c r="H1649" t="s">
        <v>8</v>
      </c>
      <c r="I1649" t="s">
        <v>412</v>
      </c>
      <c r="J1649">
        <v>2017</v>
      </c>
      <c r="K1649" t="s">
        <v>426</v>
      </c>
      <c r="L1649">
        <v>2.0099999999999998</v>
      </c>
      <c r="M1649">
        <v>2017</v>
      </c>
      <c r="N1649">
        <v>168</v>
      </c>
      <c r="O1649" t="e">
        <v>#N/A</v>
      </c>
      <c r="P1649" t="e">
        <v>#N/A</v>
      </c>
    </row>
    <row r="1650" spans="1:16" x14ac:dyDescent="0.25">
      <c r="A1650">
        <v>2004</v>
      </c>
      <c r="B1650" t="s">
        <v>16</v>
      </c>
      <c r="C1650" t="s">
        <v>17</v>
      </c>
      <c r="D1650" t="s">
        <v>34</v>
      </c>
      <c r="E1650" t="s">
        <v>68</v>
      </c>
      <c r="F1650">
        <v>224</v>
      </c>
      <c r="G1650" t="s">
        <v>69</v>
      </c>
      <c r="H1650" t="s">
        <v>8</v>
      </c>
      <c r="I1650" t="s">
        <v>412</v>
      </c>
      <c r="J1650">
        <v>2017</v>
      </c>
      <c r="K1650" t="s">
        <v>426</v>
      </c>
      <c r="L1650">
        <v>2.0099999999999998</v>
      </c>
      <c r="M1650">
        <v>2017</v>
      </c>
      <c r="N1650">
        <v>1611</v>
      </c>
      <c r="O1650">
        <v>14</v>
      </c>
      <c r="P1650">
        <v>-86.1</v>
      </c>
    </row>
    <row r="1651" spans="1:16" x14ac:dyDescent="0.25">
      <c r="A1651">
        <v>2004</v>
      </c>
      <c r="B1651" t="s">
        <v>16</v>
      </c>
      <c r="C1651" t="s">
        <v>17</v>
      </c>
      <c r="D1651" t="s">
        <v>35</v>
      </c>
      <c r="E1651" t="s">
        <v>68</v>
      </c>
      <c r="F1651">
        <v>14265</v>
      </c>
      <c r="G1651" t="s">
        <v>169</v>
      </c>
      <c r="H1651" t="s">
        <v>8</v>
      </c>
      <c r="I1651" t="s">
        <v>412</v>
      </c>
      <c r="J1651">
        <v>2017</v>
      </c>
      <c r="K1651" t="s">
        <v>426</v>
      </c>
      <c r="L1651">
        <v>2.0099999999999998</v>
      </c>
      <c r="M1651">
        <v>2017</v>
      </c>
      <c r="N1651">
        <v>6743</v>
      </c>
      <c r="O1651">
        <v>212</v>
      </c>
      <c r="P1651">
        <v>111.55</v>
      </c>
    </row>
    <row r="1652" spans="1:16" x14ac:dyDescent="0.25">
      <c r="A1652">
        <v>2004</v>
      </c>
      <c r="B1652" t="s">
        <v>16</v>
      </c>
      <c r="C1652" t="s">
        <v>17</v>
      </c>
      <c r="D1652" t="s">
        <v>36</v>
      </c>
      <c r="E1652" t="s">
        <v>68</v>
      </c>
      <c r="F1652">
        <v>8111</v>
      </c>
      <c r="G1652" t="s">
        <v>229</v>
      </c>
      <c r="H1652" t="s">
        <v>8</v>
      </c>
      <c r="I1652" t="s">
        <v>412</v>
      </c>
      <c r="J1652">
        <v>2017</v>
      </c>
      <c r="K1652" t="s">
        <v>426</v>
      </c>
      <c r="L1652">
        <v>2.0099999999999998</v>
      </c>
      <c r="M1652">
        <v>2017</v>
      </c>
      <c r="N1652">
        <v>9162</v>
      </c>
      <c r="O1652">
        <v>89</v>
      </c>
      <c r="P1652">
        <v>-11.47</v>
      </c>
    </row>
    <row r="1653" spans="1:16" x14ac:dyDescent="0.25">
      <c r="A1653">
        <v>2004</v>
      </c>
      <c r="B1653" t="s">
        <v>16</v>
      </c>
      <c r="C1653" t="s">
        <v>17</v>
      </c>
      <c r="D1653" t="s">
        <v>37</v>
      </c>
      <c r="E1653" t="s">
        <v>68</v>
      </c>
      <c r="F1653" t="e">
        <v>#N/A</v>
      </c>
      <c r="G1653" t="e">
        <v>#N/A</v>
      </c>
      <c r="H1653" t="s">
        <v>8</v>
      </c>
      <c r="I1653" t="s">
        <v>412</v>
      </c>
      <c r="J1653">
        <v>2017</v>
      </c>
      <c r="K1653" t="s">
        <v>426</v>
      </c>
      <c r="L1653">
        <v>2.0099999999999998</v>
      </c>
      <c r="M1653">
        <v>2017</v>
      </c>
      <c r="N1653">
        <v>297</v>
      </c>
      <c r="O1653" t="e">
        <v>#N/A</v>
      </c>
      <c r="P1653" t="e">
        <v>#N/A</v>
      </c>
    </row>
    <row r="1654" spans="1:16" x14ac:dyDescent="0.25">
      <c r="A1654">
        <v>2004</v>
      </c>
      <c r="B1654" t="s">
        <v>16</v>
      </c>
      <c r="C1654" t="s">
        <v>17</v>
      </c>
      <c r="D1654" t="s">
        <v>38</v>
      </c>
      <c r="E1654" t="s">
        <v>68</v>
      </c>
      <c r="F1654">
        <v>8440</v>
      </c>
      <c r="G1654" t="s">
        <v>187</v>
      </c>
      <c r="H1654" t="s">
        <v>8</v>
      </c>
      <c r="I1654" t="s">
        <v>412</v>
      </c>
      <c r="J1654">
        <v>2017</v>
      </c>
      <c r="K1654" t="s">
        <v>426</v>
      </c>
      <c r="L1654">
        <v>2.0099999999999998</v>
      </c>
      <c r="M1654">
        <v>2017</v>
      </c>
      <c r="N1654">
        <v>5129</v>
      </c>
      <c r="O1654">
        <v>165</v>
      </c>
      <c r="P1654">
        <v>64.55</v>
      </c>
    </row>
    <row r="1655" spans="1:16" x14ac:dyDescent="0.25">
      <c r="A1655">
        <v>2004</v>
      </c>
      <c r="B1655" t="s">
        <v>16</v>
      </c>
      <c r="C1655" t="s">
        <v>17</v>
      </c>
      <c r="D1655" t="s">
        <v>39</v>
      </c>
      <c r="E1655" t="s">
        <v>68</v>
      </c>
      <c r="F1655">
        <v>1264</v>
      </c>
      <c r="G1655" t="s">
        <v>113</v>
      </c>
      <c r="H1655" t="s">
        <v>8</v>
      </c>
      <c r="I1655" t="s">
        <v>413</v>
      </c>
      <c r="J1655">
        <v>2002</v>
      </c>
      <c r="K1655" t="s">
        <v>422</v>
      </c>
      <c r="L1655">
        <v>17.239999999999998</v>
      </c>
      <c r="M1655">
        <v>2002</v>
      </c>
      <c r="N1655" t="e">
        <v>#N/A</v>
      </c>
      <c r="O1655" t="e">
        <v>#N/A</v>
      </c>
      <c r="P1655" t="e">
        <v>#N/A</v>
      </c>
    </row>
    <row r="1656" spans="1:16" x14ac:dyDescent="0.25">
      <c r="A1656">
        <v>2004</v>
      </c>
      <c r="B1656" t="s">
        <v>16</v>
      </c>
      <c r="C1656" t="s">
        <v>17</v>
      </c>
      <c r="D1656" t="s">
        <v>40</v>
      </c>
      <c r="E1656" t="s">
        <v>68</v>
      </c>
      <c r="F1656">
        <v>19859</v>
      </c>
      <c r="G1656" t="s">
        <v>236</v>
      </c>
      <c r="H1656" t="s">
        <v>8</v>
      </c>
      <c r="I1656" t="s">
        <v>412</v>
      </c>
      <c r="J1656">
        <v>2017</v>
      </c>
      <c r="K1656" t="s">
        <v>426</v>
      </c>
      <c r="L1656">
        <v>2.0099999999999998</v>
      </c>
      <c r="M1656">
        <v>2017</v>
      </c>
      <c r="N1656">
        <v>9200</v>
      </c>
      <c r="O1656">
        <v>216</v>
      </c>
      <c r="P1656">
        <v>115.86</v>
      </c>
    </row>
    <row r="1657" spans="1:16" x14ac:dyDescent="0.25">
      <c r="A1657">
        <v>2004</v>
      </c>
      <c r="B1657" t="s">
        <v>16</v>
      </c>
      <c r="C1657" t="s">
        <v>17</v>
      </c>
      <c r="D1657" t="s">
        <v>41</v>
      </c>
      <c r="E1657" t="s">
        <v>68</v>
      </c>
      <c r="F1657">
        <v>1675</v>
      </c>
      <c r="G1657" t="s">
        <v>112</v>
      </c>
      <c r="H1657" t="s">
        <v>8</v>
      </c>
      <c r="I1657" t="s">
        <v>412</v>
      </c>
      <c r="J1657">
        <v>2017</v>
      </c>
      <c r="K1657" t="s">
        <v>426</v>
      </c>
      <c r="L1657">
        <v>2.0099999999999998</v>
      </c>
      <c r="M1657">
        <v>2017</v>
      </c>
      <c r="N1657">
        <v>1040</v>
      </c>
      <c r="O1657">
        <v>161</v>
      </c>
      <c r="P1657">
        <v>61.06</v>
      </c>
    </row>
    <row r="1658" spans="1:16" x14ac:dyDescent="0.25">
      <c r="A1658">
        <v>2004</v>
      </c>
      <c r="B1658" t="s">
        <v>16</v>
      </c>
      <c r="C1658" t="s">
        <v>17</v>
      </c>
      <c r="D1658" t="s">
        <v>42</v>
      </c>
      <c r="E1658" t="s">
        <v>68</v>
      </c>
      <c r="F1658" t="e">
        <v>#N/A</v>
      </c>
      <c r="G1658" t="e">
        <v>#N/A</v>
      </c>
      <c r="H1658" t="s">
        <v>8</v>
      </c>
      <c r="I1658" t="s">
        <v>412</v>
      </c>
      <c r="J1658">
        <v>2017</v>
      </c>
      <c r="K1658" t="s">
        <v>426</v>
      </c>
      <c r="L1658">
        <v>2.0099999999999998</v>
      </c>
      <c r="M1658">
        <v>2017</v>
      </c>
      <c r="N1658">
        <v>3</v>
      </c>
      <c r="O1658" t="e">
        <v>#N/A</v>
      </c>
      <c r="P1658" t="e">
        <v>#N/A</v>
      </c>
    </row>
    <row r="1659" spans="1:16" x14ac:dyDescent="0.25">
      <c r="A1659">
        <v>2004</v>
      </c>
      <c r="B1659" t="s">
        <v>16</v>
      </c>
      <c r="C1659" t="s">
        <v>17</v>
      </c>
      <c r="D1659" t="s">
        <v>43</v>
      </c>
      <c r="E1659" t="s">
        <v>68</v>
      </c>
      <c r="F1659" t="e">
        <v>#N/A</v>
      </c>
      <c r="G1659" t="e">
        <v>#N/A</v>
      </c>
      <c r="H1659" t="s">
        <v>8</v>
      </c>
      <c r="I1659" t="s">
        <v>412</v>
      </c>
      <c r="J1659">
        <v>2017</v>
      </c>
      <c r="K1659" t="s">
        <v>426</v>
      </c>
      <c r="L1659">
        <v>2.0099999999999998</v>
      </c>
      <c r="M1659">
        <v>2017</v>
      </c>
      <c r="N1659">
        <v>488</v>
      </c>
      <c r="O1659" t="e">
        <v>#N/A</v>
      </c>
      <c r="P1659" t="e">
        <v>#N/A</v>
      </c>
    </row>
    <row r="1660" spans="1:16" x14ac:dyDescent="0.25">
      <c r="A1660">
        <v>2004</v>
      </c>
      <c r="B1660" t="s">
        <v>16</v>
      </c>
      <c r="C1660" t="s">
        <v>17</v>
      </c>
      <c r="D1660" t="s">
        <v>44</v>
      </c>
      <c r="E1660" t="s">
        <v>68</v>
      </c>
      <c r="F1660">
        <v>616</v>
      </c>
      <c r="G1660" t="s">
        <v>74</v>
      </c>
      <c r="H1660" t="s">
        <v>8</v>
      </c>
      <c r="I1660" t="s">
        <v>412</v>
      </c>
      <c r="J1660">
        <v>2017</v>
      </c>
      <c r="K1660" t="s">
        <v>426</v>
      </c>
      <c r="L1660">
        <v>2.0099999999999998</v>
      </c>
      <c r="M1660">
        <v>2017</v>
      </c>
      <c r="N1660">
        <v>81692</v>
      </c>
      <c r="O1660">
        <v>1</v>
      </c>
      <c r="P1660">
        <v>-99.25</v>
      </c>
    </row>
    <row r="1661" spans="1:16" x14ac:dyDescent="0.25">
      <c r="A1661">
        <v>2004</v>
      </c>
      <c r="B1661" t="s">
        <v>16</v>
      </c>
      <c r="C1661" t="s">
        <v>17</v>
      </c>
      <c r="D1661" t="s">
        <v>45</v>
      </c>
      <c r="E1661" t="s">
        <v>68</v>
      </c>
      <c r="F1661" t="e">
        <v>#N/A</v>
      </c>
      <c r="G1661" t="e">
        <v>#N/A</v>
      </c>
      <c r="H1661" t="s">
        <v>8</v>
      </c>
      <c r="I1661" t="s">
        <v>412</v>
      </c>
      <c r="J1661">
        <v>2017</v>
      </c>
      <c r="K1661" t="s">
        <v>426</v>
      </c>
      <c r="L1661">
        <v>2.0099999999999998</v>
      </c>
      <c r="M1661">
        <v>2017</v>
      </c>
      <c r="N1661">
        <v>1273</v>
      </c>
      <c r="O1661" t="e">
        <v>#N/A</v>
      </c>
      <c r="P1661" t="e">
        <v>#N/A</v>
      </c>
    </row>
    <row r="1662" spans="1:16" x14ac:dyDescent="0.25">
      <c r="A1662">
        <v>2004</v>
      </c>
      <c r="B1662" t="s">
        <v>16</v>
      </c>
      <c r="C1662" t="s">
        <v>17</v>
      </c>
      <c r="D1662" t="s">
        <v>46</v>
      </c>
      <c r="E1662" t="s">
        <v>68</v>
      </c>
      <c r="F1662">
        <v>12367</v>
      </c>
      <c r="G1662" t="s">
        <v>86</v>
      </c>
      <c r="H1662" t="s">
        <v>8</v>
      </c>
      <c r="I1662" t="s">
        <v>412</v>
      </c>
      <c r="J1662">
        <v>2017</v>
      </c>
      <c r="K1662" t="s">
        <v>426</v>
      </c>
      <c r="L1662">
        <v>2.0099999999999998</v>
      </c>
      <c r="M1662">
        <v>2017</v>
      </c>
      <c r="N1662">
        <v>34647</v>
      </c>
      <c r="O1662">
        <v>36</v>
      </c>
      <c r="P1662">
        <v>-64.31</v>
      </c>
    </row>
    <row r="1663" spans="1:16" x14ac:dyDescent="0.25">
      <c r="A1663">
        <v>2004</v>
      </c>
      <c r="B1663" t="s">
        <v>16</v>
      </c>
      <c r="C1663" t="s">
        <v>17</v>
      </c>
      <c r="D1663" t="s">
        <v>47</v>
      </c>
      <c r="E1663" t="s">
        <v>68</v>
      </c>
      <c r="F1663">
        <v>729</v>
      </c>
      <c r="G1663" t="s">
        <v>92</v>
      </c>
      <c r="H1663" t="s">
        <v>8</v>
      </c>
      <c r="I1663" t="s">
        <v>413</v>
      </c>
      <c r="J1663">
        <v>2002</v>
      </c>
      <c r="K1663" t="s">
        <v>422</v>
      </c>
      <c r="L1663">
        <v>17.239999999999998</v>
      </c>
      <c r="M1663">
        <v>2002</v>
      </c>
      <c r="N1663">
        <v>362</v>
      </c>
      <c r="O1663">
        <v>201</v>
      </c>
      <c r="P1663">
        <v>101.38</v>
      </c>
    </row>
    <row r="1664" spans="1:16" x14ac:dyDescent="0.25">
      <c r="A1664">
        <v>2004</v>
      </c>
      <c r="B1664" t="s">
        <v>16</v>
      </c>
      <c r="C1664" t="s">
        <v>17</v>
      </c>
      <c r="D1664" t="s">
        <v>48</v>
      </c>
      <c r="E1664" t="s">
        <v>68</v>
      </c>
      <c r="F1664">
        <v>161</v>
      </c>
      <c r="G1664" t="s">
        <v>69</v>
      </c>
      <c r="H1664" t="s">
        <v>8</v>
      </c>
      <c r="I1664" t="s">
        <v>412</v>
      </c>
      <c r="J1664">
        <v>2017</v>
      </c>
      <c r="K1664" t="s">
        <v>426</v>
      </c>
      <c r="L1664">
        <v>2.0099999999999998</v>
      </c>
      <c r="M1664">
        <v>2017</v>
      </c>
      <c r="N1664">
        <v>294</v>
      </c>
      <c r="O1664">
        <v>55</v>
      </c>
      <c r="P1664">
        <v>-45.24</v>
      </c>
    </row>
    <row r="1665" spans="1:16" x14ac:dyDescent="0.25">
      <c r="A1665">
        <v>2004</v>
      </c>
      <c r="B1665" t="s">
        <v>16</v>
      </c>
      <c r="C1665" t="s">
        <v>17</v>
      </c>
      <c r="D1665" t="s">
        <v>49</v>
      </c>
      <c r="E1665" t="s">
        <v>68</v>
      </c>
      <c r="F1665">
        <v>744</v>
      </c>
      <c r="G1665" t="s">
        <v>92</v>
      </c>
      <c r="H1665" t="s">
        <v>8</v>
      </c>
      <c r="I1665" t="s">
        <v>412</v>
      </c>
      <c r="J1665">
        <v>2017</v>
      </c>
      <c r="K1665" t="s">
        <v>426</v>
      </c>
      <c r="L1665">
        <v>2.0099999999999998</v>
      </c>
      <c r="M1665">
        <v>2017</v>
      </c>
      <c r="N1665">
        <v>59</v>
      </c>
      <c r="O1665">
        <v>1261</v>
      </c>
      <c r="P1665">
        <v>1161.02</v>
      </c>
    </row>
    <row r="1666" spans="1:16" x14ac:dyDescent="0.25">
      <c r="A1666">
        <v>2004</v>
      </c>
      <c r="B1666" t="s">
        <v>16</v>
      </c>
      <c r="C1666" t="s">
        <v>17</v>
      </c>
      <c r="D1666" t="s">
        <v>50</v>
      </c>
      <c r="E1666" t="s">
        <v>68</v>
      </c>
      <c r="F1666">
        <v>7</v>
      </c>
      <c r="G1666" t="s">
        <v>72</v>
      </c>
      <c r="H1666" t="s">
        <v>8</v>
      </c>
      <c r="I1666" t="s">
        <v>412</v>
      </c>
      <c r="J1666">
        <v>2017</v>
      </c>
      <c r="K1666" t="s">
        <v>426</v>
      </c>
      <c r="L1666">
        <v>2.0099999999999998</v>
      </c>
      <c r="M1666">
        <v>2017</v>
      </c>
      <c r="N1666">
        <v>680</v>
      </c>
      <c r="O1666">
        <v>1</v>
      </c>
      <c r="P1666">
        <v>-98.97</v>
      </c>
    </row>
    <row r="1667" spans="1:16" x14ac:dyDescent="0.25">
      <c r="A1667">
        <v>2004</v>
      </c>
      <c r="B1667" t="s">
        <v>16</v>
      </c>
      <c r="C1667" t="s">
        <v>17</v>
      </c>
      <c r="D1667" t="s">
        <v>67</v>
      </c>
      <c r="E1667" t="s">
        <v>68</v>
      </c>
      <c r="F1667" t="e">
        <v>#N/A</v>
      </c>
      <c r="G1667" t="e">
        <v>#N/A</v>
      </c>
      <c r="H1667" t="s">
        <v>8</v>
      </c>
      <c r="I1667" t="s">
        <v>412</v>
      </c>
      <c r="J1667">
        <v>2017</v>
      </c>
      <c r="K1667" t="s">
        <v>426</v>
      </c>
      <c r="L1667">
        <v>2.0099999999999998</v>
      </c>
      <c r="M1667">
        <v>2017</v>
      </c>
      <c r="N1667">
        <v>2</v>
      </c>
      <c r="O1667" t="e">
        <v>#N/A</v>
      </c>
      <c r="P1667" t="e">
        <v>#N/A</v>
      </c>
    </row>
    <row r="1668" spans="1:16" x14ac:dyDescent="0.25">
      <c r="A1668">
        <v>2004</v>
      </c>
      <c r="B1668" t="s">
        <v>16</v>
      </c>
      <c r="C1668" t="s">
        <v>17</v>
      </c>
      <c r="D1668" t="s">
        <v>65</v>
      </c>
      <c r="E1668" t="s">
        <v>68</v>
      </c>
      <c r="F1668" t="e">
        <v>#N/A</v>
      </c>
      <c r="G1668" t="e">
        <v>#N/A</v>
      </c>
      <c r="H1668" t="s">
        <v>8</v>
      </c>
      <c r="I1668" t="s">
        <v>412</v>
      </c>
      <c r="J1668">
        <v>2017</v>
      </c>
      <c r="K1668" t="s">
        <v>426</v>
      </c>
      <c r="L1668">
        <v>2.0099999999999998</v>
      </c>
      <c r="M1668">
        <v>2017</v>
      </c>
      <c r="N1668">
        <v>1</v>
      </c>
      <c r="O1668" t="e">
        <v>#N/A</v>
      </c>
      <c r="P1668" t="e">
        <v>#N/A</v>
      </c>
    </row>
    <row r="1669" spans="1:16" x14ac:dyDescent="0.25">
      <c r="A1669">
        <v>2004</v>
      </c>
      <c r="B1669" t="s">
        <v>16</v>
      </c>
      <c r="C1669" t="s">
        <v>17</v>
      </c>
      <c r="D1669" t="s">
        <v>51</v>
      </c>
      <c r="E1669" t="s">
        <v>68</v>
      </c>
      <c r="F1669">
        <v>2463</v>
      </c>
      <c r="G1669" t="s">
        <v>132</v>
      </c>
      <c r="H1669" t="s">
        <v>8</v>
      </c>
      <c r="I1669" t="s">
        <v>412</v>
      </c>
      <c r="J1669">
        <v>2017</v>
      </c>
      <c r="K1669" t="s">
        <v>426</v>
      </c>
      <c r="L1669">
        <v>2.0099999999999998</v>
      </c>
      <c r="M1669">
        <v>2017</v>
      </c>
      <c r="N1669">
        <v>5205</v>
      </c>
      <c r="O1669">
        <v>47</v>
      </c>
      <c r="P1669">
        <v>-52.68</v>
      </c>
    </row>
    <row r="1670" spans="1:16" x14ac:dyDescent="0.25">
      <c r="A1670">
        <v>2004</v>
      </c>
      <c r="B1670" t="s">
        <v>16</v>
      </c>
      <c r="C1670" t="s">
        <v>17</v>
      </c>
      <c r="D1670" t="s">
        <v>52</v>
      </c>
      <c r="E1670" t="s">
        <v>68</v>
      </c>
      <c r="F1670">
        <v>2080</v>
      </c>
      <c r="G1670" t="s">
        <v>133</v>
      </c>
      <c r="H1670" t="s">
        <v>8</v>
      </c>
      <c r="I1670" t="s">
        <v>412</v>
      </c>
      <c r="J1670">
        <v>2017</v>
      </c>
      <c r="K1670" t="s">
        <v>426</v>
      </c>
      <c r="L1670">
        <v>2.0099999999999998</v>
      </c>
      <c r="M1670">
        <v>2017</v>
      </c>
      <c r="N1670">
        <v>3498</v>
      </c>
      <c r="O1670">
        <v>59</v>
      </c>
      <c r="P1670">
        <v>-40.54</v>
      </c>
    </row>
    <row r="1671" spans="1:16" x14ac:dyDescent="0.25">
      <c r="A1671">
        <v>2004</v>
      </c>
      <c r="B1671" t="s">
        <v>16</v>
      </c>
      <c r="C1671" t="s">
        <v>17</v>
      </c>
      <c r="D1671" t="s">
        <v>53</v>
      </c>
      <c r="E1671" t="s">
        <v>68</v>
      </c>
      <c r="F1671">
        <v>5670</v>
      </c>
      <c r="G1671" t="s">
        <v>158</v>
      </c>
      <c r="H1671" t="s">
        <v>8</v>
      </c>
      <c r="I1671" t="s">
        <v>413</v>
      </c>
      <c r="J1671">
        <v>2002</v>
      </c>
      <c r="K1671" t="s">
        <v>422</v>
      </c>
      <c r="L1671">
        <v>17.239999999999998</v>
      </c>
      <c r="M1671">
        <v>2002</v>
      </c>
      <c r="N1671">
        <v>5864</v>
      </c>
      <c r="O1671">
        <v>97</v>
      </c>
      <c r="P1671">
        <v>-3.31</v>
      </c>
    </row>
    <row r="1672" spans="1:16" x14ac:dyDescent="0.25">
      <c r="A1672">
        <v>2004</v>
      </c>
      <c r="B1672" t="s">
        <v>16</v>
      </c>
      <c r="C1672" t="s">
        <v>17</v>
      </c>
      <c r="D1672" t="s">
        <v>54</v>
      </c>
      <c r="E1672" t="s">
        <v>68</v>
      </c>
      <c r="F1672" t="e">
        <v>#N/A</v>
      </c>
      <c r="G1672" t="e">
        <v>#N/A</v>
      </c>
      <c r="H1672" t="s">
        <v>8</v>
      </c>
      <c r="I1672" t="s">
        <v>414</v>
      </c>
      <c r="J1672">
        <v>2017</v>
      </c>
      <c r="K1672" t="s">
        <v>427</v>
      </c>
      <c r="L1672">
        <v>2.15</v>
      </c>
      <c r="M1672">
        <v>2017</v>
      </c>
      <c r="N1672">
        <v>680</v>
      </c>
      <c r="O1672" t="e">
        <v>#N/A</v>
      </c>
      <c r="P1672" t="e">
        <v>#N/A</v>
      </c>
    </row>
    <row r="1673" spans="1:16" x14ac:dyDescent="0.25">
      <c r="A1673">
        <v>2004</v>
      </c>
      <c r="B1673" t="s">
        <v>16</v>
      </c>
      <c r="C1673" t="s">
        <v>17</v>
      </c>
      <c r="D1673" t="s">
        <v>55</v>
      </c>
      <c r="E1673" t="s">
        <v>68</v>
      </c>
      <c r="F1673">
        <v>44358</v>
      </c>
      <c r="G1673" t="s">
        <v>237</v>
      </c>
      <c r="H1673" t="s">
        <v>8</v>
      </c>
      <c r="I1673" t="s">
        <v>412</v>
      </c>
      <c r="J1673">
        <v>2017</v>
      </c>
      <c r="K1673" t="s">
        <v>426</v>
      </c>
      <c r="L1673">
        <v>2.0099999999999998</v>
      </c>
      <c r="M1673">
        <v>2017</v>
      </c>
      <c r="N1673">
        <v>97611</v>
      </c>
      <c r="O1673">
        <v>45</v>
      </c>
      <c r="P1673">
        <v>-54.56</v>
      </c>
    </row>
    <row r="1674" spans="1:16" x14ac:dyDescent="0.25">
      <c r="A1674">
        <v>2004</v>
      </c>
      <c r="B1674" t="s">
        <v>16</v>
      </c>
      <c r="C1674" t="s">
        <v>17</v>
      </c>
      <c r="D1674" t="s">
        <v>56</v>
      </c>
      <c r="E1674" t="s">
        <v>68</v>
      </c>
      <c r="F1674">
        <v>8180</v>
      </c>
      <c r="G1674" t="s">
        <v>238</v>
      </c>
      <c r="H1674" t="s">
        <v>8</v>
      </c>
      <c r="I1674" t="s">
        <v>415</v>
      </c>
      <c r="J1674">
        <v>2018</v>
      </c>
      <c r="K1674" t="s">
        <v>428</v>
      </c>
      <c r="L1674">
        <v>0.74</v>
      </c>
      <c r="M1674">
        <v>2018</v>
      </c>
      <c r="N1674">
        <v>31205</v>
      </c>
      <c r="O1674">
        <v>26</v>
      </c>
      <c r="P1674">
        <v>-73.790000000000006</v>
      </c>
    </row>
    <row r="1675" spans="1:16" x14ac:dyDescent="0.25">
      <c r="A1675">
        <v>2004</v>
      </c>
      <c r="B1675" t="s">
        <v>16</v>
      </c>
      <c r="C1675" t="s">
        <v>17</v>
      </c>
      <c r="D1675" t="s">
        <v>57</v>
      </c>
      <c r="E1675" t="s">
        <v>68</v>
      </c>
      <c r="F1675" t="e">
        <v>#N/A</v>
      </c>
      <c r="G1675" t="e">
        <v>#N/A</v>
      </c>
      <c r="H1675" t="s">
        <v>8</v>
      </c>
      <c r="I1675" t="s">
        <v>415</v>
      </c>
      <c r="J1675">
        <v>2018</v>
      </c>
      <c r="K1675" t="s">
        <v>428</v>
      </c>
      <c r="L1675">
        <v>0.74</v>
      </c>
      <c r="M1675">
        <v>2018</v>
      </c>
      <c r="N1675">
        <v>6</v>
      </c>
      <c r="O1675" t="e">
        <v>#N/A</v>
      </c>
      <c r="P1675" t="e">
        <v>#N/A</v>
      </c>
    </row>
    <row r="1676" spans="1:16" x14ac:dyDescent="0.25">
      <c r="A1676">
        <v>2004</v>
      </c>
      <c r="B1676" t="s">
        <v>16</v>
      </c>
      <c r="C1676" t="s">
        <v>17</v>
      </c>
      <c r="D1676" t="s">
        <v>58</v>
      </c>
      <c r="E1676" t="s">
        <v>68</v>
      </c>
      <c r="F1676">
        <v>266</v>
      </c>
      <c r="G1676" t="s">
        <v>73</v>
      </c>
      <c r="H1676" t="s">
        <v>8</v>
      </c>
      <c r="I1676" t="s">
        <v>416</v>
      </c>
      <c r="J1676">
        <v>1997</v>
      </c>
      <c r="K1676" t="s">
        <v>429</v>
      </c>
      <c r="L1676">
        <v>22.74</v>
      </c>
      <c r="M1676">
        <v>1997</v>
      </c>
      <c r="N1676" t="e">
        <v>#N/A</v>
      </c>
      <c r="O1676" t="e">
        <v>#N/A</v>
      </c>
      <c r="P1676" t="e">
        <v>#N/A</v>
      </c>
    </row>
    <row r="1677" spans="1:16" x14ac:dyDescent="0.25">
      <c r="A1677">
        <v>2004</v>
      </c>
      <c r="B1677" t="s">
        <v>16</v>
      </c>
      <c r="C1677" t="s">
        <v>17</v>
      </c>
      <c r="D1677" t="s">
        <v>59</v>
      </c>
      <c r="E1677" t="s">
        <v>68</v>
      </c>
      <c r="F1677">
        <v>8367</v>
      </c>
      <c r="G1677" t="s">
        <v>187</v>
      </c>
      <c r="H1677" t="s">
        <v>8</v>
      </c>
      <c r="I1677" t="s">
        <v>415</v>
      </c>
      <c r="J1677">
        <v>2018</v>
      </c>
      <c r="K1677" t="s">
        <v>428</v>
      </c>
      <c r="L1677">
        <v>0.74</v>
      </c>
      <c r="M1677">
        <v>2018</v>
      </c>
      <c r="N1677">
        <v>7560</v>
      </c>
      <c r="O1677">
        <v>111</v>
      </c>
      <c r="P1677">
        <v>10.67</v>
      </c>
    </row>
    <row r="1678" spans="1:16" x14ac:dyDescent="0.25">
      <c r="A1678">
        <v>2004</v>
      </c>
      <c r="B1678" t="s">
        <v>16</v>
      </c>
      <c r="C1678" t="s">
        <v>17</v>
      </c>
      <c r="D1678" t="s">
        <v>60</v>
      </c>
      <c r="E1678" t="s">
        <v>68</v>
      </c>
      <c r="F1678" t="e">
        <v>#N/A</v>
      </c>
      <c r="G1678" t="e">
        <v>#N/A</v>
      </c>
      <c r="H1678" t="s">
        <v>8</v>
      </c>
      <c r="I1678" t="s">
        <v>417</v>
      </c>
      <c r="J1678">
        <v>2012</v>
      </c>
      <c r="K1678" t="s">
        <v>430</v>
      </c>
      <c r="L1678">
        <v>6.99</v>
      </c>
      <c r="M1678">
        <v>2012</v>
      </c>
      <c r="N1678" t="e">
        <v>#N/A</v>
      </c>
      <c r="O1678" t="e">
        <v>#N/A</v>
      </c>
      <c r="P1678" t="e">
        <v>#N/A</v>
      </c>
    </row>
    <row r="1679" spans="1:16" x14ac:dyDescent="0.25">
      <c r="A1679">
        <v>2004</v>
      </c>
      <c r="B1679" t="s">
        <v>16</v>
      </c>
      <c r="C1679" t="s">
        <v>17</v>
      </c>
      <c r="D1679" t="s">
        <v>61</v>
      </c>
      <c r="E1679" t="s">
        <v>68</v>
      </c>
      <c r="F1679">
        <v>564</v>
      </c>
      <c r="G1679" t="s">
        <v>74</v>
      </c>
      <c r="H1679" t="s">
        <v>8</v>
      </c>
      <c r="I1679" t="s">
        <v>415</v>
      </c>
      <c r="J1679">
        <v>2018</v>
      </c>
      <c r="K1679" t="s">
        <v>428</v>
      </c>
      <c r="L1679">
        <v>0.74</v>
      </c>
      <c r="M1679">
        <v>2018</v>
      </c>
      <c r="N1679">
        <v>918</v>
      </c>
      <c r="O1679">
        <v>61</v>
      </c>
      <c r="P1679">
        <v>-38.56</v>
      </c>
    </row>
    <row r="1680" spans="1:16" x14ac:dyDescent="0.25">
      <c r="A1680">
        <v>2004</v>
      </c>
      <c r="B1680" t="s">
        <v>16</v>
      </c>
      <c r="C1680" t="s">
        <v>17</v>
      </c>
      <c r="D1680" t="s">
        <v>62</v>
      </c>
      <c r="E1680" t="s">
        <v>68</v>
      </c>
      <c r="F1680">
        <v>476</v>
      </c>
      <c r="G1680" t="s">
        <v>87</v>
      </c>
      <c r="H1680" t="s">
        <v>8</v>
      </c>
      <c r="I1680" t="s">
        <v>415</v>
      </c>
      <c r="J1680">
        <v>2018</v>
      </c>
      <c r="K1680" t="s">
        <v>428</v>
      </c>
      <c r="L1680">
        <v>0.74</v>
      </c>
      <c r="M1680">
        <v>2018</v>
      </c>
      <c r="N1680">
        <v>813</v>
      </c>
      <c r="O1680">
        <v>59</v>
      </c>
      <c r="P1680">
        <v>-41.45</v>
      </c>
    </row>
    <row r="1681" spans="1:16" x14ac:dyDescent="0.25">
      <c r="A1681">
        <v>2004</v>
      </c>
      <c r="B1681" t="s">
        <v>16</v>
      </c>
      <c r="C1681" t="s">
        <v>17</v>
      </c>
      <c r="D1681" t="s">
        <v>63</v>
      </c>
      <c r="E1681" t="s">
        <v>68</v>
      </c>
      <c r="F1681">
        <v>3580</v>
      </c>
      <c r="G1681" t="s">
        <v>99</v>
      </c>
      <c r="H1681" t="s">
        <v>8</v>
      </c>
      <c r="I1681" t="s">
        <v>415</v>
      </c>
      <c r="J1681">
        <v>2018</v>
      </c>
      <c r="K1681" t="s">
        <v>428</v>
      </c>
      <c r="L1681">
        <v>0.74</v>
      </c>
      <c r="M1681">
        <v>2018</v>
      </c>
      <c r="N1681">
        <v>5850</v>
      </c>
      <c r="O1681">
        <v>61</v>
      </c>
      <c r="P1681">
        <v>-38.799999999999997</v>
      </c>
    </row>
    <row r="1682" spans="1:16" x14ac:dyDescent="0.25">
      <c r="A1682">
        <v>2004</v>
      </c>
      <c r="B1682" t="s">
        <v>16</v>
      </c>
      <c r="C1682" t="s">
        <v>17</v>
      </c>
      <c r="D1682" t="s">
        <v>64</v>
      </c>
      <c r="E1682" t="s">
        <v>68</v>
      </c>
      <c r="F1682">
        <v>1360</v>
      </c>
      <c r="G1682" t="s">
        <v>80</v>
      </c>
      <c r="H1682" t="s">
        <v>8</v>
      </c>
      <c r="I1682" t="s">
        <v>418</v>
      </c>
      <c r="J1682">
        <v>2015</v>
      </c>
      <c r="K1682" t="s">
        <v>431</v>
      </c>
      <c r="L1682">
        <v>4.74</v>
      </c>
      <c r="M1682">
        <v>2015</v>
      </c>
      <c r="N1682">
        <v>1413</v>
      </c>
      <c r="O1682">
        <v>96</v>
      </c>
      <c r="P1682">
        <v>-3.75</v>
      </c>
    </row>
    <row r="1683" spans="1:16" x14ac:dyDescent="0.25">
      <c r="A1683">
        <v>2004</v>
      </c>
      <c r="B1683" t="s">
        <v>16</v>
      </c>
      <c r="C1683" t="s">
        <v>18</v>
      </c>
      <c r="D1683" t="s">
        <v>19</v>
      </c>
      <c r="E1683" t="s">
        <v>68</v>
      </c>
      <c r="F1683">
        <v>287</v>
      </c>
      <c r="G1683" t="s">
        <v>73</v>
      </c>
      <c r="H1683" t="s">
        <v>8</v>
      </c>
      <c r="I1683" t="s">
        <v>405</v>
      </c>
      <c r="J1683">
        <v>1994</v>
      </c>
      <c r="K1683" t="s">
        <v>419</v>
      </c>
      <c r="L1683">
        <v>25.74</v>
      </c>
      <c r="M1683">
        <v>1994</v>
      </c>
      <c r="N1683">
        <v>177</v>
      </c>
      <c r="O1683">
        <v>162</v>
      </c>
      <c r="P1683">
        <v>62.15</v>
      </c>
    </row>
    <row r="1684" spans="1:16" x14ac:dyDescent="0.25">
      <c r="A1684">
        <v>2004</v>
      </c>
      <c r="B1684" t="s">
        <v>16</v>
      </c>
      <c r="C1684" t="s">
        <v>18</v>
      </c>
      <c r="D1684" t="s">
        <v>20</v>
      </c>
      <c r="E1684" t="s">
        <v>68</v>
      </c>
      <c r="F1684">
        <v>243328</v>
      </c>
      <c r="G1684" t="s">
        <v>239</v>
      </c>
      <c r="H1684" t="s">
        <v>8</v>
      </c>
      <c r="I1684" t="s">
        <v>405</v>
      </c>
      <c r="J1684">
        <v>1994</v>
      </c>
      <c r="K1684" t="s">
        <v>419</v>
      </c>
      <c r="L1684">
        <v>25.74</v>
      </c>
      <c r="M1684">
        <v>1994</v>
      </c>
      <c r="N1684">
        <v>102629</v>
      </c>
      <c r="O1684">
        <v>237</v>
      </c>
      <c r="P1684">
        <v>137.09</v>
      </c>
    </row>
    <row r="1685" spans="1:16" x14ac:dyDescent="0.25">
      <c r="A1685">
        <v>2004</v>
      </c>
      <c r="B1685" t="s">
        <v>16</v>
      </c>
      <c r="C1685" t="s">
        <v>18</v>
      </c>
      <c r="D1685" t="s">
        <v>21</v>
      </c>
      <c r="E1685" t="s">
        <v>68</v>
      </c>
      <c r="F1685" t="e">
        <v>#N/A</v>
      </c>
      <c r="G1685" t="e">
        <v>#N/A</v>
      </c>
      <c r="H1685" t="s">
        <v>8</v>
      </c>
      <c r="I1685" t="s">
        <v>406</v>
      </c>
      <c r="J1685">
        <v>1997</v>
      </c>
      <c r="K1685" t="s">
        <v>420</v>
      </c>
      <c r="L1685">
        <v>22.23</v>
      </c>
      <c r="M1685">
        <v>1997</v>
      </c>
      <c r="N1685" t="e">
        <v>#N/A</v>
      </c>
      <c r="O1685" t="e">
        <v>#N/A</v>
      </c>
      <c r="P1685" t="e">
        <v>#N/A</v>
      </c>
    </row>
    <row r="1686" spans="1:16" x14ac:dyDescent="0.25">
      <c r="A1686">
        <v>2004</v>
      </c>
      <c r="B1686" t="s">
        <v>16</v>
      </c>
      <c r="C1686" t="s">
        <v>18</v>
      </c>
      <c r="D1686" t="s">
        <v>22</v>
      </c>
      <c r="E1686" t="s">
        <v>68</v>
      </c>
      <c r="F1686">
        <v>3</v>
      </c>
      <c r="G1686" t="s">
        <v>72</v>
      </c>
      <c r="H1686" t="s">
        <v>8</v>
      </c>
      <c r="I1686" t="s">
        <v>407</v>
      </c>
      <c r="J1686">
        <v>2011</v>
      </c>
      <c r="K1686" t="s">
        <v>421</v>
      </c>
      <c r="L1686">
        <v>8.11</v>
      </c>
      <c r="M1686">
        <v>2011</v>
      </c>
      <c r="N1686" t="e">
        <v>#N/A</v>
      </c>
      <c r="O1686" t="e">
        <v>#N/A</v>
      </c>
      <c r="P1686" t="e">
        <v>#N/A</v>
      </c>
    </row>
    <row r="1687" spans="1:16" x14ac:dyDescent="0.25">
      <c r="A1687">
        <v>2004</v>
      </c>
      <c r="B1687" t="s">
        <v>16</v>
      </c>
      <c r="C1687" t="s">
        <v>18</v>
      </c>
      <c r="D1687" t="s">
        <v>23</v>
      </c>
      <c r="E1687" t="s">
        <v>68</v>
      </c>
      <c r="F1687" t="e">
        <v>#N/A</v>
      </c>
      <c r="G1687" t="e">
        <v>#N/A</v>
      </c>
      <c r="H1687" t="s">
        <v>8</v>
      </c>
      <c r="I1687" t="s">
        <v>408</v>
      </c>
      <c r="J1687">
        <v>2002</v>
      </c>
      <c r="K1687" t="s">
        <v>422</v>
      </c>
      <c r="L1687">
        <v>17.239999999999998</v>
      </c>
      <c r="M1687">
        <v>2002</v>
      </c>
      <c r="N1687" t="e">
        <v>#N/A</v>
      </c>
      <c r="O1687" t="e">
        <v>#N/A</v>
      </c>
      <c r="P1687" t="e">
        <v>#N/A</v>
      </c>
    </row>
    <row r="1688" spans="1:16" x14ac:dyDescent="0.25">
      <c r="A1688">
        <v>2004</v>
      </c>
      <c r="B1688" t="s">
        <v>16</v>
      </c>
      <c r="C1688" t="s">
        <v>18</v>
      </c>
      <c r="D1688" t="s">
        <v>24</v>
      </c>
      <c r="E1688" t="s">
        <v>68</v>
      </c>
      <c r="F1688" t="e">
        <v>#N/A</v>
      </c>
      <c r="G1688" t="e">
        <v>#N/A</v>
      </c>
      <c r="H1688" t="s">
        <v>8</v>
      </c>
      <c r="I1688" t="s">
        <v>409</v>
      </c>
      <c r="J1688">
        <v>2014</v>
      </c>
      <c r="K1688" t="s">
        <v>423</v>
      </c>
      <c r="L1688">
        <v>4.99</v>
      </c>
      <c r="M1688">
        <v>2014</v>
      </c>
      <c r="N1688" t="e">
        <v>#N/A</v>
      </c>
      <c r="O1688" t="e">
        <v>#N/A</v>
      </c>
      <c r="P1688" t="e">
        <v>#N/A</v>
      </c>
    </row>
    <row r="1689" spans="1:16" x14ac:dyDescent="0.25">
      <c r="A1689">
        <v>2004</v>
      </c>
      <c r="B1689" t="s">
        <v>16</v>
      </c>
      <c r="C1689" t="s">
        <v>18</v>
      </c>
      <c r="D1689" t="s">
        <v>25</v>
      </c>
      <c r="E1689" t="s">
        <v>68</v>
      </c>
      <c r="F1689">
        <v>53</v>
      </c>
      <c r="G1689" t="s">
        <v>71</v>
      </c>
      <c r="H1689" t="s">
        <v>8</v>
      </c>
      <c r="I1689" t="s">
        <v>410</v>
      </c>
      <c r="J1689">
        <v>2013</v>
      </c>
      <c r="K1689" t="s">
        <v>424</v>
      </c>
      <c r="L1689">
        <v>6.49</v>
      </c>
      <c r="M1689">
        <v>2013</v>
      </c>
      <c r="N1689">
        <v>1</v>
      </c>
      <c r="O1689">
        <v>5300</v>
      </c>
      <c r="P1689">
        <v>5200</v>
      </c>
    </row>
    <row r="1690" spans="1:16" x14ac:dyDescent="0.25">
      <c r="A1690">
        <v>2004</v>
      </c>
      <c r="B1690" t="s">
        <v>16</v>
      </c>
      <c r="C1690" t="s">
        <v>18</v>
      </c>
      <c r="D1690" t="s">
        <v>26</v>
      </c>
      <c r="E1690" t="s">
        <v>68</v>
      </c>
      <c r="F1690" t="e">
        <v>#N/A</v>
      </c>
      <c r="G1690" t="e">
        <v>#N/A</v>
      </c>
      <c r="H1690" t="s">
        <v>8</v>
      </c>
      <c r="I1690" t="s">
        <v>411</v>
      </c>
      <c r="J1690">
        <v>2009</v>
      </c>
      <c r="K1690" t="s">
        <v>425</v>
      </c>
      <c r="L1690">
        <v>10.15</v>
      </c>
      <c r="M1690">
        <v>2009</v>
      </c>
      <c r="N1690" t="e">
        <v>#N/A</v>
      </c>
      <c r="O1690" t="e">
        <v>#N/A</v>
      </c>
      <c r="P1690" t="e">
        <v>#N/A</v>
      </c>
    </row>
    <row r="1691" spans="1:16" x14ac:dyDescent="0.25">
      <c r="A1691">
        <v>2004</v>
      </c>
      <c r="B1691" t="s">
        <v>16</v>
      </c>
      <c r="C1691" t="s">
        <v>18</v>
      </c>
      <c r="D1691" t="s">
        <v>27</v>
      </c>
      <c r="E1691" t="s">
        <v>68</v>
      </c>
      <c r="F1691">
        <v>222</v>
      </c>
      <c r="G1691" t="s">
        <v>69</v>
      </c>
      <c r="H1691" t="s">
        <v>8</v>
      </c>
      <c r="I1691" t="s">
        <v>412</v>
      </c>
      <c r="J1691">
        <v>2017</v>
      </c>
      <c r="K1691" t="s">
        <v>426</v>
      </c>
      <c r="L1691">
        <v>2.0099999999999998</v>
      </c>
      <c r="M1691">
        <v>2017</v>
      </c>
      <c r="N1691">
        <v>907</v>
      </c>
      <c r="O1691">
        <v>24</v>
      </c>
      <c r="P1691">
        <v>-75.52</v>
      </c>
    </row>
    <row r="1692" spans="1:16" x14ac:dyDescent="0.25">
      <c r="A1692">
        <v>2004</v>
      </c>
      <c r="B1692" t="s">
        <v>16</v>
      </c>
      <c r="C1692" t="s">
        <v>18</v>
      </c>
      <c r="D1692" t="s">
        <v>28</v>
      </c>
      <c r="E1692" t="s">
        <v>68</v>
      </c>
      <c r="F1692">
        <v>2179</v>
      </c>
      <c r="G1692" t="s">
        <v>94</v>
      </c>
      <c r="H1692" t="s">
        <v>8</v>
      </c>
      <c r="I1692" t="s">
        <v>412</v>
      </c>
      <c r="J1692">
        <v>2017</v>
      </c>
      <c r="K1692" t="s">
        <v>426</v>
      </c>
      <c r="L1692">
        <v>2.0099999999999998</v>
      </c>
      <c r="M1692">
        <v>2017</v>
      </c>
      <c r="N1692">
        <v>7669</v>
      </c>
      <c r="O1692">
        <v>28</v>
      </c>
      <c r="P1692">
        <v>-71.59</v>
      </c>
    </row>
    <row r="1693" spans="1:16" x14ac:dyDescent="0.25">
      <c r="A1693">
        <v>2004</v>
      </c>
      <c r="B1693" t="s">
        <v>16</v>
      </c>
      <c r="C1693" t="s">
        <v>18</v>
      </c>
      <c r="D1693" t="s">
        <v>29</v>
      </c>
      <c r="E1693" t="s">
        <v>68</v>
      </c>
      <c r="F1693" t="e">
        <v>#N/A</v>
      </c>
      <c r="G1693" t="e">
        <v>#N/A</v>
      </c>
      <c r="H1693" t="s">
        <v>8</v>
      </c>
      <c r="I1693" t="s">
        <v>412</v>
      </c>
      <c r="J1693">
        <v>2017</v>
      </c>
      <c r="K1693" t="s">
        <v>426</v>
      </c>
      <c r="L1693">
        <v>2.0099999999999998</v>
      </c>
      <c r="M1693">
        <v>2017</v>
      </c>
      <c r="N1693" t="e">
        <v>#N/A</v>
      </c>
      <c r="O1693" t="e">
        <v>#N/A</v>
      </c>
      <c r="P1693" t="e">
        <v>#N/A</v>
      </c>
    </row>
    <row r="1694" spans="1:16" x14ac:dyDescent="0.25">
      <c r="A1694">
        <v>2004</v>
      </c>
      <c r="B1694" t="s">
        <v>16</v>
      </c>
      <c r="C1694" t="s">
        <v>18</v>
      </c>
      <c r="D1694" t="s">
        <v>30</v>
      </c>
      <c r="E1694" t="s">
        <v>68</v>
      </c>
      <c r="F1694" t="e">
        <v>#N/A</v>
      </c>
      <c r="G1694" t="e">
        <v>#N/A</v>
      </c>
      <c r="H1694" t="s">
        <v>8</v>
      </c>
      <c r="I1694" t="s">
        <v>412</v>
      </c>
      <c r="J1694">
        <v>2017</v>
      </c>
      <c r="K1694" t="s">
        <v>426</v>
      </c>
      <c r="L1694">
        <v>2.0099999999999998</v>
      </c>
      <c r="M1694">
        <v>2017</v>
      </c>
      <c r="N1694" t="e">
        <v>#N/A</v>
      </c>
      <c r="O1694" t="e">
        <v>#N/A</v>
      </c>
      <c r="P1694" t="e">
        <v>#N/A</v>
      </c>
    </row>
    <row r="1695" spans="1:16" x14ac:dyDescent="0.25">
      <c r="A1695">
        <v>2004</v>
      </c>
      <c r="B1695" t="s">
        <v>16</v>
      </c>
      <c r="C1695" t="s">
        <v>18</v>
      </c>
      <c r="D1695" t="s">
        <v>31</v>
      </c>
      <c r="E1695" t="s">
        <v>68</v>
      </c>
      <c r="F1695" t="e">
        <v>#N/A</v>
      </c>
      <c r="G1695" t="e">
        <v>#N/A</v>
      </c>
      <c r="H1695" t="s">
        <v>8</v>
      </c>
      <c r="I1695" t="s">
        <v>412</v>
      </c>
      <c r="J1695">
        <v>2017</v>
      </c>
      <c r="K1695" t="s">
        <v>426</v>
      </c>
      <c r="L1695">
        <v>2.0099999999999998</v>
      </c>
      <c r="M1695">
        <v>2017</v>
      </c>
      <c r="N1695">
        <v>899</v>
      </c>
      <c r="O1695" t="e">
        <v>#N/A</v>
      </c>
      <c r="P1695" t="e">
        <v>#N/A</v>
      </c>
    </row>
    <row r="1696" spans="1:16" x14ac:dyDescent="0.25">
      <c r="A1696">
        <v>2004</v>
      </c>
      <c r="B1696" t="s">
        <v>16</v>
      </c>
      <c r="C1696" t="s">
        <v>18</v>
      </c>
      <c r="D1696" t="s">
        <v>66</v>
      </c>
      <c r="E1696" t="s">
        <v>68</v>
      </c>
      <c r="F1696">
        <v>1</v>
      </c>
      <c r="G1696" t="s">
        <v>72</v>
      </c>
      <c r="H1696" t="s">
        <v>8</v>
      </c>
      <c r="I1696" t="s">
        <v>412</v>
      </c>
      <c r="J1696">
        <v>2017</v>
      </c>
      <c r="K1696" t="s">
        <v>426</v>
      </c>
      <c r="L1696">
        <v>2.0099999999999998</v>
      </c>
      <c r="M1696">
        <v>2017</v>
      </c>
      <c r="N1696" t="e">
        <v>#N/A</v>
      </c>
      <c r="O1696" t="e">
        <v>#N/A</v>
      </c>
      <c r="P1696" t="e">
        <v>#N/A</v>
      </c>
    </row>
    <row r="1697" spans="1:16" x14ac:dyDescent="0.25">
      <c r="A1697">
        <v>2004</v>
      </c>
      <c r="B1697" t="s">
        <v>16</v>
      </c>
      <c r="C1697" t="s">
        <v>18</v>
      </c>
      <c r="D1697" t="s">
        <v>32</v>
      </c>
      <c r="E1697" t="s">
        <v>68</v>
      </c>
      <c r="F1697">
        <v>615</v>
      </c>
      <c r="G1697" t="s">
        <v>74</v>
      </c>
      <c r="H1697" t="s">
        <v>8</v>
      </c>
      <c r="I1697" t="s">
        <v>412</v>
      </c>
      <c r="J1697">
        <v>2017</v>
      </c>
      <c r="K1697" t="s">
        <v>426</v>
      </c>
      <c r="L1697">
        <v>2.0099999999999998</v>
      </c>
      <c r="M1697">
        <v>2017</v>
      </c>
      <c r="N1697">
        <v>684</v>
      </c>
      <c r="O1697">
        <v>90</v>
      </c>
      <c r="P1697">
        <v>-10.09</v>
      </c>
    </row>
    <row r="1698" spans="1:16" x14ac:dyDescent="0.25">
      <c r="A1698">
        <v>2004</v>
      </c>
      <c r="B1698" t="s">
        <v>16</v>
      </c>
      <c r="C1698" t="s">
        <v>18</v>
      </c>
      <c r="D1698" t="s">
        <v>33</v>
      </c>
      <c r="E1698" t="s">
        <v>68</v>
      </c>
      <c r="F1698" t="e">
        <v>#N/A</v>
      </c>
      <c r="G1698" t="e">
        <v>#N/A</v>
      </c>
      <c r="H1698" t="s">
        <v>8</v>
      </c>
      <c r="I1698" t="s">
        <v>412</v>
      </c>
      <c r="J1698">
        <v>2017</v>
      </c>
      <c r="K1698" t="s">
        <v>426</v>
      </c>
      <c r="L1698">
        <v>2.0099999999999998</v>
      </c>
      <c r="M1698">
        <v>2017</v>
      </c>
      <c r="N1698" t="e">
        <v>#N/A</v>
      </c>
      <c r="O1698" t="e">
        <v>#N/A</v>
      </c>
      <c r="P1698" t="e">
        <v>#N/A</v>
      </c>
    </row>
    <row r="1699" spans="1:16" x14ac:dyDescent="0.25">
      <c r="A1699">
        <v>2004</v>
      </c>
      <c r="B1699" t="s">
        <v>16</v>
      </c>
      <c r="C1699" t="s">
        <v>18</v>
      </c>
      <c r="D1699" t="s">
        <v>34</v>
      </c>
      <c r="E1699" t="s">
        <v>68</v>
      </c>
      <c r="F1699">
        <v>2178</v>
      </c>
      <c r="G1699" t="s">
        <v>94</v>
      </c>
      <c r="H1699" t="s">
        <v>8</v>
      </c>
      <c r="I1699" t="s">
        <v>412</v>
      </c>
      <c r="J1699">
        <v>2017</v>
      </c>
      <c r="K1699" t="s">
        <v>426</v>
      </c>
      <c r="L1699">
        <v>2.0099999999999998</v>
      </c>
      <c r="M1699">
        <v>2017</v>
      </c>
      <c r="N1699">
        <v>548</v>
      </c>
      <c r="O1699">
        <v>397</v>
      </c>
      <c r="P1699">
        <v>297.45</v>
      </c>
    </row>
    <row r="1700" spans="1:16" x14ac:dyDescent="0.25">
      <c r="A1700">
        <v>2004</v>
      </c>
      <c r="B1700" t="s">
        <v>16</v>
      </c>
      <c r="C1700" t="s">
        <v>18</v>
      </c>
      <c r="D1700" t="s">
        <v>35</v>
      </c>
      <c r="E1700" t="s">
        <v>68</v>
      </c>
      <c r="F1700">
        <v>33419</v>
      </c>
      <c r="G1700" t="s">
        <v>240</v>
      </c>
      <c r="H1700" t="s">
        <v>8</v>
      </c>
      <c r="I1700" t="s">
        <v>412</v>
      </c>
      <c r="J1700">
        <v>2017</v>
      </c>
      <c r="K1700" t="s">
        <v>426</v>
      </c>
      <c r="L1700">
        <v>2.0099999999999998</v>
      </c>
      <c r="M1700">
        <v>2017</v>
      </c>
      <c r="N1700">
        <v>11545</v>
      </c>
      <c r="O1700">
        <v>289</v>
      </c>
      <c r="P1700">
        <v>189.47</v>
      </c>
    </row>
    <row r="1701" spans="1:16" x14ac:dyDescent="0.25">
      <c r="A1701">
        <v>2004</v>
      </c>
      <c r="B1701" t="s">
        <v>16</v>
      </c>
      <c r="C1701" t="s">
        <v>18</v>
      </c>
      <c r="D1701" t="s">
        <v>36</v>
      </c>
      <c r="E1701" t="s">
        <v>68</v>
      </c>
      <c r="F1701">
        <v>7575</v>
      </c>
      <c r="G1701" t="s">
        <v>241</v>
      </c>
      <c r="H1701" t="s">
        <v>8</v>
      </c>
      <c r="I1701" t="s">
        <v>412</v>
      </c>
      <c r="J1701">
        <v>2017</v>
      </c>
      <c r="K1701" t="s">
        <v>426</v>
      </c>
      <c r="L1701">
        <v>2.0099999999999998</v>
      </c>
      <c r="M1701">
        <v>2017</v>
      </c>
      <c r="N1701">
        <v>16617</v>
      </c>
      <c r="O1701">
        <v>46</v>
      </c>
      <c r="P1701">
        <v>-54.41</v>
      </c>
    </row>
    <row r="1702" spans="1:16" x14ac:dyDescent="0.25">
      <c r="A1702">
        <v>2004</v>
      </c>
      <c r="B1702" t="s">
        <v>16</v>
      </c>
      <c r="C1702" t="s">
        <v>18</v>
      </c>
      <c r="D1702" t="s">
        <v>37</v>
      </c>
      <c r="E1702" t="s">
        <v>68</v>
      </c>
      <c r="F1702">
        <v>90</v>
      </c>
      <c r="G1702" t="s">
        <v>71</v>
      </c>
      <c r="H1702" t="s">
        <v>8</v>
      </c>
      <c r="I1702" t="s">
        <v>412</v>
      </c>
      <c r="J1702">
        <v>2017</v>
      </c>
      <c r="K1702" t="s">
        <v>426</v>
      </c>
      <c r="L1702">
        <v>2.0099999999999998</v>
      </c>
      <c r="M1702">
        <v>2017</v>
      </c>
      <c r="N1702" t="e">
        <v>#N/A</v>
      </c>
      <c r="O1702" t="e">
        <v>#N/A</v>
      </c>
      <c r="P1702" t="e">
        <v>#N/A</v>
      </c>
    </row>
    <row r="1703" spans="1:16" x14ac:dyDescent="0.25">
      <c r="A1703">
        <v>2004</v>
      </c>
      <c r="B1703" t="s">
        <v>16</v>
      </c>
      <c r="C1703" t="s">
        <v>18</v>
      </c>
      <c r="D1703" t="s">
        <v>38</v>
      </c>
      <c r="E1703" t="s">
        <v>68</v>
      </c>
      <c r="F1703" t="e">
        <v>#N/A</v>
      </c>
      <c r="G1703" t="e">
        <v>#N/A</v>
      </c>
      <c r="H1703" t="s">
        <v>8</v>
      </c>
      <c r="I1703" t="s">
        <v>412</v>
      </c>
      <c r="J1703">
        <v>2017</v>
      </c>
      <c r="K1703" t="s">
        <v>426</v>
      </c>
      <c r="L1703">
        <v>2.0099999999999998</v>
      </c>
      <c r="M1703">
        <v>2017</v>
      </c>
      <c r="N1703">
        <v>2288</v>
      </c>
      <c r="O1703" t="e">
        <v>#N/A</v>
      </c>
      <c r="P1703" t="e">
        <v>#N/A</v>
      </c>
    </row>
    <row r="1704" spans="1:16" x14ac:dyDescent="0.25">
      <c r="A1704">
        <v>2004</v>
      </c>
      <c r="B1704" t="s">
        <v>16</v>
      </c>
      <c r="C1704" t="s">
        <v>18</v>
      </c>
      <c r="D1704" t="s">
        <v>39</v>
      </c>
      <c r="E1704" t="s">
        <v>68</v>
      </c>
      <c r="F1704" t="e">
        <v>#N/A</v>
      </c>
      <c r="G1704" t="e">
        <v>#N/A</v>
      </c>
      <c r="H1704" t="s">
        <v>8</v>
      </c>
      <c r="I1704" t="s">
        <v>413</v>
      </c>
      <c r="J1704">
        <v>2002</v>
      </c>
      <c r="K1704" t="s">
        <v>422</v>
      </c>
      <c r="L1704">
        <v>17.239999999999998</v>
      </c>
      <c r="M1704">
        <v>2002</v>
      </c>
      <c r="N1704" t="e">
        <v>#N/A</v>
      </c>
      <c r="O1704" t="e">
        <v>#N/A</v>
      </c>
      <c r="P1704" t="e">
        <v>#N/A</v>
      </c>
    </row>
    <row r="1705" spans="1:16" x14ac:dyDescent="0.25">
      <c r="A1705">
        <v>2004</v>
      </c>
      <c r="B1705" t="s">
        <v>16</v>
      </c>
      <c r="C1705" t="s">
        <v>18</v>
      </c>
      <c r="D1705" t="s">
        <v>40</v>
      </c>
      <c r="E1705" t="s">
        <v>68</v>
      </c>
      <c r="F1705">
        <v>1551</v>
      </c>
      <c r="G1705" t="s">
        <v>122</v>
      </c>
      <c r="H1705" t="s">
        <v>8</v>
      </c>
      <c r="I1705" t="s">
        <v>412</v>
      </c>
      <c r="J1705">
        <v>2017</v>
      </c>
      <c r="K1705" t="s">
        <v>426</v>
      </c>
      <c r="L1705">
        <v>2.0099999999999998</v>
      </c>
      <c r="M1705">
        <v>2017</v>
      </c>
      <c r="N1705">
        <v>7100</v>
      </c>
      <c r="O1705">
        <v>22</v>
      </c>
      <c r="P1705">
        <v>-78.150000000000006</v>
      </c>
    </row>
    <row r="1706" spans="1:16" x14ac:dyDescent="0.25">
      <c r="A1706">
        <v>2004</v>
      </c>
      <c r="B1706" t="s">
        <v>16</v>
      </c>
      <c r="C1706" t="s">
        <v>18</v>
      </c>
      <c r="D1706" t="s">
        <v>41</v>
      </c>
      <c r="E1706" t="s">
        <v>68</v>
      </c>
      <c r="F1706">
        <v>1244</v>
      </c>
      <c r="G1706" t="s">
        <v>91</v>
      </c>
      <c r="H1706" t="s">
        <v>8</v>
      </c>
      <c r="I1706" t="s">
        <v>412</v>
      </c>
      <c r="J1706">
        <v>2017</v>
      </c>
      <c r="K1706" t="s">
        <v>426</v>
      </c>
      <c r="L1706">
        <v>2.0099999999999998</v>
      </c>
      <c r="M1706">
        <v>2017</v>
      </c>
      <c r="N1706">
        <v>1430</v>
      </c>
      <c r="O1706">
        <v>87</v>
      </c>
      <c r="P1706">
        <v>-13.01</v>
      </c>
    </row>
    <row r="1707" spans="1:16" x14ac:dyDescent="0.25">
      <c r="A1707">
        <v>2004</v>
      </c>
      <c r="B1707" t="s">
        <v>16</v>
      </c>
      <c r="C1707" t="s">
        <v>18</v>
      </c>
      <c r="D1707" t="s">
        <v>42</v>
      </c>
      <c r="E1707" t="s">
        <v>68</v>
      </c>
      <c r="F1707" t="e">
        <v>#N/A</v>
      </c>
      <c r="G1707" t="e">
        <v>#N/A</v>
      </c>
      <c r="H1707" t="s">
        <v>8</v>
      </c>
      <c r="I1707" t="s">
        <v>412</v>
      </c>
      <c r="J1707">
        <v>2017</v>
      </c>
      <c r="K1707" t="s">
        <v>426</v>
      </c>
      <c r="L1707">
        <v>2.0099999999999998</v>
      </c>
      <c r="M1707">
        <v>2017</v>
      </c>
      <c r="N1707" t="e">
        <v>#N/A</v>
      </c>
      <c r="O1707" t="e">
        <v>#N/A</v>
      </c>
      <c r="P1707" t="e">
        <v>#N/A</v>
      </c>
    </row>
    <row r="1708" spans="1:16" x14ac:dyDescent="0.25">
      <c r="A1708">
        <v>2004</v>
      </c>
      <c r="B1708" t="s">
        <v>16</v>
      </c>
      <c r="C1708" t="s">
        <v>18</v>
      </c>
      <c r="D1708" t="s">
        <v>43</v>
      </c>
      <c r="E1708" t="s">
        <v>68</v>
      </c>
      <c r="F1708" t="e">
        <v>#N/A</v>
      </c>
      <c r="G1708" t="e">
        <v>#N/A</v>
      </c>
      <c r="H1708" t="s">
        <v>8</v>
      </c>
      <c r="I1708" t="s">
        <v>412</v>
      </c>
      <c r="J1708">
        <v>2017</v>
      </c>
      <c r="K1708" t="s">
        <v>426</v>
      </c>
      <c r="L1708">
        <v>2.0099999999999998</v>
      </c>
      <c r="M1708">
        <v>2017</v>
      </c>
      <c r="N1708" t="e">
        <v>#N/A</v>
      </c>
      <c r="O1708" t="e">
        <v>#N/A</v>
      </c>
      <c r="P1708" t="e">
        <v>#N/A</v>
      </c>
    </row>
    <row r="1709" spans="1:16" x14ac:dyDescent="0.25">
      <c r="A1709">
        <v>2004</v>
      </c>
      <c r="B1709" t="s">
        <v>16</v>
      </c>
      <c r="C1709" t="s">
        <v>18</v>
      </c>
      <c r="D1709" t="s">
        <v>44</v>
      </c>
      <c r="E1709" t="s">
        <v>68</v>
      </c>
      <c r="F1709">
        <v>2944</v>
      </c>
      <c r="G1709" t="s">
        <v>137</v>
      </c>
      <c r="H1709" t="s">
        <v>8</v>
      </c>
      <c r="I1709" t="s">
        <v>412</v>
      </c>
      <c r="J1709">
        <v>2017</v>
      </c>
      <c r="K1709" t="s">
        <v>426</v>
      </c>
      <c r="L1709">
        <v>2.0099999999999998</v>
      </c>
      <c r="M1709">
        <v>2017</v>
      </c>
      <c r="N1709">
        <v>54627</v>
      </c>
      <c r="O1709">
        <v>5</v>
      </c>
      <c r="P1709">
        <v>-94.61</v>
      </c>
    </row>
    <row r="1710" spans="1:16" x14ac:dyDescent="0.25">
      <c r="A1710">
        <v>2004</v>
      </c>
      <c r="B1710" t="s">
        <v>16</v>
      </c>
      <c r="C1710" t="s">
        <v>18</v>
      </c>
      <c r="D1710" t="s">
        <v>45</v>
      </c>
      <c r="E1710" t="s">
        <v>68</v>
      </c>
      <c r="F1710" t="e">
        <v>#N/A</v>
      </c>
      <c r="G1710" t="e">
        <v>#N/A</v>
      </c>
      <c r="H1710" t="s">
        <v>8</v>
      </c>
      <c r="I1710" t="s">
        <v>412</v>
      </c>
      <c r="J1710">
        <v>2017</v>
      </c>
      <c r="K1710" t="s">
        <v>426</v>
      </c>
      <c r="L1710">
        <v>2.0099999999999998</v>
      </c>
      <c r="M1710">
        <v>2017</v>
      </c>
      <c r="N1710" t="e">
        <v>#N/A</v>
      </c>
      <c r="O1710" t="e">
        <v>#N/A</v>
      </c>
      <c r="P1710" t="e">
        <v>#N/A</v>
      </c>
    </row>
    <row r="1711" spans="1:16" x14ac:dyDescent="0.25">
      <c r="A1711">
        <v>2004</v>
      </c>
      <c r="B1711" t="s">
        <v>16</v>
      </c>
      <c r="C1711" t="s">
        <v>18</v>
      </c>
      <c r="D1711" t="s">
        <v>46</v>
      </c>
      <c r="E1711" t="s">
        <v>68</v>
      </c>
      <c r="F1711">
        <v>19968</v>
      </c>
      <c r="G1711" t="s">
        <v>242</v>
      </c>
      <c r="H1711" t="s">
        <v>8</v>
      </c>
      <c r="I1711" t="s">
        <v>412</v>
      </c>
      <c r="J1711">
        <v>2017</v>
      </c>
      <c r="K1711" t="s">
        <v>426</v>
      </c>
      <c r="L1711">
        <v>2.0099999999999998</v>
      </c>
      <c r="M1711">
        <v>2017</v>
      </c>
      <c r="N1711">
        <v>101861</v>
      </c>
      <c r="O1711">
        <v>20</v>
      </c>
      <c r="P1711">
        <v>-80.400000000000006</v>
      </c>
    </row>
    <row r="1712" spans="1:16" x14ac:dyDescent="0.25">
      <c r="A1712">
        <v>2004</v>
      </c>
      <c r="B1712" t="s">
        <v>16</v>
      </c>
      <c r="C1712" t="s">
        <v>18</v>
      </c>
      <c r="D1712" t="s">
        <v>47</v>
      </c>
      <c r="E1712" t="s">
        <v>68</v>
      </c>
      <c r="F1712">
        <v>1632</v>
      </c>
      <c r="G1712" t="s">
        <v>122</v>
      </c>
      <c r="H1712" t="s">
        <v>8</v>
      </c>
      <c r="I1712" t="s">
        <v>413</v>
      </c>
      <c r="J1712">
        <v>2002</v>
      </c>
      <c r="K1712" t="s">
        <v>422</v>
      </c>
      <c r="L1712">
        <v>17.239999999999998</v>
      </c>
      <c r="M1712">
        <v>2002</v>
      </c>
      <c r="N1712">
        <v>1994</v>
      </c>
      <c r="O1712">
        <v>82</v>
      </c>
      <c r="P1712">
        <v>-18.149999999999999</v>
      </c>
    </row>
    <row r="1713" spans="1:16" x14ac:dyDescent="0.25">
      <c r="A1713">
        <v>2004</v>
      </c>
      <c r="B1713" t="s">
        <v>16</v>
      </c>
      <c r="C1713" t="s">
        <v>18</v>
      </c>
      <c r="D1713" t="s">
        <v>48</v>
      </c>
      <c r="E1713" t="s">
        <v>68</v>
      </c>
      <c r="F1713">
        <v>6</v>
      </c>
      <c r="G1713" t="s">
        <v>72</v>
      </c>
      <c r="H1713" t="s">
        <v>8</v>
      </c>
      <c r="I1713" t="s">
        <v>412</v>
      </c>
      <c r="J1713">
        <v>2017</v>
      </c>
      <c r="K1713" t="s">
        <v>426</v>
      </c>
      <c r="L1713">
        <v>2.0099999999999998</v>
      </c>
      <c r="M1713">
        <v>2017</v>
      </c>
      <c r="N1713">
        <v>2829</v>
      </c>
      <c r="O1713">
        <v>0</v>
      </c>
      <c r="P1713">
        <v>-99.79</v>
      </c>
    </row>
    <row r="1714" spans="1:16" x14ac:dyDescent="0.25">
      <c r="A1714">
        <v>2004</v>
      </c>
      <c r="B1714" t="s">
        <v>16</v>
      </c>
      <c r="C1714" t="s">
        <v>18</v>
      </c>
      <c r="D1714" t="s">
        <v>49</v>
      </c>
      <c r="E1714" t="s">
        <v>68</v>
      </c>
      <c r="F1714" t="e">
        <v>#N/A</v>
      </c>
      <c r="G1714" t="e">
        <v>#N/A</v>
      </c>
      <c r="H1714" t="s">
        <v>8</v>
      </c>
      <c r="I1714" t="s">
        <v>412</v>
      </c>
      <c r="J1714">
        <v>2017</v>
      </c>
      <c r="K1714" t="s">
        <v>426</v>
      </c>
      <c r="L1714">
        <v>2.0099999999999998</v>
      </c>
      <c r="M1714">
        <v>2017</v>
      </c>
      <c r="N1714">
        <v>70</v>
      </c>
      <c r="O1714" t="e">
        <v>#N/A</v>
      </c>
      <c r="P1714" t="e">
        <v>#N/A</v>
      </c>
    </row>
    <row r="1715" spans="1:16" x14ac:dyDescent="0.25">
      <c r="A1715">
        <v>2004</v>
      </c>
      <c r="B1715" t="s">
        <v>16</v>
      </c>
      <c r="C1715" t="s">
        <v>18</v>
      </c>
      <c r="D1715" t="s">
        <v>50</v>
      </c>
      <c r="E1715" t="s">
        <v>68</v>
      </c>
      <c r="F1715" t="e">
        <v>#N/A</v>
      </c>
      <c r="G1715" t="e">
        <v>#N/A</v>
      </c>
      <c r="H1715" t="s">
        <v>8</v>
      </c>
      <c r="I1715" t="s">
        <v>412</v>
      </c>
      <c r="J1715">
        <v>2017</v>
      </c>
      <c r="K1715" t="s">
        <v>426</v>
      </c>
      <c r="L1715">
        <v>2.0099999999999998</v>
      </c>
      <c r="M1715">
        <v>2017</v>
      </c>
      <c r="N1715" t="e">
        <v>#N/A</v>
      </c>
      <c r="O1715" t="e">
        <v>#N/A</v>
      </c>
      <c r="P1715" t="e">
        <v>#N/A</v>
      </c>
    </row>
    <row r="1716" spans="1:16" x14ac:dyDescent="0.25">
      <c r="A1716">
        <v>2004</v>
      </c>
      <c r="B1716" t="s">
        <v>16</v>
      </c>
      <c r="C1716" t="s">
        <v>18</v>
      </c>
      <c r="D1716" t="s">
        <v>67</v>
      </c>
      <c r="E1716" t="s">
        <v>68</v>
      </c>
      <c r="F1716" t="e">
        <v>#N/A</v>
      </c>
      <c r="G1716" t="e">
        <v>#N/A</v>
      </c>
      <c r="H1716" t="s">
        <v>8</v>
      </c>
      <c r="I1716" t="s">
        <v>412</v>
      </c>
      <c r="J1716">
        <v>2017</v>
      </c>
      <c r="K1716" t="s">
        <v>426</v>
      </c>
      <c r="L1716">
        <v>2.0099999999999998</v>
      </c>
      <c r="M1716">
        <v>2017</v>
      </c>
      <c r="N1716" t="e">
        <v>#N/A</v>
      </c>
      <c r="O1716" t="e">
        <v>#N/A</v>
      </c>
      <c r="P1716" t="e">
        <v>#N/A</v>
      </c>
    </row>
    <row r="1717" spans="1:16" x14ac:dyDescent="0.25">
      <c r="A1717">
        <v>2004</v>
      </c>
      <c r="B1717" t="s">
        <v>16</v>
      </c>
      <c r="C1717" t="s">
        <v>18</v>
      </c>
      <c r="D1717" t="s">
        <v>65</v>
      </c>
      <c r="E1717" t="s">
        <v>68</v>
      </c>
      <c r="F1717" t="e">
        <v>#N/A</v>
      </c>
      <c r="G1717" t="e">
        <v>#N/A</v>
      </c>
      <c r="H1717" t="s">
        <v>8</v>
      </c>
      <c r="I1717" t="s">
        <v>412</v>
      </c>
      <c r="J1717">
        <v>2017</v>
      </c>
      <c r="K1717" t="s">
        <v>426</v>
      </c>
      <c r="L1717">
        <v>2.0099999999999998</v>
      </c>
      <c r="M1717">
        <v>2017</v>
      </c>
      <c r="N1717" t="e">
        <v>#N/A</v>
      </c>
      <c r="O1717" t="e">
        <v>#N/A</v>
      </c>
      <c r="P1717" t="e">
        <v>#N/A</v>
      </c>
    </row>
    <row r="1718" spans="1:16" x14ac:dyDescent="0.25">
      <c r="A1718">
        <v>2004</v>
      </c>
      <c r="B1718" t="s">
        <v>16</v>
      </c>
      <c r="C1718" t="s">
        <v>18</v>
      </c>
      <c r="D1718" t="s">
        <v>51</v>
      </c>
      <c r="E1718" t="s">
        <v>68</v>
      </c>
      <c r="F1718">
        <v>127</v>
      </c>
      <c r="G1718" t="s">
        <v>71</v>
      </c>
      <c r="H1718" t="s">
        <v>8</v>
      </c>
      <c r="I1718" t="s">
        <v>412</v>
      </c>
      <c r="J1718">
        <v>2017</v>
      </c>
      <c r="K1718" t="s">
        <v>426</v>
      </c>
      <c r="L1718">
        <v>2.0099999999999998</v>
      </c>
      <c r="M1718">
        <v>2017</v>
      </c>
      <c r="N1718">
        <v>5435</v>
      </c>
      <c r="O1718">
        <v>2</v>
      </c>
      <c r="P1718">
        <v>-97.66</v>
      </c>
    </row>
    <row r="1719" spans="1:16" x14ac:dyDescent="0.25">
      <c r="A1719">
        <v>2004</v>
      </c>
      <c r="B1719" t="s">
        <v>16</v>
      </c>
      <c r="C1719" t="s">
        <v>18</v>
      </c>
      <c r="D1719" t="s">
        <v>52</v>
      </c>
      <c r="E1719" t="s">
        <v>68</v>
      </c>
      <c r="F1719">
        <v>2115</v>
      </c>
      <c r="G1719" t="s">
        <v>133</v>
      </c>
      <c r="H1719" t="s">
        <v>8</v>
      </c>
      <c r="I1719" t="s">
        <v>412</v>
      </c>
      <c r="J1719">
        <v>2017</v>
      </c>
      <c r="K1719" t="s">
        <v>426</v>
      </c>
      <c r="L1719">
        <v>2.0099999999999998</v>
      </c>
      <c r="M1719">
        <v>2017</v>
      </c>
      <c r="N1719">
        <v>2416</v>
      </c>
      <c r="O1719">
        <v>88</v>
      </c>
      <c r="P1719">
        <v>-12.46</v>
      </c>
    </row>
    <row r="1720" spans="1:16" x14ac:dyDescent="0.25">
      <c r="A1720">
        <v>2004</v>
      </c>
      <c r="B1720" t="s">
        <v>16</v>
      </c>
      <c r="C1720" t="s">
        <v>18</v>
      </c>
      <c r="D1720" t="s">
        <v>53</v>
      </c>
      <c r="E1720" t="s">
        <v>68</v>
      </c>
      <c r="F1720">
        <v>7843</v>
      </c>
      <c r="G1720" t="s">
        <v>213</v>
      </c>
      <c r="H1720" t="s">
        <v>8</v>
      </c>
      <c r="I1720" t="s">
        <v>413</v>
      </c>
      <c r="J1720">
        <v>2002</v>
      </c>
      <c r="K1720" t="s">
        <v>422</v>
      </c>
      <c r="L1720">
        <v>17.239999999999998</v>
      </c>
      <c r="M1720">
        <v>2002</v>
      </c>
      <c r="N1720">
        <v>6959</v>
      </c>
      <c r="O1720">
        <v>113</v>
      </c>
      <c r="P1720">
        <v>12.7</v>
      </c>
    </row>
    <row r="1721" spans="1:16" x14ac:dyDescent="0.25">
      <c r="A1721">
        <v>2004</v>
      </c>
      <c r="B1721" t="s">
        <v>16</v>
      </c>
      <c r="C1721" t="s">
        <v>18</v>
      </c>
      <c r="D1721" t="s">
        <v>54</v>
      </c>
      <c r="E1721" t="s">
        <v>68</v>
      </c>
      <c r="F1721" t="e">
        <v>#N/A</v>
      </c>
      <c r="G1721" t="e">
        <v>#N/A</v>
      </c>
      <c r="H1721" t="s">
        <v>8</v>
      </c>
      <c r="I1721" t="s">
        <v>414</v>
      </c>
      <c r="J1721">
        <v>2017</v>
      </c>
      <c r="K1721" t="s">
        <v>427</v>
      </c>
      <c r="L1721">
        <v>2.15</v>
      </c>
      <c r="M1721">
        <v>2017</v>
      </c>
      <c r="N1721" t="e">
        <v>#N/A</v>
      </c>
      <c r="O1721" t="e">
        <v>#N/A</v>
      </c>
      <c r="P1721" t="e">
        <v>#N/A</v>
      </c>
    </row>
    <row r="1722" spans="1:16" x14ac:dyDescent="0.25">
      <c r="A1722">
        <v>2004</v>
      </c>
      <c r="B1722" t="s">
        <v>16</v>
      </c>
      <c r="C1722" t="s">
        <v>18</v>
      </c>
      <c r="D1722" t="s">
        <v>55</v>
      </c>
      <c r="E1722" t="s">
        <v>68</v>
      </c>
      <c r="F1722">
        <v>25318</v>
      </c>
      <c r="G1722" t="s">
        <v>243</v>
      </c>
      <c r="H1722" t="s">
        <v>8</v>
      </c>
      <c r="I1722" t="s">
        <v>412</v>
      </c>
      <c r="J1722">
        <v>2017</v>
      </c>
      <c r="K1722" t="s">
        <v>426</v>
      </c>
      <c r="L1722">
        <v>2.0099999999999998</v>
      </c>
      <c r="M1722">
        <v>2017</v>
      </c>
      <c r="N1722">
        <v>46988</v>
      </c>
      <c r="O1722">
        <v>54</v>
      </c>
      <c r="P1722">
        <v>-46.12</v>
      </c>
    </row>
    <row r="1723" spans="1:16" x14ac:dyDescent="0.25">
      <c r="A1723">
        <v>2004</v>
      </c>
      <c r="B1723" t="s">
        <v>16</v>
      </c>
      <c r="C1723" t="s">
        <v>18</v>
      </c>
      <c r="D1723" t="s">
        <v>56</v>
      </c>
      <c r="E1723" t="s">
        <v>68</v>
      </c>
      <c r="F1723">
        <v>2225</v>
      </c>
      <c r="G1723" t="s">
        <v>94</v>
      </c>
      <c r="H1723" t="s">
        <v>8</v>
      </c>
      <c r="I1723" t="s">
        <v>415</v>
      </c>
      <c r="J1723">
        <v>2018</v>
      </c>
      <c r="K1723" t="s">
        <v>428</v>
      </c>
      <c r="L1723">
        <v>0.74</v>
      </c>
      <c r="M1723">
        <v>2018</v>
      </c>
      <c r="N1723">
        <v>9682</v>
      </c>
      <c r="O1723">
        <v>23</v>
      </c>
      <c r="P1723">
        <v>-77.02</v>
      </c>
    </row>
    <row r="1724" spans="1:16" x14ac:dyDescent="0.25">
      <c r="A1724">
        <v>2004</v>
      </c>
      <c r="B1724" t="s">
        <v>16</v>
      </c>
      <c r="C1724" t="s">
        <v>18</v>
      </c>
      <c r="D1724" t="s">
        <v>57</v>
      </c>
      <c r="E1724" t="s">
        <v>68</v>
      </c>
      <c r="F1724" t="e">
        <v>#N/A</v>
      </c>
      <c r="G1724" t="e">
        <v>#N/A</v>
      </c>
      <c r="H1724" t="s">
        <v>8</v>
      </c>
      <c r="I1724" t="s">
        <v>415</v>
      </c>
      <c r="J1724">
        <v>2018</v>
      </c>
      <c r="K1724" t="s">
        <v>428</v>
      </c>
      <c r="L1724">
        <v>0.74</v>
      </c>
      <c r="M1724">
        <v>2018</v>
      </c>
      <c r="N1724" t="e">
        <v>#N/A</v>
      </c>
      <c r="O1724" t="e">
        <v>#N/A</v>
      </c>
      <c r="P1724" t="e">
        <v>#N/A</v>
      </c>
    </row>
    <row r="1725" spans="1:16" x14ac:dyDescent="0.25">
      <c r="A1725">
        <v>2004</v>
      </c>
      <c r="B1725" t="s">
        <v>16</v>
      </c>
      <c r="C1725" t="s">
        <v>18</v>
      </c>
      <c r="D1725" t="s">
        <v>58</v>
      </c>
      <c r="E1725" t="s">
        <v>68</v>
      </c>
      <c r="F1725">
        <v>332</v>
      </c>
      <c r="G1725" t="s">
        <v>73</v>
      </c>
      <c r="H1725" t="s">
        <v>8</v>
      </c>
      <c r="I1725" t="s">
        <v>416</v>
      </c>
      <c r="J1725">
        <v>1997</v>
      </c>
      <c r="K1725" t="s">
        <v>429</v>
      </c>
      <c r="L1725">
        <v>22.74</v>
      </c>
      <c r="M1725">
        <v>1997</v>
      </c>
      <c r="N1725">
        <v>34</v>
      </c>
      <c r="O1725">
        <v>976</v>
      </c>
      <c r="P1725">
        <v>876.47</v>
      </c>
    </row>
    <row r="1726" spans="1:16" x14ac:dyDescent="0.25">
      <c r="A1726">
        <v>2004</v>
      </c>
      <c r="B1726" t="s">
        <v>16</v>
      </c>
      <c r="C1726" t="s">
        <v>18</v>
      </c>
      <c r="D1726" t="s">
        <v>59</v>
      </c>
      <c r="E1726" t="s">
        <v>68</v>
      </c>
      <c r="F1726">
        <v>9939</v>
      </c>
      <c r="G1726" t="s">
        <v>234</v>
      </c>
      <c r="H1726" t="s">
        <v>8</v>
      </c>
      <c r="I1726" t="s">
        <v>415</v>
      </c>
      <c r="J1726">
        <v>2018</v>
      </c>
      <c r="K1726" t="s">
        <v>428</v>
      </c>
      <c r="L1726">
        <v>0.74</v>
      </c>
      <c r="M1726">
        <v>2018</v>
      </c>
      <c r="N1726">
        <v>28871</v>
      </c>
      <c r="O1726">
        <v>34</v>
      </c>
      <c r="P1726">
        <v>-65.569999999999993</v>
      </c>
    </row>
    <row r="1727" spans="1:16" x14ac:dyDescent="0.25">
      <c r="A1727">
        <v>2004</v>
      </c>
      <c r="B1727" t="s">
        <v>16</v>
      </c>
      <c r="C1727" t="s">
        <v>18</v>
      </c>
      <c r="D1727" t="s">
        <v>60</v>
      </c>
      <c r="E1727" t="s">
        <v>68</v>
      </c>
      <c r="F1727" t="e">
        <v>#N/A</v>
      </c>
      <c r="G1727" t="e">
        <v>#N/A</v>
      </c>
      <c r="H1727" t="s">
        <v>8</v>
      </c>
      <c r="I1727" t="s">
        <v>417</v>
      </c>
      <c r="J1727">
        <v>2012</v>
      </c>
      <c r="K1727" t="s">
        <v>430</v>
      </c>
      <c r="L1727">
        <v>6.99</v>
      </c>
      <c r="M1727">
        <v>2012</v>
      </c>
      <c r="N1727" t="e">
        <v>#N/A</v>
      </c>
      <c r="O1727" t="e">
        <v>#N/A</v>
      </c>
      <c r="P1727" t="e">
        <v>#N/A</v>
      </c>
    </row>
    <row r="1728" spans="1:16" x14ac:dyDescent="0.25">
      <c r="A1728">
        <v>2004</v>
      </c>
      <c r="B1728" t="s">
        <v>16</v>
      </c>
      <c r="C1728" t="s">
        <v>18</v>
      </c>
      <c r="D1728" t="s">
        <v>61</v>
      </c>
      <c r="E1728" t="s">
        <v>68</v>
      </c>
      <c r="F1728">
        <v>118</v>
      </c>
      <c r="G1728" t="s">
        <v>71</v>
      </c>
      <c r="H1728" t="s">
        <v>8</v>
      </c>
      <c r="I1728" t="s">
        <v>415</v>
      </c>
      <c r="J1728">
        <v>2018</v>
      </c>
      <c r="K1728" t="s">
        <v>428</v>
      </c>
      <c r="L1728">
        <v>0.74</v>
      </c>
      <c r="M1728">
        <v>2018</v>
      </c>
      <c r="N1728">
        <v>241</v>
      </c>
      <c r="O1728">
        <v>49</v>
      </c>
      <c r="P1728">
        <v>-51.04</v>
      </c>
    </row>
    <row r="1729" spans="1:16" x14ac:dyDescent="0.25">
      <c r="A1729">
        <v>2004</v>
      </c>
      <c r="B1729" t="s">
        <v>16</v>
      </c>
      <c r="C1729" t="s">
        <v>18</v>
      </c>
      <c r="D1729" t="s">
        <v>62</v>
      </c>
      <c r="E1729" t="s">
        <v>68</v>
      </c>
      <c r="F1729">
        <v>43</v>
      </c>
      <c r="G1729" t="s">
        <v>72</v>
      </c>
      <c r="H1729" t="s">
        <v>8</v>
      </c>
      <c r="I1729" t="s">
        <v>415</v>
      </c>
      <c r="J1729">
        <v>2018</v>
      </c>
      <c r="K1729" t="s">
        <v>428</v>
      </c>
      <c r="L1729">
        <v>0.74</v>
      </c>
      <c r="M1729">
        <v>2018</v>
      </c>
      <c r="N1729">
        <v>127</v>
      </c>
      <c r="O1729">
        <v>34</v>
      </c>
      <c r="P1729">
        <v>-66.14</v>
      </c>
    </row>
    <row r="1730" spans="1:16" x14ac:dyDescent="0.25">
      <c r="A1730">
        <v>2004</v>
      </c>
      <c r="B1730" t="s">
        <v>16</v>
      </c>
      <c r="C1730" t="s">
        <v>18</v>
      </c>
      <c r="D1730" t="s">
        <v>63</v>
      </c>
      <c r="E1730" t="s">
        <v>68</v>
      </c>
      <c r="F1730">
        <v>45</v>
      </c>
      <c r="G1730" t="s">
        <v>72</v>
      </c>
      <c r="H1730" t="s">
        <v>8</v>
      </c>
      <c r="I1730" t="s">
        <v>415</v>
      </c>
      <c r="J1730">
        <v>2018</v>
      </c>
      <c r="K1730" t="s">
        <v>428</v>
      </c>
      <c r="L1730">
        <v>0.74</v>
      </c>
      <c r="M1730">
        <v>2018</v>
      </c>
      <c r="N1730">
        <v>116</v>
      </c>
      <c r="O1730">
        <v>39</v>
      </c>
      <c r="P1730">
        <v>-61.21</v>
      </c>
    </row>
    <row r="1731" spans="1:16" x14ac:dyDescent="0.25">
      <c r="A1731">
        <v>2004</v>
      </c>
      <c r="B1731" t="s">
        <v>16</v>
      </c>
      <c r="C1731" t="s">
        <v>18</v>
      </c>
      <c r="D1731" t="s">
        <v>64</v>
      </c>
      <c r="E1731" t="s">
        <v>68</v>
      </c>
      <c r="F1731">
        <v>353</v>
      </c>
      <c r="G1731" t="s">
        <v>77</v>
      </c>
      <c r="H1731" t="s">
        <v>8</v>
      </c>
      <c r="I1731" t="s">
        <v>418</v>
      </c>
      <c r="J1731">
        <v>2015</v>
      </c>
      <c r="K1731" t="s">
        <v>431</v>
      </c>
      <c r="L1731">
        <v>4.74</v>
      </c>
      <c r="M1731">
        <v>2015</v>
      </c>
      <c r="N1731">
        <v>1413</v>
      </c>
      <c r="O1731">
        <v>25</v>
      </c>
      <c r="P1731">
        <v>-75.02</v>
      </c>
    </row>
    <row r="1732" spans="1:16" x14ac:dyDescent="0.25">
      <c r="A1732">
        <v>2005</v>
      </c>
      <c r="B1732" t="s">
        <v>16</v>
      </c>
      <c r="C1732" t="s">
        <v>17</v>
      </c>
      <c r="D1732" t="s">
        <v>19</v>
      </c>
      <c r="E1732" t="s">
        <v>68</v>
      </c>
      <c r="F1732">
        <v>4397</v>
      </c>
      <c r="G1732" t="s">
        <v>143</v>
      </c>
      <c r="H1732" t="s">
        <v>8</v>
      </c>
      <c r="I1732" t="s">
        <v>405</v>
      </c>
      <c r="J1732">
        <v>1994</v>
      </c>
      <c r="K1732" t="s">
        <v>419</v>
      </c>
      <c r="L1732">
        <v>25.74</v>
      </c>
      <c r="M1732">
        <v>1994</v>
      </c>
      <c r="N1732">
        <v>1073</v>
      </c>
      <c r="O1732">
        <v>410</v>
      </c>
      <c r="P1732">
        <v>309.79000000000002</v>
      </c>
    </row>
    <row r="1733" spans="1:16" x14ac:dyDescent="0.25">
      <c r="A1733">
        <v>2005</v>
      </c>
      <c r="B1733" t="s">
        <v>16</v>
      </c>
      <c r="C1733" t="s">
        <v>17</v>
      </c>
      <c r="D1733" t="s">
        <v>20</v>
      </c>
      <c r="E1733" t="s">
        <v>68</v>
      </c>
      <c r="F1733">
        <v>202398</v>
      </c>
      <c r="G1733" t="s">
        <v>244</v>
      </c>
      <c r="H1733" t="s">
        <v>8</v>
      </c>
      <c r="I1733" t="s">
        <v>405</v>
      </c>
      <c r="J1733">
        <v>1994</v>
      </c>
      <c r="K1733" t="s">
        <v>419</v>
      </c>
      <c r="L1733">
        <v>25.74</v>
      </c>
      <c r="M1733">
        <v>1994</v>
      </c>
      <c r="N1733">
        <v>77987</v>
      </c>
      <c r="O1733">
        <v>260</v>
      </c>
      <c r="P1733">
        <v>159.53</v>
      </c>
    </row>
    <row r="1734" spans="1:16" x14ac:dyDescent="0.25">
      <c r="A1734">
        <v>2005</v>
      </c>
      <c r="B1734" t="s">
        <v>16</v>
      </c>
      <c r="C1734" t="s">
        <v>17</v>
      </c>
      <c r="D1734" t="s">
        <v>21</v>
      </c>
      <c r="E1734" t="s">
        <v>68</v>
      </c>
      <c r="F1734">
        <v>5330</v>
      </c>
      <c r="G1734" t="s">
        <v>127</v>
      </c>
      <c r="H1734" t="s">
        <v>8</v>
      </c>
      <c r="I1734" t="s">
        <v>406</v>
      </c>
      <c r="J1734">
        <v>1997</v>
      </c>
      <c r="K1734" t="s">
        <v>420</v>
      </c>
      <c r="L1734">
        <v>22.23</v>
      </c>
      <c r="M1734">
        <v>1997</v>
      </c>
      <c r="N1734">
        <v>3876</v>
      </c>
      <c r="O1734">
        <v>138</v>
      </c>
      <c r="P1734">
        <v>37.51</v>
      </c>
    </row>
    <row r="1735" spans="1:16" x14ac:dyDescent="0.25">
      <c r="A1735">
        <v>2005</v>
      </c>
      <c r="B1735" t="s">
        <v>16</v>
      </c>
      <c r="C1735" t="s">
        <v>17</v>
      </c>
      <c r="D1735" t="s">
        <v>22</v>
      </c>
      <c r="E1735" t="s">
        <v>68</v>
      </c>
      <c r="F1735">
        <v>344</v>
      </c>
      <c r="G1735" t="s">
        <v>73</v>
      </c>
      <c r="H1735" t="s">
        <v>8</v>
      </c>
      <c r="I1735" t="s">
        <v>407</v>
      </c>
      <c r="J1735">
        <v>2011</v>
      </c>
      <c r="K1735" t="s">
        <v>421</v>
      </c>
      <c r="L1735">
        <v>8.11</v>
      </c>
      <c r="M1735">
        <v>2011</v>
      </c>
      <c r="N1735">
        <v>1227</v>
      </c>
      <c r="O1735">
        <v>28</v>
      </c>
      <c r="P1735">
        <v>-71.959999999999994</v>
      </c>
    </row>
    <row r="1736" spans="1:16" x14ac:dyDescent="0.25">
      <c r="A1736">
        <v>2005</v>
      </c>
      <c r="B1736" t="s">
        <v>16</v>
      </c>
      <c r="C1736" t="s">
        <v>17</v>
      </c>
      <c r="D1736" t="s">
        <v>23</v>
      </c>
      <c r="E1736" t="s">
        <v>68</v>
      </c>
      <c r="F1736">
        <v>117</v>
      </c>
      <c r="G1736" t="s">
        <v>71</v>
      </c>
      <c r="H1736" t="s">
        <v>8</v>
      </c>
      <c r="I1736" t="s">
        <v>408</v>
      </c>
      <c r="J1736">
        <v>2002</v>
      </c>
      <c r="K1736" t="s">
        <v>422</v>
      </c>
      <c r="L1736">
        <v>17.239999999999998</v>
      </c>
      <c r="M1736">
        <v>2002</v>
      </c>
      <c r="N1736">
        <v>120</v>
      </c>
      <c r="O1736">
        <v>98</v>
      </c>
      <c r="P1736">
        <v>-2.5</v>
      </c>
    </row>
    <row r="1737" spans="1:16" x14ac:dyDescent="0.25">
      <c r="A1737">
        <v>2005</v>
      </c>
      <c r="B1737" t="s">
        <v>16</v>
      </c>
      <c r="C1737" t="s">
        <v>17</v>
      </c>
      <c r="D1737" t="s">
        <v>24</v>
      </c>
      <c r="E1737" t="s">
        <v>68</v>
      </c>
      <c r="F1737" t="e">
        <v>#N/A</v>
      </c>
      <c r="G1737" t="e">
        <v>#N/A</v>
      </c>
      <c r="H1737" t="s">
        <v>8</v>
      </c>
      <c r="I1737" t="s">
        <v>409</v>
      </c>
      <c r="J1737">
        <v>2014</v>
      </c>
      <c r="K1737" t="s">
        <v>423</v>
      </c>
      <c r="L1737">
        <v>4.99</v>
      </c>
      <c r="M1737">
        <v>2014</v>
      </c>
      <c r="N1737">
        <v>238</v>
      </c>
      <c r="O1737" t="e">
        <v>#N/A</v>
      </c>
      <c r="P1737" t="e">
        <v>#N/A</v>
      </c>
    </row>
    <row r="1738" spans="1:16" x14ac:dyDescent="0.25">
      <c r="A1738">
        <v>2005</v>
      </c>
      <c r="B1738" t="s">
        <v>16</v>
      </c>
      <c r="C1738" t="s">
        <v>17</v>
      </c>
      <c r="D1738" t="s">
        <v>25</v>
      </c>
      <c r="E1738" t="s">
        <v>68</v>
      </c>
      <c r="F1738">
        <v>143</v>
      </c>
      <c r="G1738" t="s">
        <v>71</v>
      </c>
      <c r="H1738" t="s">
        <v>8</v>
      </c>
      <c r="I1738" t="s">
        <v>410</v>
      </c>
      <c r="J1738">
        <v>2013</v>
      </c>
      <c r="K1738" t="s">
        <v>424</v>
      </c>
      <c r="L1738">
        <v>6.49</v>
      </c>
      <c r="M1738">
        <v>2013</v>
      </c>
      <c r="N1738">
        <v>99</v>
      </c>
      <c r="O1738">
        <v>144</v>
      </c>
      <c r="P1738">
        <v>44.44</v>
      </c>
    </row>
    <row r="1739" spans="1:16" x14ac:dyDescent="0.25">
      <c r="A1739">
        <v>2005</v>
      </c>
      <c r="B1739" t="s">
        <v>16</v>
      </c>
      <c r="C1739" t="s">
        <v>17</v>
      </c>
      <c r="D1739" t="s">
        <v>26</v>
      </c>
      <c r="E1739" t="s">
        <v>68</v>
      </c>
      <c r="F1739">
        <v>2057</v>
      </c>
      <c r="G1739" t="s">
        <v>133</v>
      </c>
      <c r="H1739" t="s">
        <v>8</v>
      </c>
      <c r="I1739" t="s">
        <v>411</v>
      </c>
      <c r="J1739">
        <v>2009</v>
      </c>
      <c r="K1739" t="s">
        <v>425</v>
      </c>
      <c r="L1739">
        <v>10.15</v>
      </c>
      <c r="M1739">
        <v>2009</v>
      </c>
      <c r="N1739">
        <v>6169</v>
      </c>
      <c r="O1739">
        <v>33</v>
      </c>
      <c r="P1739">
        <v>-66.66</v>
      </c>
    </row>
    <row r="1740" spans="1:16" x14ac:dyDescent="0.25">
      <c r="A1740">
        <v>2005</v>
      </c>
      <c r="B1740" t="s">
        <v>16</v>
      </c>
      <c r="C1740" t="s">
        <v>17</v>
      </c>
      <c r="D1740" t="s">
        <v>27</v>
      </c>
      <c r="E1740" t="s">
        <v>68</v>
      </c>
      <c r="F1740">
        <v>498</v>
      </c>
      <c r="G1740" t="s">
        <v>87</v>
      </c>
      <c r="H1740" t="s">
        <v>8</v>
      </c>
      <c r="I1740" t="s">
        <v>412</v>
      </c>
      <c r="J1740">
        <v>2017</v>
      </c>
      <c r="K1740" t="s">
        <v>426</v>
      </c>
      <c r="L1740">
        <v>2.0099999999999998</v>
      </c>
      <c r="M1740">
        <v>2017</v>
      </c>
      <c r="N1740">
        <v>2858</v>
      </c>
      <c r="O1740">
        <v>17</v>
      </c>
      <c r="P1740">
        <v>-82.58</v>
      </c>
    </row>
    <row r="1741" spans="1:16" x14ac:dyDescent="0.25">
      <c r="A1741">
        <v>2005</v>
      </c>
      <c r="B1741" t="s">
        <v>16</v>
      </c>
      <c r="C1741" t="s">
        <v>17</v>
      </c>
      <c r="D1741" t="s">
        <v>28</v>
      </c>
      <c r="E1741" t="s">
        <v>68</v>
      </c>
      <c r="F1741">
        <v>2687</v>
      </c>
      <c r="G1741" t="s">
        <v>149</v>
      </c>
      <c r="H1741" t="s">
        <v>8</v>
      </c>
      <c r="I1741" t="s">
        <v>412</v>
      </c>
      <c r="J1741">
        <v>2017</v>
      </c>
      <c r="K1741" t="s">
        <v>426</v>
      </c>
      <c r="L1741">
        <v>2.0099999999999998</v>
      </c>
      <c r="M1741">
        <v>2017</v>
      </c>
      <c r="N1741">
        <v>1357</v>
      </c>
      <c r="O1741">
        <v>198</v>
      </c>
      <c r="P1741">
        <v>98.01</v>
      </c>
    </row>
    <row r="1742" spans="1:16" x14ac:dyDescent="0.25">
      <c r="A1742">
        <v>2005</v>
      </c>
      <c r="B1742" t="s">
        <v>16</v>
      </c>
      <c r="C1742" t="s">
        <v>17</v>
      </c>
      <c r="D1742" t="s">
        <v>29</v>
      </c>
      <c r="E1742" t="s">
        <v>68</v>
      </c>
      <c r="F1742" t="e">
        <v>#N/A</v>
      </c>
      <c r="G1742" t="e">
        <v>#N/A</v>
      </c>
      <c r="H1742" t="s">
        <v>8</v>
      </c>
      <c r="I1742" t="s">
        <v>412</v>
      </c>
      <c r="J1742">
        <v>2017</v>
      </c>
      <c r="K1742" t="s">
        <v>426</v>
      </c>
      <c r="L1742">
        <v>2.0099999999999998</v>
      </c>
      <c r="M1742">
        <v>2017</v>
      </c>
      <c r="N1742">
        <v>27</v>
      </c>
      <c r="O1742" t="e">
        <v>#N/A</v>
      </c>
      <c r="P1742" t="e">
        <v>#N/A</v>
      </c>
    </row>
    <row r="1743" spans="1:16" x14ac:dyDescent="0.25">
      <c r="A1743">
        <v>2005</v>
      </c>
      <c r="B1743" t="s">
        <v>16</v>
      </c>
      <c r="C1743" t="s">
        <v>17</v>
      </c>
      <c r="D1743" t="s">
        <v>30</v>
      </c>
      <c r="E1743" t="s">
        <v>68</v>
      </c>
      <c r="F1743" t="e">
        <v>#N/A</v>
      </c>
      <c r="G1743" t="e">
        <v>#N/A</v>
      </c>
      <c r="H1743" t="s">
        <v>8</v>
      </c>
      <c r="I1743" t="s">
        <v>412</v>
      </c>
      <c r="J1743">
        <v>2017</v>
      </c>
      <c r="K1743" t="s">
        <v>426</v>
      </c>
      <c r="L1743">
        <v>2.0099999999999998</v>
      </c>
      <c r="M1743">
        <v>2017</v>
      </c>
      <c r="N1743" t="e">
        <v>#N/A</v>
      </c>
      <c r="O1743" t="e">
        <v>#N/A</v>
      </c>
      <c r="P1743" t="e">
        <v>#N/A</v>
      </c>
    </row>
    <row r="1744" spans="1:16" x14ac:dyDescent="0.25">
      <c r="A1744">
        <v>2005</v>
      </c>
      <c r="B1744" t="s">
        <v>16</v>
      </c>
      <c r="C1744" t="s">
        <v>17</v>
      </c>
      <c r="D1744" t="s">
        <v>31</v>
      </c>
      <c r="E1744" t="s">
        <v>68</v>
      </c>
      <c r="F1744">
        <v>170</v>
      </c>
      <c r="G1744" t="s">
        <v>69</v>
      </c>
      <c r="H1744" t="s">
        <v>8</v>
      </c>
      <c r="I1744" t="s">
        <v>412</v>
      </c>
      <c r="J1744">
        <v>2017</v>
      </c>
      <c r="K1744" t="s">
        <v>426</v>
      </c>
      <c r="L1744">
        <v>2.0099999999999998</v>
      </c>
      <c r="M1744">
        <v>2017</v>
      </c>
      <c r="N1744">
        <v>3292</v>
      </c>
      <c r="O1744">
        <v>5</v>
      </c>
      <c r="P1744">
        <v>-94.84</v>
      </c>
    </row>
    <row r="1745" spans="1:16" x14ac:dyDescent="0.25">
      <c r="A1745">
        <v>2005</v>
      </c>
      <c r="B1745" t="s">
        <v>16</v>
      </c>
      <c r="C1745" t="s">
        <v>17</v>
      </c>
      <c r="D1745" t="s">
        <v>66</v>
      </c>
      <c r="E1745" t="s">
        <v>68</v>
      </c>
      <c r="F1745">
        <v>248</v>
      </c>
      <c r="G1745" t="s">
        <v>69</v>
      </c>
      <c r="H1745" t="s">
        <v>8</v>
      </c>
      <c r="I1745" t="s">
        <v>412</v>
      </c>
      <c r="J1745">
        <v>2017</v>
      </c>
      <c r="K1745" t="s">
        <v>426</v>
      </c>
      <c r="L1745">
        <v>2.0099999999999998</v>
      </c>
      <c r="M1745">
        <v>2017</v>
      </c>
      <c r="N1745">
        <v>167</v>
      </c>
      <c r="O1745">
        <v>149</v>
      </c>
      <c r="P1745">
        <v>48.5</v>
      </c>
    </row>
    <row r="1746" spans="1:16" x14ac:dyDescent="0.25">
      <c r="A1746">
        <v>2005</v>
      </c>
      <c r="B1746" t="s">
        <v>16</v>
      </c>
      <c r="C1746" t="s">
        <v>17</v>
      </c>
      <c r="D1746" t="s">
        <v>32</v>
      </c>
      <c r="E1746" t="s">
        <v>68</v>
      </c>
      <c r="F1746">
        <v>168</v>
      </c>
      <c r="G1746" t="s">
        <v>69</v>
      </c>
      <c r="H1746" t="s">
        <v>8</v>
      </c>
      <c r="I1746" t="s">
        <v>412</v>
      </c>
      <c r="J1746">
        <v>2017</v>
      </c>
      <c r="K1746" t="s">
        <v>426</v>
      </c>
      <c r="L1746">
        <v>2.0099999999999998</v>
      </c>
      <c r="M1746">
        <v>2017</v>
      </c>
      <c r="N1746">
        <v>690</v>
      </c>
      <c r="O1746">
        <v>24</v>
      </c>
      <c r="P1746">
        <v>-75.650000000000006</v>
      </c>
    </row>
    <row r="1747" spans="1:16" x14ac:dyDescent="0.25">
      <c r="A1747">
        <v>2005</v>
      </c>
      <c r="B1747" t="s">
        <v>16</v>
      </c>
      <c r="C1747" t="s">
        <v>17</v>
      </c>
      <c r="D1747" t="s">
        <v>33</v>
      </c>
      <c r="E1747" t="s">
        <v>68</v>
      </c>
      <c r="F1747" t="e">
        <v>#N/A</v>
      </c>
      <c r="G1747" t="e">
        <v>#N/A</v>
      </c>
      <c r="H1747" t="s">
        <v>8</v>
      </c>
      <c r="I1747" t="s">
        <v>412</v>
      </c>
      <c r="J1747">
        <v>2017</v>
      </c>
      <c r="K1747" t="s">
        <v>426</v>
      </c>
      <c r="L1747">
        <v>2.0099999999999998</v>
      </c>
      <c r="M1747">
        <v>2017</v>
      </c>
      <c r="N1747">
        <v>168</v>
      </c>
      <c r="O1747" t="e">
        <v>#N/A</v>
      </c>
      <c r="P1747" t="e">
        <v>#N/A</v>
      </c>
    </row>
    <row r="1748" spans="1:16" x14ac:dyDescent="0.25">
      <c r="A1748">
        <v>2005</v>
      </c>
      <c r="B1748" t="s">
        <v>16</v>
      </c>
      <c r="C1748" t="s">
        <v>17</v>
      </c>
      <c r="D1748" t="s">
        <v>34</v>
      </c>
      <c r="E1748" t="s">
        <v>68</v>
      </c>
      <c r="F1748">
        <v>231</v>
      </c>
      <c r="G1748" t="s">
        <v>69</v>
      </c>
      <c r="H1748" t="s">
        <v>8</v>
      </c>
      <c r="I1748" t="s">
        <v>412</v>
      </c>
      <c r="J1748">
        <v>2017</v>
      </c>
      <c r="K1748" t="s">
        <v>426</v>
      </c>
      <c r="L1748">
        <v>2.0099999999999998</v>
      </c>
      <c r="M1748">
        <v>2017</v>
      </c>
      <c r="N1748">
        <v>1611</v>
      </c>
      <c r="O1748">
        <v>14</v>
      </c>
      <c r="P1748">
        <v>-85.66</v>
      </c>
    </row>
    <row r="1749" spans="1:16" x14ac:dyDescent="0.25">
      <c r="A1749">
        <v>2005</v>
      </c>
      <c r="B1749" t="s">
        <v>16</v>
      </c>
      <c r="C1749" t="s">
        <v>17</v>
      </c>
      <c r="D1749" t="s">
        <v>35</v>
      </c>
      <c r="E1749" t="s">
        <v>68</v>
      </c>
      <c r="F1749">
        <v>14637</v>
      </c>
      <c r="G1749" t="s">
        <v>245</v>
      </c>
      <c r="H1749" t="s">
        <v>8</v>
      </c>
      <c r="I1749" t="s">
        <v>412</v>
      </c>
      <c r="J1749">
        <v>2017</v>
      </c>
      <c r="K1749" t="s">
        <v>426</v>
      </c>
      <c r="L1749">
        <v>2.0099999999999998</v>
      </c>
      <c r="M1749">
        <v>2017</v>
      </c>
      <c r="N1749">
        <v>6743</v>
      </c>
      <c r="O1749">
        <v>217</v>
      </c>
      <c r="P1749">
        <v>117.07</v>
      </c>
    </row>
    <row r="1750" spans="1:16" x14ac:dyDescent="0.25">
      <c r="A1750">
        <v>2005</v>
      </c>
      <c r="B1750" t="s">
        <v>16</v>
      </c>
      <c r="C1750" t="s">
        <v>17</v>
      </c>
      <c r="D1750" t="s">
        <v>36</v>
      </c>
      <c r="E1750" t="s">
        <v>68</v>
      </c>
      <c r="F1750">
        <v>7442</v>
      </c>
      <c r="G1750" t="s">
        <v>200</v>
      </c>
      <c r="H1750" t="s">
        <v>8</v>
      </c>
      <c r="I1750" t="s">
        <v>412</v>
      </c>
      <c r="J1750">
        <v>2017</v>
      </c>
      <c r="K1750" t="s">
        <v>426</v>
      </c>
      <c r="L1750">
        <v>2.0099999999999998</v>
      </c>
      <c r="M1750">
        <v>2017</v>
      </c>
      <c r="N1750">
        <v>9162</v>
      </c>
      <c r="O1750">
        <v>81</v>
      </c>
      <c r="P1750">
        <v>-18.77</v>
      </c>
    </row>
    <row r="1751" spans="1:16" x14ac:dyDescent="0.25">
      <c r="A1751">
        <v>2005</v>
      </c>
      <c r="B1751" t="s">
        <v>16</v>
      </c>
      <c r="C1751" t="s">
        <v>17</v>
      </c>
      <c r="D1751" t="s">
        <v>37</v>
      </c>
      <c r="E1751" t="s">
        <v>68</v>
      </c>
      <c r="F1751" t="e">
        <v>#N/A</v>
      </c>
      <c r="G1751" t="e">
        <v>#N/A</v>
      </c>
      <c r="H1751" t="s">
        <v>8</v>
      </c>
      <c r="I1751" t="s">
        <v>412</v>
      </c>
      <c r="J1751">
        <v>2017</v>
      </c>
      <c r="K1751" t="s">
        <v>426</v>
      </c>
      <c r="L1751">
        <v>2.0099999999999998</v>
      </c>
      <c r="M1751">
        <v>2017</v>
      </c>
      <c r="N1751">
        <v>297</v>
      </c>
      <c r="O1751" t="e">
        <v>#N/A</v>
      </c>
      <c r="P1751" t="e">
        <v>#N/A</v>
      </c>
    </row>
    <row r="1752" spans="1:16" x14ac:dyDescent="0.25">
      <c r="A1752">
        <v>2005</v>
      </c>
      <c r="B1752" t="s">
        <v>16</v>
      </c>
      <c r="C1752" t="s">
        <v>17</v>
      </c>
      <c r="D1752" t="s">
        <v>38</v>
      </c>
      <c r="E1752" t="s">
        <v>68</v>
      </c>
      <c r="F1752">
        <v>5436</v>
      </c>
      <c r="G1752" t="s">
        <v>151</v>
      </c>
      <c r="H1752" t="s">
        <v>8</v>
      </c>
      <c r="I1752" t="s">
        <v>412</v>
      </c>
      <c r="J1752">
        <v>2017</v>
      </c>
      <c r="K1752" t="s">
        <v>426</v>
      </c>
      <c r="L1752">
        <v>2.0099999999999998</v>
      </c>
      <c r="M1752">
        <v>2017</v>
      </c>
      <c r="N1752">
        <v>5129</v>
      </c>
      <c r="O1752">
        <v>106</v>
      </c>
      <c r="P1752">
        <v>5.99</v>
      </c>
    </row>
    <row r="1753" spans="1:16" x14ac:dyDescent="0.25">
      <c r="A1753">
        <v>2005</v>
      </c>
      <c r="B1753" t="s">
        <v>16</v>
      </c>
      <c r="C1753" t="s">
        <v>17</v>
      </c>
      <c r="D1753" t="s">
        <v>39</v>
      </c>
      <c r="E1753" t="s">
        <v>68</v>
      </c>
      <c r="F1753">
        <v>1646</v>
      </c>
      <c r="G1753" t="s">
        <v>122</v>
      </c>
      <c r="H1753" t="s">
        <v>8</v>
      </c>
      <c r="I1753" t="s">
        <v>413</v>
      </c>
      <c r="J1753">
        <v>2002</v>
      </c>
      <c r="K1753" t="s">
        <v>422</v>
      </c>
      <c r="L1753">
        <v>17.239999999999998</v>
      </c>
      <c r="M1753">
        <v>2002</v>
      </c>
      <c r="N1753" t="e">
        <v>#N/A</v>
      </c>
      <c r="O1753" t="e">
        <v>#N/A</v>
      </c>
      <c r="P1753" t="e">
        <v>#N/A</v>
      </c>
    </row>
    <row r="1754" spans="1:16" x14ac:dyDescent="0.25">
      <c r="A1754">
        <v>2005</v>
      </c>
      <c r="B1754" t="s">
        <v>16</v>
      </c>
      <c r="C1754" t="s">
        <v>17</v>
      </c>
      <c r="D1754" t="s">
        <v>40</v>
      </c>
      <c r="E1754" t="s">
        <v>68</v>
      </c>
      <c r="F1754">
        <v>19844</v>
      </c>
      <c r="G1754" t="s">
        <v>246</v>
      </c>
      <c r="H1754" t="s">
        <v>8</v>
      </c>
      <c r="I1754" t="s">
        <v>412</v>
      </c>
      <c r="J1754">
        <v>2017</v>
      </c>
      <c r="K1754" t="s">
        <v>426</v>
      </c>
      <c r="L1754">
        <v>2.0099999999999998</v>
      </c>
      <c r="M1754">
        <v>2017</v>
      </c>
      <c r="N1754">
        <v>9200</v>
      </c>
      <c r="O1754">
        <v>216</v>
      </c>
      <c r="P1754">
        <v>115.7</v>
      </c>
    </row>
    <row r="1755" spans="1:16" x14ac:dyDescent="0.25">
      <c r="A1755">
        <v>2005</v>
      </c>
      <c r="B1755" t="s">
        <v>16</v>
      </c>
      <c r="C1755" t="s">
        <v>17</v>
      </c>
      <c r="D1755" t="s">
        <v>41</v>
      </c>
      <c r="E1755" t="s">
        <v>68</v>
      </c>
      <c r="F1755">
        <v>703</v>
      </c>
      <c r="G1755" t="s">
        <v>92</v>
      </c>
      <c r="H1755" t="s">
        <v>8</v>
      </c>
      <c r="I1755" t="s">
        <v>412</v>
      </c>
      <c r="J1755">
        <v>2017</v>
      </c>
      <c r="K1755" t="s">
        <v>426</v>
      </c>
      <c r="L1755">
        <v>2.0099999999999998</v>
      </c>
      <c r="M1755">
        <v>2017</v>
      </c>
      <c r="N1755">
        <v>1040</v>
      </c>
      <c r="O1755">
        <v>68</v>
      </c>
      <c r="P1755">
        <v>-32.4</v>
      </c>
    </row>
    <row r="1756" spans="1:16" x14ac:dyDescent="0.25">
      <c r="A1756">
        <v>2005</v>
      </c>
      <c r="B1756" t="s">
        <v>16</v>
      </c>
      <c r="C1756" t="s">
        <v>17</v>
      </c>
      <c r="D1756" t="s">
        <v>42</v>
      </c>
      <c r="E1756" t="s">
        <v>68</v>
      </c>
      <c r="F1756" t="e">
        <v>#N/A</v>
      </c>
      <c r="G1756" t="e">
        <v>#N/A</v>
      </c>
      <c r="H1756" t="s">
        <v>8</v>
      </c>
      <c r="I1756" t="s">
        <v>412</v>
      </c>
      <c r="J1756">
        <v>2017</v>
      </c>
      <c r="K1756" t="s">
        <v>426</v>
      </c>
      <c r="L1756">
        <v>2.0099999999999998</v>
      </c>
      <c r="M1756">
        <v>2017</v>
      </c>
      <c r="N1756">
        <v>3</v>
      </c>
      <c r="O1756" t="e">
        <v>#N/A</v>
      </c>
      <c r="P1756" t="e">
        <v>#N/A</v>
      </c>
    </row>
    <row r="1757" spans="1:16" x14ac:dyDescent="0.25">
      <c r="A1757">
        <v>2005</v>
      </c>
      <c r="B1757" t="s">
        <v>16</v>
      </c>
      <c r="C1757" t="s">
        <v>17</v>
      </c>
      <c r="D1757" t="s">
        <v>43</v>
      </c>
      <c r="E1757" t="s">
        <v>68</v>
      </c>
      <c r="F1757" t="e">
        <v>#N/A</v>
      </c>
      <c r="G1757" t="e">
        <v>#N/A</v>
      </c>
      <c r="H1757" t="s">
        <v>8</v>
      </c>
      <c r="I1757" t="s">
        <v>412</v>
      </c>
      <c r="J1757">
        <v>2017</v>
      </c>
      <c r="K1757" t="s">
        <v>426</v>
      </c>
      <c r="L1757">
        <v>2.0099999999999998</v>
      </c>
      <c r="M1757">
        <v>2017</v>
      </c>
      <c r="N1757">
        <v>488</v>
      </c>
      <c r="O1757" t="e">
        <v>#N/A</v>
      </c>
      <c r="P1757" t="e">
        <v>#N/A</v>
      </c>
    </row>
    <row r="1758" spans="1:16" x14ac:dyDescent="0.25">
      <c r="A1758">
        <v>2005</v>
      </c>
      <c r="B1758" t="s">
        <v>16</v>
      </c>
      <c r="C1758" t="s">
        <v>17</v>
      </c>
      <c r="D1758" t="s">
        <v>44</v>
      </c>
      <c r="E1758" t="s">
        <v>68</v>
      </c>
      <c r="F1758">
        <v>305</v>
      </c>
      <c r="G1758" t="s">
        <v>73</v>
      </c>
      <c r="H1758" t="s">
        <v>8</v>
      </c>
      <c r="I1758" t="s">
        <v>412</v>
      </c>
      <c r="J1758">
        <v>2017</v>
      </c>
      <c r="K1758" t="s">
        <v>426</v>
      </c>
      <c r="L1758">
        <v>2.0099999999999998</v>
      </c>
      <c r="M1758">
        <v>2017</v>
      </c>
      <c r="N1758">
        <v>81692</v>
      </c>
      <c r="O1758">
        <v>0</v>
      </c>
      <c r="P1758">
        <v>-99.63</v>
      </c>
    </row>
    <row r="1759" spans="1:16" x14ac:dyDescent="0.25">
      <c r="A1759">
        <v>2005</v>
      </c>
      <c r="B1759" t="s">
        <v>16</v>
      </c>
      <c r="C1759" t="s">
        <v>17</v>
      </c>
      <c r="D1759" t="s">
        <v>45</v>
      </c>
      <c r="E1759" t="s">
        <v>68</v>
      </c>
      <c r="F1759" t="e">
        <v>#N/A</v>
      </c>
      <c r="G1759" t="e">
        <v>#N/A</v>
      </c>
      <c r="H1759" t="s">
        <v>8</v>
      </c>
      <c r="I1759" t="s">
        <v>412</v>
      </c>
      <c r="J1759">
        <v>2017</v>
      </c>
      <c r="K1759" t="s">
        <v>426</v>
      </c>
      <c r="L1759">
        <v>2.0099999999999998</v>
      </c>
      <c r="M1759">
        <v>2017</v>
      </c>
      <c r="N1759">
        <v>1273</v>
      </c>
      <c r="O1759" t="e">
        <v>#N/A</v>
      </c>
      <c r="P1759" t="e">
        <v>#N/A</v>
      </c>
    </row>
    <row r="1760" spans="1:16" x14ac:dyDescent="0.25">
      <c r="A1760">
        <v>2005</v>
      </c>
      <c r="B1760" t="s">
        <v>16</v>
      </c>
      <c r="C1760" t="s">
        <v>17</v>
      </c>
      <c r="D1760" t="s">
        <v>46</v>
      </c>
      <c r="E1760" t="s">
        <v>68</v>
      </c>
      <c r="F1760">
        <v>9852</v>
      </c>
      <c r="G1760" t="s">
        <v>234</v>
      </c>
      <c r="H1760" t="s">
        <v>8</v>
      </c>
      <c r="I1760" t="s">
        <v>412</v>
      </c>
      <c r="J1760">
        <v>2017</v>
      </c>
      <c r="K1760" t="s">
        <v>426</v>
      </c>
      <c r="L1760">
        <v>2.0099999999999998</v>
      </c>
      <c r="M1760">
        <v>2017</v>
      </c>
      <c r="N1760">
        <v>34647</v>
      </c>
      <c r="O1760">
        <v>28</v>
      </c>
      <c r="P1760">
        <v>-71.56</v>
      </c>
    </row>
    <row r="1761" spans="1:16" x14ac:dyDescent="0.25">
      <c r="A1761">
        <v>2005</v>
      </c>
      <c r="B1761" t="s">
        <v>16</v>
      </c>
      <c r="C1761" t="s">
        <v>17</v>
      </c>
      <c r="D1761" t="s">
        <v>47</v>
      </c>
      <c r="E1761" t="s">
        <v>68</v>
      </c>
      <c r="F1761">
        <v>911</v>
      </c>
      <c r="G1761" t="s">
        <v>76</v>
      </c>
      <c r="H1761" t="s">
        <v>8</v>
      </c>
      <c r="I1761" t="s">
        <v>413</v>
      </c>
      <c r="J1761">
        <v>2002</v>
      </c>
      <c r="K1761" t="s">
        <v>422</v>
      </c>
      <c r="L1761">
        <v>17.239999999999998</v>
      </c>
      <c r="M1761">
        <v>2002</v>
      </c>
      <c r="N1761">
        <v>362</v>
      </c>
      <c r="O1761">
        <v>252</v>
      </c>
      <c r="P1761">
        <v>151.66</v>
      </c>
    </row>
    <row r="1762" spans="1:16" x14ac:dyDescent="0.25">
      <c r="A1762">
        <v>2005</v>
      </c>
      <c r="B1762" t="s">
        <v>16</v>
      </c>
      <c r="C1762" t="s">
        <v>17</v>
      </c>
      <c r="D1762" t="s">
        <v>48</v>
      </c>
      <c r="E1762" t="s">
        <v>68</v>
      </c>
      <c r="F1762">
        <v>399</v>
      </c>
      <c r="G1762" t="s">
        <v>77</v>
      </c>
      <c r="H1762" t="s">
        <v>8</v>
      </c>
      <c r="I1762" t="s">
        <v>412</v>
      </c>
      <c r="J1762">
        <v>2017</v>
      </c>
      <c r="K1762" t="s">
        <v>426</v>
      </c>
      <c r="L1762">
        <v>2.0099999999999998</v>
      </c>
      <c r="M1762">
        <v>2017</v>
      </c>
      <c r="N1762">
        <v>294</v>
      </c>
      <c r="O1762">
        <v>136</v>
      </c>
      <c r="P1762">
        <v>35.71</v>
      </c>
    </row>
    <row r="1763" spans="1:16" x14ac:dyDescent="0.25">
      <c r="A1763">
        <v>2005</v>
      </c>
      <c r="B1763" t="s">
        <v>16</v>
      </c>
      <c r="C1763" t="s">
        <v>17</v>
      </c>
      <c r="D1763" t="s">
        <v>49</v>
      </c>
      <c r="E1763" t="s">
        <v>68</v>
      </c>
      <c r="F1763">
        <v>604</v>
      </c>
      <c r="G1763" t="s">
        <v>74</v>
      </c>
      <c r="H1763" t="s">
        <v>8</v>
      </c>
      <c r="I1763" t="s">
        <v>412</v>
      </c>
      <c r="J1763">
        <v>2017</v>
      </c>
      <c r="K1763" t="s">
        <v>426</v>
      </c>
      <c r="L1763">
        <v>2.0099999999999998</v>
      </c>
      <c r="M1763">
        <v>2017</v>
      </c>
      <c r="N1763">
        <v>59</v>
      </c>
      <c r="O1763">
        <v>1024</v>
      </c>
      <c r="P1763">
        <v>923.73</v>
      </c>
    </row>
    <row r="1764" spans="1:16" x14ac:dyDescent="0.25">
      <c r="A1764">
        <v>2005</v>
      </c>
      <c r="B1764" t="s">
        <v>16</v>
      </c>
      <c r="C1764" t="s">
        <v>17</v>
      </c>
      <c r="D1764" t="s">
        <v>50</v>
      </c>
      <c r="E1764" t="s">
        <v>68</v>
      </c>
      <c r="F1764">
        <v>68</v>
      </c>
      <c r="G1764" t="s">
        <v>71</v>
      </c>
      <c r="H1764" t="s">
        <v>8</v>
      </c>
      <c r="I1764" t="s">
        <v>412</v>
      </c>
      <c r="J1764">
        <v>2017</v>
      </c>
      <c r="K1764" t="s">
        <v>426</v>
      </c>
      <c r="L1764">
        <v>2.0099999999999998</v>
      </c>
      <c r="M1764">
        <v>2017</v>
      </c>
      <c r="N1764">
        <v>680</v>
      </c>
      <c r="O1764">
        <v>10</v>
      </c>
      <c r="P1764">
        <v>-90</v>
      </c>
    </row>
    <row r="1765" spans="1:16" x14ac:dyDescent="0.25">
      <c r="A1765">
        <v>2005</v>
      </c>
      <c r="B1765" t="s">
        <v>16</v>
      </c>
      <c r="C1765" t="s">
        <v>17</v>
      </c>
      <c r="D1765" t="s">
        <v>67</v>
      </c>
      <c r="E1765" t="s">
        <v>68</v>
      </c>
      <c r="F1765" t="e">
        <v>#N/A</v>
      </c>
      <c r="G1765" t="e">
        <v>#N/A</v>
      </c>
      <c r="H1765" t="s">
        <v>8</v>
      </c>
      <c r="I1765" t="s">
        <v>412</v>
      </c>
      <c r="J1765">
        <v>2017</v>
      </c>
      <c r="K1765" t="s">
        <v>426</v>
      </c>
      <c r="L1765">
        <v>2.0099999999999998</v>
      </c>
      <c r="M1765">
        <v>2017</v>
      </c>
      <c r="N1765">
        <v>2</v>
      </c>
      <c r="O1765" t="e">
        <v>#N/A</v>
      </c>
      <c r="P1765" t="e">
        <v>#N/A</v>
      </c>
    </row>
    <row r="1766" spans="1:16" x14ac:dyDescent="0.25">
      <c r="A1766">
        <v>2005</v>
      </c>
      <c r="B1766" t="s">
        <v>16</v>
      </c>
      <c r="C1766" t="s">
        <v>17</v>
      </c>
      <c r="D1766" t="s">
        <v>65</v>
      </c>
      <c r="E1766" t="s">
        <v>68</v>
      </c>
      <c r="F1766" t="e">
        <v>#N/A</v>
      </c>
      <c r="G1766" t="e">
        <v>#N/A</v>
      </c>
      <c r="H1766" t="s">
        <v>8</v>
      </c>
      <c r="I1766" t="s">
        <v>412</v>
      </c>
      <c r="J1766">
        <v>2017</v>
      </c>
      <c r="K1766" t="s">
        <v>426</v>
      </c>
      <c r="L1766">
        <v>2.0099999999999998</v>
      </c>
      <c r="M1766">
        <v>2017</v>
      </c>
      <c r="N1766">
        <v>1</v>
      </c>
      <c r="O1766" t="e">
        <v>#N/A</v>
      </c>
      <c r="P1766" t="e">
        <v>#N/A</v>
      </c>
    </row>
    <row r="1767" spans="1:16" x14ac:dyDescent="0.25">
      <c r="A1767">
        <v>2005</v>
      </c>
      <c r="B1767" t="s">
        <v>16</v>
      </c>
      <c r="C1767" t="s">
        <v>17</v>
      </c>
      <c r="D1767" t="s">
        <v>51</v>
      </c>
      <c r="E1767" t="s">
        <v>68</v>
      </c>
      <c r="F1767">
        <v>2909</v>
      </c>
      <c r="G1767" t="s">
        <v>137</v>
      </c>
      <c r="H1767" t="s">
        <v>8</v>
      </c>
      <c r="I1767" t="s">
        <v>412</v>
      </c>
      <c r="J1767">
        <v>2017</v>
      </c>
      <c r="K1767" t="s">
        <v>426</v>
      </c>
      <c r="L1767">
        <v>2.0099999999999998</v>
      </c>
      <c r="M1767">
        <v>2017</v>
      </c>
      <c r="N1767">
        <v>5205</v>
      </c>
      <c r="O1767">
        <v>56</v>
      </c>
      <c r="P1767">
        <v>-44.11</v>
      </c>
    </row>
    <row r="1768" spans="1:16" x14ac:dyDescent="0.25">
      <c r="A1768">
        <v>2005</v>
      </c>
      <c r="B1768" t="s">
        <v>16</v>
      </c>
      <c r="C1768" t="s">
        <v>17</v>
      </c>
      <c r="D1768" t="s">
        <v>52</v>
      </c>
      <c r="E1768" t="s">
        <v>68</v>
      </c>
      <c r="F1768">
        <v>1210</v>
      </c>
      <c r="G1768" t="s">
        <v>91</v>
      </c>
      <c r="H1768" t="s">
        <v>8</v>
      </c>
      <c r="I1768" t="s">
        <v>412</v>
      </c>
      <c r="J1768">
        <v>2017</v>
      </c>
      <c r="K1768" t="s">
        <v>426</v>
      </c>
      <c r="L1768">
        <v>2.0099999999999998</v>
      </c>
      <c r="M1768">
        <v>2017</v>
      </c>
      <c r="N1768">
        <v>3498</v>
      </c>
      <c r="O1768">
        <v>35</v>
      </c>
      <c r="P1768">
        <v>-65.41</v>
      </c>
    </row>
    <row r="1769" spans="1:16" x14ac:dyDescent="0.25">
      <c r="A1769">
        <v>2005</v>
      </c>
      <c r="B1769" t="s">
        <v>16</v>
      </c>
      <c r="C1769" t="s">
        <v>17</v>
      </c>
      <c r="D1769" t="s">
        <v>53</v>
      </c>
      <c r="E1769" t="s">
        <v>68</v>
      </c>
      <c r="F1769">
        <v>5321</v>
      </c>
      <c r="G1769" t="s">
        <v>127</v>
      </c>
      <c r="H1769" t="s">
        <v>8</v>
      </c>
      <c r="I1769" t="s">
        <v>413</v>
      </c>
      <c r="J1769">
        <v>2002</v>
      </c>
      <c r="K1769" t="s">
        <v>422</v>
      </c>
      <c r="L1769">
        <v>17.239999999999998</v>
      </c>
      <c r="M1769">
        <v>2002</v>
      </c>
      <c r="N1769">
        <v>5864</v>
      </c>
      <c r="O1769">
        <v>91</v>
      </c>
      <c r="P1769">
        <v>-9.26</v>
      </c>
    </row>
    <row r="1770" spans="1:16" x14ac:dyDescent="0.25">
      <c r="A1770">
        <v>2005</v>
      </c>
      <c r="B1770" t="s">
        <v>16</v>
      </c>
      <c r="C1770" t="s">
        <v>17</v>
      </c>
      <c r="D1770" t="s">
        <v>54</v>
      </c>
      <c r="E1770" t="s">
        <v>68</v>
      </c>
      <c r="F1770" t="e">
        <v>#N/A</v>
      </c>
      <c r="G1770" t="e">
        <v>#N/A</v>
      </c>
      <c r="H1770" t="s">
        <v>8</v>
      </c>
      <c r="I1770" t="s">
        <v>414</v>
      </c>
      <c r="J1770">
        <v>2017</v>
      </c>
      <c r="K1770" t="s">
        <v>427</v>
      </c>
      <c r="L1770">
        <v>2.15</v>
      </c>
      <c r="M1770">
        <v>2017</v>
      </c>
      <c r="N1770">
        <v>680</v>
      </c>
      <c r="O1770" t="e">
        <v>#N/A</v>
      </c>
      <c r="P1770" t="e">
        <v>#N/A</v>
      </c>
    </row>
    <row r="1771" spans="1:16" x14ac:dyDescent="0.25">
      <c r="A1771">
        <v>2005</v>
      </c>
      <c r="B1771" t="s">
        <v>16</v>
      </c>
      <c r="C1771" t="s">
        <v>17</v>
      </c>
      <c r="D1771" t="s">
        <v>55</v>
      </c>
      <c r="E1771" t="s">
        <v>68</v>
      </c>
      <c r="F1771">
        <v>46410</v>
      </c>
      <c r="G1771" t="s">
        <v>247</v>
      </c>
      <c r="H1771" t="s">
        <v>8</v>
      </c>
      <c r="I1771" t="s">
        <v>412</v>
      </c>
      <c r="J1771">
        <v>2017</v>
      </c>
      <c r="K1771" t="s">
        <v>426</v>
      </c>
      <c r="L1771">
        <v>2.0099999999999998</v>
      </c>
      <c r="M1771">
        <v>2017</v>
      </c>
      <c r="N1771">
        <v>97611</v>
      </c>
      <c r="O1771">
        <v>48</v>
      </c>
      <c r="P1771">
        <v>-52.45</v>
      </c>
    </row>
    <row r="1772" spans="1:16" x14ac:dyDescent="0.25">
      <c r="A1772">
        <v>2005</v>
      </c>
      <c r="B1772" t="s">
        <v>16</v>
      </c>
      <c r="C1772" t="s">
        <v>17</v>
      </c>
      <c r="D1772" t="s">
        <v>56</v>
      </c>
      <c r="E1772" t="s">
        <v>68</v>
      </c>
      <c r="F1772">
        <v>8002</v>
      </c>
      <c r="G1772" t="s">
        <v>177</v>
      </c>
      <c r="H1772" t="s">
        <v>8</v>
      </c>
      <c r="I1772" t="s">
        <v>415</v>
      </c>
      <c r="J1772">
        <v>2018</v>
      </c>
      <c r="K1772" t="s">
        <v>428</v>
      </c>
      <c r="L1772">
        <v>0.74</v>
      </c>
      <c r="M1772">
        <v>2018</v>
      </c>
      <c r="N1772">
        <v>31205</v>
      </c>
      <c r="O1772">
        <v>26</v>
      </c>
      <c r="P1772">
        <v>-74.36</v>
      </c>
    </row>
    <row r="1773" spans="1:16" x14ac:dyDescent="0.25">
      <c r="A1773">
        <v>2005</v>
      </c>
      <c r="B1773" t="s">
        <v>16</v>
      </c>
      <c r="C1773" t="s">
        <v>17</v>
      </c>
      <c r="D1773" t="s">
        <v>57</v>
      </c>
      <c r="E1773" t="s">
        <v>68</v>
      </c>
      <c r="F1773" t="e">
        <v>#N/A</v>
      </c>
      <c r="G1773" t="e">
        <v>#N/A</v>
      </c>
      <c r="H1773" t="s">
        <v>8</v>
      </c>
      <c r="I1773" t="s">
        <v>415</v>
      </c>
      <c r="J1773">
        <v>2018</v>
      </c>
      <c r="K1773" t="s">
        <v>428</v>
      </c>
      <c r="L1773">
        <v>0.74</v>
      </c>
      <c r="M1773">
        <v>2018</v>
      </c>
      <c r="N1773">
        <v>6</v>
      </c>
      <c r="O1773" t="e">
        <v>#N/A</v>
      </c>
      <c r="P1773" t="e">
        <v>#N/A</v>
      </c>
    </row>
    <row r="1774" spans="1:16" x14ac:dyDescent="0.25">
      <c r="A1774">
        <v>2005</v>
      </c>
      <c r="B1774" t="s">
        <v>16</v>
      </c>
      <c r="C1774" t="s">
        <v>17</v>
      </c>
      <c r="D1774" t="s">
        <v>58</v>
      </c>
      <c r="E1774" t="s">
        <v>68</v>
      </c>
      <c r="F1774">
        <v>317</v>
      </c>
      <c r="G1774" t="s">
        <v>73</v>
      </c>
      <c r="H1774" t="s">
        <v>8</v>
      </c>
      <c r="I1774" t="s">
        <v>416</v>
      </c>
      <c r="J1774">
        <v>1997</v>
      </c>
      <c r="K1774" t="s">
        <v>429</v>
      </c>
      <c r="L1774">
        <v>22.74</v>
      </c>
      <c r="M1774">
        <v>1997</v>
      </c>
      <c r="N1774" t="e">
        <v>#N/A</v>
      </c>
      <c r="O1774" t="e">
        <v>#N/A</v>
      </c>
      <c r="P1774" t="e">
        <v>#N/A</v>
      </c>
    </row>
    <row r="1775" spans="1:16" x14ac:dyDescent="0.25">
      <c r="A1775">
        <v>2005</v>
      </c>
      <c r="B1775" t="s">
        <v>16</v>
      </c>
      <c r="C1775" t="s">
        <v>17</v>
      </c>
      <c r="D1775" t="s">
        <v>59</v>
      </c>
      <c r="E1775" t="s">
        <v>68</v>
      </c>
      <c r="F1775">
        <v>6559</v>
      </c>
      <c r="G1775" t="s">
        <v>153</v>
      </c>
      <c r="H1775" t="s">
        <v>8</v>
      </c>
      <c r="I1775" t="s">
        <v>415</v>
      </c>
      <c r="J1775">
        <v>2018</v>
      </c>
      <c r="K1775" t="s">
        <v>428</v>
      </c>
      <c r="L1775">
        <v>0.74</v>
      </c>
      <c r="M1775">
        <v>2018</v>
      </c>
      <c r="N1775">
        <v>7560</v>
      </c>
      <c r="O1775">
        <v>87</v>
      </c>
      <c r="P1775">
        <v>-13.24</v>
      </c>
    </row>
    <row r="1776" spans="1:16" x14ac:dyDescent="0.25">
      <c r="A1776">
        <v>2005</v>
      </c>
      <c r="B1776" t="s">
        <v>16</v>
      </c>
      <c r="C1776" t="s">
        <v>17</v>
      </c>
      <c r="D1776" t="s">
        <v>60</v>
      </c>
      <c r="E1776" t="s">
        <v>68</v>
      </c>
      <c r="F1776" t="e">
        <v>#N/A</v>
      </c>
      <c r="G1776" t="e">
        <v>#N/A</v>
      </c>
      <c r="H1776" t="s">
        <v>8</v>
      </c>
      <c r="I1776" t="s">
        <v>417</v>
      </c>
      <c r="J1776">
        <v>2012</v>
      </c>
      <c r="K1776" t="s">
        <v>430</v>
      </c>
      <c r="L1776">
        <v>6.99</v>
      </c>
      <c r="M1776">
        <v>2012</v>
      </c>
      <c r="N1776" t="e">
        <v>#N/A</v>
      </c>
      <c r="O1776" t="e">
        <v>#N/A</v>
      </c>
      <c r="P1776" t="e">
        <v>#N/A</v>
      </c>
    </row>
    <row r="1777" spans="1:16" x14ac:dyDescent="0.25">
      <c r="A1777">
        <v>2005</v>
      </c>
      <c r="B1777" t="s">
        <v>16</v>
      </c>
      <c r="C1777" t="s">
        <v>17</v>
      </c>
      <c r="D1777" t="s">
        <v>61</v>
      </c>
      <c r="E1777" t="s">
        <v>68</v>
      </c>
      <c r="F1777">
        <v>711</v>
      </c>
      <c r="G1777" t="s">
        <v>92</v>
      </c>
      <c r="H1777" t="s">
        <v>8</v>
      </c>
      <c r="I1777" t="s">
        <v>415</v>
      </c>
      <c r="J1777">
        <v>2018</v>
      </c>
      <c r="K1777" t="s">
        <v>428</v>
      </c>
      <c r="L1777">
        <v>0.74</v>
      </c>
      <c r="M1777">
        <v>2018</v>
      </c>
      <c r="N1777">
        <v>918</v>
      </c>
      <c r="O1777">
        <v>77</v>
      </c>
      <c r="P1777">
        <v>-22.55</v>
      </c>
    </row>
    <row r="1778" spans="1:16" x14ac:dyDescent="0.25">
      <c r="A1778">
        <v>2005</v>
      </c>
      <c r="B1778" t="s">
        <v>16</v>
      </c>
      <c r="C1778" t="s">
        <v>17</v>
      </c>
      <c r="D1778" t="s">
        <v>62</v>
      </c>
      <c r="E1778" t="s">
        <v>68</v>
      </c>
      <c r="F1778">
        <v>431</v>
      </c>
      <c r="G1778" t="s">
        <v>77</v>
      </c>
      <c r="H1778" t="s">
        <v>8</v>
      </c>
      <c r="I1778" t="s">
        <v>415</v>
      </c>
      <c r="J1778">
        <v>2018</v>
      </c>
      <c r="K1778" t="s">
        <v>428</v>
      </c>
      <c r="L1778">
        <v>0.74</v>
      </c>
      <c r="M1778">
        <v>2018</v>
      </c>
      <c r="N1778">
        <v>813</v>
      </c>
      <c r="O1778">
        <v>53</v>
      </c>
      <c r="P1778">
        <v>-46.99</v>
      </c>
    </row>
    <row r="1779" spans="1:16" x14ac:dyDescent="0.25">
      <c r="A1779">
        <v>2005</v>
      </c>
      <c r="B1779" t="s">
        <v>16</v>
      </c>
      <c r="C1779" t="s">
        <v>17</v>
      </c>
      <c r="D1779" t="s">
        <v>63</v>
      </c>
      <c r="E1779" t="s">
        <v>68</v>
      </c>
      <c r="F1779">
        <v>2728</v>
      </c>
      <c r="G1779" t="s">
        <v>149</v>
      </c>
      <c r="H1779" t="s">
        <v>8</v>
      </c>
      <c r="I1779" t="s">
        <v>415</v>
      </c>
      <c r="J1779">
        <v>2018</v>
      </c>
      <c r="K1779" t="s">
        <v>428</v>
      </c>
      <c r="L1779">
        <v>0.74</v>
      </c>
      <c r="M1779">
        <v>2018</v>
      </c>
      <c r="N1779">
        <v>5850</v>
      </c>
      <c r="O1779">
        <v>47</v>
      </c>
      <c r="P1779">
        <v>-53.37</v>
      </c>
    </row>
    <row r="1780" spans="1:16" x14ac:dyDescent="0.25">
      <c r="A1780">
        <v>2005</v>
      </c>
      <c r="B1780" t="s">
        <v>16</v>
      </c>
      <c r="C1780" t="s">
        <v>17</v>
      </c>
      <c r="D1780" t="s">
        <v>64</v>
      </c>
      <c r="E1780" t="s">
        <v>68</v>
      </c>
      <c r="F1780">
        <v>356</v>
      </c>
      <c r="G1780" t="s">
        <v>77</v>
      </c>
      <c r="H1780" t="s">
        <v>8</v>
      </c>
      <c r="I1780" t="s">
        <v>418</v>
      </c>
      <c r="J1780">
        <v>2015</v>
      </c>
      <c r="K1780" t="s">
        <v>431</v>
      </c>
      <c r="L1780">
        <v>4.74</v>
      </c>
      <c r="M1780">
        <v>2015</v>
      </c>
      <c r="N1780">
        <v>1413</v>
      </c>
      <c r="O1780">
        <v>25</v>
      </c>
      <c r="P1780">
        <v>-74.81</v>
      </c>
    </row>
    <row r="1781" spans="1:16" x14ac:dyDescent="0.25">
      <c r="A1781">
        <v>2005</v>
      </c>
      <c r="B1781" t="s">
        <v>16</v>
      </c>
      <c r="C1781" t="s">
        <v>18</v>
      </c>
      <c r="D1781" t="s">
        <v>19</v>
      </c>
      <c r="E1781" t="s">
        <v>68</v>
      </c>
      <c r="F1781">
        <v>322</v>
      </c>
      <c r="G1781" t="s">
        <v>73</v>
      </c>
      <c r="H1781" t="s">
        <v>8</v>
      </c>
      <c r="I1781" t="s">
        <v>405</v>
      </c>
      <c r="J1781">
        <v>1994</v>
      </c>
      <c r="K1781" t="s">
        <v>419</v>
      </c>
      <c r="L1781">
        <v>25.74</v>
      </c>
      <c r="M1781">
        <v>1994</v>
      </c>
      <c r="N1781">
        <v>177</v>
      </c>
      <c r="O1781">
        <v>182</v>
      </c>
      <c r="P1781">
        <v>81.92</v>
      </c>
    </row>
    <row r="1782" spans="1:16" x14ac:dyDescent="0.25">
      <c r="A1782">
        <v>2005</v>
      </c>
      <c r="B1782" t="s">
        <v>16</v>
      </c>
      <c r="C1782" t="s">
        <v>18</v>
      </c>
      <c r="D1782" t="s">
        <v>20</v>
      </c>
      <c r="E1782" t="s">
        <v>68</v>
      </c>
      <c r="F1782">
        <v>251477</v>
      </c>
      <c r="G1782" t="s">
        <v>248</v>
      </c>
      <c r="H1782" t="s">
        <v>8</v>
      </c>
      <c r="I1782" t="s">
        <v>405</v>
      </c>
      <c r="J1782">
        <v>1994</v>
      </c>
      <c r="K1782" t="s">
        <v>419</v>
      </c>
      <c r="L1782">
        <v>25.74</v>
      </c>
      <c r="M1782">
        <v>1994</v>
      </c>
      <c r="N1782">
        <v>102629</v>
      </c>
      <c r="O1782">
        <v>245</v>
      </c>
      <c r="P1782">
        <v>145.04</v>
      </c>
    </row>
    <row r="1783" spans="1:16" x14ac:dyDescent="0.25">
      <c r="A1783">
        <v>2005</v>
      </c>
      <c r="B1783" t="s">
        <v>16</v>
      </c>
      <c r="C1783" t="s">
        <v>18</v>
      </c>
      <c r="D1783" t="s">
        <v>21</v>
      </c>
      <c r="E1783" t="s">
        <v>68</v>
      </c>
      <c r="F1783" t="e">
        <v>#N/A</v>
      </c>
      <c r="G1783" t="e">
        <v>#N/A</v>
      </c>
      <c r="H1783" t="s">
        <v>8</v>
      </c>
      <c r="I1783" t="s">
        <v>406</v>
      </c>
      <c r="J1783">
        <v>1997</v>
      </c>
      <c r="K1783" t="s">
        <v>420</v>
      </c>
      <c r="L1783">
        <v>22.23</v>
      </c>
      <c r="M1783">
        <v>1997</v>
      </c>
      <c r="N1783" t="e">
        <v>#N/A</v>
      </c>
      <c r="O1783" t="e">
        <v>#N/A</v>
      </c>
      <c r="P1783" t="e">
        <v>#N/A</v>
      </c>
    </row>
    <row r="1784" spans="1:16" x14ac:dyDescent="0.25">
      <c r="A1784">
        <v>2005</v>
      </c>
      <c r="B1784" t="s">
        <v>16</v>
      </c>
      <c r="C1784" t="s">
        <v>18</v>
      </c>
      <c r="D1784" t="s">
        <v>22</v>
      </c>
      <c r="E1784" t="s">
        <v>68</v>
      </c>
      <c r="F1784">
        <v>1</v>
      </c>
      <c r="G1784" t="s">
        <v>72</v>
      </c>
      <c r="H1784" t="s">
        <v>8</v>
      </c>
      <c r="I1784" t="s">
        <v>407</v>
      </c>
      <c r="J1784">
        <v>2011</v>
      </c>
      <c r="K1784" t="s">
        <v>421</v>
      </c>
      <c r="L1784">
        <v>8.11</v>
      </c>
      <c r="M1784">
        <v>2011</v>
      </c>
      <c r="N1784" t="e">
        <v>#N/A</v>
      </c>
      <c r="O1784" t="e">
        <v>#N/A</v>
      </c>
      <c r="P1784" t="e">
        <v>#N/A</v>
      </c>
    </row>
    <row r="1785" spans="1:16" x14ac:dyDescent="0.25">
      <c r="A1785">
        <v>2005</v>
      </c>
      <c r="B1785" t="s">
        <v>16</v>
      </c>
      <c r="C1785" t="s">
        <v>18</v>
      </c>
      <c r="D1785" t="s">
        <v>23</v>
      </c>
      <c r="E1785" t="s">
        <v>68</v>
      </c>
      <c r="F1785" t="e">
        <v>#N/A</v>
      </c>
      <c r="G1785" t="e">
        <v>#N/A</v>
      </c>
      <c r="H1785" t="s">
        <v>8</v>
      </c>
      <c r="I1785" t="s">
        <v>408</v>
      </c>
      <c r="J1785">
        <v>2002</v>
      </c>
      <c r="K1785" t="s">
        <v>422</v>
      </c>
      <c r="L1785">
        <v>17.239999999999998</v>
      </c>
      <c r="M1785">
        <v>2002</v>
      </c>
      <c r="N1785" t="e">
        <v>#N/A</v>
      </c>
      <c r="O1785" t="e">
        <v>#N/A</v>
      </c>
      <c r="P1785" t="e">
        <v>#N/A</v>
      </c>
    </row>
    <row r="1786" spans="1:16" x14ac:dyDescent="0.25">
      <c r="A1786">
        <v>2005</v>
      </c>
      <c r="B1786" t="s">
        <v>16</v>
      </c>
      <c r="C1786" t="s">
        <v>18</v>
      </c>
      <c r="D1786" t="s">
        <v>24</v>
      </c>
      <c r="E1786" t="s">
        <v>68</v>
      </c>
      <c r="F1786" t="e">
        <v>#N/A</v>
      </c>
      <c r="G1786" t="e">
        <v>#N/A</v>
      </c>
      <c r="H1786" t="s">
        <v>8</v>
      </c>
      <c r="I1786" t="s">
        <v>409</v>
      </c>
      <c r="J1786">
        <v>2014</v>
      </c>
      <c r="K1786" t="s">
        <v>423</v>
      </c>
      <c r="L1786">
        <v>4.99</v>
      </c>
      <c r="M1786">
        <v>2014</v>
      </c>
      <c r="N1786" t="e">
        <v>#N/A</v>
      </c>
      <c r="O1786" t="e">
        <v>#N/A</v>
      </c>
      <c r="P1786" t="e">
        <v>#N/A</v>
      </c>
    </row>
    <row r="1787" spans="1:16" x14ac:dyDescent="0.25">
      <c r="A1787">
        <v>2005</v>
      </c>
      <c r="B1787" t="s">
        <v>16</v>
      </c>
      <c r="C1787" t="s">
        <v>18</v>
      </c>
      <c r="D1787" t="s">
        <v>25</v>
      </c>
      <c r="E1787" t="s">
        <v>68</v>
      </c>
      <c r="F1787">
        <v>76</v>
      </c>
      <c r="G1787" t="s">
        <v>71</v>
      </c>
      <c r="H1787" t="s">
        <v>8</v>
      </c>
      <c r="I1787" t="s">
        <v>410</v>
      </c>
      <c r="J1787">
        <v>2013</v>
      </c>
      <c r="K1787" t="s">
        <v>424</v>
      </c>
      <c r="L1787">
        <v>6.49</v>
      </c>
      <c r="M1787">
        <v>2013</v>
      </c>
      <c r="N1787">
        <v>1</v>
      </c>
      <c r="O1787">
        <v>7600</v>
      </c>
      <c r="P1787">
        <v>7500</v>
      </c>
    </row>
    <row r="1788" spans="1:16" x14ac:dyDescent="0.25">
      <c r="A1788">
        <v>2005</v>
      </c>
      <c r="B1788" t="s">
        <v>16</v>
      </c>
      <c r="C1788" t="s">
        <v>18</v>
      </c>
      <c r="D1788" t="s">
        <v>26</v>
      </c>
      <c r="E1788" t="s">
        <v>68</v>
      </c>
      <c r="F1788" t="e">
        <v>#N/A</v>
      </c>
      <c r="G1788" t="e">
        <v>#N/A</v>
      </c>
      <c r="H1788" t="s">
        <v>8</v>
      </c>
      <c r="I1788" t="s">
        <v>411</v>
      </c>
      <c r="J1788">
        <v>2009</v>
      </c>
      <c r="K1788" t="s">
        <v>425</v>
      </c>
      <c r="L1788">
        <v>10.15</v>
      </c>
      <c r="M1788">
        <v>2009</v>
      </c>
      <c r="N1788" t="e">
        <v>#N/A</v>
      </c>
      <c r="O1788" t="e">
        <v>#N/A</v>
      </c>
      <c r="P1788" t="e">
        <v>#N/A</v>
      </c>
    </row>
    <row r="1789" spans="1:16" x14ac:dyDescent="0.25">
      <c r="A1789">
        <v>2005</v>
      </c>
      <c r="B1789" t="s">
        <v>16</v>
      </c>
      <c r="C1789" t="s">
        <v>18</v>
      </c>
      <c r="D1789" t="s">
        <v>27</v>
      </c>
      <c r="E1789" t="s">
        <v>68</v>
      </c>
      <c r="F1789">
        <v>220</v>
      </c>
      <c r="G1789" t="s">
        <v>69</v>
      </c>
      <c r="H1789" t="s">
        <v>8</v>
      </c>
      <c r="I1789" t="s">
        <v>412</v>
      </c>
      <c r="J1789">
        <v>2017</v>
      </c>
      <c r="K1789" t="s">
        <v>426</v>
      </c>
      <c r="L1789">
        <v>2.0099999999999998</v>
      </c>
      <c r="M1789">
        <v>2017</v>
      </c>
      <c r="N1789">
        <v>907</v>
      </c>
      <c r="O1789">
        <v>24</v>
      </c>
      <c r="P1789">
        <v>-75.739999999999995</v>
      </c>
    </row>
    <row r="1790" spans="1:16" x14ac:dyDescent="0.25">
      <c r="A1790">
        <v>2005</v>
      </c>
      <c r="B1790" t="s">
        <v>16</v>
      </c>
      <c r="C1790" t="s">
        <v>18</v>
      </c>
      <c r="D1790" t="s">
        <v>28</v>
      </c>
      <c r="E1790" t="s">
        <v>68</v>
      </c>
      <c r="F1790">
        <v>2337</v>
      </c>
      <c r="G1790" t="s">
        <v>104</v>
      </c>
      <c r="H1790" t="s">
        <v>8</v>
      </c>
      <c r="I1790" t="s">
        <v>412</v>
      </c>
      <c r="J1790">
        <v>2017</v>
      </c>
      <c r="K1790" t="s">
        <v>426</v>
      </c>
      <c r="L1790">
        <v>2.0099999999999998</v>
      </c>
      <c r="M1790">
        <v>2017</v>
      </c>
      <c r="N1790">
        <v>7669</v>
      </c>
      <c r="O1790">
        <v>30</v>
      </c>
      <c r="P1790">
        <v>-69.53</v>
      </c>
    </row>
    <row r="1791" spans="1:16" x14ac:dyDescent="0.25">
      <c r="A1791">
        <v>2005</v>
      </c>
      <c r="B1791" t="s">
        <v>16</v>
      </c>
      <c r="C1791" t="s">
        <v>18</v>
      </c>
      <c r="D1791" t="s">
        <v>29</v>
      </c>
      <c r="E1791" t="s">
        <v>68</v>
      </c>
      <c r="F1791" t="e">
        <v>#N/A</v>
      </c>
      <c r="G1791" t="e">
        <v>#N/A</v>
      </c>
      <c r="H1791" t="s">
        <v>8</v>
      </c>
      <c r="I1791" t="s">
        <v>412</v>
      </c>
      <c r="J1791">
        <v>2017</v>
      </c>
      <c r="K1791" t="s">
        <v>426</v>
      </c>
      <c r="L1791">
        <v>2.0099999999999998</v>
      </c>
      <c r="M1791">
        <v>2017</v>
      </c>
      <c r="N1791" t="e">
        <v>#N/A</v>
      </c>
      <c r="O1791" t="e">
        <v>#N/A</v>
      </c>
      <c r="P1791" t="e">
        <v>#N/A</v>
      </c>
    </row>
    <row r="1792" spans="1:16" x14ac:dyDescent="0.25">
      <c r="A1792">
        <v>2005</v>
      </c>
      <c r="B1792" t="s">
        <v>16</v>
      </c>
      <c r="C1792" t="s">
        <v>18</v>
      </c>
      <c r="D1792" t="s">
        <v>30</v>
      </c>
      <c r="E1792" t="s">
        <v>68</v>
      </c>
      <c r="F1792" t="e">
        <v>#N/A</v>
      </c>
      <c r="G1792" t="e">
        <v>#N/A</v>
      </c>
      <c r="H1792" t="s">
        <v>8</v>
      </c>
      <c r="I1792" t="s">
        <v>412</v>
      </c>
      <c r="J1792">
        <v>2017</v>
      </c>
      <c r="K1792" t="s">
        <v>426</v>
      </c>
      <c r="L1792">
        <v>2.0099999999999998</v>
      </c>
      <c r="M1792">
        <v>2017</v>
      </c>
      <c r="N1792" t="e">
        <v>#N/A</v>
      </c>
      <c r="O1792" t="e">
        <v>#N/A</v>
      </c>
      <c r="P1792" t="e">
        <v>#N/A</v>
      </c>
    </row>
    <row r="1793" spans="1:16" x14ac:dyDescent="0.25">
      <c r="A1793">
        <v>2005</v>
      </c>
      <c r="B1793" t="s">
        <v>16</v>
      </c>
      <c r="C1793" t="s">
        <v>18</v>
      </c>
      <c r="D1793" t="s">
        <v>31</v>
      </c>
      <c r="E1793" t="s">
        <v>68</v>
      </c>
      <c r="F1793">
        <v>74</v>
      </c>
      <c r="G1793" t="s">
        <v>71</v>
      </c>
      <c r="H1793" t="s">
        <v>8</v>
      </c>
      <c r="I1793" t="s">
        <v>412</v>
      </c>
      <c r="J1793">
        <v>2017</v>
      </c>
      <c r="K1793" t="s">
        <v>426</v>
      </c>
      <c r="L1793">
        <v>2.0099999999999998</v>
      </c>
      <c r="M1793">
        <v>2017</v>
      </c>
      <c r="N1793">
        <v>899</v>
      </c>
      <c r="O1793">
        <v>8</v>
      </c>
      <c r="P1793">
        <v>-91.77</v>
      </c>
    </row>
    <row r="1794" spans="1:16" x14ac:dyDescent="0.25">
      <c r="A1794">
        <v>2005</v>
      </c>
      <c r="B1794" t="s">
        <v>16</v>
      </c>
      <c r="C1794" t="s">
        <v>18</v>
      </c>
      <c r="D1794" t="s">
        <v>66</v>
      </c>
      <c r="E1794" t="s">
        <v>68</v>
      </c>
      <c r="F1794" t="e">
        <v>#N/A</v>
      </c>
      <c r="G1794" t="e">
        <v>#N/A</v>
      </c>
      <c r="H1794" t="s">
        <v>8</v>
      </c>
      <c r="I1794" t="s">
        <v>412</v>
      </c>
      <c r="J1794">
        <v>2017</v>
      </c>
      <c r="K1794" t="s">
        <v>426</v>
      </c>
      <c r="L1794">
        <v>2.0099999999999998</v>
      </c>
      <c r="M1794">
        <v>2017</v>
      </c>
      <c r="N1794" t="e">
        <v>#N/A</v>
      </c>
      <c r="O1794" t="e">
        <v>#N/A</v>
      </c>
      <c r="P1794" t="e">
        <v>#N/A</v>
      </c>
    </row>
    <row r="1795" spans="1:16" x14ac:dyDescent="0.25">
      <c r="A1795">
        <v>2005</v>
      </c>
      <c r="B1795" t="s">
        <v>16</v>
      </c>
      <c r="C1795" t="s">
        <v>18</v>
      </c>
      <c r="D1795" t="s">
        <v>32</v>
      </c>
      <c r="E1795" t="s">
        <v>68</v>
      </c>
      <c r="F1795">
        <v>612</v>
      </c>
      <c r="G1795" t="s">
        <v>74</v>
      </c>
      <c r="H1795" t="s">
        <v>8</v>
      </c>
      <c r="I1795" t="s">
        <v>412</v>
      </c>
      <c r="J1795">
        <v>2017</v>
      </c>
      <c r="K1795" t="s">
        <v>426</v>
      </c>
      <c r="L1795">
        <v>2.0099999999999998</v>
      </c>
      <c r="M1795">
        <v>2017</v>
      </c>
      <c r="N1795">
        <v>684</v>
      </c>
      <c r="O1795">
        <v>89</v>
      </c>
      <c r="P1795">
        <v>-10.53</v>
      </c>
    </row>
    <row r="1796" spans="1:16" x14ac:dyDescent="0.25">
      <c r="A1796">
        <v>2005</v>
      </c>
      <c r="B1796" t="s">
        <v>16</v>
      </c>
      <c r="C1796" t="s">
        <v>18</v>
      </c>
      <c r="D1796" t="s">
        <v>33</v>
      </c>
      <c r="E1796" t="s">
        <v>68</v>
      </c>
      <c r="F1796" t="e">
        <v>#N/A</v>
      </c>
      <c r="G1796" t="e">
        <v>#N/A</v>
      </c>
      <c r="H1796" t="s">
        <v>8</v>
      </c>
      <c r="I1796" t="s">
        <v>412</v>
      </c>
      <c r="J1796">
        <v>2017</v>
      </c>
      <c r="K1796" t="s">
        <v>426</v>
      </c>
      <c r="L1796">
        <v>2.0099999999999998</v>
      </c>
      <c r="M1796">
        <v>2017</v>
      </c>
      <c r="N1796" t="e">
        <v>#N/A</v>
      </c>
      <c r="O1796" t="e">
        <v>#N/A</v>
      </c>
      <c r="P1796" t="e">
        <v>#N/A</v>
      </c>
    </row>
    <row r="1797" spans="1:16" x14ac:dyDescent="0.25">
      <c r="A1797">
        <v>2005</v>
      </c>
      <c r="B1797" t="s">
        <v>16</v>
      </c>
      <c r="C1797" t="s">
        <v>18</v>
      </c>
      <c r="D1797" t="s">
        <v>34</v>
      </c>
      <c r="E1797" t="s">
        <v>68</v>
      </c>
      <c r="F1797">
        <v>1757</v>
      </c>
      <c r="G1797" t="s">
        <v>81</v>
      </c>
      <c r="H1797" t="s">
        <v>8</v>
      </c>
      <c r="I1797" t="s">
        <v>412</v>
      </c>
      <c r="J1797">
        <v>2017</v>
      </c>
      <c r="K1797" t="s">
        <v>426</v>
      </c>
      <c r="L1797">
        <v>2.0099999999999998</v>
      </c>
      <c r="M1797">
        <v>2017</v>
      </c>
      <c r="N1797">
        <v>548</v>
      </c>
      <c r="O1797">
        <v>321</v>
      </c>
      <c r="P1797">
        <v>220.62</v>
      </c>
    </row>
    <row r="1798" spans="1:16" x14ac:dyDescent="0.25">
      <c r="A1798">
        <v>2005</v>
      </c>
      <c r="B1798" t="s">
        <v>16</v>
      </c>
      <c r="C1798" t="s">
        <v>18</v>
      </c>
      <c r="D1798" t="s">
        <v>35</v>
      </c>
      <c r="E1798" t="s">
        <v>68</v>
      </c>
      <c r="F1798">
        <v>28293</v>
      </c>
      <c r="G1798" t="s">
        <v>249</v>
      </c>
      <c r="H1798" t="s">
        <v>8</v>
      </c>
      <c r="I1798" t="s">
        <v>412</v>
      </c>
      <c r="J1798">
        <v>2017</v>
      </c>
      <c r="K1798" t="s">
        <v>426</v>
      </c>
      <c r="L1798">
        <v>2.0099999999999998</v>
      </c>
      <c r="M1798">
        <v>2017</v>
      </c>
      <c r="N1798">
        <v>11545</v>
      </c>
      <c r="O1798">
        <v>245</v>
      </c>
      <c r="P1798">
        <v>145.07</v>
      </c>
    </row>
    <row r="1799" spans="1:16" x14ac:dyDescent="0.25">
      <c r="A1799">
        <v>2005</v>
      </c>
      <c r="B1799" t="s">
        <v>16</v>
      </c>
      <c r="C1799" t="s">
        <v>18</v>
      </c>
      <c r="D1799" t="s">
        <v>36</v>
      </c>
      <c r="E1799" t="s">
        <v>68</v>
      </c>
      <c r="F1799">
        <v>8763</v>
      </c>
      <c r="G1799" t="s">
        <v>93</v>
      </c>
      <c r="H1799" t="s">
        <v>8</v>
      </c>
      <c r="I1799" t="s">
        <v>412</v>
      </c>
      <c r="J1799">
        <v>2017</v>
      </c>
      <c r="K1799" t="s">
        <v>426</v>
      </c>
      <c r="L1799">
        <v>2.0099999999999998</v>
      </c>
      <c r="M1799">
        <v>2017</v>
      </c>
      <c r="N1799">
        <v>16617</v>
      </c>
      <c r="O1799">
        <v>53</v>
      </c>
      <c r="P1799">
        <v>-47.26</v>
      </c>
    </row>
    <row r="1800" spans="1:16" x14ac:dyDescent="0.25">
      <c r="A1800">
        <v>2005</v>
      </c>
      <c r="B1800" t="s">
        <v>16</v>
      </c>
      <c r="C1800" t="s">
        <v>18</v>
      </c>
      <c r="D1800" t="s">
        <v>37</v>
      </c>
      <c r="E1800" t="s">
        <v>68</v>
      </c>
      <c r="F1800" t="e">
        <v>#N/A</v>
      </c>
      <c r="G1800" t="e">
        <v>#N/A</v>
      </c>
      <c r="H1800" t="s">
        <v>8</v>
      </c>
      <c r="I1800" t="s">
        <v>412</v>
      </c>
      <c r="J1800">
        <v>2017</v>
      </c>
      <c r="K1800" t="s">
        <v>426</v>
      </c>
      <c r="L1800">
        <v>2.0099999999999998</v>
      </c>
      <c r="M1800">
        <v>2017</v>
      </c>
      <c r="N1800" t="e">
        <v>#N/A</v>
      </c>
      <c r="O1800" t="e">
        <v>#N/A</v>
      </c>
      <c r="P1800" t="e">
        <v>#N/A</v>
      </c>
    </row>
    <row r="1801" spans="1:16" x14ac:dyDescent="0.25">
      <c r="A1801">
        <v>2005</v>
      </c>
      <c r="B1801" t="s">
        <v>16</v>
      </c>
      <c r="C1801" t="s">
        <v>18</v>
      </c>
      <c r="D1801" t="s">
        <v>38</v>
      </c>
      <c r="E1801" t="s">
        <v>68</v>
      </c>
      <c r="F1801" t="e">
        <v>#N/A</v>
      </c>
      <c r="G1801" t="e">
        <v>#N/A</v>
      </c>
      <c r="H1801" t="s">
        <v>8</v>
      </c>
      <c r="I1801" t="s">
        <v>412</v>
      </c>
      <c r="J1801">
        <v>2017</v>
      </c>
      <c r="K1801" t="s">
        <v>426</v>
      </c>
      <c r="L1801">
        <v>2.0099999999999998</v>
      </c>
      <c r="M1801">
        <v>2017</v>
      </c>
      <c r="N1801">
        <v>2288</v>
      </c>
      <c r="O1801" t="e">
        <v>#N/A</v>
      </c>
      <c r="P1801" t="e">
        <v>#N/A</v>
      </c>
    </row>
    <row r="1802" spans="1:16" x14ac:dyDescent="0.25">
      <c r="A1802">
        <v>2005</v>
      </c>
      <c r="B1802" t="s">
        <v>16</v>
      </c>
      <c r="C1802" t="s">
        <v>18</v>
      </c>
      <c r="D1802" t="s">
        <v>39</v>
      </c>
      <c r="E1802" t="s">
        <v>68</v>
      </c>
      <c r="F1802" t="e">
        <v>#N/A</v>
      </c>
      <c r="G1802" t="e">
        <v>#N/A</v>
      </c>
      <c r="H1802" t="s">
        <v>8</v>
      </c>
      <c r="I1802" t="s">
        <v>413</v>
      </c>
      <c r="J1802">
        <v>2002</v>
      </c>
      <c r="K1802" t="s">
        <v>422</v>
      </c>
      <c r="L1802">
        <v>17.239999999999998</v>
      </c>
      <c r="M1802">
        <v>2002</v>
      </c>
      <c r="N1802" t="e">
        <v>#N/A</v>
      </c>
      <c r="O1802" t="e">
        <v>#N/A</v>
      </c>
      <c r="P1802" t="e">
        <v>#N/A</v>
      </c>
    </row>
    <row r="1803" spans="1:16" x14ac:dyDescent="0.25">
      <c r="A1803">
        <v>2005</v>
      </c>
      <c r="B1803" t="s">
        <v>16</v>
      </c>
      <c r="C1803" t="s">
        <v>18</v>
      </c>
      <c r="D1803" t="s">
        <v>40</v>
      </c>
      <c r="E1803" t="s">
        <v>68</v>
      </c>
      <c r="F1803">
        <v>1146</v>
      </c>
      <c r="G1803" t="s">
        <v>101</v>
      </c>
      <c r="H1803" t="s">
        <v>8</v>
      </c>
      <c r="I1803" t="s">
        <v>412</v>
      </c>
      <c r="J1803">
        <v>2017</v>
      </c>
      <c r="K1803" t="s">
        <v>426</v>
      </c>
      <c r="L1803">
        <v>2.0099999999999998</v>
      </c>
      <c r="M1803">
        <v>2017</v>
      </c>
      <c r="N1803">
        <v>7100</v>
      </c>
      <c r="O1803">
        <v>16</v>
      </c>
      <c r="P1803">
        <v>-83.86</v>
      </c>
    </row>
    <row r="1804" spans="1:16" x14ac:dyDescent="0.25">
      <c r="A1804">
        <v>2005</v>
      </c>
      <c r="B1804" t="s">
        <v>16</v>
      </c>
      <c r="C1804" t="s">
        <v>18</v>
      </c>
      <c r="D1804" t="s">
        <v>41</v>
      </c>
      <c r="E1804" t="s">
        <v>68</v>
      </c>
      <c r="F1804">
        <v>1063</v>
      </c>
      <c r="G1804" t="s">
        <v>101</v>
      </c>
      <c r="H1804" t="s">
        <v>8</v>
      </c>
      <c r="I1804" t="s">
        <v>412</v>
      </c>
      <c r="J1804">
        <v>2017</v>
      </c>
      <c r="K1804" t="s">
        <v>426</v>
      </c>
      <c r="L1804">
        <v>2.0099999999999998</v>
      </c>
      <c r="M1804">
        <v>2017</v>
      </c>
      <c r="N1804">
        <v>1430</v>
      </c>
      <c r="O1804">
        <v>74</v>
      </c>
      <c r="P1804">
        <v>-25.66</v>
      </c>
    </row>
    <row r="1805" spans="1:16" x14ac:dyDescent="0.25">
      <c r="A1805">
        <v>2005</v>
      </c>
      <c r="B1805" t="s">
        <v>16</v>
      </c>
      <c r="C1805" t="s">
        <v>18</v>
      </c>
      <c r="D1805" t="s">
        <v>42</v>
      </c>
      <c r="E1805" t="s">
        <v>68</v>
      </c>
      <c r="F1805" t="e">
        <v>#N/A</v>
      </c>
      <c r="G1805" t="e">
        <v>#N/A</v>
      </c>
      <c r="H1805" t="s">
        <v>8</v>
      </c>
      <c r="I1805" t="s">
        <v>412</v>
      </c>
      <c r="J1805">
        <v>2017</v>
      </c>
      <c r="K1805" t="s">
        <v>426</v>
      </c>
      <c r="L1805">
        <v>2.0099999999999998</v>
      </c>
      <c r="M1805">
        <v>2017</v>
      </c>
      <c r="N1805" t="e">
        <v>#N/A</v>
      </c>
      <c r="O1805" t="e">
        <v>#N/A</v>
      </c>
      <c r="P1805" t="e">
        <v>#N/A</v>
      </c>
    </row>
    <row r="1806" spans="1:16" x14ac:dyDescent="0.25">
      <c r="A1806">
        <v>2005</v>
      </c>
      <c r="B1806" t="s">
        <v>16</v>
      </c>
      <c r="C1806" t="s">
        <v>18</v>
      </c>
      <c r="D1806" t="s">
        <v>43</v>
      </c>
      <c r="E1806" t="s">
        <v>68</v>
      </c>
      <c r="F1806" t="e">
        <v>#N/A</v>
      </c>
      <c r="G1806" t="e">
        <v>#N/A</v>
      </c>
      <c r="H1806" t="s">
        <v>8</v>
      </c>
      <c r="I1806" t="s">
        <v>412</v>
      </c>
      <c r="J1806">
        <v>2017</v>
      </c>
      <c r="K1806" t="s">
        <v>426</v>
      </c>
      <c r="L1806">
        <v>2.0099999999999998</v>
      </c>
      <c r="M1806">
        <v>2017</v>
      </c>
      <c r="N1806" t="e">
        <v>#N/A</v>
      </c>
      <c r="O1806" t="e">
        <v>#N/A</v>
      </c>
      <c r="P1806" t="e">
        <v>#N/A</v>
      </c>
    </row>
    <row r="1807" spans="1:16" x14ac:dyDescent="0.25">
      <c r="A1807">
        <v>2005</v>
      </c>
      <c r="B1807" t="s">
        <v>16</v>
      </c>
      <c r="C1807" t="s">
        <v>18</v>
      </c>
      <c r="D1807" t="s">
        <v>44</v>
      </c>
      <c r="E1807" t="s">
        <v>68</v>
      </c>
      <c r="F1807">
        <v>3595</v>
      </c>
      <c r="G1807" t="s">
        <v>99</v>
      </c>
      <c r="H1807" t="s">
        <v>8</v>
      </c>
      <c r="I1807" t="s">
        <v>412</v>
      </c>
      <c r="J1807">
        <v>2017</v>
      </c>
      <c r="K1807" t="s">
        <v>426</v>
      </c>
      <c r="L1807">
        <v>2.0099999999999998</v>
      </c>
      <c r="M1807">
        <v>2017</v>
      </c>
      <c r="N1807">
        <v>54627</v>
      </c>
      <c r="O1807">
        <v>7</v>
      </c>
      <c r="P1807">
        <v>-93.42</v>
      </c>
    </row>
    <row r="1808" spans="1:16" x14ac:dyDescent="0.25">
      <c r="A1808">
        <v>2005</v>
      </c>
      <c r="B1808" t="s">
        <v>16</v>
      </c>
      <c r="C1808" t="s">
        <v>18</v>
      </c>
      <c r="D1808" t="s">
        <v>45</v>
      </c>
      <c r="E1808" t="s">
        <v>68</v>
      </c>
      <c r="F1808" t="e">
        <v>#N/A</v>
      </c>
      <c r="G1808" t="e">
        <v>#N/A</v>
      </c>
      <c r="H1808" t="s">
        <v>8</v>
      </c>
      <c r="I1808" t="s">
        <v>412</v>
      </c>
      <c r="J1808">
        <v>2017</v>
      </c>
      <c r="K1808" t="s">
        <v>426</v>
      </c>
      <c r="L1808">
        <v>2.0099999999999998</v>
      </c>
      <c r="M1808">
        <v>2017</v>
      </c>
      <c r="N1808" t="e">
        <v>#N/A</v>
      </c>
      <c r="O1808" t="e">
        <v>#N/A</v>
      </c>
      <c r="P1808" t="e">
        <v>#N/A</v>
      </c>
    </row>
    <row r="1809" spans="1:16" x14ac:dyDescent="0.25">
      <c r="A1809">
        <v>2005</v>
      </c>
      <c r="B1809" t="s">
        <v>16</v>
      </c>
      <c r="C1809" t="s">
        <v>18</v>
      </c>
      <c r="D1809" t="s">
        <v>46</v>
      </c>
      <c r="E1809" t="s">
        <v>68</v>
      </c>
      <c r="F1809">
        <v>21068</v>
      </c>
      <c r="G1809" t="s">
        <v>250</v>
      </c>
      <c r="H1809" t="s">
        <v>8</v>
      </c>
      <c r="I1809" t="s">
        <v>412</v>
      </c>
      <c r="J1809">
        <v>2017</v>
      </c>
      <c r="K1809" t="s">
        <v>426</v>
      </c>
      <c r="L1809">
        <v>2.0099999999999998</v>
      </c>
      <c r="M1809">
        <v>2017</v>
      </c>
      <c r="N1809">
        <v>101861</v>
      </c>
      <c r="O1809">
        <v>21</v>
      </c>
      <c r="P1809">
        <v>-79.319999999999993</v>
      </c>
    </row>
    <row r="1810" spans="1:16" x14ac:dyDescent="0.25">
      <c r="A1810">
        <v>2005</v>
      </c>
      <c r="B1810" t="s">
        <v>16</v>
      </c>
      <c r="C1810" t="s">
        <v>18</v>
      </c>
      <c r="D1810" t="s">
        <v>47</v>
      </c>
      <c r="E1810" t="s">
        <v>68</v>
      </c>
      <c r="F1810">
        <v>1343</v>
      </c>
      <c r="G1810" t="s">
        <v>113</v>
      </c>
      <c r="H1810" t="s">
        <v>8</v>
      </c>
      <c r="I1810" t="s">
        <v>413</v>
      </c>
      <c r="J1810">
        <v>2002</v>
      </c>
      <c r="K1810" t="s">
        <v>422</v>
      </c>
      <c r="L1810">
        <v>17.239999999999998</v>
      </c>
      <c r="M1810">
        <v>2002</v>
      </c>
      <c r="N1810">
        <v>1994</v>
      </c>
      <c r="O1810">
        <v>67</v>
      </c>
      <c r="P1810">
        <v>-32.65</v>
      </c>
    </row>
    <row r="1811" spans="1:16" x14ac:dyDescent="0.25">
      <c r="A1811">
        <v>2005</v>
      </c>
      <c r="B1811" t="s">
        <v>16</v>
      </c>
      <c r="C1811" t="s">
        <v>18</v>
      </c>
      <c r="D1811" t="s">
        <v>48</v>
      </c>
      <c r="E1811" t="s">
        <v>68</v>
      </c>
      <c r="F1811" t="e">
        <v>#N/A</v>
      </c>
      <c r="G1811" t="e">
        <v>#N/A</v>
      </c>
      <c r="H1811" t="s">
        <v>8</v>
      </c>
      <c r="I1811" t="s">
        <v>412</v>
      </c>
      <c r="J1811">
        <v>2017</v>
      </c>
      <c r="K1811" t="s">
        <v>426</v>
      </c>
      <c r="L1811">
        <v>2.0099999999999998</v>
      </c>
      <c r="M1811">
        <v>2017</v>
      </c>
      <c r="N1811">
        <v>2829</v>
      </c>
      <c r="O1811" t="e">
        <v>#N/A</v>
      </c>
      <c r="P1811" t="e">
        <v>#N/A</v>
      </c>
    </row>
    <row r="1812" spans="1:16" x14ac:dyDescent="0.25">
      <c r="A1812">
        <v>2005</v>
      </c>
      <c r="B1812" t="s">
        <v>16</v>
      </c>
      <c r="C1812" t="s">
        <v>18</v>
      </c>
      <c r="D1812" t="s">
        <v>49</v>
      </c>
      <c r="E1812" t="s">
        <v>68</v>
      </c>
      <c r="F1812" t="e">
        <v>#N/A</v>
      </c>
      <c r="G1812" t="e">
        <v>#N/A</v>
      </c>
      <c r="H1812" t="s">
        <v>8</v>
      </c>
      <c r="I1812" t="s">
        <v>412</v>
      </c>
      <c r="J1812">
        <v>2017</v>
      </c>
      <c r="K1812" t="s">
        <v>426</v>
      </c>
      <c r="L1812">
        <v>2.0099999999999998</v>
      </c>
      <c r="M1812">
        <v>2017</v>
      </c>
      <c r="N1812">
        <v>70</v>
      </c>
      <c r="O1812" t="e">
        <v>#N/A</v>
      </c>
      <c r="P1812" t="e">
        <v>#N/A</v>
      </c>
    </row>
    <row r="1813" spans="1:16" x14ac:dyDescent="0.25">
      <c r="A1813">
        <v>2005</v>
      </c>
      <c r="B1813" t="s">
        <v>16</v>
      </c>
      <c r="C1813" t="s">
        <v>18</v>
      </c>
      <c r="D1813" t="s">
        <v>50</v>
      </c>
      <c r="E1813" t="s">
        <v>68</v>
      </c>
      <c r="F1813" t="e">
        <v>#N/A</v>
      </c>
      <c r="G1813" t="e">
        <v>#N/A</v>
      </c>
      <c r="H1813" t="s">
        <v>8</v>
      </c>
      <c r="I1813" t="s">
        <v>412</v>
      </c>
      <c r="J1813">
        <v>2017</v>
      </c>
      <c r="K1813" t="s">
        <v>426</v>
      </c>
      <c r="L1813">
        <v>2.0099999999999998</v>
      </c>
      <c r="M1813">
        <v>2017</v>
      </c>
      <c r="N1813" t="e">
        <v>#N/A</v>
      </c>
      <c r="O1813" t="e">
        <v>#N/A</v>
      </c>
      <c r="P1813" t="e">
        <v>#N/A</v>
      </c>
    </row>
    <row r="1814" spans="1:16" x14ac:dyDescent="0.25">
      <c r="A1814">
        <v>2005</v>
      </c>
      <c r="B1814" t="s">
        <v>16</v>
      </c>
      <c r="C1814" t="s">
        <v>18</v>
      </c>
      <c r="D1814" t="s">
        <v>67</v>
      </c>
      <c r="E1814" t="s">
        <v>68</v>
      </c>
      <c r="F1814" t="e">
        <v>#N/A</v>
      </c>
      <c r="G1814" t="e">
        <v>#N/A</v>
      </c>
      <c r="H1814" t="s">
        <v>8</v>
      </c>
      <c r="I1814" t="s">
        <v>412</v>
      </c>
      <c r="J1814">
        <v>2017</v>
      </c>
      <c r="K1814" t="s">
        <v>426</v>
      </c>
      <c r="L1814">
        <v>2.0099999999999998</v>
      </c>
      <c r="M1814">
        <v>2017</v>
      </c>
      <c r="N1814" t="e">
        <v>#N/A</v>
      </c>
      <c r="O1814" t="e">
        <v>#N/A</v>
      </c>
      <c r="P1814" t="e">
        <v>#N/A</v>
      </c>
    </row>
    <row r="1815" spans="1:16" x14ac:dyDescent="0.25">
      <c r="A1815">
        <v>2005</v>
      </c>
      <c r="B1815" t="s">
        <v>16</v>
      </c>
      <c r="C1815" t="s">
        <v>18</v>
      </c>
      <c r="D1815" t="s">
        <v>65</v>
      </c>
      <c r="E1815" t="s">
        <v>68</v>
      </c>
      <c r="F1815" t="e">
        <v>#N/A</v>
      </c>
      <c r="G1815" t="e">
        <v>#N/A</v>
      </c>
      <c r="H1815" t="s">
        <v>8</v>
      </c>
      <c r="I1815" t="s">
        <v>412</v>
      </c>
      <c r="J1815">
        <v>2017</v>
      </c>
      <c r="K1815" t="s">
        <v>426</v>
      </c>
      <c r="L1815">
        <v>2.0099999999999998</v>
      </c>
      <c r="M1815">
        <v>2017</v>
      </c>
      <c r="N1815" t="e">
        <v>#N/A</v>
      </c>
      <c r="O1815" t="e">
        <v>#N/A</v>
      </c>
      <c r="P1815" t="e">
        <v>#N/A</v>
      </c>
    </row>
    <row r="1816" spans="1:16" x14ac:dyDescent="0.25">
      <c r="A1816">
        <v>2005</v>
      </c>
      <c r="B1816" t="s">
        <v>16</v>
      </c>
      <c r="C1816" t="s">
        <v>18</v>
      </c>
      <c r="D1816" t="s">
        <v>51</v>
      </c>
      <c r="E1816" t="s">
        <v>68</v>
      </c>
      <c r="F1816">
        <v>176</v>
      </c>
      <c r="G1816" t="s">
        <v>69</v>
      </c>
      <c r="H1816" t="s">
        <v>8</v>
      </c>
      <c r="I1816" t="s">
        <v>412</v>
      </c>
      <c r="J1816">
        <v>2017</v>
      </c>
      <c r="K1816" t="s">
        <v>426</v>
      </c>
      <c r="L1816">
        <v>2.0099999999999998</v>
      </c>
      <c r="M1816">
        <v>2017</v>
      </c>
      <c r="N1816">
        <v>5435</v>
      </c>
      <c r="O1816">
        <v>3</v>
      </c>
      <c r="P1816">
        <v>-96.76</v>
      </c>
    </row>
    <row r="1817" spans="1:16" x14ac:dyDescent="0.25">
      <c r="A1817">
        <v>2005</v>
      </c>
      <c r="B1817" t="s">
        <v>16</v>
      </c>
      <c r="C1817" t="s">
        <v>18</v>
      </c>
      <c r="D1817" t="s">
        <v>52</v>
      </c>
      <c r="E1817" t="s">
        <v>68</v>
      </c>
      <c r="F1817">
        <v>2195</v>
      </c>
      <c r="G1817" t="s">
        <v>94</v>
      </c>
      <c r="H1817" t="s">
        <v>8</v>
      </c>
      <c r="I1817" t="s">
        <v>412</v>
      </c>
      <c r="J1817">
        <v>2017</v>
      </c>
      <c r="K1817" t="s">
        <v>426</v>
      </c>
      <c r="L1817">
        <v>2.0099999999999998</v>
      </c>
      <c r="M1817">
        <v>2017</v>
      </c>
      <c r="N1817">
        <v>2416</v>
      </c>
      <c r="O1817">
        <v>91</v>
      </c>
      <c r="P1817">
        <v>-9.15</v>
      </c>
    </row>
    <row r="1818" spans="1:16" x14ac:dyDescent="0.25">
      <c r="A1818">
        <v>2005</v>
      </c>
      <c r="B1818" t="s">
        <v>16</v>
      </c>
      <c r="C1818" t="s">
        <v>18</v>
      </c>
      <c r="D1818" t="s">
        <v>53</v>
      </c>
      <c r="E1818" t="s">
        <v>68</v>
      </c>
      <c r="F1818">
        <v>13061</v>
      </c>
      <c r="G1818" t="s">
        <v>251</v>
      </c>
      <c r="H1818" t="s">
        <v>8</v>
      </c>
      <c r="I1818" t="s">
        <v>413</v>
      </c>
      <c r="J1818">
        <v>2002</v>
      </c>
      <c r="K1818" t="s">
        <v>422</v>
      </c>
      <c r="L1818">
        <v>17.239999999999998</v>
      </c>
      <c r="M1818">
        <v>2002</v>
      </c>
      <c r="N1818">
        <v>6959</v>
      </c>
      <c r="O1818">
        <v>188</v>
      </c>
      <c r="P1818">
        <v>87.69</v>
      </c>
    </row>
    <row r="1819" spans="1:16" x14ac:dyDescent="0.25">
      <c r="A1819">
        <v>2005</v>
      </c>
      <c r="B1819" t="s">
        <v>16</v>
      </c>
      <c r="C1819" t="s">
        <v>18</v>
      </c>
      <c r="D1819" t="s">
        <v>54</v>
      </c>
      <c r="E1819" t="s">
        <v>68</v>
      </c>
      <c r="F1819" t="e">
        <v>#N/A</v>
      </c>
      <c r="G1819" t="e">
        <v>#N/A</v>
      </c>
      <c r="H1819" t="s">
        <v>8</v>
      </c>
      <c r="I1819" t="s">
        <v>414</v>
      </c>
      <c r="J1819">
        <v>2017</v>
      </c>
      <c r="K1819" t="s">
        <v>427</v>
      </c>
      <c r="L1819">
        <v>2.15</v>
      </c>
      <c r="M1819">
        <v>2017</v>
      </c>
      <c r="N1819" t="e">
        <v>#N/A</v>
      </c>
      <c r="O1819" t="e">
        <v>#N/A</v>
      </c>
      <c r="P1819" t="e">
        <v>#N/A</v>
      </c>
    </row>
    <row r="1820" spans="1:16" x14ac:dyDescent="0.25">
      <c r="A1820">
        <v>2005</v>
      </c>
      <c r="B1820" t="s">
        <v>16</v>
      </c>
      <c r="C1820" t="s">
        <v>18</v>
      </c>
      <c r="D1820" t="s">
        <v>55</v>
      </c>
      <c r="E1820" t="s">
        <v>68</v>
      </c>
      <c r="F1820">
        <v>29499</v>
      </c>
      <c r="G1820" t="s">
        <v>252</v>
      </c>
      <c r="H1820" t="s">
        <v>8</v>
      </c>
      <c r="I1820" t="s">
        <v>412</v>
      </c>
      <c r="J1820">
        <v>2017</v>
      </c>
      <c r="K1820" t="s">
        <v>426</v>
      </c>
      <c r="L1820">
        <v>2.0099999999999998</v>
      </c>
      <c r="M1820">
        <v>2017</v>
      </c>
      <c r="N1820">
        <v>46988</v>
      </c>
      <c r="O1820">
        <v>63</v>
      </c>
      <c r="P1820">
        <v>-37.22</v>
      </c>
    </row>
    <row r="1821" spans="1:16" x14ac:dyDescent="0.25">
      <c r="A1821">
        <v>2005</v>
      </c>
      <c r="B1821" t="s">
        <v>16</v>
      </c>
      <c r="C1821" t="s">
        <v>18</v>
      </c>
      <c r="D1821" t="s">
        <v>56</v>
      </c>
      <c r="E1821" t="s">
        <v>68</v>
      </c>
      <c r="F1821">
        <v>2314</v>
      </c>
      <c r="G1821" t="s">
        <v>104</v>
      </c>
      <c r="H1821" t="s">
        <v>8</v>
      </c>
      <c r="I1821" t="s">
        <v>415</v>
      </c>
      <c r="J1821">
        <v>2018</v>
      </c>
      <c r="K1821" t="s">
        <v>428</v>
      </c>
      <c r="L1821">
        <v>0.74</v>
      </c>
      <c r="M1821">
        <v>2018</v>
      </c>
      <c r="N1821">
        <v>9682</v>
      </c>
      <c r="O1821">
        <v>24</v>
      </c>
      <c r="P1821">
        <v>-76.099999999999994</v>
      </c>
    </row>
    <row r="1822" spans="1:16" x14ac:dyDescent="0.25">
      <c r="A1822">
        <v>2005</v>
      </c>
      <c r="B1822" t="s">
        <v>16</v>
      </c>
      <c r="C1822" t="s">
        <v>18</v>
      </c>
      <c r="D1822" t="s">
        <v>57</v>
      </c>
      <c r="E1822" t="s">
        <v>68</v>
      </c>
      <c r="F1822" t="e">
        <v>#N/A</v>
      </c>
      <c r="G1822" t="e">
        <v>#N/A</v>
      </c>
      <c r="H1822" t="s">
        <v>8</v>
      </c>
      <c r="I1822" t="s">
        <v>415</v>
      </c>
      <c r="J1822">
        <v>2018</v>
      </c>
      <c r="K1822" t="s">
        <v>428</v>
      </c>
      <c r="L1822">
        <v>0.74</v>
      </c>
      <c r="M1822">
        <v>2018</v>
      </c>
      <c r="N1822" t="e">
        <v>#N/A</v>
      </c>
      <c r="O1822" t="e">
        <v>#N/A</v>
      </c>
      <c r="P1822" t="e">
        <v>#N/A</v>
      </c>
    </row>
    <row r="1823" spans="1:16" x14ac:dyDescent="0.25">
      <c r="A1823">
        <v>2005</v>
      </c>
      <c r="B1823" t="s">
        <v>16</v>
      </c>
      <c r="C1823" t="s">
        <v>18</v>
      </c>
      <c r="D1823" t="s">
        <v>58</v>
      </c>
      <c r="E1823" t="s">
        <v>68</v>
      </c>
      <c r="F1823">
        <v>328</v>
      </c>
      <c r="G1823" t="s">
        <v>73</v>
      </c>
      <c r="H1823" t="s">
        <v>8</v>
      </c>
      <c r="I1823" t="s">
        <v>416</v>
      </c>
      <c r="J1823">
        <v>1997</v>
      </c>
      <c r="K1823" t="s">
        <v>429</v>
      </c>
      <c r="L1823">
        <v>22.74</v>
      </c>
      <c r="M1823">
        <v>1997</v>
      </c>
      <c r="N1823">
        <v>34</v>
      </c>
      <c r="O1823">
        <v>965</v>
      </c>
      <c r="P1823">
        <v>864.71</v>
      </c>
    </row>
    <row r="1824" spans="1:16" x14ac:dyDescent="0.25">
      <c r="A1824">
        <v>2005</v>
      </c>
      <c r="B1824" t="s">
        <v>16</v>
      </c>
      <c r="C1824" t="s">
        <v>18</v>
      </c>
      <c r="D1824" t="s">
        <v>59</v>
      </c>
      <c r="E1824" t="s">
        <v>68</v>
      </c>
      <c r="F1824">
        <v>10523</v>
      </c>
      <c r="G1824" t="s">
        <v>196</v>
      </c>
      <c r="H1824" t="s">
        <v>8</v>
      </c>
      <c r="I1824" t="s">
        <v>415</v>
      </c>
      <c r="J1824">
        <v>2018</v>
      </c>
      <c r="K1824" t="s">
        <v>428</v>
      </c>
      <c r="L1824">
        <v>0.74</v>
      </c>
      <c r="M1824">
        <v>2018</v>
      </c>
      <c r="N1824">
        <v>28871</v>
      </c>
      <c r="O1824">
        <v>36</v>
      </c>
      <c r="P1824">
        <v>-63.55</v>
      </c>
    </row>
    <row r="1825" spans="1:16" x14ac:dyDescent="0.25">
      <c r="A1825">
        <v>2005</v>
      </c>
      <c r="B1825" t="s">
        <v>16</v>
      </c>
      <c r="C1825" t="s">
        <v>18</v>
      </c>
      <c r="D1825" t="s">
        <v>60</v>
      </c>
      <c r="E1825" t="s">
        <v>68</v>
      </c>
      <c r="F1825" t="e">
        <v>#N/A</v>
      </c>
      <c r="G1825" t="e">
        <v>#N/A</v>
      </c>
      <c r="H1825" t="s">
        <v>8</v>
      </c>
      <c r="I1825" t="s">
        <v>417</v>
      </c>
      <c r="J1825">
        <v>2012</v>
      </c>
      <c r="K1825" t="s">
        <v>430</v>
      </c>
      <c r="L1825">
        <v>6.99</v>
      </c>
      <c r="M1825">
        <v>2012</v>
      </c>
      <c r="N1825" t="e">
        <v>#N/A</v>
      </c>
      <c r="O1825" t="e">
        <v>#N/A</v>
      </c>
      <c r="P1825" t="e">
        <v>#N/A</v>
      </c>
    </row>
    <row r="1826" spans="1:16" x14ac:dyDescent="0.25">
      <c r="A1826">
        <v>2005</v>
      </c>
      <c r="B1826" t="s">
        <v>16</v>
      </c>
      <c r="C1826" t="s">
        <v>18</v>
      </c>
      <c r="D1826" t="s">
        <v>61</v>
      </c>
      <c r="E1826" t="s">
        <v>68</v>
      </c>
      <c r="F1826">
        <v>140</v>
      </c>
      <c r="G1826" t="s">
        <v>71</v>
      </c>
      <c r="H1826" t="s">
        <v>8</v>
      </c>
      <c r="I1826" t="s">
        <v>415</v>
      </c>
      <c r="J1826">
        <v>2018</v>
      </c>
      <c r="K1826" t="s">
        <v>428</v>
      </c>
      <c r="L1826">
        <v>0.74</v>
      </c>
      <c r="M1826">
        <v>2018</v>
      </c>
      <c r="N1826">
        <v>241</v>
      </c>
      <c r="O1826">
        <v>58</v>
      </c>
      <c r="P1826">
        <v>-41.91</v>
      </c>
    </row>
    <row r="1827" spans="1:16" x14ac:dyDescent="0.25">
      <c r="A1827">
        <v>2005</v>
      </c>
      <c r="B1827" t="s">
        <v>16</v>
      </c>
      <c r="C1827" t="s">
        <v>18</v>
      </c>
      <c r="D1827" t="s">
        <v>62</v>
      </c>
      <c r="E1827" t="s">
        <v>68</v>
      </c>
      <c r="F1827">
        <v>47</v>
      </c>
      <c r="G1827" t="s">
        <v>72</v>
      </c>
      <c r="H1827" t="s">
        <v>8</v>
      </c>
      <c r="I1827" t="s">
        <v>415</v>
      </c>
      <c r="J1827">
        <v>2018</v>
      </c>
      <c r="K1827" t="s">
        <v>428</v>
      </c>
      <c r="L1827">
        <v>0.74</v>
      </c>
      <c r="M1827">
        <v>2018</v>
      </c>
      <c r="N1827">
        <v>127</v>
      </c>
      <c r="O1827">
        <v>37</v>
      </c>
      <c r="P1827">
        <v>-62.99</v>
      </c>
    </row>
    <row r="1828" spans="1:16" x14ac:dyDescent="0.25">
      <c r="A1828">
        <v>2005</v>
      </c>
      <c r="B1828" t="s">
        <v>16</v>
      </c>
      <c r="C1828" t="s">
        <v>18</v>
      </c>
      <c r="D1828" t="s">
        <v>63</v>
      </c>
      <c r="E1828" t="s">
        <v>68</v>
      </c>
      <c r="F1828">
        <v>28</v>
      </c>
      <c r="G1828" t="s">
        <v>72</v>
      </c>
      <c r="H1828" t="s">
        <v>8</v>
      </c>
      <c r="I1828" t="s">
        <v>415</v>
      </c>
      <c r="J1828">
        <v>2018</v>
      </c>
      <c r="K1828" t="s">
        <v>428</v>
      </c>
      <c r="L1828">
        <v>0.74</v>
      </c>
      <c r="M1828">
        <v>2018</v>
      </c>
      <c r="N1828">
        <v>116</v>
      </c>
      <c r="O1828">
        <v>24</v>
      </c>
      <c r="P1828">
        <v>-75.86</v>
      </c>
    </row>
    <row r="1829" spans="1:16" x14ac:dyDescent="0.25">
      <c r="A1829">
        <v>2005</v>
      </c>
      <c r="B1829" t="s">
        <v>16</v>
      </c>
      <c r="C1829" t="s">
        <v>18</v>
      </c>
      <c r="D1829" t="s">
        <v>64</v>
      </c>
      <c r="E1829" t="s">
        <v>68</v>
      </c>
      <c r="F1829">
        <v>397</v>
      </c>
      <c r="G1829" t="s">
        <v>77</v>
      </c>
      <c r="H1829" t="s">
        <v>8</v>
      </c>
      <c r="I1829" t="s">
        <v>418</v>
      </c>
      <c r="J1829">
        <v>2015</v>
      </c>
      <c r="K1829" t="s">
        <v>431</v>
      </c>
      <c r="L1829">
        <v>4.74</v>
      </c>
      <c r="M1829">
        <v>2015</v>
      </c>
      <c r="N1829">
        <v>1413</v>
      </c>
      <c r="O1829">
        <v>28</v>
      </c>
      <c r="P1829">
        <v>-71.900000000000006</v>
      </c>
    </row>
    <row r="1830" spans="1:16" x14ac:dyDescent="0.25">
      <c r="A1830">
        <v>2006</v>
      </c>
      <c r="B1830" t="s">
        <v>16</v>
      </c>
      <c r="C1830" t="s">
        <v>17</v>
      </c>
      <c r="D1830" t="s">
        <v>19</v>
      </c>
      <c r="E1830" t="s">
        <v>68</v>
      </c>
      <c r="F1830">
        <v>5157</v>
      </c>
      <c r="G1830" t="s">
        <v>120</v>
      </c>
      <c r="H1830" t="s">
        <v>8</v>
      </c>
      <c r="I1830" t="s">
        <v>405</v>
      </c>
      <c r="J1830">
        <v>1994</v>
      </c>
      <c r="K1830" t="s">
        <v>419</v>
      </c>
      <c r="L1830">
        <v>25.74</v>
      </c>
      <c r="M1830">
        <v>1994</v>
      </c>
      <c r="N1830">
        <v>1073</v>
      </c>
      <c r="O1830">
        <v>481</v>
      </c>
      <c r="P1830">
        <v>380.62</v>
      </c>
    </row>
    <row r="1831" spans="1:16" x14ac:dyDescent="0.25">
      <c r="A1831">
        <v>2006</v>
      </c>
      <c r="B1831" t="s">
        <v>16</v>
      </c>
      <c r="C1831" t="s">
        <v>17</v>
      </c>
      <c r="D1831" t="s">
        <v>20</v>
      </c>
      <c r="E1831" t="s">
        <v>68</v>
      </c>
      <c r="F1831">
        <v>224020</v>
      </c>
      <c r="G1831" t="s">
        <v>253</v>
      </c>
      <c r="H1831" t="s">
        <v>8</v>
      </c>
      <c r="I1831" t="s">
        <v>405</v>
      </c>
      <c r="J1831">
        <v>1994</v>
      </c>
      <c r="K1831" t="s">
        <v>419</v>
      </c>
      <c r="L1831">
        <v>25.74</v>
      </c>
      <c r="M1831">
        <v>1994</v>
      </c>
      <c r="N1831">
        <v>77987</v>
      </c>
      <c r="O1831">
        <v>287</v>
      </c>
      <c r="P1831">
        <v>187.25</v>
      </c>
    </row>
    <row r="1832" spans="1:16" x14ac:dyDescent="0.25">
      <c r="A1832">
        <v>2006</v>
      </c>
      <c r="B1832" t="s">
        <v>16</v>
      </c>
      <c r="C1832" t="s">
        <v>17</v>
      </c>
      <c r="D1832" t="s">
        <v>21</v>
      </c>
      <c r="E1832" t="s">
        <v>68</v>
      </c>
      <c r="F1832">
        <v>4626</v>
      </c>
      <c r="G1832" t="s">
        <v>195</v>
      </c>
      <c r="H1832" t="s">
        <v>8</v>
      </c>
      <c r="I1832" t="s">
        <v>406</v>
      </c>
      <c r="J1832">
        <v>1997</v>
      </c>
      <c r="K1832" t="s">
        <v>420</v>
      </c>
      <c r="L1832">
        <v>22.23</v>
      </c>
      <c r="M1832">
        <v>1997</v>
      </c>
      <c r="N1832">
        <v>3876</v>
      </c>
      <c r="O1832">
        <v>119</v>
      </c>
      <c r="P1832">
        <v>19.350000000000001</v>
      </c>
    </row>
    <row r="1833" spans="1:16" x14ac:dyDescent="0.25">
      <c r="A1833">
        <v>2006</v>
      </c>
      <c r="B1833" t="s">
        <v>16</v>
      </c>
      <c r="C1833" t="s">
        <v>17</v>
      </c>
      <c r="D1833" t="s">
        <v>22</v>
      </c>
      <c r="E1833" t="s">
        <v>68</v>
      </c>
      <c r="F1833">
        <v>414</v>
      </c>
      <c r="G1833" t="s">
        <v>77</v>
      </c>
      <c r="H1833" t="s">
        <v>8</v>
      </c>
      <c r="I1833" t="s">
        <v>407</v>
      </c>
      <c r="J1833">
        <v>2011</v>
      </c>
      <c r="K1833" t="s">
        <v>421</v>
      </c>
      <c r="L1833">
        <v>8.11</v>
      </c>
      <c r="M1833">
        <v>2011</v>
      </c>
      <c r="N1833">
        <v>1227</v>
      </c>
      <c r="O1833">
        <v>34</v>
      </c>
      <c r="P1833">
        <v>-66.260000000000005</v>
      </c>
    </row>
    <row r="1834" spans="1:16" x14ac:dyDescent="0.25">
      <c r="A1834">
        <v>2006</v>
      </c>
      <c r="B1834" t="s">
        <v>16</v>
      </c>
      <c r="C1834" t="s">
        <v>17</v>
      </c>
      <c r="D1834" t="s">
        <v>23</v>
      </c>
      <c r="E1834" t="s">
        <v>68</v>
      </c>
      <c r="F1834">
        <v>120</v>
      </c>
      <c r="G1834" t="s">
        <v>71</v>
      </c>
      <c r="H1834" t="s">
        <v>8</v>
      </c>
      <c r="I1834" t="s">
        <v>408</v>
      </c>
      <c r="J1834">
        <v>2002</v>
      </c>
      <c r="K1834" t="s">
        <v>422</v>
      </c>
      <c r="L1834">
        <v>17.239999999999998</v>
      </c>
      <c r="M1834">
        <v>2002</v>
      </c>
      <c r="N1834">
        <v>120</v>
      </c>
      <c r="O1834">
        <v>100</v>
      </c>
      <c r="P1834">
        <v>0</v>
      </c>
    </row>
    <row r="1835" spans="1:16" x14ac:dyDescent="0.25">
      <c r="A1835">
        <v>2006</v>
      </c>
      <c r="B1835" t="s">
        <v>16</v>
      </c>
      <c r="C1835" t="s">
        <v>17</v>
      </c>
      <c r="D1835" t="s">
        <v>24</v>
      </c>
      <c r="E1835" t="s">
        <v>68</v>
      </c>
      <c r="F1835">
        <v>68</v>
      </c>
      <c r="G1835" t="s">
        <v>71</v>
      </c>
      <c r="H1835" t="s">
        <v>8</v>
      </c>
      <c r="I1835" t="s">
        <v>409</v>
      </c>
      <c r="J1835">
        <v>2014</v>
      </c>
      <c r="K1835" t="s">
        <v>423</v>
      </c>
      <c r="L1835">
        <v>4.99</v>
      </c>
      <c r="M1835">
        <v>2014</v>
      </c>
      <c r="N1835">
        <v>238</v>
      </c>
      <c r="O1835">
        <v>29</v>
      </c>
      <c r="P1835">
        <v>-71.430000000000007</v>
      </c>
    </row>
    <row r="1836" spans="1:16" x14ac:dyDescent="0.25">
      <c r="A1836">
        <v>2006</v>
      </c>
      <c r="B1836" t="s">
        <v>16</v>
      </c>
      <c r="C1836" t="s">
        <v>17</v>
      </c>
      <c r="D1836" t="s">
        <v>25</v>
      </c>
      <c r="E1836" t="s">
        <v>68</v>
      </c>
      <c r="F1836">
        <v>111</v>
      </c>
      <c r="G1836" t="s">
        <v>71</v>
      </c>
      <c r="H1836" t="s">
        <v>8</v>
      </c>
      <c r="I1836" t="s">
        <v>410</v>
      </c>
      <c r="J1836">
        <v>2013</v>
      </c>
      <c r="K1836" t="s">
        <v>424</v>
      </c>
      <c r="L1836">
        <v>6.49</v>
      </c>
      <c r="M1836">
        <v>2013</v>
      </c>
      <c r="N1836">
        <v>99</v>
      </c>
      <c r="O1836">
        <v>112</v>
      </c>
      <c r="P1836">
        <v>12.12</v>
      </c>
    </row>
    <row r="1837" spans="1:16" x14ac:dyDescent="0.25">
      <c r="A1837">
        <v>2006</v>
      </c>
      <c r="B1837" t="s">
        <v>16</v>
      </c>
      <c r="C1837" t="s">
        <v>17</v>
      </c>
      <c r="D1837" t="s">
        <v>26</v>
      </c>
      <c r="E1837" t="s">
        <v>68</v>
      </c>
      <c r="F1837">
        <v>2154</v>
      </c>
      <c r="G1837" t="s">
        <v>94</v>
      </c>
      <c r="H1837" t="s">
        <v>8</v>
      </c>
      <c r="I1837" t="s">
        <v>411</v>
      </c>
      <c r="J1837">
        <v>2009</v>
      </c>
      <c r="K1837" t="s">
        <v>425</v>
      </c>
      <c r="L1837">
        <v>10.15</v>
      </c>
      <c r="M1837">
        <v>2009</v>
      </c>
      <c r="N1837">
        <v>6169</v>
      </c>
      <c r="O1837">
        <v>35</v>
      </c>
      <c r="P1837">
        <v>-65.08</v>
      </c>
    </row>
    <row r="1838" spans="1:16" x14ac:dyDescent="0.25">
      <c r="A1838">
        <v>2006</v>
      </c>
      <c r="B1838" t="s">
        <v>16</v>
      </c>
      <c r="C1838" t="s">
        <v>17</v>
      </c>
      <c r="D1838" t="s">
        <v>27</v>
      </c>
      <c r="E1838" t="s">
        <v>68</v>
      </c>
      <c r="F1838">
        <v>545</v>
      </c>
      <c r="G1838" t="s">
        <v>87</v>
      </c>
      <c r="H1838" t="s">
        <v>8</v>
      </c>
      <c r="I1838" t="s">
        <v>412</v>
      </c>
      <c r="J1838">
        <v>2017</v>
      </c>
      <c r="K1838" t="s">
        <v>426</v>
      </c>
      <c r="L1838">
        <v>2.0099999999999998</v>
      </c>
      <c r="M1838">
        <v>2017</v>
      </c>
      <c r="N1838">
        <v>2858</v>
      </c>
      <c r="O1838">
        <v>19</v>
      </c>
      <c r="P1838">
        <v>-80.930000000000007</v>
      </c>
    </row>
    <row r="1839" spans="1:16" x14ac:dyDescent="0.25">
      <c r="A1839">
        <v>2006</v>
      </c>
      <c r="B1839" t="s">
        <v>16</v>
      </c>
      <c r="C1839" t="s">
        <v>17</v>
      </c>
      <c r="D1839" t="s">
        <v>28</v>
      </c>
      <c r="E1839" t="s">
        <v>68</v>
      </c>
      <c r="F1839">
        <v>2833</v>
      </c>
      <c r="G1839" t="s">
        <v>85</v>
      </c>
      <c r="H1839" t="s">
        <v>8</v>
      </c>
      <c r="I1839" t="s">
        <v>412</v>
      </c>
      <c r="J1839">
        <v>2017</v>
      </c>
      <c r="K1839" t="s">
        <v>426</v>
      </c>
      <c r="L1839">
        <v>2.0099999999999998</v>
      </c>
      <c r="M1839">
        <v>2017</v>
      </c>
      <c r="N1839">
        <v>1357</v>
      </c>
      <c r="O1839">
        <v>209</v>
      </c>
      <c r="P1839">
        <v>108.77</v>
      </c>
    </row>
    <row r="1840" spans="1:16" x14ac:dyDescent="0.25">
      <c r="A1840">
        <v>2006</v>
      </c>
      <c r="B1840" t="s">
        <v>16</v>
      </c>
      <c r="C1840" t="s">
        <v>17</v>
      </c>
      <c r="D1840" t="s">
        <v>29</v>
      </c>
      <c r="E1840" t="s">
        <v>68</v>
      </c>
      <c r="F1840" t="e">
        <v>#N/A</v>
      </c>
      <c r="G1840" t="e">
        <v>#N/A</v>
      </c>
      <c r="H1840" t="s">
        <v>8</v>
      </c>
      <c r="I1840" t="s">
        <v>412</v>
      </c>
      <c r="J1840">
        <v>2017</v>
      </c>
      <c r="K1840" t="s">
        <v>426</v>
      </c>
      <c r="L1840">
        <v>2.0099999999999998</v>
      </c>
      <c r="M1840">
        <v>2017</v>
      </c>
      <c r="N1840">
        <v>27</v>
      </c>
      <c r="O1840" t="e">
        <v>#N/A</v>
      </c>
      <c r="P1840" t="e">
        <v>#N/A</v>
      </c>
    </row>
    <row r="1841" spans="1:16" x14ac:dyDescent="0.25">
      <c r="A1841">
        <v>2006</v>
      </c>
      <c r="B1841" t="s">
        <v>16</v>
      </c>
      <c r="C1841" t="s">
        <v>17</v>
      </c>
      <c r="D1841" t="s">
        <v>30</v>
      </c>
      <c r="E1841" t="s">
        <v>68</v>
      </c>
      <c r="F1841" t="e">
        <v>#N/A</v>
      </c>
      <c r="G1841" t="e">
        <v>#N/A</v>
      </c>
      <c r="H1841" t="s">
        <v>8</v>
      </c>
      <c r="I1841" t="s">
        <v>412</v>
      </c>
      <c r="J1841">
        <v>2017</v>
      </c>
      <c r="K1841" t="s">
        <v>426</v>
      </c>
      <c r="L1841">
        <v>2.0099999999999998</v>
      </c>
      <c r="M1841">
        <v>2017</v>
      </c>
      <c r="N1841" t="e">
        <v>#N/A</v>
      </c>
      <c r="O1841" t="e">
        <v>#N/A</v>
      </c>
      <c r="P1841" t="e">
        <v>#N/A</v>
      </c>
    </row>
    <row r="1842" spans="1:16" x14ac:dyDescent="0.25">
      <c r="A1842">
        <v>2006</v>
      </c>
      <c r="B1842" t="s">
        <v>16</v>
      </c>
      <c r="C1842" t="s">
        <v>17</v>
      </c>
      <c r="D1842" t="s">
        <v>31</v>
      </c>
      <c r="E1842" t="s">
        <v>68</v>
      </c>
      <c r="F1842">
        <v>50</v>
      </c>
      <c r="G1842" t="s">
        <v>72</v>
      </c>
      <c r="H1842" t="s">
        <v>8</v>
      </c>
      <c r="I1842" t="s">
        <v>412</v>
      </c>
      <c r="J1842">
        <v>2017</v>
      </c>
      <c r="K1842" t="s">
        <v>426</v>
      </c>
      <c r="L1842">
        <v>2.0099999999999998</v>
      </c>
      <c r="M1842">
        <v>2017</v>
      </c>
      <c r="N1842">
        <v>3292</v>
      </c>
      <c r="O1842">
        <v>2</v>
      </c>
      <c r="P1842">
        <v>-98.48</v>
      </c>
    </row>
    <row r="1843" spans="1:16" x14ac:dyDescent="0.25">
      <c r="A1843">
        <v>2006</v>
      </c>
      <c r="B1843" t="s">
        <v>16</v>
      </c>
      <c r="C1843" t="s">
        <v>17</v>
      </c>
      <c r="D1843" t="s">
        <v>66</v>
      </c>
      <c r="E1843" t="s">
        <v>68</v>
      </c>
      <c r="F1843">
        <v>255</v>
      </c>
      <c r="G1843" t="s">
        <v>73</v>
      </c>
      <c r="H1843" t="s">
        <v>8</v>
      </c>
      <c r="I1843" t="s">
        <v>412</v>
      </c>
      <c r="J1843">
        <v>2017</v>
      </c>
      <c r="K1843" t="s">
        <v>426</v>
      </c>
      <c r="L1843">
        <v>2.0099999999999998</v>
      </c>
      <c r="M1843">
        <v>2017</v>
      </c>
      <c r="N1843">
        <v>167</v>
      </c>
      <c r="O1843">
        <v>153</v>
      </c>
      <c r="P1843">
        <v>52.69</v>
      </c>
    </row>
    <row r="1844" spans="1:16" x14ac:dyDescent="0.25">
      <c r="A1844">
        <v>2006</v>
      </c>
      <c r="B1844" t="s">
        <v>16</v>
      </c>
      <c r="C1844" t="s">
        <v>17</v>
      </c>
      <c r="D1844" t="s">
        <v>32</v>
      </c>
      <c r="E1844" t="s">
        <v>68</v>
      </c>
      <c r="F1844">
        <v>367</v>
      </c>
      <c r="G1844" t="s">
        <v>77</v>
      </c>
      <c r="H1844" t="s">
        <v>8</v>
      </c>
      <c r="I1844" t="s">
        <v>412</v>
      </c>
      <c r="J1844">
        <v>2017</v>
      </c>
      <c r="K1844" t="s">
        <v>426</v>
      </c>
      <c r="L1844">
        <v>2.0099999999999998</v>
      </c>
      <c r="M1844">
        <v>2017</v>
      </c>
      <c r="N1844">
        <v>690</v>
      </c>
      <c r="O1844">
        <v>53</v>
      </c>
      <c r="P1844">
        <v>-46.81</v>
      </c>
    </row>
    <row r="1845" spans="1:16" x14ac:dyDescent="0.25">
      <c r="A1845">
        <v>2006</v>
      </c>
      <c r="B1845" t="s">
        <v>16</v>
      </c>
      <c r="C1845" t="s">
        <v>17</v>
      </c>
      <c r="D1845" t="s">
        <v>33</v>
      </c>
      <c r="E1845" t="s">
        <v>68</v>
      </c>
      <c r="F1845" t="e">
        <v>#N/A</v>
      </c>
      <c r="G1845" t="e">
        <v>#N/A</v>
      </c>
      <c r="H1845" t="s">
        <v>8</v>
      </c>
      <c r="I1845" t="s">
        <v>412</v>
      </c>
      <c r="J1845">
        <v>2017</v>
      </c>
      <c r="K1845" t="s">
        <v>426</v>
      </c>
      <c r="L1845">
        <v>2.0099999999999998</v>
      </c>
      <c r="M1845">
        <v>2017</v>
      </c>
      <c r="N1845">
        <v>168</v>
      </c>
      <c r="O1845" t="e">
        <v>#N/A</v>
      </c>
      <c r="P1845" t="e">
        <v>#N/A</v>
      </c>
    </row>
    <row r="1846" spans="1:16" x14ac:dyDescent="0.25">
      <c r="A1846">
        <v>2006</v>
      </c>
      <c r="B1846" t="s">
        <v>16</v>
      </c>
      <c r="C1846" t="s">
        <v>17</v>
      </c>
      <c r="D1846" t="s">
        <v>34</v>
      </c>
      <c r="E1846" t="s">
        <v>68</v>
      </c>
      <c r="F1846">
        <v>248</v>
      </c>
      <c r="G1846" t="s">
        <v>69</v>
      </c>
      <c r="H1846" t="s">
        <v>8</v>
      </c>
      <c r="I1846" t="s">
        <v>412</v>
      </c>
      <c r="J1846">
        <v>2017</v>
      </c>
      <c r="K1846" t="s">
        <v>426</v>
      </c>
      <c r="L1846">
        <v>2.0099999999999998</v>
      </c>
      <c r="M1846">
        <v>2017</v>
      </c>
      <c r="N1846">
        <v>1611</v>
      </c>
      <c r="O1846">
        <v>15</v>
      </c>
      <c r="P1846">
        <v>-84.61</v>
      </c>
    </row>
    <row r="1847" spans="1:16" x14ac:dyDescent="0.25">
      <c r="A1847">
        <v>2006</v>
      </c>
      <c r="B1847" t="s">
        <v>16</v>
      </c>
      <c r="C1847" t="s">
        <v>17</v>
      </c>
      <c r="D1847" t="s">
        <v>35</v>
      </c>
      <c r="E1847" t="s">
        <v>68</v>
      </c>
      <c r="F1847">
        <v>16317</v>
      </c>
      <c r="G1847" t="s">
        <v>254</v>
      </c>
      <c r="H1847" t="s">
        <v>8</v>
      </c>
      <c r="I1847" t="s">
        <v>412</v>
      </c>
      <c r="J1847">
        <v>2017</v>
      </c>
      <c r="K1847" t="s">
        <v>426</v>
      </c>
      <c r="L1847">
        <v>2.0099999999999998</v>
      </c>
      <c r="M1847">
        <v>2017</v>
      </c>
      <c r="N1847">
        <v>6743</v>
      </c>
      <c r="O1847">
        <v>242</v>
      </c>
      <c r="P1847">
        <v>141.97999999999999</v>
      </c>
    </row>
    <row r="1848" spans="1:16" x14ac:dyDescent="0.25">
      <c r="A1848">
        <v>2006</v>
      </c>
      <c r="B1848" t="s">
        <v>16</v>
      </c>
      <c r="C1848" t="s">
        <v>17</v>
      </c>
      <c r="D1848" t="s">
        <v>36</v>
      </c>
      <c r="E1848" t="s">
        <v>68</v>
      </c>
      <c r="F1848">
        <v>8868</v>
      </c>
      <c r="G1848" t="s">
        <v>189</v>
      </c>
      <c r="H1848" t="s">
        <v>8</v>
      </c>
      <c r="I1848" t="s">
        <v>412</v>
      </c>
      <c r="J1848">
        <v>2017</v>
      </c>
      <c r="K1848" t="s">
        <v>426</v>
      </c>
      <c r="L1848">
        <v>2.0099999999999998</v>
      </c>
      <c r="M1848">
        <v>2017</v>
      </c>
      <c r="N1848">
        <v>9162</v>
      </c>
      <c r="O1848">
        <v>97</v>
      </c>
      <c r="P1848">
        <v>-3.21</v>
      </c>
    </row>
    <row r="1849" spans="1:16" x14ac:dyDescent="0.25">
      <c r="A1849">
        <v>2006</v>
      </c>
      <c r="B1849" t="s">
        <v>16</v>
      </c>
      <c r="C1849" t="s">
        <v>17</v>
      </c>
      <c r="D1849" t="s">
        <v>37</v>
      </c>
      <c r="E1849" t="s">
        <v>68</v>
      </c>
      <c r="F1849" t="e">
        <v>#N/A</v>
      </c>
      <c r="G1849" t="e">
        <v>#N/A</v>
      </c>
      <c r="H1849" t="s">
        <v>8</v>
      </c>
      <c r="I1849" t="s">
        <v>412</v>
      </c>
      <c r="J1849">
        <v>2017</v>
      </c>
      <c r="K1849" t="s">
        <v>426</v>
      </c>
      <c r="L1849">
        <v>2.0099999999999998</v>
      </c>
      <c r="M1849">
        <v>2017</v>
      </c>
      <c r="N1849">
        <v>297</v>
      </c>
      <c r="O1849" t="e">
        <v>#N/A</v>
      </c>
      <c r="P1849" t="e">
        <v>#N/A</v>
      </c>
    </row>
    <row r="1850" spans="1:16" x14ac:dyDescent="0.25">
      <c r="A1850">
        <v>2006</v>
      </c>
      <c r="B1850" t="s">
        <v>16</v>
      </c>
      <c r="C1850" t="s">
        <v>17</v>
      </c>
      <c r="D1850" t="s">
        <v>38</v>
      </c>
      <c r="E1850" t="s">
        <v>68</v>
      </c>
      <c r="F1850">
        <v>6618</v>
      </c>
      <c r="G1850" t="s">
        <v>153</v>
      </c>
      <c r="H1850" t="s">
        <v>8</v>
      </c>
      <c r="I1850" t="s">
        <v>412</v>
      </c>
      <c r="J1850">
        <v>2017</v>
      </c>
      <c r="K1850" t="s">
        <v>426</v>
      </c>
      <c r="L1850">
        <v>2.0099999999999998</v>
      </c>
      <c r="M1850">
        <v>2017</v>
      </c>
      <c r="N1850">
        <v>5129</v>
      </c>
      <c r="O1850">
        <v>129</v>
      </c>
      <c r="P1850">
        <v>29.03</v>
      </c>
    </row>
    <row r="1851" spans="1:16" x14ac:dyDescent="0.25">
      <c r="A1851">
        <v>2006</v>
      </c>
      <c r="B1851" t="s">
        <v>16</v>
      </c>
      <c r="C1851" t="s">
        <v>17</v>
      </c>
      <c r="D1851" t="s">
        <v>39</v>
      </c>
      <c r="E1851" t="s">
        <v>68</v>
      </c>
      <c r="F1851" t="e">
        <v>#N/A</v>
      </c>
      <c r="G1851" t="e">
        <v>#N/A</v>
      </c>
      <c r="H1851" t="s">
        <v>8</v>
      </c>
      <c r="I1851" t="s">
        <v>413</v>
      </c>
      <c r="J1851">
        <v>2002</v>
      </c>
      <c r="K1851" t="s">
        <v>422</v>
      </c>
      <c r="L1851">
        <v>17.239999999999998</v>
      </c>
      <c r="M1851">
        <v>2002</v>
      </c>
      <c r="N1851" t="e">
        <v>#N/A</v>
      </c>
      <c r="O1851" t="e">
        <v>#N/A</v>
      </c>
      <c r="P1851" t="e">
        <v>#N/A</v>
      </c>
    </row>
    <row r="1852" spans="1:16" x14ac:dyDescent="0.25">
      <c r="A1852">
        <v>2006</v>
      </c>
      <c r="B1852" t="s">
        <v>16</v>
      </c>
      <c r="C1852" t="s">
        <v>17</v>
      </c>
      <c r="D1852" t="s">
        <v>40</v>
      </c>
      <c r="E1852" t="s">
        <v>68</v>
      </c>
      <c r="F1852">
        <v>19989</v>
      </c>
      <c r="G1852" t="s">
        <v>242</v>
      </c>
      <c r="H1852" t="s">
        <v>8</v>
      </c>
      <c r="I1852" t="s">
        <v>412</v>
      </c>
      <c r="J1852">
        <v>2017</v>
      </c>
      <c r="K1852" t="s">
        <v>426</v>
      </c>
      <c r="L1852">
        <v>2.0099999999999998</v>
      </c>
      <c r="M1852">
        <v>2017</v>
      </c>
      <c r="N1852">
        <v>9200</v>
      </c>
      <c r="O1852">
        <v>217</v>
      </c>
      <c r="P1852">
        <v>117.27</v>
      </c>
    </row>
    <row r="1853" spans="1:16" x14ac:dyDescent="0.25">
      <c r="A1853">
        <v>2006</v>
      </c>
      <c r="B1853" t="s">
        <v>16</v>
      </c>
      <c r="C1853" t="s">
        <v>17</v>
      </c>
      <c r="D1853" t="s">
        <v>41</v>
      </c>
      <c r="E1853" t="s">
        <v>68</v>
      </c>
      <c r="F1853">
        <v>818</v>
      </c>
      <c r="G1853" t="s">
        <v>75</v>
      </c>
      <c r="H1853" t="s">
        <v>8</v>
      </c>
      <c r="I1853" t="s">
        <v>412</v>
      </c>
      <c r="J1853">
        <v>2017</v>
      </c>
      <c r="K1853" t="s">
        <v>426</v>
      </c>
      <c r="L1853">
        <v>2.0099999999999998</v>
      </c>
      <c r="M1853">
        <v>2017</v>
      </c>
      <c r="N1853">
        <v>1040</v>
      </c>
      <c r="O1853">
        <v>79</v>
      </c>
      <c r="P1853">
        <v>-21.35</v>
      </c>
    </row>
    <row r="1854" spans="1:16" x14ac:dyDescent="0.25">
      <c r="A1854">
        <v>2006</v>
      </c>
      <c r="B1854" t="s">
        <v>16</v>
      </c>
      <c r="C1854" t="s">
        <v>17</v>
      </c>
      <c r="D1854" t="s">
        <v>42</v>
      </c>
      <c r="E1854" t="s">
        <v>68</v>
      </c>
      <c r="F1854" t="e">
        <v>#N/A</v>
      </c>
      <c r="G1854" t="e">
        <v>#N/A</v>
      </c>
      <c r="H1854" t="s">
        <v>8</v>
      </c>
      <c r="I1854" t="s">
        <v>412</v>
      </c>
      <c r="J1854">
        <v>2017</v>
      </c>
      <c r="K1854" t="s">
        <v>426</v>
      </c>
      <c r="L1854">
        <v>2.0099999999999998</v>
      </c>
      <c r="M1854">
        <v>2017</v>
      </c>
      <c r="N1854">
        <v>3</v>
      </c>
      <c r="O1854" t="e">
        <v>#N/A</v>
      </c>
      <c r="P1854" t="e">
        <v>#N/A</v>
      </c>
    </row>
    <row r="1855" spans="1:16" x14ac:dyDescent="0.25">
      <c r="A1855">
        <v>2006</v>
      </c>
      <c r="B1855" t="s">
        <v>16</v>
      </c>
      <c r="C1855" t="s">
        <v>17</v>
      </c>
      <c r="D1855" t="s">
        <v>43</v>
      </c>
      <c r="E1855" t="s">
        <v>68</v>
      </c>
      <c r="F1855" t="e">
        <v>#N/A</v>
      </c>
      <c r="G1855" t="e">
        <v>#N/A</v>
      </c>
      <c r="H1855" t="s">
        <v>8</v>
      </c>
      <c r="I1855" t="s">
        <v>412</v>
      </c>
      <c r="J1855">
        <v>2017</v>
      </c>
      <c r="K1855" t="s">
        <v>426</v>
      </c>
      <c r="L1855">
        <v>2.0099999999999998</v>
      </c>
      <c r="M1855">
        <v>2017</v>
      </c>
      <c r="N1855">
        <v>488</v>
      </c>
      <c r="O1855" t="e">
        <v>#N/A</v>
      </c>
      <c r="P1855" t="e">
        <v>#N/A</v>
      </c>
    </row>
    <row r="1856" spans="1:16" x14ac:dyDescent="0.25">
      <c r="A1856">
        <v>2006</v>
      </c>
      <c r="B1856" t="s">
        <v>16</v>
      </c>
      <c r="C1856" t="s">
        <v>17</v>
      </c>
      <c r="D1856" t="s">
        <v>44</v>
      </c>
      <c r="E1856" t="s">
        <v>68</v>
      </c>
      <c r="F1856">
        <v>3022</v>
      </c>
      <c r="G1856" t="s">
        <v>88</v>
      </c>
      <c r="H1856" t="s">
        <v>8</v>
      </c>
      <c r="I1856" t="s">
        <v>412</v>
      </c>
      <c r="J1856">
        <v>2017</v>
      </c>
      <c r="K1856" t="s">
        <v>426</v>
      </c>
      <c r="L1856">
        <v>2.0099999999999998</v>
      </c>
      <c r="M1856">
        <v>2017</v>
      </c>
      <c r="N1856">
        <v>81692</v>
      </c>
      <c r="O1856">
        <v>4</v>
      </c>
      <c r="P1856">
        <v>-96.3</v>
      </c>
    </row>
    <row r="1857" spans="1:16" x14ac:dyDescent="0.25">
      <c r="A1857">
        <v>2006</v>
      </c>
      <c r="B1857" t="s">
        <v>16</v>
      </c>
      <c r="C1857" t="s">
        <v>17</v>
      </c>
      <c r="D1857" t="s">
        <v>45</v>
      </c>
      <c r="E1857" t="s">
        <v>68</v>
      </c>
      <c r="F1857" t="e">
        <v>#N/A</v>
      </c>
      <c r="G1857" t="e">
        <v>#N/A</v>
      </c>
      <c r="H1857" t="s">
        <v>8</v>
      </c>
      <c r="I1857" t="s">
        <v>412</v>
      </c>
      <c r="J1857">
        <v>2017</v>
      </c>
      <c r="K1857" t="s">
        <v>426</v>
      </c>
      <c r="L1857">
        <v>2.0099999999999998</v>
      </c>
      <c r="M1857">
        <v>2017</v>
      </c>
      <c r="N1857">
        <v>1273</v>
      </c>
      <c r="O1857" t="e">
        <v>#N/A</v>
      </c>
      <c r="P1857" t="e">
        <v>#N/A</v>
      </c>
    </row>
    <row r="1858" spans="1:16" x14ac:dyDescent="0.25">
      <c r="A1858">
        <v>2006</v>
      </c>
      <c r="B1858" t="s">
        <v>16</v>
      </c>
      <c r="C1858" t="s">
        <v>17</v>
      </c>
      <c r="D1858" t="s">
        <v>46</v>
      </c>
      <c r="E1858" t="s">
        <v>68</v>
      </c>
      <c r="F1858">
        <v>8051</v>
      </c>
      <c r="G1858" t="s">
        <v>229</v>
      </c>
      <c r="H1858" t="s">
        <v>8</v>
      </c>
      <c r="I1858" t="s">
        <v>412</v>
      </c>
      <c r="J1858">
        <v>2017</v>
      </c>
      <c r="K1858" t="s">
        <v>426</v>
      </c>
      <c r="L1858">
        <v>2.0099999999999998</v>
      </c>
      <c r="M1858">
        <v>2017</v>
      </c>
      <c r="N1858">
        <v>34647</v>
      </c>
      <c r="O1858">
        <v>23</v>
      </c>
      <c r="P1858">
        <v>-76.760000000000005</v>
      </c>
    </row>
    <row r="1859" spans="1:16" x14ac:dyDescent="0.25">
      <c r="A1859">
        <v>2006</v>
      </c>
      <c r="B1859" t="s">
        <v>16</v>
      </c>
      <c r="C1859" t="s">
        <v>17</v>
      </c>
      <c r="D1859" t="s">
        <v>47</v>
      </c>
      <c r="E1859" t="s">
        <v>68</v>
      </c>
      <c r="F1859">
        <v>1135</v>
      </c>
      <c r="G1859" t="s">
        <v>101</v>
      </c>
      <c r="H1859" t="s">
        <v>8</v>
      </c>
      <c r="I1859" t="s">
        <v>413</v>
      </c>
      <c r="J1859">
        <v>2002</v>
      </c>
      <c r="K1859" t="s">
        <v>422</v>
      </c>
      <c r="L1859">
        <v>17.239999999999998</v>
      </c>
      <c r="M1859">
        <v>2002</v>
      </c>
      <c r="N1859">
        <v>362</v>
      </c>
      <c r="O1859">
        <v>314</v>
      </c>
      <c r="P1859">
        <v>213.54</v>
      </c>
    </row>
    <row r="1860" spans="1:16" x14ac:dyDescent="0.25">
      <c r="A1860">
        <v>2006</v>
      </c>
      <c r="B1860" t="s">
        <v>16</v>
      </c>
      <c r="C1860" t="s">
        <v>17</v>
      </c>
      <c r="D1860" t="s">
        <v>48</v>
      </c>
      <c r="E1860" t="s">
        <v>68</v>
      </c>
      <c r="F1860">
        <v>387</v>
      </c>
      <c r="G1860" t="s">
        <v>77</v>
      </c>
      <c r="H1860" t="s">
        <v>8</v>
      </c>
      <c r="I1860" t="s">
        <v>412</v>
      </c>
      <c r="J1860">
        <v>2017</v>
      </c>
      <c r="K1860" t="s">
        <v>426</v>
      </c>
      <c r="L1860">
        <v>2.0099999999999998</v>
      </c>
      <c r="M1860">
        <v>2017</v>
      </c>
      <c r="N1860">
        <v>294</v>
      </c>
      <c r="O1860">
        <v>132</v>
      </c>
      <c r="P1860">
        <v>31.63</v>
      </c>
    </row>
    <row r="1861" spans="1:16" x14ac:dyDescent="0.25">
      <c r="A1861">
        <v>2006</v>
      </c>
      <c r="B1861" t="s">
        <v>16</v>
      </c>
      <c r="C1861" t="s">
        <v>17</v>
      </c>
      <c r="D1861" t="s">
        <v>49</v>
      </c>
      <c r="E1861" t="s">
        <v>68</v>
      </c>
      <c r="F1861">
        <v>652</v>
      </c>
      <c r="G1861" t="s">
        <v>92</v>
      </c>
      <c r="H1861" t="s">
        <v>8</v>
      </c>
      <c r="I1861" t="s">
        <v>412</v>
      </c>
      <c r="J1861">
        <v>2017</v>
      </c>
      <c r="K1861" t="s">
        <v>426</v>
      </c>
      <c r="L1861">
        <v>2.0099999999999998</v>
      </c>
      <c r="M1861">
        <v>2017</v>
      </c>
      <c r="N1861">
        <v>59</v>
      </c>
      <c r="O1861">
        <v>1105</v>
      </c>
      <c r="P1861">
        <v>1005.08</v>
      </c>
    </row>
    <row r="1862" spans="1:16" x14ac:dyDescent="0.25">
      <c r="A1862">
        <v>2006</v>
      </c>
      <c r="B1862" t="s">
        <v>16</v>
      </c>
      <c r="C1862" t="s">
        <v>17</v>
      </c>
      <c r="D1862" t="s">
        <v>50</v>
      </c>
      <c r="E1862" t="s">
        <v>68</v>
      </c>
      <c r="F1862" t="e">
        <v>#N/A</v>
      </c>
      <c r="G1862" t="e">
        <v>#N/A</v>
      </c>
      <c r="H1862" t="s">
        <v>8</v>
      </c>
      <c r="I1862" t="s">
        <v>412</v>
      </c>
      <c r="J1862">
        <v>2017</v>
      </c>
      <c r="K1862" t="s">
        <v>426</v>
      </c>
      <c r="L1862">
        <v>2.0099999999999998</v>
      </c>
      <c r="M1862">
        <v>2017</v>
      </c>
      <c r="N1862">
        <v>680</v>
      </c>
      <c r="O1862" t="e">
        <v>#N/A</v>
      </c>
      <c r="P1862" t="e">
        <v>#N/A</v>
      </c>
    </row>
    <row r="1863" spans="1:16" x14ac:dyDescent="0.25">
      <c r="A1863">
        <v>2006</v>
      </c>
      <c r="B1863" t="s">
        <v>16</v>
      </c>
      <c r="C1863" t="s">
        <v>17</v>
      </c>
      <c r="D1863" t="s">
        <v>67</v>
      </c>
      <c r="E1863" t="s">
        <v>68</v>
      </c>
      <c r="F1863" t="e">
        <v>#N/A</v>
      </c>
      <c r="G1863" t="e">
        <v>#N/A</v>
      </c>
      <c r="H1863" t="s">
        <v>8</v>
      </c>
      <c r="I1863" t="s">
        <v>412</v>
      </c>
      <c r="J1863">
        <v>2017</v>
      </c>
      <c r="K1863" t="s">
        <v>426</v>
      </c>
      <c r="L1863">
        <v>2.0099999999999998</v>
      </c>
      <c r="M1863">
        <v>2017</v>
      </c>
      <c r="N1863">
        <v>2</v>
      </c>
      <c r="O1863" t="e">
        <v>#N/A</v>
      </c>
      <c r="P1863" t="e">
        <v>#N/A</v>
      </c>
    </row>
    <row r="1864" spans="1:16" x14ac:dyDescent="0.25">
      <c r="A1864">
        <v>2006</v>
      </c>
      <c r="B1864" t="s">
        <v>16</v>
      </c>
      <c r="C1864" t="s">
        <v>17</v>
      </c>
      <c r="D1864" t="s">
        <v>65</v>
      </c>
      <c r="E1864" t="s">
        <v>68</v>
      </c>
      <c r="F1864" t="e">
        <v>#N/A</v>
      </c>
      <c r="G1864" t="e">
        <v>#N/A</v>
      </c>
      <c r="H1864" t="s">
        <v>8</v>
      </c>
      <c r="I1864" t="s">
        <v>412</v>
      </c>
      <c r="J1864">
        <v>2017</v>
      </c>
      <c r="K1864" t="s">
        <v>426</v>
      </c>
      <c r="L1864">
        <v>2.0099999999999998</v>
      </c>
      <c r="M1864">
        <v>2017</v>
      </c>
      <c r="N1864">
        <v>1</v>
      </c>
      <c r="O1864" t="e">
        <v>#N/A</v>
      </c>
      <c r="P1864" t="e">
        <v>#N/A</v>
      </c>
    </row>
    <row r="1865" spans="1:16" x14ac:dyDescent="0.25">
      <c r="A1865">
        <v>2006</v>
      </c>
      <c r="B1865" t="s">
        <v>16</v>
      </c>
      <c r="C1865" t="s">
        <v>17</v>
      </c>
      <c r="D1865" t="s">
        <v>51</v>
      </c>
      <c r="E1865" t="s">
        <v>68</v>
      </c>
      <c r="F1865">
        <v>3361</v>
      </c>
      <c r="G1865" t="s">
        <v>160</v>
      </c>
      <c r="H1865" t="s">
        <v>8</v>
      </c>
      <c r="I1865" t="s">
        <v>412</v>
      </c>
      <c r="J1865">
        <v>2017</v>
      </c>
      <c r="K1865" t="s">
        <v>426</v>
      </c>
      <c r="L1865">
        <v>2.0099999999999998</v>
      </c>
      <c r="M1865">
        <v>2017</v>
      </c>
      <c r="N1865">
        <v>5205</v>
      </c>
      <c r="O1865">
        <v>65</v>
      </c>
      <c r="P1865">
        <v>-35.43</v>
      </c>
    </row>
    <row r="1866" spans="1:16" x14ac:dyDescent="0.25">
      <c r="A1866">
        <v>2006</v>
      </c>
      <c r="B1866" t="s">
        <v>16</v>
      </c>
      <c r="C1866" t="s">
        <v>17</v>
      </c>
      <c r="D1866" t="s">
        <v>52</v>
      </c>
      <c r="E1866" t="s">
        <v>68</v>
      </c>
      <c r="F1866">
        <v>1881</v>
      </c>
      <c r="G1866" t="s">
        <v>83</v>
      </c>
      <c r="H1866" t="s">
        <v>8</v>
      </c>
      <c r="I1866" t="s">
        <v>412</v>
      </c>
      <c r="J1866">
        <v>2017</v>
      </c>
      <c r="K1866" t="s">
        <v>426</v>
      </c>
      <c r="L1866">
        <v>2.0099999999999998</v>
      </c>
      <c r="M1866">
        <v>2017</v>
      </c>
      <c r="N1866">
        <v>3498</v>
      </c>
      <c r="O1866">
        <v>54</v>
      </c>
      <c r="P1866">
        <v>-46.23</v>
      </c>
    </row>
    <row r="1867" spans="1:16" x14ac:dyDescent="0.25">
      <c r="A1867">
        <v>2006</v>
      </c>
      <c r="B1867" t="s">
        <v>16</v>
      </c>
      <c r="C1867" t="s">
        <v>17</v>
      </c>
      <c r="D1867" t="s">
        <v>53</v>
      </c>
      <c r="E1867" t="s">
        <v>68</v>
      </c>
      <c r="F1867">
        <v>7592</v>
      </c>
      <c r="G1867" t="s">
        <v>241</v>
      </c>
      <c r="H1867" t="s">
        <v>8</v>
      </c>
      <c r="I1867" t="s">
        <v>413</v>
      </c>
      <c r="J1867">
        <v>2002</v>
      </c>
      <c r="K1867" t="s">
        <v>422</v>
      </c>
      <c r="L1867">
        <v>17.239999999999998</v>
      </c>
      <c r="M1867">
        <v>2002</v>
      </c>
      <c r="N1867">
        <v>5864</v>
      </c>
      <c r="O1867">
        <v>129</v>
      </c>
      <c r="P1867">
        <v>29.47</v>
      </c>
    </row>
    <row r="1868" spans="1:16" x14ac:dyDescent="0.25">
      <c r="A1868">
        <v>2006</v>
      </c>
      <c r="B1868" t="s">
        <v>16</v>
      </c>
      <c r="C1868" t="s">
        <v>17</v>
      </c>
      <c r="D1868" t="s">
        <v>54</v>
      </c>
      <c r="E1868" t="s">
        <v>68</v>
      </c>
      <c r="F1868" t="e">
        <v>#N/A</v>
      </c>
      <c r="G1868" t="e">
        <v>#N/A</v>
      </c>
      <c r="H1868" t="s">
        <v>8</v>
      </c>
      <c r="I1868" t="s">
        <v>414</v>
      </c>
      <c r="J1868">
        <v>2017</v>
      </c>
      <c r="K1868" t="s">
        <v>427</v>
      </c>
      <c r="L1868">
        <v>2.15</v>
      </c>
      <c r="M1868">
        <v>2017</v>
      </c>
      <c r="N1868">
        <v>680</v>
      </c>
      <c r="O1868" t="e">
        <v>#N/A</v>
      </c>
      <c r="P1868" t="e">
        <v>#N/A</v>
      </c>
    </row>
    <row r="1869" spans="1:16" x14ac:dyDescent="0.25">
      <c r="A1869">
        <v>2006</v>
      </c>
      <c r="B1869" t="s">
        <v>16</v>
      </c>
      <c r="C1869" t="s">
        <v>17</v>
      </c>
      <c r="D1869" t="s">
        <v>55</v>
      </c>
      <c r="E1869" t="s">
        <v>68</v>
      </c>
      <c r="F1869">
        <v>58518</v>
      </c>
      <c r="G1869" t="s">
        <v>255</v>
      </c>
      <c r="H1869" t="s">
        <v>8</v>
      </c>
      <c r="I1869" t="s">
        <v>412</v>
      </c>
      <c r="J1869">
        <v>2017</v>
      </c>
      <c r="K1869" t="s">
        <v>426</v>
      </c>
      <c r="L1869">
        <v>2.0099999999999998</v>
      </c>
      <c r="M1869">
        <v>2017</v>
      </c>
      <c r="N1869">
        <v>97611</v>
      </c>
      <c r="O1869">
        <v>60</v>
      </c>
      <c r="P1869">
        <v>-40.049999999999997</v>
      </c>
    </row>
    <row r="1870" spans="1:16" x14ac:dyDescent="0.25">
      <c r="A1870">
        <v>2006</v>
      </c>
      <c r="B1870" t="s">
        <v>16</v>
      </c>
      <c r="C1870" t="s">
        <v>17</v>
      </c>
      <c r="D1870" t="s">
        <v>56</v>
      </c>
      <c r="E1870" t="s">
        <v>68</v>
      </c>
      <c r="F1870">
        <v>6790</v>
      </c>
      <c r="G1870" t="s">
        <v>221</v>
      </c>
      <c r="H1870" t="s">
        <v>8</v>
      </c>
      <c r="I1870" t="s">
        <v>415</v>
      </c>
      <c r="J1870">
        <v>2018</v>
      </c>
      <c r="K1870" t="s">
        <v>428</v>
      </c>
      <c r="L1870">
        <v>0.74</v>
      </c>
      <c r="M1870">
        <v>2018</v>
      </c>
      <c r="N1870">
        <v>31205</v>
      </c>
      <c r="O1870">
        <v>22</v>
      </c>
      <c r="P1870">
        <v>-78.239999999999995</v>
      </c>
    </row>
    <row r="1871" spans="1:16" x14ac:dyDescent="0.25">
      <c r="A1871">
        <v>2006</v>
      </c>
      <c r="B1871" t="s">
        <v>16</v>
      </c>
      <c r="C1871" t="s">
        <v>17</v>
      </c>
      <c r="D1871" t="s">
        <v>57</v>
      </c>
      <c r="E1871" t="s">
        <v>68</v>
      </c>
      <c r="F1871" t="e">
        <v>#N/A</v>
      </c>
      <c r="G1871" t="e">
        <v>#N/A</v>
      </c>
      <c r="H1871" t="s">
        <v>8</v>
      </c>
      <c r="I1871" t="s">
        <v>415</v>
      </c>
      <c r="J1871">
        <v>2018</v>
      </c>
      <c r="K1871" t="s">
        <v>428</v>
      </c>
      <c r="L1871">
        <v>0.74</v>
      </c>
      <c r="M1871">
        <v>2018</v>
      </c>
      <c r="N1871">
        <v>6</v>
      </c>
      <c r="O1871" t="e">
        <v>#N/A</v>
      </c>
      <c r="P1871" t="e">
        <v>#N/A</v>
      </c>
    </row>
    <row r="1872" spans="1:16" x14ac:dyDescent="0.25">
      <c r="A1872">
        <v>2006</v>
      </c>
      <c r="B1872" t="s">
        <v>16</v>
      </c>
      <c r="C1872" t="s">
        <v>17</v>
      </c>
      <c r="D1872" t="s">
        <v>58</v>
      </c>
      <c r="E1872" t="s">
        <v>68</v>
      </c>
      <c r="F1872">
        <v>321</v>
      </c>
      <c r="G1872" t="s">
        <v>73</v>
      </c>
      <c r="H1872" t="s">
        <v>8</v>
      </c>
      <c r="I1872" t="s">
        <v>416</v>
      </c>
      <c r="J1872">
        <v>1997</v>
      </c>
      <c r="K1872" t="s">
        <v>429</v>
      </c>
      <c r="L1872">
        <v>22.74</v>
      </c>
      <c r="M1872">
        <v>1997</v>
      </c>
      <c r="N1872" t="e">
        <v>#N/A</v>
      </c>
      <c r="O1872" t="e">
        <v>#N/A</v>
      </c>
      <c r="P1872" t="e">
        <v>#N/A</v>
      </c>
    </row>
    <row r="1873" spans="1:16" x14ac:dyDescent="0.25">
      <c r="A1873">
        <v>2006</v>
      </c>
      <c r="B1873" t="s">
        <v>16</v>
      </c>
      <c r="C1873" t="s">
        <v>17</v>
      </c>
      <c r="D1873" t="s">
        <v>59</v>
      </c>
      <c r="E1873" t="s">
        <v>68</v>
      </c>
      <c r="F1873">
        <v>3780</v>
      </c>
      <c r="G1873" t="s">
        <v>106</v>
      </c>
      <c r="H1873" t="s">
        <v>8</v>
      </c>
      <c r="I1873" t="s">
        <v>415</v>
      </c>
      <c r="J1873">
        <v>2018</v>
      </c>
      <c r="K1873" t="s">
        <v>428</v>
      </c>
      <c r="L1873">
        <v>0.74</v>
      </c>
      <c r="M1873">
        <v>2018</v>
      </c>
      <c r="N1873">
        <v>7560</v>
      </c>
      <c r="O1873">
        <v>50</v>
      </c>
      <c r="P1873">
        <v>-50</v>
      </c>
    </row>
    <row r="1874" spans="1:16" x14ac:dyDescent="0.25">
      <c r="A1874">
        <v>2006</v>
      </c>
      <c r="B1874" t="s">
        <v>16</v>
      </c>
      <c r="C1874" t="s">
        <v>17</v>
      </c>
      <c r="D1874" t="s">
        <v>60</v>
      </c>
      <c r="E1874" t="s">
        <v>68</v>
      </c>
      <c r="F1874" t="e">
        <v>#N/A</v>
      </c>
      <c r="G1874" t="e">
        <v>#N/A</v>
      </c>
      <c r="H1874" t="s">
        <v>8</v>
      </c>
      <c r="I1874" t="s">
        <v>417</v>
      </c>
      <c r="J1874">
        <v>2012</v>
      </c>
      <c r="K1874" t="s">
        <v>430</v>
      </c>
      <c r="L1874">
        <v>6.99</v>
      </c>
      <c r="M1874">
        <v>2012</v>
      </c>
      <c r="N1874" t="e">
        <v>#N/A</v>
      </c>
      <c r="O1874" t="e">
        <v>#N/A</v>
      </c>
      <c r="P1874" t="e">
        <v>#N/A</v>
      </c>
    </row>
    <row r="1875" spans="1:16" x14ac:dyDescent="0.25">
      <c r="A1875">
        <v>2006</v>
      </c>
      <c r="B1875" t="s">
        <v>16</v>
      </c>
      <c r="C1875" t="s">
        <v>17</v>
      </c>
      <c r="D1875" t="s">
        <v>61</v>
      </c>
      <c r="E1875" t="s">
        <v>68</v>
      </c>
      <c r="F1875" t="e">
        <v>#N/A</v>
      </c>
      <c r="G1875" t="e">
        <v>#N/A</v>
      </c>
      <c r="H1875" t="s">
        <v>8</v>
      </c>
      <c r="I1875" t="s">
        <v>415</v>
      </c>
      <c r="J1875">
        <v>2018</v>
      </c>
      <c r="K1875" t="s">
        <v>428</v>
      </c>
      <c r="L1875">
        <v>0.74</v>
      </c>
      <c r="M1875">
        <v>2018</v>
      </c>
      <c r="N1875">
        <v>918</v>
      </c>
      <c r="O1875" t="e">
        <v>#N/A</v>
      </c>
      <c r="P1875" t="e">
        <v>#N/A</v>
      </c>
    </row>
    <row r="1876" spans="1:16" x14ac:dyDescent="0.25">
      <c r="A1876">
        <v>2006</v>
      </c>
      <c r="B1876" t="s">
        <v>16</v>
      </c>
      <c r="C1876" t="s">
        <v>17</v>
      </c>
      <c r="D1876" t="s">
        <v>62</v>
      </c>
      <c r="E1876" t="s">
        <v>68</v>
      </c>
      <c r="F1876">
        <v>379</v>
      </c>
      <c r="G1876" t="s">
        <v>77</v>
      </c>
      <c r="H1876" t="s">
        <v>8</v>
      </c>
      <c r="I1876" t="s">
        <v>415</v>
      </c>
      <c r="J1876">
        <v>2018</v>
      </c>
      <c r="K1876" t="s">
        <v>428</v>
      </c>
      <c r="L1876">
        <v>0.74</v>
      </c>
      <c r="M1876">
        <v>2018</v>
      </c>
      <c r="N1876">
        <v>813</v>
      </c>
      <c r="O1876">
        <v>47</v>
      </c>
      <c r="P1876">
        <v>-53.38</v>
      </c>
    </row>
    <row r="1877" spans="1:16" x14ac:dyDescent="0.25">
      <c r="A1877">
        <v>2006</v>
      </c>
      <c r="B1877" t="s">
        <v>16</v>
      </c>
      <c r="C1877" t="s">
        <v>17</v>
      </c>
      <c r="D1877" t="s">
        <v>63</v>
      </c>
      <c r="E1877" t="s">
        <v>68</v>
      </c>
      <c r="F1877">
        <v>2655</v>
      </c>
      <c r="G1877" t="s">
        <v>149</v>
      </c>
      <c r="H1877" t="s">
        <v>8</v>
      </c>
      <c r="I1877" t="s">
        <v>415</v>
      </c>
      <c r="J1877">
        <v>2018</v>
      </c>
      <c r="K1877" t="s">
        <v>428</v>
      </c>
      <c r="L1877">
        <v>0.74</v>
      </c>
      <c r="M1877">
        <v>2018</v>
      </c>
      <c r="N1877">
        <v>5850</v>
      </c>
      <c r="O1877">
        <v>45</v>
      </c>
      <c r="P1877">
        <v>-54.62</v>
      </c>
    </row>
    <row r="1878" spans="1:16" x14ac:dyDescent="0.25">
      <c r="A1878">
        <v>2006</v>
      </c>
      <c r="B1878" t="s">
        <v>16</v>
      </c>
      <c r="C1878" t="s">
        <v>17</v>
      </c>
      <c r="D1878" t="s">
        <v>64</v>
      </c>
      <c r="E1878" t="s">
        <v>68</v>
      </c>
      <c r="F1878">
        <v>478</v>
      </c>
      <c r="G1878" t="s">
        <v>87</v>
      </c>
      <c r="H1878" t="s">
        <v>8</v>
      </c>
      <c r="I1878" t="s">
        <v>418</v>
      </c>
      <c r="J1878">
        <v>2015</v>
      </c>
      <c r="K1878" t="s">
        <v>431</v>
      </c>
      <c r="L1878">
        <v>4.74</v>
      </c>
      <c r="M1878">
        <v>2015</v>
      </c>
      <c r="N1878">
        <v>1413</v>
      </c>
      <c r="O1878">
        <v>34</v>
      </c>
      <c r="P1878">
        <v>-66.17</v>
      </c>
    </row>
    <row r="1879" spans="1:16" x14ac:dyDescent="0.25">
      <c r="A1879">
        <v>2006</v>
      </c>
      <c r="B1879" t="s">
        <v>16</v>
      </c>
      <c r="C1879" t="s">
        <v>18</v>
      </c>
      <c r="D1879" t="s">
        <v>19</v>
      </c>
      <c r="E1879" t="s">
        <v>68</v>
      </c>
      <c r="F1879">
        <v>232</v>
      </c>
      <c r="G1879" t="s">
        <v>69</v>
      </c>
      <c r="H1879" t="s">
        <v>8</v>
      </c>
      <c r="I1879" t="s">
        <v>405</v>
      </c>
      <c r="J1879">
        <v>1994</v>
      </c>
      <c r="K1879" t="s">
        <v>419</v>
      </c>
      <c r="L1879">
        <v>25.74</v>
      </c>
      <c r="M1879">
        <v>1994</v>
      </c>
      <c r="N1879">
        <v>177</v>
      </c>
      <c r="O1879">
        <v>131</v>
      </c>
      <c r="P1879">
        <v>31.07</v>
      </c>
    </row>
    <row r="1880" spans="1:16" x14ac:dyDescent="0.25">
      <c r="A1880">
        <v>2006</v>
      </c>
      <c r="B1880" t="s">
        <v>16</v>
      </c>
      <c r="C1880" t="s">
        <v>18</v>
      </c>
      <c r="D1880" t="s">
        <v>20</v>
      </c>
      <c r="E1880" t="s">
        <v>68</v>
      </c>
      <c r="F1880">
        <v>265096</v>
      </c>
      <c r="G1880" t="s">
        <v>256</v>
      </c>
      <c r="H1880" t="s">
        <v>8</v>
      </c>
      <c r="I1880" t="s">
        <v>405</v>
      </c>
      <c r="J1880">
        <v>1994</v>
      </c>
      <c r="K1880" t="s">
        <v>419</v>
      </c>
      <c r="L1880">
        <v>25.74</v>
      </c>
      <c r="M1880">
        <v>1994</v>
      </c>
      <c r="N1880">
        <v>102629</v>
      </c>
      <c r="O1880">
        <v>258</v>
      </c>
      <c r="P1880">
        <v>158.31</v>
      </c>
    </row>
    <row r="1881" spans="1:16" x14ac:dyDescent="0.25">
      <c r="A1881">
        <v>2006</v>
      </c>
      <c r="B1881" t="s">
        <v>16</v>
      </c>
      <c r="C1881" t="s">
        <v>18</v>
      </c>
      <c r="D1881" t="s">
        <v>21</v>
      </c>
      <c r="E1881" t="s">
        <v>68</v>
      </c>
      <c r="F1881" t="e">
        <v>#N/A</v>
      </c>
      <c r="G1881" t="e">
        <v>#N/A</v>
      </c>
      <c r="H1881" t="s">
        <v>8</v>
      </c>
      <c r="I1881" t="s">
        <v>406</v>
      </c>
      <c r="J1881">
        <v>1997</v>
      </c>
      <c r="K1881" t="s">
        <v>420</v>
      </c>
      <c r="L1881">
        <v>22.23</v>
      </c>
      <c r="M1881">
        <v>1997</v>
      </c>
      <c r="N1881" t="e">
        <v>#N/A</v>
      </c>
      <c r="O1881" t="e">
        <v>#N/A</v>
      </c>
      <c r="P1881" t="e">
        <v>#N/A</v>
      </c>
    </row>
    <row r="1882" spans="1:16" x14ac:dyDescent="0.25">
      <c r="A1882">
        <v>2006</v>
      </c>
      <c r="B1882" t="s">
        <v>16</v>
      </c>
      <c r="C1882" t="s">
        <v>18</v>
      </c>
      <c r="D1882" t="s">
        <v>22</v>
      </c>
      <c r="E1882" t="s">
        <v>68</v>
      </c>
      <c r="F1882">
        <v>1</v>
      </c>
      <c r="G1882" t="s">
        <v>72</v>
      </c>
      <c r="H1882" t="s">
        <v>8</v>
      </c>
      <c r="I1882" t="s">
        <v>407</v>
      </c>
      <c r="J1882">
        <v>2011</v>
      </c>
      <c r="K1882" t="s">
        <v>421</v>
      </c>
      <c r="L1882">
        <v>8.11</v>
      </c>
      <c r="M1882">
        <v>2011</v>
      </c>
      <c r="N1882" t="e">
        <v>#N/A</v>
      </c>
      <c r="O1882" t="e">
        <v>#N/A</v>
      </c>
      <c r="P1882" t="e">
        <v>#N/A</v>
      </c>
    </row>
    <row r="1883" spans="1:16" x14ac:dyDescent="0.25">
      <c r="A1883">
        <v>2006</v>
      </c>
      <c r="B1883" t="s">
        <v>16</v>
      </c>
      <c r="C1883" t="s">
        <v>18</v>
      </c>
      <c r="D1883" t="s">
        <v>23</v>
      </c>
      <c r="E1883" t="s">
        <v>68</v>
      </c>
      <c r="F1883" t="e">
        <v>#N/A</v>
      </c>
      <c r="G1883" t="e">
        <v>#N/A</v>
      </c>
      <c r="H1883" t="s">
        <v>8</v>
      </c>
      <c r="I1883" t="s">
        <v>408</v>
      </c>
      <c r="J1883">
        <v>2002</v>
      </c>
      <c r="K1883" t="s">
        <v>422</v>
      </c>
      <c r="L1883">
        <v>17.239999999999998</v>
      </c>
      <c r="M1883">
        <v>2002</v>
      </c>
      <c r="N1883" t="e">
        <v>#N/A</v>
      </c>
      <c r="O1883" t="e">
        <v>#N/A</v>
      </c>
      <c r="P1883" t="e">
        <v>#N/A</v>
      </c>
    </row>
    <row r="1884" spans="1:16" x14ac:dyDescent="0.25">
      <c r="A1884">
        <v>2006</v>
      </c>
      <c r="B1884" t="s">
        <v>16</v>
      </c>
      <c r="C1884" t="s">
        <v>18</v>
      </c>
      <c r="D1884" t="s">
        <v>24</v>
      </c>
      <c r="E1884" t="s">
        <v>68</v>
      </c>
      <c r="F1884" t="e">
        <v>#N/A</v>
      </c>
      <c r="G1884" t="e">
        <v>#N/A</v>
      </c>
      <c r="H1884" t="s">
        <v>8</v>
      </c>
      <c r="I1884" t="s">
        <v>409</v>
      </c>
      <c r="J1884">
        <v>2014</v>
      </c>
      <c r="K1884" t="s">
        <v>423</v>
      </c>
      <c r="L1884">
        <v>4.99</v>
      </c>
      <c r="M1884">
        <v>2014</v>
      </c>
      <c r="N1884" t="e">
        <v>#N/A</v>
      </c>
      <c r="O1884" t="e">
        <v>#N/A</v>
      </c>
      <c r="P1884" t="e">
        <v>#N/A</v>
      </c>
    </row>
    <row r="1885" spans="1:16" x14ac:dyDescent="0.25">
      <c r="A1885">
        <v>2006</v>
      </c>
      <c r="B1885" t="s">
        <v>16</v>
      </c>
      <c r="C1885" t="s">
        <v>18</v>
      </c>
      <c r="D1885" t="s">
        <v>25</v>
      </c>
      <c r="E1885" t="s">
        <v>68</v>
      </c>
      <c r="F1885">
        <v>49</v>
      </c>
      <c r="G1885" t="s">
        <v>72</v>
      </c>
      <c r="H1885" t="s">
        <v>8</v>
      </c>
      <c r="I1885" t="s">
        <v>410</v>
      </c>
      <c r="J1885">
        <v>2013</v>
      </c>
      <c r="K1885" t="s">
        <v>424</v>
      </c>
      <c r="L1885">
        <v>6.49</v>
      </c>
      <c r="M1885">
        <v>2013</v>
      </c>
      <c r="N1885">
        <v>1</v>
      </c>
      <c r="O1885">
        <v>4900</v>
      </c>
      <c r="P1885">
        <v>4800</v>
      </c>
    </row>
    <row r="1886" spans="1:16" x14ac:dyDescent="0.25">
      <c r="A1886">
        <v>2006</v>
      </c>
      <c r="B1886" t="s">
        <v>16</v>
      </c>
      <c r="C1886" t="s">
        <v>18</v>
      </c>
      <c r="D1886" t="s">
        <v>26</v>
      </c>
      <c r="E1886" t="s">
        <v>68</v>
      </c>
      <c r="F1886" t="e">
        <v>#N/A</v>
      </c>
      <c r="G1886" t="e">
        <v>#N/A</v>
      </c>
      <c r="H1886" t="s">
        <v>8</v>
      </c>
      <c r="I1886" t="s">
        <v>411</v>
      </c>
      <c r="J1886">
        <v>2009</v>
      </c>
      <c r="K1886" t="s">
        <v>425</v>
      </c>
      <c r="L1886">
        <v>10.15</v>
      </c>
      <c r="M1886">
        <v>2009</v>
      </c>
      <c r="N1886" t="e">
        <v>#N/A</v>
      </c>
      <c r="O1886" t="e">
        <v>#N/A</v>
      </c>
      <c r="P1886" t="e">
        <v>#N/A</v>
      </c>
    </row>
    <row r="1887" spans="1:16" x14ac:dyDescent="0.25">
      <c r="A1887">
        <v>2006</v>
      </c>
      <c r="B1887" t="s">
        <v>16</v>
      </c>
      <c r="C1887" t="s">
        <v>18</v>
      </c>
      <c r="D1887" t="s">
        <v>27</v>
      </c>
      <c r="E1887" t="s">
        <v>68</v>
      </c>
      <c r="F1887">
        <v>211</v>
      </c>
      <c r="G1887" t="s">
        <v>69</v>
      </c>
      <c r="H1887" t="s">
        <v>8</v>
      </c>
      <c r="I1887" t="s">
        <v>412</v>
      </c>
      <c r="J1887">
        <v>2017</v>
      </c>
      <c r="K1887" t="s">
        <v>426</v>
      </c>
      <c r="L1887">
        <v>2.0099999999999998</v>
      </c>
      <c r="M1887">
        <v>2017</v>
      </c>
      <c r="N1887">
        <v>907</v>
      </c>
      <c r="O1887">
        <v>23</v>
      </c>
      <c r="P1887">
        <v>-76.739999999999995</v>
      </c>
    </row>
    <row r="1888" spans="1:16" x14ac:dyDescent="0.25">
      <c r="A1888">
        <v>2006</v>
      </c>
      <c r="B1888" t="s">
        <v>16</v>
      </c>
      <c r="C1888" t="s">
        <v>18</v>
      </c>
      <c r="D1888" t="s">
        <v>28</v>
      </c>
      <c r="E1888" t="s">
        <v>68</v>
      </c>
      <c r="F1888">
        <v>1952</v>
      </c>
      <c r="G1888" t="s">
        <v>124</v>
      </c>
      <c r="H1888" t="s">
        <v>8</v>
      </c>
      <c r="I1888" t="s">
        <v>412</v>
      </c>
      <c r="J1888">
        <v>2017</v>
      </c>
      <c r="K1888" t="s">
        <v>426</v>
      </c>
      <c r="L1888">
        <v>2.0099999999999998</v>
      </c>
      <c r="M1888">
        <v>2017</v>
      </c>
      <c r="N1888">
        <v>7669</v>
      </c>
      <c r="O1888">
        <v>25</v>
      </c>
      <c r="P1888">
        <v>-74.55</v>
      </c>
    </row>
    <row r="1889" spans="1:16" x14ac:dyDescent="0.25">
      <c r="A1889">
        <v>2006</v>
      </c>
      <c r="B1889" t="s">
        <v>16</v>
      </c>
      <c r="C1889" t="s">
        <v>18</v>
      </c>
      <c r="D1889" t="s">
        <v>29</v>
      </c>
      <c r="E1889" t="s">
        <v>68</v>
      </c>
      <c r="F1889" t="e">
        <v>#N/A</v>
      </c>
      <c r="G1889" t="e">
        <v>#N/A</v>
      </c>
      <c r="H1889" t="s">
        <v>8</v>
      </c>
      <c r="I1889" t="s">
        <v>412</v>
      </c>
      <c r="J1889">
        <v>2017</v>
      </c>
      <c r="K1889" t="s">
        <v>426</v>
      </c>
      <c r="L1889">
        <v>2.0099999999999998</v>
      </c>
      <c r="M1889">
        <v>2017</v>
      </c>
      <c r="N1889" t="e">
        <v>#N/A</v>
      </c>
      <c r="O1889" t="e">
        <v>#N/A</v>
      </c>
      <c r="P1889" t="e">
        <v>#N/A</v>
      </c>
    </row>
    <row r="1890" spans="1:16" x14ac:dyDescent="0.25">
      <c r="A1890">
        <v>2006</v>
      </c>
      <c r="B1890" t="s">
        <v>16</v>
      </c>
      <c r="C1890" t="s">
        <v>18</v>
      </c>
      <c r="D1890" t="s">
        <v>30</v>
      </c>
      <c r="E1890" t="s">
        <v>68</v>
      </c>
      <c r="F1890" t="e">
        <v>#N/A</v>
      </c>
      <c r="G1890" t="e">
        <v>#N/A</v>
      </c>
      <c r="H1890" t="s">
        <v>8</v>
      </c>
      <c r="I1890" t="s">
        <v>412</v>
      </c>
      <c r="J1890">
        <v>2017</v>
      </c>
      <c r="K1890" t="s">
        <v>426</v>
      </c>
      <c r="L1890">
        <v>2.0099999999999998</v>
      </c>
      <c r="M1890">
        <v>2017</v>
      </c>
      <c r="N1890" t="e">
        <v>#N/A</v>
      </c>
      <c r="O1890" t="e">
        <v>#N/A</v>
      </c>
      <c r="P1890" t="e">
        <v>#N/A</v>
      </c>
    </row>
    <row r="1891" spans="1:16" x14ac:dyDescent="0.25">
      <c r="A1891">
        <v>2006</v>
      </c>
      <c r="B1891" t="s">
        <v>16</v>
      </c>
      <c r="C1891" t="s">
        <v>18</v>
      </c>
      <c r="D1891" t="s">
        <v>31</v>
      </c>
      <c r="E1891" t="s">
        <v>68</v>
      </c>
      <c r="F1891" t="e">
        <v>#N/A</v>
      </c>
      <c r="G1891" t="e">
        <v>#N/A</v>
      </c>
      <c r="H1891" t="s">
        <v>8</v>
      </c>
      <c r="I1891" t="s">
        <v>412</v>
      </c>
      <c r="J1891">
        <v>2017</v>
      </c>
      <c r="K1891" t="s">
        <v>426</v>
      </c>
      <c r="L1891">
        <v>2.0099999999999998</v>
      </c>
      <c r="M1891">
        <v>2017</v>
      </c>
      <c r="N1891">
        <v>899</v>
      </c>
      <c r="O1891" t="e">
        <v>#N/A</v>
      </c>
      <c r="P1891" t="e">
        <v>#N/A</v>
      </c>
    </row>
    <row r="1892" spans="1:16" x14ac:dyDescent="0.25">
      <c r="A1892">
        <v>2006</v>
      </c>
      <c r="B1892" t="s">
        <v>16</v>
      </c>
      <c r="C1892" t="s">
        <v>18</v>
      </c>
      <c r="D1892" t="s">
        <v>66</v>
      </c>
      <c r="E1892" t="s">
        <v>68</v>
      </c>
      <c r="F1892" t="e">
        <v>#N/A</v>
      </c>
      <c r="G1892" t="e">
        <v>#N/A</v>
      </c>
      <c r="H1892" t="s">
        <v>8</v>
      </c>
      <c r="I1892" t="s">
        <v>412</v>
      </c>
      <c r="J1892">
        <v>2017</v>
      </c>
      <c r="K1892" t="s">
        <v>426</v>
      </c>
      <c r="L1892">
        <v>2.0099999999999998</v>
      </c>
      <c r="M1892">
        <v>2017</v>
      </c>
      <c r="N1892" t="e">
        <v>#N/A</v>
      </c>
      <c r="O1892" t="e">
        <v>#N/A</v>
      </c>
      <c r="P1892" t="e">
        <v>#N/A</v>
      </c>
    </row>
    <row r="1893" spans="1:16" x14ac:dyDescent="0.25">
      <c r="A1893">
        <v>2006</v>
      </c>
      <c r="B1893" t="s">
        <v>16</v>
      </c>
      <c r="C1893" t="s">
        <v>18</v>
      </c>
      <c r="D1893" t="s">
        <v>32</v>
      </c>
      <c r="E1893" t="s">
        <v>68</v>
      </c>
      <c r="F1893">
        <v>944</v>
      </c>
      <c r="G1893" t="s">
        <v>76</v>
      </c>
      <c r="H1893" t="s">
        <v>8</v>
      </c>
      <c r="I1893" t="s">
        <v>412</v>
      </c>
      <c r="J1893">
        <v>2017</v>
      </c>
      <c r="K1893" t="s">
        <v>426</v>
      </c>
      <c r="L1893">
        <v>2.0099999999999998</v>
      </c>
      <c r="M1893">
        <v>2017</v>
      </c>
      <c r="N1893">
        <v>684</v>
      </c>
      <c r="O1893">
        <v>138</v>
      </c>
      <c r="P1893">
        <v>38.01</v>
      </c>
    </row>
    <row r="1894" spans="1:16" x14ac:dyDescent="0.25">
      <c r="A1894">
        <v>2006</v>
      </c>
      <c r="B1894" t="s">
        <v>16</v>
      </c>
      <c r="C1894" t="s">
        <v>18</v>
      </c>
      <c r="D1894" t="s">
        <v>33</v>
      </c>
      <c r="E1894" t="s">
        <v>68</v>
      </c>
      <c r="F1894" t="e">
        <v>#N/A</v>
      </c>
      <c r="G1894" t="e">
        <v>#N/A</v>
      </c>
      <c r="H1894" t="s">
        <v>8</v>
      </c>
      <c r="I1894" t="s">
        <v>412</v>
      </c>
      <c r="J1894">
        <v>2017</v>
      </c>
      <c r="K1894" t="s">
        <v>426</v>
      </c>
      <c r="L1894">
        <v>2.0099999999999998</v>
      </c>
      <c r="M1894">
        <v>2017</v>
      </c>
      <c r="N1894" t="e">
        <v>#N/A</v>
      </c>
      <c r="O1894" t="e">
        <v>#N/A</v>
      </c>
      <c r="P1894" t="e">
        <v>#N/A</v>
      </c>
    </row>
    <row r="1895" spans="1:16" x14ac:dyDescent="0.25">
      <c r="A1895">
        <v>2006</v>
      </c>
      <c r="B1895" t="s">
        <v>16</v>
      </c>
      <c r="C1895" t="s">
        <v>18</v>
      </c>
      <c r="D1895" t="s">
        <v>34</v>
      </c>
      <c r="E1895" t="s">
        <v>68</v>
      </c>
      <c r="F1895">
        <v>2548</v>
      </c>
      <c r="G1895" t="s">
        <v>132</v>
      </c>
      <c r="H1895" t="s">
        <v>8</v>
      </c>
      <c r="I1895" t="s">
        <v>412</v>
      </c>
      <c r="J1895">
        <v>2017</v>
      </c>
      <c r="K1895" t="s">
        <v>426</v>
      </c>
      <c r="L1895">
        <v>2.0099999999999998</v>
      </c>
      <c r="M1895">
        <v>2017</v>
      </c>
      <c r="N1895">
        <v>548</v>
      </c>
      <c r="O1895">
        <v>465</v>
      </c>
      <c r="P1895">
        <v>364.96</v>
      </c>
    </row>
    <row r="1896" spans="1:16" x14ac:dyDescent="0.25">
      <c r="A1896">
        <v>2006</v>
      </c>
      <c r="B1896" t="s">
        <v>16</v>
      </c>
      <c r="C1896" t="s">
        <v>18</v>
      </c>
      <c r="D1896" t="s">
        <v>35</v>
      </c>
      <c r="E1896" t="s">
        <v>68</v>
      </c>
      <c r="F1896">
        <v>17181</v>
      </c>
      <c r="G1896" t="s">
        <v>119</v>
      </c>
      <c r="H1896" t="s">
        <v>8</v>
      </c>
      <c r="I1896" t="s">
        <v>412</v>
      </c>
      <c r="J1896">
        <v>2017</v>
      </c>
      <c r="K1896" t="s">
        <v>426</v>
      </c>
      <c r="L1896">
        <v>2.0099999999999998</v>
      </c>
      <c r="M1896">
        <v>2017</v>
      </c>
      <c r="N1896">
        <v>11545</v>
      </c>
      <c r="O1896">
        <v>149</v>
      </c>
      <c r="P1896">
        <v>48.82</v>
      </c>
    </row>
    <row r="1897" spans="1:16" x14ac:dyDescent="0.25">
      <c r="A1897">
        <v>2006</v>
      </c>
      <c r="B1897" t="s">
        <v>16</v>
      </c>
      <c r="C1897" t="s">
        <v>18</v>
      </c>
      <c r="D1897" t="s">
        <v>36</v>
      </c>
      <c r="E1897" t="s">
        <v>68</v>
      </c>
      <c r="F1897">
        <v>8391</v>
      </c>
      <c r="G1897" t="s">
        <v>187</v>
      </c>
      <c r="H1897" t="s">
        <v>8</v>
      </c>
      <c r="I1897" t="s">
        <v>412</v>
      </c>
      <c r="J1897">
        <v>2017</v>
      </c>
      <c r="K1897" t="s">
        <v>426</v>
      </c>
      <c r="L1897">
        <v>2.0099999999999998</v>
      </c>
      <c r="M1897">
        <v>2017</v>
      </c>
      <c r="N1897">
        <v>16617</v>
      </c>
      <c r="O1897">
        <v>50</v>
      </c>
      <c r="P1897">
        <v>-49.5</v>
      </c>
    </row>
    <row r="1898" spans="1:16" x14ac:dyDescent="0.25">
      <c r="A1898">
        <v>2006</v>
      </c>
      <c r="B1898" t="s">
        <v>16</v>
      </c>
      <c r="C1898" t="s">
        <v>18</v>
      </c>
      <c r="D1898" t="s">
        <v>37</v>
      </c>
      <c r="E1898" t="s">
        <v>68</v>
      </c>
      <c r="F1898" t="e">
        <v>#N/A</v>
      </c>
      <c r="G1898" t="e">
        <v>#N/A</v>
      </c>
      <c r="H1898" t="s">
        <v>8</v>
      </c>
      <c r="I1898" t="s">
        <v>412</v>
      </c>
      <c r="J1898">
        <v>2017</v>
      </c>
      <c r="K1898" t="s">
        <v>426</v>
      </c>
      <c r="L1898">
        <v>2.0099999999999998</v>
      </c>
      <c r="M1898">
        <v>2017</v>
      </c>
      <c r="N1898" t="e">
        <v>#N/A</v>
      </c>
      <c r="O1898" t="e">
        <v>#N/A</v>
      </c>
      <c r="P1898" t="e">
        <v>#N/A</v>
      </c>
    </row>
    <row r="1899" spans="1:16" x14ac:dyDescent="0.25">
      <c r="A1899">
        <v>2006</v>
      </c>
      <c r="B1899" t="s">
        <v>16</v>
      </c>
      <c r="C1899" t="s">
        <v>18</v>
      </c>
      <c r="D1899" t="s">
        <v>38</v>
      </c>
      <c r="E1899" t="s">
        <v>68</v>
      </c>
      <c r="F1899" t="e">
        <v>#N/A</v>
      </c>
      <c r="G1899" t="e">
        <v>#N/A</v>
      </c>
      <c r="H1899" t="s">
        <v>8</v>
      </c>
      <c r="I1899" t="s">
        <v>412</v>
      </c>
      <c r="J1899">
        <v>2017</v>
      </c>
      <c r="K1899" t="s">
        <v>426</v>
      </c>
      <c r="L1899">
        <v>2.0099999999999998</v>
      </c>
      <c r="M1899">
        <v>2017</v>
      </c>
      <c r="N1899">
        <v>2288</v>
      </c>
      <c r="O1899" t="e">
        <v>#N/A</v>
      </c>
      <c r="P1899" t="e">
        <v>#N/A</v>
      </c>
    </row>
    <row r="1900" spans="1:16" x14ac:dyDescent="0.25">
      <c r="A1900">
        <v>2006</v>
      </c>
      <c r="B1900" t="s">
        <v>16</v>
      </c>
      <c r="C1900" t="s">
        <v>18</v>
      </c>
      <c r="D1900" t="s">
        <v>39</v>
      </c>
      <c r="E1900" t="s">
        <v>68</v>
      </c>
      <c r="F1900" t="e">
        <v>#N/A</v>
      </c>
      <c r="G1900" t="e">
        <v>#N/A</v>
      </c>
      <c r="H1900" t="s">
        <v>8</v>
      </c>
      <c r="I1900" t="s">
        <v>413</v>
      </c>
      <c r="J1900">
        <v>2002</v>
      </c>
      <c r="K1900" t="s">
        <v>422</v>
      </c>
      <c r="L1900">
        <v>17.239999999999998</v>
      </c>
      <c r="M1900">
        <v>2002</v>
      </c>
      <c r="N1900" t="e">
        <v>#N/A</v>
      </c>
      <c r="O1900" t="e">
        <v>#N/A</v>
      </c>
      <c r="P1900" t="e">
        <v>#N/A</v>
      </c>
    </row>
    <row r="1901" spans="1:16" x14ac:dyDescent="0.25">
      <c r="A1901">
        <v>2006</v>
      </c>
      <c r="B1901" t="s">
        <v>16</v>
      </c>
      <c r="C1901" t="s">
        <v>18</v>
      </c>
      <c r="D1901" t="s">
        <v>40</v>
      </c>
      <c r="E1901" t="s">
        <v>68</v>
      </c>
      <c r="F1901">
        <v>1119</v>
      </c>
      <c r="G1901" t="s">
        <v>101</v>
      </c>
      <c r="H1901" t="s">
        <v>8</v>
      </c>
      <c r="I1901" t="s">
        <v>412</v>
      </c>
      <c r="J1901">
        <v>2017</v>
      </c>
      <c r="K1901" t="s">
        <v>426</v>
      </c>
      <c r="L1901">
        <v>2.0099999999999998</v>
      </c>
      <c r="M1901">
        <v>2017</v>
      </c>
      <c r="N1901">
        <v>7100</v>
      </c>
      <c r="O1901">
        <v>16</v>
      </c>
      <c r="P1901">
        <v>-84.24</v>
      </c>
    </row>
    <row r="1902" spans="1:16" x14ac:dyDescent="0.25">
      <c r="A1902">
        <v>2006</v>
      </c>
      <c r="B1902" t="s">
        <v>16</v>
      </c>
      <c r="C1902" t="s">
        <v>18</v>
      </c>
      <c r="D1902" t="s">
        <v>41</v>
      </c>
      <c r="E1902" t="s">
        <v>68</v>
      </c>
      <c r="F1902">
        <v>1029</v>
      </c>
      <c r="G1902" t="s">
        <v>102</v>
      </c>
      <c r="H1902" t="s">
        <v>8</v>
      </c>
      <c r="I1902" t="s">
        <v>412</v>
      </c>
      <c r="J1902">
        <v>2017</v>
      </c>
      <c r="K1902" t="s">
        <v>426</v>
      </c>
      <c r="L1902">
        <v>2.0099999999999998</v>
      </c>
      <c r="M1902">
        <v>2017</v>
      </c>
      <c r="N1902">
        <v>1430</v>
      </c>
      <c r="O1902">
        <v>72</v>
      </c>
      <c r="P1902">
        <v>-28.04</v>
      </c>
    </row>
    <row r="1903" spans="1:16" x14ac:dyDescent="0.25">
      <c r="A1903">
        <v>2006</v>
      </c>
      <c r="B1903" t="s">
        <v>16</v>
      </c>
      <c r="C1903" t="s">
        <v>18</v>
      </c>
      <c r="D1903" t="s">
        <v>42</v>
      </c>
      <c r="E1903" t="s">
        <v>68</v>
      </c>
      <c r="F1903" t="e">
        <v>#N/A</v>
      </c>
      <c r="G1903" t="e">
        <v>#N/A</v>
      </c>
      <c r="H1903" t="s">
        <v>8</v>
      </c>
      <c r="I1903" t="s">
        <v>412</v>
      </c>
      <c r="J1903">
        <v>2017</v>
      </c>
      <c r="K1903" t="s">
        <v>426</v>
      </c>
      <c r="L1903">
        <v>2.0099999999999998</v>
      </c>
      <c r="M1903">
        <v>2017</v>
      </c>
      <c r="N1903" t="e">
        <v>#N/A</v>
      </c>
      <c r="O1903" t="e">
        <v>#N/A</v>
      </c>
      <c r="P1903" t="e">
        <v>#N/A</v>
      </c>
    </row>
    <row r="1904" spans="1:16" x14ac:dyDescent="0.25">
      <c r="A1904">
        <v>2006</v>
      </c>
      <c r="B1904" t="s">
        <v>16</v>
      </c>
      <c r="C1904" t="s">
        <v>18</v>
      </c>
      <c r="D1904" t="s">
        <v>43</v>
      </c>
      <c r="E1904" t="s">
        <v>68</v>
      </c>
      <c r="F1904" t="e">
        <v>#N/A</v>
      </c>
      <c r="G1904" t="e">
        <v>#N/A</v>
      </c>
      <c r="H1904" t="s">
        <v>8</v>
      </c>
      <c r="I1904" t="s">
        <v>412</v>
      </c>
      <c r="J1904">
        <v>2017</v>
      </c>
      <c r="K1904" t="s">
        <v>426</v>
      </c>
      <c r="L1904">
        <v>2.0099999999999998</v>
      </c>
      <c r="M1904">
        <v>2017</v>
      </c>
      <c r="N1904" t="e">
        <v>#N/A</v>
      </c>
      <c r="O1904" t="e">
        <v>#N/A</v>
      </c>
      <c r="P1904" t="e">
        <v>#N/A</v>
      </c>
    </row>
    <row r="1905" spans="1:16" x14ac:dyDescent="0.25">
      <c r="A1905">
        <v>2006</v>
      </c>
      <c r="B1905" t="s">
        <v>16</v>
      </c>
      <c r="C1905" t="s">
        <v>18</v>
      </c>
      <c r="D1905" t="s">
        <v>44</v>
      </c>
      <c r="E1905" t="s">
        <v>68</v>
      </c>
      <c r="F1905">
        <v>6574</v>
      </c>
      <c r="G1905" t="s">
        <v>153</v>
      </c>
      <c r="H1905" t="s">
        <v>8</v>
      </c>
      <c r="I1905" t="s">
        <v>412</v>
      </c>
      <c r="J1905">
        <v>2017</v>
      </c>
      <c r="K1905" t="s">
        <v>426</v>
      </c>
      <c r="L1905">
        <v>2.0099999999999998</v>
      </c>
      <c r="M1905">
        <v>2017</v>
      </c>
      <c r="N1905">
        <v>54627</v>
      </c>
      <c r="O1905">
        <v>12</v>
      </c>
      <c r="P1905">
        <v>-87.97</v>
      </c>
    </row>
    <row r="1906" spans="1:16" x14ac:dyDescent="0.25">
      <c r="A1906">
        <v>2006</v>
      </c>
      <c r="B1906" t="s">
        <v>16</v>
      </c>
      <c r="C1906" t="s">
        <v>18</v>
      </c>
      <c r="D1906" t="s">
        <v>45</v>
      </c>
      <c r="E1906" t="s">
        <v>68</v>
      </c>
      <c r="F1906" t="e">
        <v>#N/A</v>
      </c>
      <c r="G1906" t="e">
        <v>#N/A</v>
      </c>
      <c r="H1906" t="s">
        <v>8</v>
      </c>
      <c r="I1906" t="s">
        <v>412</v>
      </c>
      <c r="J1906">
        <v>2017</v>
      </c>
      <c r="K1906" t="s">
        <v>426</v>
      </c>
      <c r="L1906">
        <v>2.0099999999999998</v>
      </c>
      <c r="M1906">
        <v>2017</v>
      </c>
      <c r="N1906" t="e">
        <v>#N/A</v>
      </c>
      <c r="O1906" t="e">
        <v>#N/A</v>
      </c>
      <c r="P1906" t="e">
        <v>#N/A</v>
      </c>
    </row>
    <row r="1907" spans="1:16" x14ac:dyDescent="0.25">
      <c r="A1907">
        <v>2006</v>
      </c>
      <c r="B1907" t="s">
        <v>16</v>
      </c>
      <c r="C1907" t="s">
        <v>18</v>
      </c>
      <c r="D1907" t="s">
        <v>46</v>
      </c>
      <c r="E1907" t="s">
        <v>68</v>
      </c>
      <c r="F1907">
        <v>24766</v>
      </c>
      <c r="G1907" t="s">
        <v>257</v>
      </c>
      <c r="H1907" t="s">
        <v>8</v>
      </c>
      <c r="I1907" t="s">
        <v>412</v>
      </c>
      <c r="J1907">
        <v>2017</v>
      </c>
      <c r="K1907" t="s">
        <v>426</v>
      </c>
      <c r="L1907">
        <v>2.0099999999999998</v>
      </c>
      <c r="M1907">
        <v>2017</v>
      </c>
      <c r="N1907">
        <v>101861</v>
      </c>
      <c r="O1907">
        <v>24</v>
      </c>
      <c r="P1907">
        <v>-75.69</v>
      </c>
    </row>
    <row r="1908" spans="1:16" x14ac:dyDescent="0.25">
      <c r="A1908">
        <v>2006</v>
      </c>
      <c r="B1908" t="s">
        <v>16</v>
      </c>
      <c r="C1908" t="s">
        <v>18</v>
      </c>
      <c r="D1908" t="s">
        <v>47</v>
      </c>
      <c r="E1908" t="s">
        <v>68</v>
      </c>
      <c r="F1908">
        <v>1058</v>
      </c>
      <c r="G1908" t="s">
        <v>101</v>
      </c>
      <c r="H1908" t="s">
        <v>8</v>
      </c>
      <c r="I1908" t="s">
        <v>413</v>
      </c>
      <c r="J1908">
        <v>2002</v>
      </c>
      <c r="K1908" t="s">
        <v>422</v>
      </c>
      <c r="L1908">
        <v>17.239999999999998</v>
      </c>
      <c r="M1908">
        <v>2002</v>
      </c>
      <c r="N1908">
        <v>1994</v>
      </c>
      <c r="O1908">
        <v>53</v>
      </c>
      <c r="P1908">
        <v>-46.94</v>
      </c>
    </row>
    <row r="1909" spans="1:16" x14ac:dyDescent="0.25">
      <c r="A1909">
        <v>2006</v>
      </c>
      <c r="B1909" t="s">
        <v>16</v>
      </c>
      <c r="C1909" t="s">
        <v>18</v>
      </c>
      <c r="D1909" t="s">
        <v>48</v>
      </c>
      <c r="E1909" t="s">
        <v>68</v>
      </c>
      <c r="F1909">
        <v>7</v>
      </c>
      <c r="G1909" t="s">
        <v>72</v>
      </c>
      <c r="H1909" t="s">
        <v>8</v>
      </c>
      <c r="I1909" t="s">
        <v>412</v>
      </c>
      <c r="J1909">
        <v>2017</v>
      </c>
      <c r="K1909" t="s">
        <v>426</v>
      </c>
      <c r="L1909">
        <v>2.0099999999999998</v>
      </c>
      <c r="M1909">
        <v>2017</v>
      </c>
      <c r="N1909">
        <v>2829</v>
      </c>
      <c r="O1909">
        <v>0</v>
      </c>
      <c r="P1909">
        <v>-99.75</v>
      </c>
    </row>
    <row r="1910" spans="1:16" x14ac:dyDescent="0.25">
      <c r="A1910">
        <v>2006</v>
      </c>
      <c r="B1910" t="s">
        <v>16</v>
      </c>
      <c r="C1910" t="s">
        <v>18</v>
      </c>
      <c r="D1910" t="s">
        <v>49</v>
      </c>
      <c r="E1910" t="s">
        <v>68</v>
      </c>
      <c r="F1910" t="e">
        <v>#N/A</v>
      </c>
      <c r="G1910" t="e">
        <v>#N/A</v>
      </c>
      <c r="H1910" t="s">
        <v>8</v>
      </c>
      <c r="I1910" t="s">
        <v>412</v>
      </c>
      <c r="J1910">
        <v>2017</v>
      </c>
      <c r="K1910" t="s">
        <v>426</v>
      </c>
      <c r="L1910">
        <v>2.0099999999999998</v>
      </c>
      <c r="M1910">
        <v>2017</v>
      </c>
      <c r="N1910">
        <v>70</v>
      </c>
      <c r="O1910" t="e">
        <v>#N/A</v>
      </c>
      <c r="P1910" t="e">
        <v>#N/A</v>
      </c>
    </row>
    <row r="1911" spans="1:16" x14ac:dyDescent="0.25">
      <c r="A1911">
        <v>2006</v>
      </c>
      <c r="B1911" t="s">
        <v>16</v>
      </c>
      <c r="C1911" t="s">
        <v>18</v>
      </c>
      <c r="D1911" t="s">
        <v>50</v>
      </c>
      <c r="E1911" t="s">
        <v>68</v>
      </c>
      <c r="F1911" t="e">
        <v>#N/A</v>
      </c>
      <c r="G1911" t="e">
        <v>#N/A</v>
      </c>
      <c r="H1911" t="s">
        <v>8</v>
      </c>
      <c r="I1911" t="s">
        <v>412</v>
      </c>
      <c r="J1911">
        <v>2017</v>
      </c>
      <c r="K1911" t="s">
        <v>426</v>
      </c>
      <c r="L1911">
        <v>2.0099999999999998</v>
      </c>
      <c r="M1911">
        <v>2017</v>
      </c>
      <c r="N1911" t="e">
        <v>#N/A</v>
      </c>
      <c r="O1911" t="e">
        <v>#N/A</v>
      </c>
      <c r="P1911" t="e">
        <v>#N/A</v>
      </c>
    </row>
    <row r="1912" spans="1:16" x14ac:dyDescent="0.25">
      <c r="A1912">
        <v>2006</v>
      </c>
      <c r="B1912" t="s">
        <v>16</v>
      </c>
      <c r="C1912" t="s">
        <v>18</v>
      </c>
      <c r="D1912" t="s">
        <v>67</v>
      </c>
      <c r="E1912" t="s">
        <v>68</v>
      </c>
      <c r="F1912" t="e">
        <v>#N/A</v>
      </c>
      <c r="G1912" t="e">
        <v>#N/A</v>
      </c>
      <c r="H1912" t="s">
        <v>8</v>
      </c>
      <c r="I1912" t="s">
        <v>412</v>
      </c>
      <c r="J1912">
        <v>2017</v>
      </c>
      <c r="K1912" t="s">
        <v>426</v>
      </c>
      <c r="L1912">
        <v>2.0099999999999998</v>
      </c>
      <c r="M1912">
        <v>2017</v>
      </c>
      <c r="N1912" t="e">
        <v>#N/A</v>
      </c>
      <c r="O1912" t="e">
        <v>#N/A</v>
      </c>
      <c r="P1912" t="e">
        <v>#N/A</v>
      </c>
    </row>
    <row r="1913" spans="1:16" x14ac:dyDescent="0.25">
      <c r="A1913">
        <v>2006</v>
      </c>
      <c r="B1913" t="s">
        <v>16</v>
      </c>
      <c r="C1913" t="s">
        <v>18</v>
      </c>
      <c r="D1913" t="s">
        <v>65</v>
      </c>
      <c r="E1913" t="s">
        <v>68</v>
      </c>
      <c r="F1913" t="e">
        <v>#N/A</v>
      </c>
      <c r="G1913" t="e">
        <v>#N/A</v>
      </c>
      <c r="H1913" t="s">
        <v>8</v>
      </c>
      <c r="I1913" t="s">
        <v>412</v>
      </c>
      <c r="J1913">
        <v>2017</v>
      </c>
      <c r="K1913" t="s">
        <v>426</v>
      </c>
      <c r="L1913">
        <v>2.0099999999999998</v>
      </c>
      <c r="M1913">
        <v>2017</v>
      </c>
      <c r="N1913" t="e">
        <v>#N/A</v>
      </c>
      <c r="O1913" t="e">
        <v>#N/A</v>
      </c>
      <c r="P1913" t="e">
        <v>#N/A</v>
      </c>
    </row>
    <row r="1914" spans="1:16" x14ac:dyDescent="0.25">
      <c r="A1914">
        <v>2006</v>
      </c>
      <c r="B1914" t="s">
        <v>16</v>
      </c>
      <c r="C1914" t="s">
        <v>18</v>
      </c>
      <c r="D1914" t="s">
        <v>51</v>
      </c>
      <c r="E1914" t="s">
        <v>68</v>
      </c>
      <c r="F1914">
        <v>291</v>
      </c>
      <c r="G1914" t="s">
        <v>73</v>
      </c>
      <c r="H1914" t="s">
        <v>8</v>
      </c>
      <c r="I1914" t="s">
        <v>412</v>
      </c>
      <c r="J1914">
        <v>2017</v>
      </c>
      <c r="K1914" t="s">
        <v>426</v>
      </c>
      <c r="L1914">
        <v>2.0099999999999998</v>
      </c>
      <c r="M1914">
        <v>2017</v>
      </c>
      <c r="N1914">
        <v>5435</v>
      </c>
      <c r="O1914">
        <v>5</v>
      </c>
      <c r="P1914">
        <v>-94.65</v>
      </c>
    </row>
    <row r="1915" spans="1:16" x14ac:dyDescent="0.25">
      <c r="A1915">
        <v>2006</v>
      </c>
      <c r="B1915" t="s">
        <v>16</v>
      </c>
      <c r="C1915" t="s">
        <v>18</v>
      </c>
      <c r="D1915" t="s">
        <v>52</v>
      </c>
      <c r="E1915" t="s">
        <v>68</v>
      </c>
      <c r="F1915">
        <v>2277</v>
      </c>
      <c r="G1915" t="s">
        <v>104</v>
      </c>
      <c r="H1915" t="s">
        <v>8</v>
      </c>
      <c r="I1915" t="s">
        <v>412</v>
      </c>
      <c r="J1915">
        <v>2017</v>
      </c>
      <c r="K1915" t="s">
        <v>426</v>
      </c>
      <c r="L1915">
        <v>2.0099999999999998</v>
      </c>
      <c r="M1915">
        <v>2017</v>
      </c>
      <c r="N1915">
        <v>2416</v>
      </c>
      <c r="O1915">
        <v>94</v>
      </c>
      <c r="P1915">
        <v>-5.75</v>
      </c>
    </row>
    <row r="1916" spans="1:16" x14ac:dyDescent="0.25">
      <c r="A1916">
        <v>2006</v>
      </c>
      <c r="B1916" t="s">
        <v>16</v>
      </c>
      <c r="C1916" t="s">
        <v>18</v>
      </c>
      <c r="D1916" t="s">
        <v>53</v>
      </c>
      <c r="E1916" t="s">
        <v>68</v>
      </c>
      <c r="F1916">
        <v>14601</v>
      </c>
      <c r="G1916" t="s">
        <v>245</v>
      </c>
      <c r="H1916" t="s">
        <v>8</v>
      </c>
      <c r="I1916" t="s">
        <v>413</v>
      </c>
      <c r="J1916">
        <v>2002</v>
      </c>
      <c r="K1916" t="s">
        <v>422</v>
      </c>
      <c r="L1916">
        <v>17.239999999999998</v>
      </c>
      <c r="M1916">
        <v>2002</v>
      </c>
      <c r="N1916">
        <v>6959</v>
      </c>
      <c r="O1916">
        <v>210</v>
      </c>
      <c r="P1916">
        <v>109.81</v>
      </c>
    </row>
    <row r="1917" spans="1:16" x14ac:dyDescent="0.25">
      <c r="A1917">
        <v>2006</v>
      </c>
      <c r="B1917" t="s">
        <v>16</v>
      </c>
      <c r="C1917" t="s">
        <v>18</v>
      </c>
      <c r="D1917" t="s">
        <v>54</v>
      </c>
      <c r="E1917" t="s">
        <v>68</v>
      </c>
      <c r="F1917" t="e">
        <v>#N/A</v>
      </c>
      <c r="G1917" t="e">
        <v>#N/A</v>
      </c>
      <c r="H1917" t="s">
        <v>8</v>
      </c>
      <c r="I1917" t="s">
        <v>414</v>
      </c>
      <c r="J1917">
        <v>2017</v>
      </c>
      <c r="K1917" t="s">
        <v>427</v>
      </c>
      <c r="L1917">
        <v>2.15</v>
      </c>
      <c r="M1917">
        <v>2017</v>
      </c>
      <c r="N1917" t="e">
        <v>#N/A</v>
      </c>
      <c r="O1917" t="e">
        <v>#N/A</v>
      </c>
      <c r="P1917" t="e">
        <v>#N/A</v>
      </c>
    </row>
    <row r="1918" spans="1:16" x14ac:dyDescent="0.25">
      <c r="A1918">
        <v>2006</v>
      </c>
      <c r="B1918" t="s">
        <v>16</v>
      </c>
      <c r="C1918" t="s">
        <v>18</v>
      </c>
      <c r="D1918" t="s">
        <v>55</v>
      </c>
      <c r="E1918" t="s">
        <v>68</v>
      </c>
      <c r="F1918">
        <v>39409</v>
      </c>
      <c r="G1918" t="s">
        <v>258</v>
      </c>
      <c r="H1918" t="s">
        <v>8</v>
      </c>
      <c r="I1918" t="s">
        <v>412</v>
      </c>
      <c r="J1918">
        <v>2017</v>
      </c>
      <c r="K1918" t="s">
        <v>426</v>
      </c>
      <c r="L1918">
        <v>2.0099999999999998</v>
      </c>
      <c r="M1918">
        <v>2017</v>
      </c>
      <c r="N1918">
        <v>46988</v>
      </c>
      <c r="O1918">
        <v>84</v>
      </c>
      <c r="P1918">
        <v>-16.13</v>
      </c>
    </row>
    <row r="1919" spans="1:16" x14ac:dyDescent="0.25">
      <c r="A1919">
        <v>2006</v>
      </c>
      <c r="B1919" t="s">
        <v>16</v>
      </c>
      <c r="C1919" t="s">
        <v>18</v>
      </c>
      <c r="D1919" t="s">
        <v>56</v>
      </c>
      <c r="E1919" t="s">
        <v>68</v>
      </c>
      <c r="F1919">
        <v>2580</v>
      </c>
      <c r="G1919" t="s">
        <v>108</v>
      </c>
      <c r="H1919" t="s">
        <v>8</v>
      </c>
      <c r="I1919" t="s">
        <v>415</v>
      </c>
      <c r="J1919">
        <v>2018</v>
      </c>
      <c r="K1919" t="s">
        <v>428</v>
      </c>
      <c r="L1919">
        <v>0.74</v>
      </c>
      <c r="M1919">
        <v>2018</v>
      </c>
      <c r="N1919">
        <v>9682</v>
      </c>
      <c r="O1919">
        <v>27</v>
      </c>
      <c r="P1919">
        <v>-73.349999999999994</v>
      </c>
    </row>
    <row r="1920" spans="1:16" x14ac:dyDescent="0.25">
      <c r="A1920">
        <v>2006</v>
      </c>
      <c r="B1920" t="s">
        <v>16</v>
      </c>
      <c r="C1920" t="s">
        <v>18</v>
      </c>
      <c r="D1920" t="s">
        <v>57</v>
      </c>
      <c r="E1920" t="s">
        <v>68</v>
      </c>
      <c r="F1920" t="e">
        <v>#N/A</v>
      </c>
      <c r="G1920" t="e">
        <v>#N/A</v>
      </c>
      <c r="H1920" t="s">
        <v>8</v>
      </c>
      <c r="I1920" t="s">
        <v>415</v>
      </c>
      <c r="J1920">
        <v>2018</v>
      </c>
      <c r="K1920" t="s">
        <v>428</v>
      </c>
      <c r="L1920">
        <v>0.74</v>
      </c>
      <c r="M1920">
        <v>2018</v>
      </c>
      <c r="N1920" t="e">
        <v>#N/A</v>
      </c>
      <c r="O1920" t="e">
        <v>#N/A</v>
      </c>
      <c r="P1920" t="e">
        <v>#N/A</v>
      </c>
    </row>
    <row r="1921" spans="1:16" x14ac:dyDescent="0.25">
      <c r="A1921">
        <v>2006</v>
      </c>
      <c r="B1921" t="s">
        <v>16</v>
      </c>
      <c r="C1921" t="s">
        <v>18</v>
      </c>
      <c r="D1921" t="s">
        <v>58</v>
      </c>
      <c r="E1921" t="s">
        <v>68</v>
      </c>
      <c r="F1921">
        <v>858</v>
      </c>
      <c r="G1921" t="s">
        <v>76</v>
      </c>
      <c r="H1921" t="s">
        <v>8</v>
      </c>
      <c r="I1921" t="s">
        <v>416</v>
      </c>
      <c r="J1921">
        <v>1997</v>
      </c>
      <c r="K1921" t="s">
        <v>429</v>
      </c>
      <c r="L1921">
        <v>22.74</v>
      </c>
      <c r="M1921">
        <v>1997</v>
      </c>
      <c r="N1921">
        <v>34</v>
      </c>
      <c r="O1921">
        <v>2524</v>
      </c>
      <c r="P1921">
        <v>2423.5300000000002</v>
      </c>
    </row>
    <row r="1922" spans="1:16" x14ac:dyDescent="0.25">
      <c r="A1922">
        <v>2006</v>
      </c>
      <c r="B1922" t="s">
        <v>16</v>
      </c>
      <c r="C1922" t="s">
        <v>18</v>
      </c>
      <c r="D1922" t="s">
        <v>59</v>
      </c>
      <c r="E1922" t="s">
        <v>68</v>
      </c>
      <c r="F1922">
        <v>13439</v>
      </c>
      <c r="G1922" t="s">
        <v>259</v>
      </c>
      <c r="H1922" t="s">
        <v>8</v>
      </c>
      <c r="I1922" t="s">
        <v>415</v>
      </c>
      <c r="J1922">
        <v>2018</v>
      </c>
      <c r="K1922" t="s">
        <v>428</v>
      </c>
      <c r="L1922">
        <v>0.74</v>
      </c>
      <c r="M1922">
        <v>2018</v>
      </c>
      <c r="N1922">
        <v>28871</v>
      </c>
      <c r="O1922">
        <v>47</v>
      </c>
      <c r="P1922">
        <v>-53.45</v>
      </c>
    </row>
    <row r="1923" spans="1:16" x14ac:dyDescent="0.25">
      <c r="A1923">
        <v>2006</v>
      </c>
      <c r="B1923" t="s">
        <v>16</v>
      </c>
      <c r="C1923" t="s">
        <v>18</v>
      </c>
      <c r="D1923" t="s">
        <v>60</v>
      </c>
      <c r="E1923" t="s">
        <v>68</v>
      </c>
      <c r="F1923" t="e">
        <v>#N/A</v>
      </c>
      <c r="G1923" t="e">
        <v>#N/A</v>
      </c>
      <c r="H1923" t="s">
        <v>8</v>
      </c>
      <c r="I1923" t="s">
        <v>417</v>
      </c>
      <c r="J1923">
        <v>2012</v>
      </c>
      <c r="K1923" t="s">
        <v>430</v>
      </c>
      <c r="L1923">
        <v>6.99</v>
      </c>
      <c r="M1923">
        <v>2012</v>
      </c>
      <c r="N1923" t="e">
        <v>#N/A</v>
      </c>
      <c r="O1923" t="e">
        <v>#N/A</v>
      </c>
      <c r="P1923" t="e">
        <v>#N/A</v>
      </c>
    </row>
    <row r="1924" spans="1:16" x14ac:dyDescent="0.25">
      <c r="A1924">
        <v>2006</v>
      </c>
      <c r="B1924" t="s">
        <v>16</v>
      </c>
      <c r="C1924" t="s">
        <v>18</v>
      </c>
      <c r="D1924" t="s">
        <v>61</v>
      </c>
      <c r="E1924" t="s">
        <v>68</v>
      </c>
      <c r="F1924">
        <v>167</v>
      </c>
      <c r="G1924" t="s">
        <v>69</v>
      </c>
      <c r="H1924" t="s">
        <v>8</v>
      </c>
      <c r="I1924" t="s">
        <v>415</v>
      </c>
      <c r="J1924">
        <v>2018</v>
      </c>
      <c r="K1924" t="s">
        <v>428</v>
      </c>
      <c r="L1924">
        <v>0.74</v>
      </c>
      <c r="M1924">
        <v>2018</v>
      </c>
      <c r="N1924">
        <v>241</v>
      </c>
      <c r="O1924">
        <v>69</v>
      </c>
      <c r="P1924">
        <v>-30.71</v>
      </c>
    </row>
    <row r="1925" spans="1:16" x14ac:dyDescent="0.25">
      <c r="A1925">
        <v>2006</v>
      </c>
      <c r="B1925" t="s">
        <v>16</v>
      </c>
      <c r="C1925" t="s">
        <v>18</v>
      </c>
      <c r="D1925" t="s">
        <v>62</v>
      </c>
      <c r="E1925" t="s">
        <v>68</v>
      </c>
      <c r="F1925">
        <v>54</v>
      </c>
      <c r="G1925" t="s">
        <v>71</v>
      </c>
      <c r="H1925" t="s">
        <v>8</v>
      </c>
      <c r="I1925" t="s">
        <v>415</v>
      </c>
      <c r="J1925">
        <v>2018</v>
      </c>
      <c r="K1925" t="s">
        <v>428</v>
      </c>
      <c r="L1925">
        <v>0.74</v>
      </c>
      <c r="M1925">
        <v>2018</v>
      </c>
      <c r="N1925">
        <v>127</v>
      </c>
      <c r="O1925">
        <v>43</v>
      </c>
      <c r="P1925">
        <v>-57.48</v>
      </c>
    </row>
    <row r="1926" spans="1:16" x14ac:dyDescent="0.25">
      <c r="A1926">
        <v>2006</v>
      </c>
      <c r="B1926" t="s">
        <v>16</v>
      </c>
      <c r="C1926" t="s">
        <v>18</v>
      </c>
      <c r="D1926" t="s">
        <v>63</v>
      </c>
      <c r="E1926" t="s">
        <v>68</v>
      </c>
      <c r="F1926">
        <v>118</v>
      </c>
      <c r="G1926" t="s">
        <v>71</v>
      </c>
      <c r="H1926" t="s">
        <v>8</v>
      </c>
      <c r="I1926" t="s">
        <v>415</v>
      </c>
      <c r="J1926">
        <v>2018</v>
      </c>
      <c r="K1926" t="s">
        <v>428</v>
      </c>
      <c r="L1926">
        <v>0.74</v>
      </c>
      <c r="M1926">
        <v>2018</v>
      </c>
      <c r="N1926">
        <v>116</v>
      </c>
      <c r="O1926">
        <v>102</v>
      </c>
      <c r="P1926">
        <v>1.72</v>
      </c>
    </row>
    <row r="1927" spans="1:16" x14ac:dyDescent="0.25">
      <c r="A1927">
        <v>2006</v>
      </c>
      <c r="B1927" t="s">
        <v>16</v>
      </c>
      <c r="C1927" t="s">
        <v>18</v>
      </c>
      <c r="D1927" t="s">
        <v>64</v>
      </c>
      <c r="E1927" t="s">
        <v>68</v>
      </c>
      <c r="F1927">
        <v>839</v>
      </c>
      <c r="G1927" t="s">
        <v>75</v>
      </c>
      <c r="H1927" t="s">
        <v>8</v>
      </c>
      <c r="I1927" t="s">
        <v>418</v>
      </c>
      <c r="J1927">
        <v>2015</v>
      </c>
      <c r="K1927" t="s">
        <v>431</v>
      </c>
      <c r="L1927">
        <v>4.74</v>
      </c>
      <c r="M1927">
        <v>2015</v>
      </c>
      <c r="N1927">
        <v>1413</v>
      </c>
      <c r="O1927">
        <v>59</v>
      </c>
      <c r="P1927">
        <v>-40.619999999999997</v>
      </c>
    </row>
    <row r="1928" spans="1:16" x14ac:dyDescent="0.25">
      <c r="A1928">
        <v>2007</v>
      </c>
      <c r="B1928" t="s">
        <v>16</v>
      </c>
      <c r="C1928" t="s">
        <v>17</v>
      </c>
      <c r="D1928" t="s">
        <v>19</v>
      </c>
      <c r="E1928" t="s">
        <v>68</v>
      </c>
      <c r="F1928">
        <v>5100</v>
      </c>
      <c r="G1928" t="s">
        <v>117</v>
      </c>
      <c r="H1928" t="s">
        <v>8</v>
      </c>
      <c r="I1928" t="s">
        <v>405</v>
      </c>
      <c r="J1928">
        <v>1994</v>
      </c>
      <c r="K1928" t="s">
        <v>419</v>
      </c>
      <c r="L1928">
        <v>25.74</v>
      </c>
      <c r="M1928">
        <v>1994</v>
      </c>
      <c r="N1928">
        <v>1073</v>
      </c>
      <c r="O1928">
        <v>475</v>
      </c>
      <c r="P1928">
        <v>375.3</v>
      </c>
    </row>
    <row r="1929" spans="1:16" x14ac:dyDescent="0.25">
      <c r="A1929">
        <v>2007</v>
      </c>
      <c r="B1929" t="s">
        <v>16</v>
      </c>
      <c r="C1929" t="s">
        <v>17</v>
      </c>
      <c r="D1929" t="s">
        <v>20</v>
      </c>
      <c r="E1929" t="s">
        <v>68</v>
      </c>
      <c r="F1929">
        <v>226116</v>
      </c>
      <c r="G1929" t="s">
        <v>260</v>
      </c>
      <c r="H1929" t="s">
        <v>8</v>
      </c>
      <c r="I1929" t="s">
        <v>405</v>
      </c>
      <c r="J1929">
        <v>1994</v>
      </c>
      <c r="K1929" t="s">
        <v>419</v>
      </c>
      <c r="L1929">
        <v>25.74</v>
      </c>
      <c r="M1929">
        <v>1994</v>
      </c>
      <c r="N1929">
        <v>77987</v>
      </c>
      <c r="O1929">
        <v>290</v>
      </c>
      <c r="P1929">
        <v>189.94</v>
      </c>
    </row>
    <row r="1930" spans="1:16" x14ac:dyDescent="0.25">
      <c r="A1930">
        <v>2007</v>
      </c>
      <c r="B1930" t="s">
        <v>16</v>
      </c>
      <c r="C1930" t="s">
        <v>17</v>
      </c>
      <c r="D1930" t="s">
        <v>21</v>
      </c>
      <c r="E1930" t="s">
        <v>68</v>
      </c>
      <c r="F1930">
        <v>7067</v>
      </c>
      <c r="G1930" t="s">
        <v>232</v>
      </c>
      <c r="H1930" t="s">
        <v>8</v>
      </c>
      <c r="I1930" t="s">
        <v>406</v>
      </c>
      <c r="J1930">
        <v>1997</v>
      </c>
      <c r="K1930" t="s">
        <v>420</v>
      </c>
      <c r="L1930">
        <v>22.23</v>
      </c>
      <c r="M1930">
        <v>1997</v>
      </c>
      <c r="N1930">
        <v>3876</v>
      </c>
      <c r="O1930">
        <v>182</v>
      </c>
      <c r="P1930">
        <v>82.33</v>
      </c>
    </row>
    <row r="1931" spans="1:16" x14ac:dyDescent="0.25">
      <c r="A1931">
        <v>2007</v>
      </c>
      <c r="B1931" t="s">
        <v>16</v>
      </c>
      <c r="C1931" t="s">
        <v>17</v>
      </c>
      <c r="D1931" t="s">
        <v>22</v>
      </c>
      <c r="E1931" t="s">
        <v>68</v>
      </c>
      <c r="F1931">
        <v>737</v>
      </c>
      <c r="G1931" t="s">
        <v>92</v>
      </c>
      <c r="H1931" t="s">
        <v>8</v>
      </c>
      <c r="I1931" t="s">
        <v>407</v>
      </c>
      <c r="J1931">
        <v>2011</v>
      </c>
      <c r="K1931" t="s">
        <v>421</v>
      </c>
      <c r="L1931">
        <v>8.11</v>
      </c>
      <c r="M1931">
        <v>2011</v>
      </c>
      <c r="N1931">
        <v>1227</v>
      </c>
      <c r="O1931">
        <v>60</v>
      </c>
      <c r="P1931">
        <v>-39.93</v>
      </c>
    </row>
    <row r="1932" spans="1:16" x14ac:dyDescent="0.25">
      <c r="A1932">
        <v>2007</v>
      </c>
      <c r="B1932" t="s">
        <v>16</v>
      </c>
      <c r="C1932" t="s">
        <v>17</v>
      </c>
      <c r="D1932" t="s">
        <v>23</v>
      </c>
      <c r="E1932" t="s">
        <v>68</v>
      </c>
      <c r="F1932">
        <v>128</v>
      </c>
      <c r="G1932" t="s">
        <v>71</v>
      </c>
      <c r="H1932" t="s">
        <v>8</v>
      </c>
      <c r="I1932" t="s">
        <v>408</v>
      </c>
      <c r="J1932">
        <v>2002</v>
      </c>
      <c r="K1932" t="s">
        <v>422</v>
      </c>
      <c r="L1932">
        <v>17.239999999999998</v>
      </c>
      <c r="M1932">
        <v>2002</v>
      </c>
      <c r="N1932">
        <v>120</v>
      </c>
      <c r="O1932">
        <v>107</v>
      </c>
      <c r="P1932">
        <v>6.67</v>
      </c>
    </row>
    <row r="1933" spans="1:16" x14ac:dyDescent="0.25">
      <c r="A1933">
        <v>2007</v>
      </c>
      <c r="B1933" t="s">
        <v>16</v>
      </c>
      <c r="C1933" t="s">
        <v>17</v>
      </c>
      <c r="D1933" t="s">
        <v>24</v>
      </c>
      <c r="E1933" t="s">
        <v>68</v>
      </c>
      <c r="F1933">
        <v>105</v>
      </c>
      <c r="G1933" t="s">
        <v>71</v>
      </c>
      <c r="H1933" t="s">
        <v>8</v>
      </c>
      <c r="I1933" t="s">
        <v>409</v>
      </c>
      <c r="J1933">
        <v>2014</v>
      </c>
      <c r="K1933" t="s">
        <v>423</v>
      </c>
      <c r="L1933">
        <v>4.99</v>
      </c>
      <c r="M1933">
        <v>2014</v>
      </c>
      <c r="N1933">
        <v>238</v>
      </c>
      <c r="O1933">
        <v>44</v>
      </c>
      <c r="P1933">
        <v>-55.88</v>
      </c>
    </row>
    <row r="1934" spans="1:16" x14ac:dyDescent="0.25">
      <c r="A1934">
        <v>2007</v>
      </c>
      <c r="B1934" t="s">
        <v>16</v>
      </c>
      <c r="C1934" t="s">
        <v>17</v>
      </c>
      <c r="D1934" t="s">
        <v>25</v>
      </c>
      <c r="E1934" t="s">
        <v>68</v>
      </c>
      <c r="F1934" t="e">
        <v>#N/A</v>
      </c>
      <c r="G1934" t="e">
        <v>#N/A</v>
      </c>
      <c r="H1934" t="s">
        <v>8</v>
      </c>
      <c r="I1934" t="s">
        <v>410</v>
      </c>
      <c r="J1934">
        <v>2013</v>
      </c>
      <c r="K1934" t="s">
        <v>424</v>
      </c>
      <c r="L1934">
        <v>6.49</v>
      </c>
      <c r="M1934">
        <v>2013</v>
      </c>
      <c r="N1934">
        <v>99</v>
      </c>
      <c r="O1934" t="e">
        <v>#N/A</v>
      </c>
      <c r="P1934" t="e">
        <v>#N/A</v>
      </c>
    </row>
    <row r="1935" spans="1:16" x14ac:dyDescent="0.25">
      <c r="A1935">
        <v>2007</v>
      </c>
      <c r="B1935" t="s">
        <v>16</v>
      </c>
      <c r="C1935" t="s">
        <v>17</v>
      </c>
      <c r="D1935" t="s">
        <v>26</v>
      </c>
      <c r="E1935" t="s">
        <v>68</v>
      </c>
      <c r="F1935">
        <v>2155</v>
      </c>
      <c r="G1935" t="s">
        <v>94</v>
      </c>
      <c r="H1935" t="s">
        <v>8</v>
      </c>
      <c r="I1935" t="s">
        <v>411</v>
      </c>
      <c r="J1935">
        <v>2009</v>
      </c>
      <c r="K1935" t="s">
        <v>425</v>
      </c>
      <c r="L1935">
        <v>10.15</v>
      </c>
      <c r="M1935">
        <v>2009</v>
      </c>
      <c r="N1935">
        <v>6169</v>
      </c>
      <c r="O1935">
        <v>35</v>
      </c>
      <c r="P1935">
        <v>-65.069999999999993</v>
      </c>
    </row>
    <row r="1936" spans="1:16" x14ac:dyDescent="0.25">
      <c r="A1936">
        <v>2007</v>
      </c>
      <c r="B1936" t="s">
        <v>16</v>
      </c>
      <c r="C1936" t="s">
        <v>17</v>
      </c>
      <c r="D1936" t="s">
        <v>27</v>
      </c>
      <c r="E1936" t="s">
        <v>68</v>
      </c>
      <c r="F1936">
        <v>440</v>
      </c>
      <c r="G1936" t="s">
        <v>77</v>
      </c>
      <c r="H1936" t="s">
        <v>8</v>
      </c>
      <c r="I1936" t="s">
        <v>412</v>
      </c>
      <c r="J1936">
        <v>2017</v>
      </c>
      <c r="K1936" t="s">
        <v>426</v>
      </c>
      <c r="L1936">
        <v>2.0099999999999998</v>
      </c>
      <c r="M1936">
        <v>2017</v>
      </c>
      <c r="N1936">
        <v>2858</v>
      </c>
      <c r="O1936">
        <v>15</v>
      </c>
      <c r="P1936">
        <v>-84.6</v>
      </c>
    </row>
    <row r="1937" spans="1:16" x14ac:dyDescent="0.25">
      <c r="A1937">
        <v>2007</v>
      </c>
      <c r="B1937" t="s">
        <v>16</v>
      </c>
      <c r="C1937" t="s">
        <v>17</v>
      </c>
      <c r="D1937" t="s">
        <v>28</v>
      </c>
      <c r="E1937" t="s">
        <v>68</v>
      </c>
      <c r="F1937">
        <v>1865</v>
      </c>
      <c r="G1937" t="s">
        <v>83</v>
      </c>
      <c r="H1937" t="s">
        <v>8</v>
      </c>
      <c r="I1937" t="s">
        <v>412</v>
      </c>
      <c r="J1937">
        <v>2017</v>
      </c>
      <c r="K1937" t="s">
        <v>426</v>
      </c>
      <c r="L1937">
        <v>2.0099999999999998</v>
      </c>
      <c r="M1937">
        <v>2017</v>
      </c>
      <c r="N1937">
        <v>1357</v>
      </c>
      <c r="O1937">
        <v>137</v>
      </c>
      <c r="P1937">
        <v>37.44</v>
      </c>
    </row>
    <row r="1938" spans="1:16" x14ac:dyDescent="0.25">
      <c r="A1938">
        <v>2007</v>
      </c>
      <c r="B1938" t="s">
        <v>16</v>
      </c>
      <c r="C1938" t="s">
        <v>17</v>
      </c>
      <c r="D1938" t="s">
        <v>29</v>
      </c>
      <c r="E1938" t="s">
        <v>68</v>
      </c>
      <c r="F1938" t="e">
        <v>#N/A</v>
      </c>
      <c r="G1938" t="e">
        <v>#N/A</v>
      </c>
      <c r="H1938" t="s">
        <v>8</v>
      </c>
      <c r="I1938" t="s">
        <v>412</v>
      </c>
      <c r="J1938">
        <v>2017</v>
      </c>
      <c r="K1938" t="s">
        <v>426</v>
      </c>
      <c r="L1938">
        <v>2.0099999999999998</v>
      </c>
      <c r="M1938">
        <v>2017</v>
      </c>
      <c r="N1938">
        <v>27</v>
      </c>
      <c r="O1938" t="e">
        <v>#N/A</v>
      </c>
      <c r="P1938" t="e">
        <v>#N/A</v>
      </c>
    </row>
    <row r="1939" spans="1:16" x14ac:dyDescent="0.25">
      <c r="A1939">
        <v>2007</v>
      </c>
      <c r="B1939" t="s">
        <v>16</v>
      </c>
      <c r="C1939" t="s">
        <v>17</v>
      </c>
      <c r="D1939" t="s">
        <v>30</v>
      </c>
      <c r="E1939" t="s">
        <v>68</v>
      </c>
      <c r="F1939" t="e">
        <v>#N/A</v>
      </c>
      <c r="G1939" t="e">
        <v>#N/A</v>
      </c>
      <c r="H1939" t="s">
        <v>8</v>
      </c>
      <c r="I1939" t="s">
        <v>412</v>
      </c>
      <c r="J1939">
        <v>2017</v>
      </c>
      <c r="K1939" t="s">
        <v>426</v>
      </c>
      <c r="L1939">
        <v>2.0099999999999998</v>
      </c>
      <c r="M1939">
        <v>2017</v>
      </c>
      <c r="N1939" t="e">
        <v>#N/A</v>
      </c>
      <c r="O1939" t="e">
        <v>#N/A</v>
      </c>
      <c r="P1939" t="e">
        <v>#N/A</v>
      </c>
    </row>
    <row r="1940" spans="1:16" x14ac:dyDescent="0.25">
      <c r="A1940">
        <v>2007</v>
      </c>
      <c r="B1940" t="s">
        <v>16</v>
      </c>
      <c r="C1940" t="s">
        <v>17</v>
      </c>
      <c r="D1940" t="s">
        <v>31</v>
      </c>
      <c r="E1940" t="s">
        <v>68</v>
      </c>
      <c r="F1940">
        <v>83</v>
      </c>
      <c r="G1940" t="s">
        <v>71</v>
      </c>
      <c r="H1940" t="s">
        <v>8</v>
      </c>
      <c r="I1940" t="s">
        <v>412</v>
      </c>
      <c r="J1940">
        <v>2017</v>
      </c>
      <c r="K1940" t="s">
        <v>426</v>
      </c>
      <c r="L1940">
        <v>2.0099999999999998</v>
      </c>
      <c r="M1940">
        <v>2017</v>
      </c>
      <c r="N1940">
        <v>3292</v>
      </c>
      <c r="O1940">
        <v>3</v>
      </c>
      <c r="P1940">
        <v>-97.48</v>
      </c>
    </row>
    <row r="1941" spans="1:16" x14ac:dyDescent="0.25">
      <c r="A1941">
        <v>2007</v>
      </c>
      <c r="B1941" t="s">
        <v>16</v>
      </c>
      <c r="C1941" t="s">
        <v>17</v>
      </c>
      <c r="D1941" t="s">
        <v>66</v>
      </c>
      <c r="E1941" t="s">
        <v>68</v>
      </c>
      <c r="F1941">
        <v>173</v>
      </c>
      <c r="G1941" t="s">
        <v>69</v>
      </c>
      <c r="H1941" t="s">
        <v>8</v>
      </c>
      <c r="I1941" t="s">
        <v>412</v>
      </c>
      <c r="J1941">
        <v>2017</v>
      </c>
      <c r="K1941" t="s">
        <v>426</v>
      </c>
      <c r="L1941">
        <v>2.0099999999999998</v>
      </c>
      <c r="M1941">
        <v>2017</v>
      </c>
      <c r="N1941">
        <v>167</v>
      </c>
      <c r="O1941">
        <v>104</v>
      </c>
      <c r="P1941">
        <v>3.59</v>
      </c>
    </row>
    <row r="1942" spans="1:16" x14ac:dyDescent="0.25">
      <c r="A1942">
        <v>2007</v>
      </c>
      <c r="B1942" t="s">
        <v>16</v>
      </c>
      <c r="C1942" t="s">
        <v>17</v>
      </c>
      <c r="D1942" t="s">
        <v>32</v>
      </c>
      <c r="E1942" t="s">
        <v>68</v>
      </c>
      <c r="F1942">
        <v>453</v>
      </c>
      <c r="G1942" t="s">
        <v>87</v>
      </c>
      <c r="H1942" t="s">
        <v>8</v>
      </c>
      <c r="I1942" t="s">
        <v>412</v>
      </c>
      <c r="J1942">
        <v>2017</v>
      </c>
      <c r="K1942" t="s">
        <v>426</v>
      </c>
      <c r="L1942">
        <v>2.0099999999999998</v>
      </c>
      <c r="M1942">
        <v>2017</v>
      </c>
      <c r="N1942">
        <v>690</v>
      </c>
      <c r="O1942">
        <v>66</v>
      </c>
      <c r="P1942">
        <v>-34.35</v>
      </c>
    </row>
    <row r="1943" spans="1:16" x14ac:dyDescent="0.25">
      <c r="A1943">
        <v>2007</v>
      </c>
      <c r="B1943" t="s">
        <v>16</v>
      </c>
      <c r="C1943" t="s">
        <v>17</v>
      </c>
      <c r="D1943" t="s">
        <v>33</v>
      </c>
      <c r="E1943" t="s">
        <v>68</v>
      </c>
      <c r="F1943" t="e">
        <v>#N/A</v>
      </c>
      <c r="G1943" t="e">
        <v>#N/A</v>
      </c>
      <c r="H1943" t="s">
        <v>8</v>
      </c>
      <c r="I1943" t="s">
        <v>412</v>
      </c>
      <c r="J1943">
        <v>2017</v>
      </c>
      <c r="K1943" t="s">
        <v>426</v>
      </c>
      <c r="L1943">
        <v>2.0099999999999998</v>
      </c>
      <c r="M1943">
        <v>2017</v>
      </c>
      <c r="N1943">
        <v>168</v>
      </c>
      <c r="O1943" t="e">
        <v>#N/A</v>
      </c>
      <c r="P1943" t="e">
        <v>#N/A</v>
      </c>
    </row>
    <row r="1944" spans="1:16" x14ac:dyDescent="0.25">
      <c r="A1944">
        <v>2007</v>
      </c>
      <c r="B1944" t="s">
        <v>16</v>
      </c>
      <c r="C1944" t="s">
        <v>17</v>
      </c>
      <c r="D1944" t="s">
        <v>34</v>
      </c>
      <c r="E1944" t="s">
        <v>68</v>
      </c>
      <c r="F1944">
        <v>236</v>
      </c>
      <c r="G1944" t="s">
        <v>69</v>
      </c>
      <c r="H1944" t="s">
        <v>8</v>
      </c>
      <c r="I1944" t="s">
        <v>412</v>
      </c>
      <c r="J1944">
        <v>2017</v>
      </c>
      <c r="K1944" t="s">
        <v>426</v>
      </c>
      <c r="L1944">
        <v>2.0099999999999998</v>
      </c>
      <c r="M1944">
        <v>2017</v>
      </c>
      <c r="N1944">
        <v>1611</v>
      </c>
      <c r="O1944">
        <v>15</v>
      </c>
      <c r="P1944">
        <v>-85.35</v>
      </c>
    </row>
    <row r="1945" spans="1:16" x14ac:dyDescent="0.25">
      <c r="A1945">
        <v>2007</v>
      </c>
      <c r="B1945" t="s">
        <v>16</v>
      </c>
      <c r="C1945" t="s">
        <v>17</v>
      </c>
      <c r="D1945" t="s">
        <v>35</v>
      </c>
      <c r="E1945" t="s">
        <v>68</v>
      </c>
      <c r="F1945">
        <v>15122</v>
      </c>
      <c r="G1945" t="s">
        <v>261</v>
      </c>
      <c r="H1945" t="s">
        <v>8</v>
      </c>
      <c r="I1945" t="s">
        <v>412</v>
      </c>
      <c r="J1945">
        <v>2017</v>
      </c>
      <c r="K1945" t="s">
        <v>426</v>
      </c>
      <c r="L1945">
        <v>2.0099999999999998</v>
      </c>
      <c r="M1945">
        <v>2017</v>
      </c>
      <c r="N1945">
        <v>6743</v>
      </c>
      <c r="O1945">
        <v>224</v>
      </c>
      <c r="P1945">
        <v>124.26</v>
      </c>
    </row>
    <row r="1946" spans="1:16" x14ac:dyDescent="0.25">
      <c r="A1946">
        <v>2007</v>
      </c>
      <c r="B1946" t="s">
        <v>16</v>
      </c>
      <c r="C1946" t="s">
        <v>17</v>
      </c>
      <c r="D1946" t="s">
        <v>36</v>
      </c>
      <c r="E1946" t="s">
        <v>68</v>
      </c>
      <c r="F1946">
        <v>10660</v>
      </c>
      <c r="G1946" t="s">
        <v>214</v>
      </c>
      <c r="H1946" t="s">
        <v>8</v>
      </c>
      <c r="I1946" t="s">
        <v>412</v>
      </c>
      <c r="J1946">
        <v>2017</v>
      </c>
      <c r="K1946" t="s">
        <v>426</v>
      </c>
      <c r="L1946">
        <v>2.0099999999999998</v>
      </c>
      <c r="M1946">
        <v>2017</v>
      </c>
      <c r="N1946">
        <v>9162</v>
      </c>
      <c r="O1946">
        <v>116</v>
      </c>
      <c r="P1946">
        <v>16.350000000000001</v>
      </c>
    </row>
    <row r="1947" spans="1:16" x14ac:dyDescent="0.25">
      <c r="A1947">
        <v>2007</v>
      </c>
      <c r="B1947" t="s">
        <v>16</v>
      </c>
      <c r="C1947" t="s">
        <v>17</v>
      </c>
      <c r="D1947" t="s">
        <v>37</v>
      </c>
      <c r="E1947" t="s">
        <v>68</v>
      </c>
      <c r="F1947" t="e">
        <v>#N/A</v>
      </c>
      <c r="G1947" t="e">
        <v>#N/A</v>
      </c>
      <c r="H1947" t="s">
        <v>8</v>
      </c>
      <c r="I1947" t="s">
        <v>412</v>
      </c>
      <c r="J1947">
        <v>2017</v>
      </c>
      <c r="K1947" t="s">
        <v>426</v>
      </c>
      <c r="L1947">
        <v>2.0099999999999998</v>
      </c>
      <c r="M1947">
        <v>2017</v>
      </c>
      <c r="N1947">
        <v>297</v>
      </c>
      <c r="O1947" t="e">
        <v>#N/A</v>
      </c>
      <c r="P1947" t="e">
        <v>#N/A</v>
      </c>
    </row>
    <row r="1948" spans="1:16" x14ac:dyDescent="0.25">
      <c r="A1948">
        <v>2007</v>
      </c>
      <c r="B1948" t="s">
        <v>16</v>
      </c>
      <c r="C1948" t="s">
        <v>17</v>
      </c>
      <c r="D1948" t="s">
        <v>38</v>
      </c>
      <c r="E1948" t="s">
        <v>68</v>
      </c>
      <c r="F1948">
        <v>9336</v>
      </c>
      <c r="G1948" t="s">
        <v>223</v>
      </c>
      <c r="H1948" t="s">
        <v>8</v>
      </c>
      <c r="I1948" t="s">
        <v>412</v>
      </c>
      <c r="J1948">
        <v>2017</v>
      </c>
      <c r="K1948" t="s">
        <v>426</v>
      </c>
      <c r="L1948">
        <v>2.0099999999999998</v>
      </c>
      <c r="M1948">
        <v>2017</v>
      </c>
      <c r="N1948">
        <v>5129</v>
      </c>
      <c r="O1948">
        <v>182</v>
      </c>
      <c r="P1948">
        <v>82.02</v>
      </c>
    </row>
    <row r="1949" spans="1:16" x14ac:dyDescent="0.25">
      <c r="A1949">
        <v>2007</v>
      </c>
      <c r="B1949" t="s">
        <v>16</v>
      </c>
      <c r="C1949" t="s">
        <v>17</v>
      </c>
      <c r="D1949" t="s">
        <v>39</v>
      </c>
      <c r="E1949" t="s">
        <v>68</v>
      </c>
      <c r="F1949">
        <v>1154</v>
      </c>
      <c r="G1949" t="s">
        <v>91</v>
      </c>
      <c r="H1949" t="s">
        <v>8</v>
      </c>
      <c r="I1949" t="s">
        <v>413</v>
      </c>
      <c r="J1949">
        <v>2002</v>
      </c>
      <c r="K1949" t="s">
        <v>422</v>
      </c>
      <c r="L1949">
        <v>17.239999999999998</v>
      </c>
      <c r="M1949">
        <v>2002</v>
      </c>
      <c r="N1949" t="e">
        <v>#N/A</v>
      </c>
      <c r="O1949" t="e">
        <v>#N/A</v>
      </c>
      <c r="P1949" t="e">
        <v>#N/A</v>
      </c>
    </row>
    <row r="1950" spans="1:16" x14ac:dyDescent="0.25">
      <c r="A1950">
        <v>2007</v>
      </c>
      <c r="B1950" t="s">
        <v>16</v>
      </c>
      <c r="C1950" t="s">
        <v>17</v>
      </c>
      <c r="D1950" t="s">
        <v>40</v>
      </c>
      <c r="E1950" t="s">
        <v>68</v>
      </c>
      <c r="F1950">
        <v>18396</v>
      </c>
      <c r="G1950" t="s">
        <v>262</v>
      </c>
      <c r="H1950" t="s">
        <v>8</v>
      </c>
      <c r="I1950" t="s">
        <v>412</v>
      </c>
      <c r="J1950">
        <v>2017</v>
      </c>
      <c r="K1950" t="s">
        <v>426</v>
      </c>
      <c r="L1950">
        <v>2.0099999999999998</v>
      </c>
      <c r="M1950">
        <v>2017</v>
      </c>
      <c r="N1950">
        <v>9200</v>
      </c>
      <c r="O1950">
        <v>200</v>
      </c>
      <c r="P1950">
        <v>99.96</v>
      </c>
    </row>
    <row r="1951" spans="1:16" x14ac:dyDescent="0.25">
      <c r="A1951">
        <v>2007</v>
      </c>
      <c r="B1951" t="s">
        <v>16</v>
      </c>
      <c r="C1951" t="s">
        <v>17</v>
      </c>
      <c r="D1951" t="s">
        <v>41</v>
      </c>
      <c r="E1951" t="s">
        <v>68</v>
      </c>
      <c r="F1951">
        <v>979</v>
      </c>
      <c r="G1951" t="s">
        <v>102</v>
      </c>
      <c r="H1951" t="s">
        <v>8</v>
      </c>
      <c r="I1951" t="s">
        <v>412</v>
      </c>
      <c r="J1951">
        <v>2017</v>
      </c>
      <c r="K1951" t="s">
        <v>426</v>
      </c>
      <c r="L1951">
        <v>2.0099999999999998</v>
      </c>
      <c r="M1951">
        <v>2017</v>
      </c>
      <c r="N1951">
        <v>1040</v>
      </c>
      <c r="O1951">
        <v>94</v>
      </c>
      <c r="P1951">
        <v>-5.87</v>
      </c>
    </row>
    <row r="1952" spans="1:16" x14ac:dyDescent="0.25">
      <c r="A1952">
        <v>2007</v>
      </c>
      <c r="B1952" t="s">
        <v>16</v>
      </c>
      <c r="C1952" t="s">
        <v>17</v>
      </c>
      <c r="D1952" t="s">
        <v>42</v>
      </c>
      <c r="E1952" t="s">
        <v>68</v>
      </c>
      <c r="F1952" t="e">
        <v>#N/A</v>
      </c>
      <c r="G1952" t="e">
        <v>#N/A</v>
      </c>
      <c r="H1952" t="s">
        <v>8</v>
      </c>
      <c r="I1952" t="s">
        <v>412</v>
      </c>
      <c r="J1952">
        <v>2017</v>
      </c>
      <c r="K1952" t="s">
        <v>426</v>
      </c>
      <c r="L1952">
        <v>2.0099999999999998</v>
      </c>
      <c r="M1952">
        <v>2017</v>
      </c>
      <c r="N1952">
        <v>3</v>
      </c>
      <c r="O1952" t="e">
        <v>#N/A</v>
      </c>
      <c r="P1952" t="e">
        <v>#N/A</v>
      </c>
    </row>
    <row r="1953" spans="1:16" x14ac:dyDescent="0.25">
      <c r="A1953">
        <v>2007</v>
      </c>
      <c r="B1953" t="s">
        <v>16</v>
      </c>
      <c r="C1953" t="s">
        <v>17</v>
      </c>
      <c r="D1953" t="s">
        <v>43</v>
      </c>
      <c r="E1953" t="s">
        <v>68</v>
      </c>
      <c r="F1953" t="e">
        <v>#N/A</v>
      </c>
      <c r="G1953" t="e">
        <v>#N/A</v>
      </c>
      <c r="H1953" t="s">
        <v>8</v>
      </c>
      <c r="I1953" t="s">
        <v>412</v>
      </c>
      <c r="J1953">
        <v>2017</v>
      </c>
      <c r="K1953" t="s">
        <v>426</v>
      </c>
      <c r="L1953">
        <v>2.0099999999999998</v>
      </c>
      <c r="M1953">
        <v>2017</v>
      </c>
      <c r="N1953">
        <v>488</v>
      </c>
      <c r="O1953" t="e">
        <v>#N/A</v>
      </c>
      <c r="P1953" t="e">
        <v>#N/A</v>
      </c>
    </row>
    <row r="1954" spans="1:16" x14ac:dyDescent="0.25">
      <c r="A1954">
        <v>2007</v>
      </c>
      <c r="B1954" t="s">
        <v>16</v>
      </c>
      <c r="C1954" t="s">
        <v>17</v>
      </c>
      <c r="D1954" t="s">
        <v>44</v>
      </c>
      <c r="E1954" t="s">
        <v>68</v>
      </c>
      <c r="F1954">
        <v>3311</v>
      </c>
      <c r="G1954" t="s">
        <v>84</v>
      </c>
      <c r="H1954" t="s">
        <v>8</v>
      </c>
      <c r="I1954" t="s">
        <v>412</v>
      </c>
      <c r="J1954">
        <v>2017</v>
      </c>
      <c r="K1954" t="s">
        <v>426</v>
      </c>
      <c r="L1954">
        <v>2.0099999999999998</v>
      </c>
      <c r="M1954">
        <v>2017</v>
      </c>
      <c r="N1954">
        <v>81692</v>
      </c>
      <c r="O1954">
        <v>4</v>
      </c>
      <c r="P1954">
        <v>-95.95</v>
      </c>
    </row>
    <row r="1955" spans="1:16" x14ac:dyDescent="0.25">
      <c r="A1955">
        <v>2007</v>
      </c>
      <c r="B1955" t="s">
        <v>16</v>
      </c>
      <c r="C1955" t="s">
        <v>17</v>
      </c>
      <c r="D1955" t="s">
        <v>45</v>
      </c>
      <c r="E1955" t="s">
        <v>68</v>
      </c>
      <c r="F1955" t="e">
        <v>#N/A</v>
      </c>
      <c r="G1955" t="e">
        <v>#N/A</v>
      </c>
      <c r="H1955" t="s">
        <v>8</v>
      </c>
      <c r="I1955" t="s">
        <v>412</v>
      </c>
      <c r="J1955">
        <v>2017</v>
      </c>
      <c r="K1955" t="s">
        <v>426</v>
      </c>
      <c r="L1955">
        <v>2.0099999999999998</v>
      </c>
      <c r="M1955">
        <v>2017</v>
      </c>
      <c r="N1955">
        <v>1273</v>
      </c>
      <c r="O1955" t="e">
        <v>#N/A</v>
      </c>
      <c r="P1955" t="e">
        <v>#N/A</v>
      </c>
    </row>
    <row r="1956" spans="1:16" x14ac:dyDescent="0.25">
      <c r="A1956">
        <v>2007</v>
      </c>
      <c r="B1956" t="s">
        <v>16</v>
      </c>
      <c r="C1956" t="s">
        <v>17</v>
      </c>
      <c r="D1956" t="s">
        <v>46</v>
      </c>
      <c r="E1956" t="s">
        <v>68</v>
      </c>
      <c r="F1956">
        <v>7027</v>
      </c>
      <c r="G1956" t="s">
        <v>162</v>
      </c>
      <c r="H1956" t="s">
        <v>8</v>
      </c>
      <c r="I1956" t="s">
        <v>412</v>
      </c>
      <c r="J1956">
        <v>2017</v>
      </c>
      <c r="K1956" t="s">
        <v>426</v>
      </c>
      <c r="L1956">
        <v>2.0099999999999998</v>
      </c>
      <c r="M1956">
        <v>2017</v>
      </c>
      <c r="N1956">
        <v>34647</v>
      </c>
      <c r="O1956">
        <v>20</v>
      </c>
      <c r="P1956">
        <v>-79.72</v>
      </c>
    </row>
    <row r="1957" spans="1:16" x14ac:dyDescent="0.25">
      <c r="A1957">
        <v>2007</v>
      </c>
      <c r="B1957" t="s">
        <v>16</v>
      </c>
      <c r="C1957" t="s">
        <v>17</v>
      </c>
      <c r="D1957" t="s">
        <v>47</v>
      </c>
      <c r="E1957" t="s">
        <v>68</v>
      </c>
      <c r="F1957">
        <v>940</v>
      </c>
      <c r="G1957" t="s">
        <v>76</v>
      </c>
      <c r="H1957" t="s">
        <v>8</v>
      </c>
      <c r="I1957" t="s">
        <v>413</v>
      </c>
      <c r="J1957">
        <v>2002</v>
      </c>
      <c r="K1957" t="s">
        <v>422</v>
      </c>
      <c r="L1957">
        <v>17.239999999999998</v>
      </c>
      <c r="M1957">
        <v>2002</v>
      </c>
      <c r="N1957">
        <v>362</v>
      </c>
      <c r="O1957">
        <v>260</v>
      </c>
      <c r="P1957">
        <v>159.66999999999999</v>
      </c>
    </row>
    <row r="1958" spans="1:16" x14ac:dyDescent="0.25">
      <c r="A1958">
        <v>2007</v>
      </c>
      <c r="B1958" t="s">
        <v>16</v>
      </c>
      <c r="C1958" t="s">
        <v>17</v>
      </c>
      <c r="D1958" t="s">
        <v>48</v>
      </c>
      <c r="E1958" t="s">
        <v>68</v>
      </c>
      <c r="F1958">
        <v>469</v>
      </c>
      <c r="G1958" t="s">
        <v>87</v>
      </c>
      <c r="H1958" t="s">
        <v>8</v>
      </c>
      <c r="I1958" t="s">
        <v>412</v>
      </c>
      <c r="J1958">
        <v>2017</v>
      </c>
      <c r="K1958" t="s">
        <v>426</v>
      </c>
      <c r="L1958">
        <v>2.0099999999999998</v>
      </c>
      <c r="M1958">
        <v>2017</v>
      </c>
      <c r="N1958">
        <v>294</v>
      </c>
      <c r="O1958">
        <v>160</v>
      </c>
      <c r="P1958">
        <v>59.52</v>
      </c>
    </row>
    <row r="1959" spans="1:16" x14ac:dyDescent="0.25">
      <c r="A1959">
        <v>2007</v>
      </c>
      <c r="B1959" t="s">
        <v>16</v>
      </c>
      <c r="C1959" t="s">
        <v>17</v>
      </c>
      <c r="D1959" t="s">
        <v>49</v>
      </c>
      <c r="E1959" t="s">
        <v>68</v>
      </c>
      <c r="F1959">
        <v>303</v>
      </c>
      <c r="G1959" t="s">
        <v>73</v>
      </c>
      <c r="H1959" t="s">
        <v>8</v>
      </c>
      <c r="I1959" t="s">
        <v>412</v>
      </c>
      <c r="J1959">
        <v>2017</v>
      </c>
      <c r="K1959" t="s">
        <v>426</v>
      </c>
      <c r="L1959">
        <v>2.0099999999999998</v>
      </c>
      <c r="M1959">
        <v>2017</v>
      </c>
      <c r="N1959">
        <v>59</v>
      </c>
      <c r="O1959">
        <v>514</v>
      </c>
      <c r="P1959">
        <v>413.56</v>
      </c>
    </row>
    <row r="1960" spans="1:16" x14ac:dyDescent="0.25">
      <c r="A1960">
        <v>2007</v>
      </c>
      <c r="B1960" t="s">
        <v>16</v>
      </c>
      <c r="C1960" t="s">
        <v>17</v>
      </c>
      <c r="D1960" t="s">
        <v>50</v>
      </c>
      <c r="E1960" t="s">
        <v>68</v>
      </c>
      <c r="F1960">
        <v>245</v>
      </c>
      <c r="G1960" t="s">
        <v>69</v>
      </c>
      <c r="H1960" t="s">
        <v>8</v>
      </c>
      <c r="I1960" t="s">
        <v>412</v>
      </c>
      <c r="J1960">
        <v>2017</v>
      </c>
      <c r="K1960" t="s">
        <v>426</v>
      </c>
      <c r="L1960">
        <v>2.0099999999999998</v>
      </c>
      <c r="M1960">
        <v>2017</v>
      </c>
      <c r="N1960">
        <v>680</v>
      </c>
      <c r="O1960">
        <v>36</v>
      </c>
      <c r="P1960">
        <v>-63.97</v>
      </c>
    </row>
    <row r="1961" spans="1:16" x14ac:dyDescent="0.25">
      <c r="A1961">
        <v>2007</v>
      </c>
      <c r="B1961" t="s">
        <v>16</v>
      </c>
      <c r="C1961" t="s">
        <v>17</v>
      </c>
      <c r="D1961" t="s">
        <v>67</v>
      </c>
      <c r="E1961" t="s">
        <v>68</v>
      </c>
      <c r="F1961" t="e">
        <v>#N/A</v>
      </c>
      <c r="G1961" t="e">
        <v>#N/A</v>
      </c>
      <c r="H1961" t="s">
        <v>8</v>
      </c>
      <c r="I1961" t="s">
        <v>412</v>
      </c>
      <c r="J1961">
        <v>2017</v>
      </c>
      <c r="K1961" t="s">
        <v>426</v>
      </c>
      <c r="L1961">
        <v>2.0099999999999998</v>
      </c>
      <c r="M1961">
        <v>2017</v>
      </c>
      <c r="N1961">
        <v>2</v>
      </c>
      <c r="O1961" t="e">
        <v>#N/A</v>
      </c>
      <c r="P1961" t="e">
        <v>#N/A</v>
      </c>
    </row>
    <row r="1962" spans="1:16" x14ac:dyDescent="0.25">
      <c r="A1962">
        <v>2007</v>
      </c>
      <c r="B1962" t="s">
        <v>16</v>
      </c>
      <c r="C1962" t="s">
        <v>17</v>
      </c>
      <c r="D1962" t="s">
        <v>65</v>
      </c>
      <c r="E1962" t="s">
        <v>68</v>
      </c>
      <c r="F1962" t="e">
        <v>#N/A</v>
      </c>
      <c r="G1962" t="e">
        <v>#N/A</v>
      </c>
      <c r="H1962" t="s">
        <v>8</v>
      </c>
      <c r="I1962" t="s">
        <v>412</v>
      </c>
      <c r="J1962">
        <v>2017</v>
      </c>
      <c r="K1962" t="s">
        <v>426</v>
      </c>
      <c r="L1962">
        <v>2.0099999999999998</v>
      </c>
      <c r="M1962">
        <v>2017</v>
      </c>
      <c r="N1962">
        <v>1</v>
      </c>
      <c r="O1962" t="e">
        <v>#N/A</v>
      </c>
      <c r="P1962" t="e">
        <v>#N/A</v>
      </c>
    </row>
    <row r="1963" spans="1:16" x14ac:dyDescent="0.25">
      <c r="A1963">
        <v>2007</v>
      </c>
      <c r="B1963" t="s">
        <v>16</v>
      </c>
      <c r="C1963" t="s">
        <v>17</v>
      </c>
      <c r="D1963" t="s">
        <v>51</v>
      </c>
      <c r="E1963" t="s">
        <v>68</v>
      </c>
      <c r="F1963">
        <v>3414</v>
      </c>
      <c r="G1963" t="s">
        <v>160</v>
      </c>
      <c r="H1963" t="s">
        <v>8</v>
      </c>
      <c r="I1963" t="s">
        <v>412</v>
      </c>
      <c r="J1963">
        <v>2017</v>
      </c>
      <c r="K1963" t="s">
        <v>426</v>
      </c>
      <c r="L1963">
        <v>2.0099999999999998</v>
      </c>
      <c r="M1963">
        <v>2017</v>
      </c>
      <c r="N1963">
        <v>5205</v>
      </c>
      <c r="O1963">
        <v>66</v>
      </c>
      <c r="P1963">
        <v>-34.409999999999997</v>
      </c>
    </row>
    <row r="1964" spans="1:16" x14ac:dyDescent="0.25">
      <c r="A1964">
        <v>2007</v>
      </c>
      <c r="B1964" t="s">
        <v>16</v>
      </c>
      <c r="C1964" t="s">
        <v>17</v>
      </c>
      <c r="D1964" t="s">
        <v>52</v>
      </c>
      <c r="E1964" t="s">
        <v>68</v>
      </c>
      <c r="F1964">
        <v>1821</v>
      </c>
      <c r="G1964" t="s">
        <v>81</v>
      </c>
      <c r="H1964" t="s">
        <v>8</v>
      </c>
      <c r="I1964" t="s">
        <v>412</v>
      </c>
      <c r="J1964">
        <v>2017</v>
      </c>
      <c r="K1964" t="s">
        <v>426</v>
      </c>
      <c r="L1964">
        <v>2.0099999999999998</v>
      </c>
      <c r="M1964">
        <v>2017</v>
      </c>
      <c r="N1964">
        <v>3498</v>
      </c>
      <c r="O1964">
        <v>52</v>
      </c>
      <c r="P1964">
        <v>-47.94</v>
      </c>
    </row>
    <row r="1965" spans="1:16" x14ac:dyDescent="0.25">
      <c r="A1965">
        <v>2007</v>
      </c>
      <c r="B1965" t="s">
        <v>16</v>
      </c>
      <c r="C1965" t="s">
        <v>17</v>
      </c>
      <c r="D1965" t="s">
        <v>53</v>
      </c>
      <c r="E1965" t="s">
        <v>68</v>
      </c>
      <c r="F1965">
        <v>7183</v>
      </c>
      <c r="G1965" t="s">
        <v>263</v>
      </c>
      <c r="H1965" t="s">
        <v>8</v>
      </c>
      <c r="I1965" t="s">
        <v>413</v>
      </c>
      <c r="J1965">
        <v>2002</v>
      </c>
      <c r="K1965" t="s">
        <v>422</v>
      </c>
      <c r="L1965">
        <v>17.239999999999998</v>
      </c>
      <c r="M1965">
        <v>2002</v>
      </c>
      <c r="N1965">
        <v>5864</v>
      </c>
      <c r="O1965">
        <v>122</v>
      </c>
      <c r="P1965">
        <v>22.49</v>
      </c>
    </row>
    <row r="1966" spans="1:16" x14ac:dyDescent="0.25">
      <c r="A1966">
        <v>2007</v>
      </c>
      <c r="B1966" t="s">
        <v>16</v>
      </c>
      <c r="C1966" t="s">
        <v>17</v>
      </c>
      <c r="D1966" t="s">
        <v>54</v>
      </c>
      <c r="E1966" t="s">
        <v>68</v>
      </c>
      <c r="F1966" t="e">
        <v>#N/A</v>
      </c>
      <c r="G1966" t="e">
        <v>#N/A</v>
      </c>
      <c r="H1966" t="s">
        <v>8</v>
      </c>
      <c r="I1966" t="s">
        <v>414</v>
      </c>
      <c r="J1966">
        <v>2017</v>
      </c>
      <c r="K1966" t="s">
        <v>427</v>
      </c>
      <c r="L1966">
        <v>2.15</v>
      </c>
      <c r="M1966">
        <v>2017</v>
      </c>
      <c r="N1966">
        <v>680</v>
      </c>
      <c r="O1966" t="e">
        <v>#N/A</v>
      </c>
      <c r="P1966" t="e">
        <v>#N/A</v>
      </c>
    </row>
    <row r="1967" spans="1:16" x14ac:dyDescent="0.25">
      <c r="A1967">
        <v>2007</v>
      </c>
      <c r="B1967" t="s">
        <v>16</v>
      </c>
      <c r="C1967" t="s">
        <v>17</v>
      </c>
      <c r="D1967" t="s">
        <v>55</v>
      </c>
      <c r="E1967" t="s">
        <v>68</v>
      </c>
      <c r="F1967">
        <v>60919</v>
      </c>
      <c r="G1967" t="s">
        <v>264</v>
      </c>
      <c r="H1967" t="s">
        <v>8</v>
      </c>
      <c r="I1967" t="s">
        <v>412</v>
      </c>
      <c r="J1967">
        <v>2017</v>
      </c>
      <c r="K1967" t="s">
        <v>426</v>
      </c>
      <c r="L1967">
        <v>2.0099999999999998</v>
      </c>
      <c r="M1967">
        <v>2017</v>
      </c>
      <c r="N1967">
        <v>97611</v>
      </c>
      <c r="O1967">
        <v>62</v>
      </c>
      <c r="P1967">
        <v>-37.590000000000003</v>
      </c>
    </row>
    <row r="1968" spans="1:16" x14ac:dyDescent="0.25">
      <c r="A1968">
        <v>2007</v>
      </c>
      <c r="B1968" t="s">
        <v>16</v>
      </c>
      <c r="C1968" t="s">
        <v>17</v>
      </c>
      <c r="D1968" t="s">
        <v>56</v>
      </c>
      <c r="E1968" t="s">
        <v>68</v>
      </c>
      <c r="F1968">
        <v>7438</v>
      </c>
      <c r="G1968" t="s">
        <v>200</v>
      </c>
      <c r="H1968" t="s">
        <v>8</v>
      </c>
      <c r="I1968" t="s">
        <v>415</v>
      </c>
      <c r="J1968">
        <v>2018</v>
      </c>
      <c r="K1968" t="s">
        <v>428</v>
      </c>
      <c r="L1968">
        <v>0.74</v>
      </c>
      <c r="M1968">
        <v>2018</v>
      </c>
      <c r="N1968">
        <v>31205</v>
      </c>
      <c r="O1968">
        <v>24</v>
      </c>
      <c r="P1968">
        <v>-76.16</v>
      </c>
    </row>
    <row r="1969" spans="1:16" x14ac:dyDescent="0.25">
      <c r="A1969">
        <v>2007</v>
      </c>
      <c r="B1969" t="s">
        <v>16</v>
      </c>
      <c r="C1969" t="s">
        <v>17</v>
      </c>
      <c r="D1969" t="s">
        <v>57</v>
      </c>
      <c r="E1969" t="s">
        <v>68</v>
      </c>
      <c r="F1969" t="e">
        <v>#N/A</v>
      </c>
      <c r="G1969" t="e">
        <v>#N/A</v>
      </c>
      <c r="H1969" t="s">
        <v>8</v>
      </c>
      <c r="I1969" t="s">
        <v>415</v>
      </c>
      <c r="J1969">
        <v>2018</v>
      </c>
      <c r="K1969" t="s">
        <v>428</v>
      </c>
      <c r="L1969">
        <v>0.74</v>
      </c>
      <c r="M1969">
        <v>2018</v>
      </c>
      <c r="N1969">
        <v>6</v>
      </c>
      <c r="O1969" t="e">
        <v>#N/A</v>
      </c>
      <c r="P1969" t="e">
        <v>#N/A</v>
      </c>
    </row>
    <row r="1970" spans="1:16" x14ac:dyDescent="0.25">
      <c r="A1970">
        <v>2007</v>
      </c>
      <c r="B1970" t="s">
        <v>16</v>
      </c>
      <c r="C1970" t="s">
        <v>17</v>
      </c>
      <c r="D1970" t="s">
        <v>58</v>
      </c>
      <c r="E1970" t="s">
        <v>68</v>
      </c>
      <c r="F1970">
        <v>258</v>
      </c>
      <c r="G1970" t="s">
        <v>73</v>
      </c>
      <c r="H1970" t="s">
        <v>8</v>
      </c>
      <c r="I1970" t="s">
        <v>416</v>
      </c>
      <c r="J1970">
        <v>1997</v>
      </c>
      <c r="K1970" t="s">
        <v>429</v>
      </c>
      <c r="L1970">
        <v>22.74</v>
      </c>
      <c r="M1970">
        <v>1997</v>
      </c>
      <c r="N1970" t="e">
        <v>#N/A</v>
      </c>
      <c r="O1970" t="e">
        <v>#N/A</v>
      </c>
      <c r="P1970" t="e">
        <v>#N/A</v>
      </c>
    </row>
    <row r="1971" spans="1:16" x14ac:dyDescent="0.25">
      <c r="A1971">
        <v>2007</v>
      </c>
      <c r="B1971" t="s">
        <v>16</v>
      </c>
      <c r="C1971" t="s">
        <v>17</v>
      </c>
      <c r="D1971" t="s">
        <v>59</v>
      </c>
      <c r="E1971" t="s">
        <v>68</v>
      </c>
      <c r="F1971">
        <v>2592</v>
      </c>
      <c r="G1971" t="s">
        <v>108</v>
      </c>
      <c r="H1971" t="s">
        <v>8</v>
      </c>
      <c r="I1971" t="s">
        <v>415</v>
      </c>
      <c r="J1971">
        <v>2018</v>
      </c>
      <c r="K1971" t="s">
        <v>428</v>
      </c>
      <c r="L1971">
        <v>0.74</v>
      </c>
      <c r="M1971">
        <v>2018</v>
      </c>
      <c r="N1971">
        <v>7560</v>
      </c>
      <c r="O1971">
        <v>34</v>
      </c>
      <c r="P1971">
        <v>-65.709999999999994</v>
      </c>
    </row>
    <row r="1972" spans="1:16" x14ac:dyDescent="0.25">
      <c r="A1972">
        <v>2007</v>
      </c>
      <c r="B1972" t="s">
        <v>16</v>
      </c>
      <c r="C1972" t="s">
        <v>17</v>
      </c>
      <c r="D1972" t="s">
        <v>60</v>
      </c>
      <c r="E1972" t="s">
        <v>68</v>
      </c>
      <c r="F1972" t="e">
        <v>#N/A</v>
      </c>
      <c r="G1972" t="e">
        <v>#N/A</v>
      </c>
      <c r="H1972" t="s">
        <v>8</v>
      </c>
      <c r="I1972" t="s">
        <v>417</v>
      </c>
      <c r="J1972">
        <v>2012</v>
      </c>
      <c r="K1972" t="s">
        <v>430</v>
      </c>
      <c r="L1972">
        <v>6.99</v>
      </c>
      <c r="M1972">
        <v>2012</v>
      </c>
      <c r="N1972" t="e">
        <v>#N/A</v>
      </c>
      <c r="O1972" t="e">
        <v>#N/A</v>
      </c>
      <c r="P1972" t="e">
        <v>#N/A</v>
      </c>
    </row>
    <row r="1973" spans="1:16" x14ac:dyDescent="0.25">
      <c r="A1973">
        <v>2007</v>
      </c>
      <c r="B1973" t="s">
        <v>16</v>
      </c>
      <c r="C1973" t="s">
        <v>17</v>
      </c>
      <c r="D1973" t="s">
        <v>61</v>
      </c>
      <c r="E1973" t="s">
        <v>68</v>
      </c>
      <c r="F1973">
        <v>886</v>
      </c>
      <c r="G1973" t="s">
        <v>76</v>
      </c>
      <c r="H1973" t="s">
        <v>8</v>
      </c>
      <c r="I1973" t="s">
        <v>415</v>
      </c>
      <c r="J1973">
        <v>2018</v>
      </c>
      <c r="K1973" t="s">
        <v>428</v>
      </c>
      <c r="L1973">
        <v>0.74</v>
      </c>
      <c r="M1973">
        <v>2018</v>
      </c>
      <c r="N1973">
        <v>918</v>
      </c>
      <c r="O1973">
        <v>97</v>
      </c>
      <c r="P1973">
        <v>-3.49</v>
      </c>
    </row>
    <row r="1974" spans="1:16" x14ac:dyDescent="0.25">
      <c r="A1974">
        <v>2007</v>
      </c>
      <c r="B1974" t="s">
        <v>16</v>
      </c>
      <c r="C1974" t="s">
        <v>17</v>
      </c>
      <c r="D1974" t="s">
        <v>62</v>
      </c>
      <c r="E1974" t="s">
        <v>68</v>
      </c>
      <c r="F1974">
        <v>892</v>
      </c>
      <c r="G1974" t="s">
        <v>76</v>
      </c>
      <c r="H1974" t="s">
        <v>8</v>
      </c>
      <c r="I1974" t="s">
        <v>415</v>
      </c>
      <c r="J1974">
        <v>2018</v>
      </c>
      <c r="K1974" t="s">
        <v>428</v>
      </c>
      <c r="L1974">
        <v>0.74</v>
      </c>
      <c r="M1974">
        <v>2018</v>
      </c>
      <c r="N1974">
        <v>813</v>
      </c>
      <c r="O1974">
        <v>110</v>
      </c>
      <c r="P1974">
        <v>9.7200000000000006</v>
      </c>
    </row>
    <row r="1975" spans="1:16" x14ac:dyDescent="0.25">
      <c r="A1975">
        <v>2007</v>
      </c>
      <c r="B1975" t="s">
        <v>16</v>
      </c>
      <c r="C1975" t="s">
        <v>17</v>
      </c>
      <c r="D1975" t="s">
        <v>63</v>
      </c>
      <c r="E1975" t="s">
        <v>68</v>
      </c>
      <c r="F1975">
        <v>2464</v>
      </c>
      <c r="G1975" t="s">
        <v>132</v>
      </c>
      <c r="H1975" t="s">
        <v>8</v>
      </c>
      <c r="I1975" t="s">
        <v>415</v>
      </c>
      <c r="J1975">
        <v>2018</v>
      </c>
      <c r="K1975" t="s">
        <v>428</v>
      </c>
      <c r="L1975">
        <v>0.74</v>
      </c>
      <c r="M1975">
        <v>2018</v>
      </c>
      <c r="N1975">
        <v>5850</v>
      </c>
      <c r="O1975">
        <v>42</v>
      </c>
      <c r="P1975">
        <v>-57.88</v>
      </c>
    </row>
    <row r="1976" spans="1:16" x14ac:dyDescent="0.25">
      <c r="A1976">
        <v>2007</v>
      </c>
      <c r="B1976" t="s">
        <v>16</v>
      </c>
      <c r="C1976" t="s">
        <v>17</v>
      </c>
      <c r="D1976" t="s">
        <v>64</v>
      </c>
      <c r="E1976" t="s">
        <v>68</v>
      </c>
      <c r="F1976">
        <v>977</v>
      </c>
      <c r="G1976" t="s">
        <v>102</v>
      </c>
      <c r="H1976" t="s">
        <v>8</v>
      </c>
      <c r="I1976" t="s">
        <v>418</v>
      </c>
      <c r="J1976">
        <v>2015</v>
      </c>
      <c r="K1976" t="s">
        <v>431</v>
      </c>
      <c r="L1976">
        <v>4.74</v>
      </c>
      <c r="M1976">
        <v>2015</v>
      </c>
      <c r="N1976">
        <v>1413</v>
      </c>
      <c r="O1976">
        <v>69</v>
      </c>
      <c r="P1976">
        <v>-30.86</v>
      </c>
    </row>
    <row r="1977" spans="1:16" x14ac:dyDescent="0.25">
      <c r="A1977">
        <v>2007</v>
      </c>
      <c r="B1977" t="s">
        <v>16</v>
      </c>
      <c r="C1977" t="s">
        <v>18</v>
      </c>
      <c r="D1977" t="s">
        <v>19</v>
      </c>
      <c r="E1977" t="s">
        <v>68</v>
      </c>
      <c r="F1977">
        <v>294</v>
      </c>
      <c r="G1977" t="s">
        <v>73</v>
      </c>
      <c r="H1977" t="s">
        <v>8</v>
      </c>
      <c r="I1977" t="s">
        <v>405</v>
      </c>
      <c r="J1977">
        <v>1994</v>
      </c>
      <c r="K1977" t="s">
        <v>419</v>
      </c>
      <c r="L1977">
        <v>25.74</v>
      </c>
      <c r="M1977">
        <v>1994</v>
      </c>
      <c r="N1977">
        <v>177</v>
      </c>
      <c r="O1977">
        <v>166</v>
      </c>
      <c r="P1977">
        <v>66.099999999999994</v>
      </c>
    </row>
    <row r="1978" spans="1:16" x14ac:dyDescent="0.25">
      <c r="A1978">
        <v>2007</v>
      </c>
      <c r="B1978" t="s">
        <v>16</v>
      </c>
      <c r="C1978" t="s">
        <v>18</v>
      </c>
      <c r="D1978" t="s">
        <v>20</v>
      </c>
      <c r="E1978" t="s">
        <v>68</v>
      </c>
      <c r="F1978">
        <v>288257</v>
      </c>
      <c r="G1978" t="s">
        <v>265</v>
      </c>
      <c r="H1978" t="s">
        <v>8</v>
      </c>
      <c r="I1978" t="s">
        <v>405</v>
      </c>
      <c r="J1978">
        <v>1994</v>
      </c>
      <c r="K1978" t="s">
        <v>419</v>
      </c>
      <c r="L1978">
        <v>25.74</v>
      </c>
      <c r="M1978">
        <v>1994</v>
      </c>
      <c r="N1978">
        <v>102629</v>
      </c>
      <c r="O1978">
        <v>281</v>
      </c>
      <c r="P1978">
        <v>180.87</v>
      </c>
    </row>
    <row r="1979" spans="1:16" x14ac:dyDescent="0.25">
      <c r="A1979">
        <v>2007</v>
      </c>
      <c r="B1979" t="s">
        <v>16</v>
      </c>
      <c r="C1979" t="s">
        <v>18</v>
      </c>
      <c r="D1979" t="s">
        <v>21</v>
      </c>
      <c r="E1979" t="s">
        <v>68</v>
      </c>
      <c r="F1979">
        <v>50</v>
      </c>
      <c r="G1979" t="s">
        <v>72</v>
      </c>
      <c r="H1979" t="s">
        <v>8</v>
      </c>
      <c r="I1979" t="s">
        <v>406</v>
      </c>
      <c r="J1979">
        <v>1997</v>
      </c>
      <c r="K1979" t="s">
        <v>420</v>
      </c>
      <c r="L1979">
        <v>22.23</v>
      </c>
      <c r="M1979">
        <v>1997</v>
      </c>
      <c r="N1979" t="e">
        <v>#N/A</v>
      </c>
      <c r="O1979" t="e">
        <v>#N/A</v>
      </c>
      <c r="P1979" t="e">
        <v>#N/A</v>
      </c>
    </row>
    <row r="1980" spans="1:16" x14ac:dyDescent="0.25">
      <c r="A1980">
        <v>2007</v>
      </c>
      <c r="B1980" t="s">
        <v>16</v>
      </c>
      <c r="C1980" t="s">
        <v>18</v>
      </c>
      <c r="D1980" t="s">
        <v>22</v>
      </c>
      <c r="E1980" t="s">
        <v>68</v>
      </c>
      <c r="F1980">
        <v>1</v>
      </c>
      <c r="G1980" t="s">
        <v>72</v>
      </c>
      <c r="H1980" t="s">
        <v>8</v>
      </c>
      <c r="I1980" t="s">
        <v>407</v>
      </c>
      <c r="J1980">
        <v>2011</v>
      </c>
      <c r="K1980" t="s">
        <v>421</v>
      </c>
      <c r="L1980">
        <v>8.11</v>
      </c>
      <c r="M1980">
        <v>2011</v>
      </c>
      <c r="N1980" t="e">
        <v>#N/A</v>
      </c>
      <c r="O1980" t="e">
        <v>#N/A</v>
      </c>
      <c r="P1980" t="e">
        <v>#N/A</v>
      </c>
    </row>
    <row r="1981" spans="1:16" x14ac:dyDescent="0.25">
      <c r="A1981">
        <v>2007</v>
      </c>
      <c r="B1981" t="s">
        <v>16</v>
      </c>
      <c r="C1981" t="s">
        <v>18</v>
      </c>
      <c r="D1981" t="s">
        <v>23</v>
      </c>
      <c r="E1981" t="s">
        <v>68</v>
      </c>
      <c r="F1981" t="e">
        <v>#N/A</v>
      </c>
      <c r="G1981" t="e">
        <v>#N/A</v>
      </c>
      <c r="H1981" t="s">
        <v>8</v>
      </c>
      <c r="I1981" t="s">
        <v>408</v>
      </c>
      <c r="J1981">
        <v>2002</v>
      </c>
      <c r="K1981" t="s">
        <v>422</v>
      </c>
      <c r="L1981">
        <v>17.239999999999998</v>
      </c>
      <c r="M1981">
        <v>2002</v>
      </c>
      <c r="N1981" t="e">
        <v>#N/A</v>
      </c>
      <c r="O1981" t="e">
        <v>#N/A</v>
      </c>
      <c r="P1981" t="e">
        <v>#N/A</v>
      </c>
    </row>
    <row r="1982" spans="1:16" x14ac:dyDescent="0.25">
      <c r="A1982">
        <v>2007</v>
      </c>
      <c r="B1982" t="s">
        <v>16</v>
      </c>
      <c r="C1982" t="s">
        <v>18</v>
      </c>
      <c r="D1982" t="s">
        <v>24</v>
      </c>
      <c r="E1982" t="s">
        <v>68</v>
      </c>
      <c r="F1982" t="e">
        <v>#N/A</v>
      </c>
      <c r="G1982" t="e">
        <v>#N/A</v>
      </c>
      <c r="H1982" t="s">
        <v>8</v>
      </c>
      <c r="I1982" t="s">
        <v>409</v>
      </c>
      <c r="J1982">
        <v>2014</v>
      </c>
      <c r="K1982" t="s">
        <v>423</v>
      </c>
      <c r="L1982">
        <v>4.99</v>
      </c>
      <c r="M1982">
        <v>2014</v>
      </c>
      <c r="N1982" t="e">
        <v>#N/A</v>
      </c>
      <c r="O1982" t="e">
        <v>#N/A</v>
      </c>
      <c r="P1982" t="e">
        <v>#N/A</v>
      </c>
    </row>
    <row r="1983" spans="1:16" x14ac:dyDescent="0.25">
      <c r="A1983">
        <v>2007</v>
      </c>
      <c r="B1983" t="s">
        <v>16</v>
      </c>
      <c r="C1983" t="s">
        <v>18</v>
      </c>
      <c r="D1983" t="s">
        <v>25</v>
      </c>
      <c r="E1983" t="s">
        <v>68</v>
      </c>
      <c r="F1983">
        <v>357</v>
      </c>
      <c r="G1983" t="s">
        <v>77</v>
      </c>
      <c r="H1983" t="s">
        <v>8</v>
      </c>
      <c r="I1983" t="s">
        <v>410</v>
      </c>
      <c r="J1983">
        <v>2013</v>
      </c>
      <c r="K1983" t="s">
        <v>424</v>
      </c>
      <c r="L1983">
        <v>6.49</v>
      </c>
      <c r="M1983">
        <v>2013</v>
      </c>
      <c r="N1983">
        <v>1</v>
      </c>
      <c r="O1983">
        <v>35700</v>
      </c>
      <c r="P1983">
        <v>35600</v>
      </c>
    </row>
    <row r="1984" spans="1:16" x14ac:dyDescent="0.25">
      <c r="A1984">
        <v>2007</v>
      </c>
      <c r="B1984" t="s">
        <v>16</v>
      </c>
      <c r="C1984" t="s">
        <v>18</v>
      </c>
      <c r="D1984" t="s">
        <v>26</v>
      </c>
      <c r="E1984" t="s">
        <v>68</v>
      </c>
      <c r="F1984" t="e">
        <v>#N/A</v>
      </c>
      <c r="G1984" t="e">
        <v>#N/A</v>
      </c>
      <c r="H1984" t="s">
        <v>8</v>
      </c>
      <c r="I1984" t="s">
        <v>411</v>
      </c>
      <c r="J1984">
        <v>2009</v>
      </c>
      <c r="K1984" t="s">
        <v>425</v>
      </c>
      <c r="L1984">
        <v>10.15</v>
      </c>
      <c r="M1984">
        <v>2009</v>
      </c>
      <c r="N1984" t="e">
        <v>#N/A</v>
      </c>
      <c r="O1984" t="e">
        <v>#N/A</v>
      </c>
      <c r="P1984" t="e">
        <v>#N/A</v>
      </c>
    </row>
    <row r="1985" spans="1:16" x14ac:dyDescent="0.25">
      <c r="A1985">
        <v>2007</v>
      </c>
      <c r="B1985" t="s">
        <v>16</v>
      </c>
      <c r="C1985" t="s">
        <v>18</v>
      </c>
      <c r="D1985" t="s">
        <v>27</v>
      </c>
      <c r="E1985" t="s">
        <v>68</v>
      </c>
      <c r="F1985">
        <v>509</v>
      </c>
      <c r="G1985" t="s">
        <v>87</v>
      </c>
      <c r="H1985" t="s">
        <v>8</v>
      </c>
      <c r="I1985" t="s">
        <v>412</v>
      </c>
      <c r="J1985">
        <v>2017</v>
      </c>
      <c r="K1985" t="s">
        <v>426</v>
      </c>
      <c r="L1985">
        <v>2.0099999999999998</v>
      </c>
      <c r="M1985">
        <v>2017</v>
      </c>
      <c r="N1985">
        <v>907</v>
      </c>
      <c r="O1985">
        <v>56</v>
      </c>
      <c r="P1985">
        <v>-43.88</v>
      </c>
    </row>
    <row r="1986" spans="1:16" x14ac:dyDescent="0.25">
      <c r="A1986">
        <v>2007</v>
      </c>
      <c r="B1986" t="s">
        <v>16</v>
      </c>
      <c r="C1986" t="s">
        <v>18</v>
      </c>
      <c r="D1986" t="s">
        <v>28</v>
      </c>
      <c r="E1986" t="s">
        <v>68</v>
      </c>
      <c r="F1986">
        <v>2505</v>
      </c>
      <c r="G1986" t="s">
        <v>132</v>
      </c>
      <c r="H1986" t="s">
        <v>8</v>
      </c>
      <c r="I1986" t="s">
        <v>412</v>
      </c>
      <c r="J1986">
        <v>2017</v>
      </c>
      <c r="K1986" t="s">
        <v>426</v>
      </c>
      <c r="L1986">
        <v>2.0099999999999998</v>
      </c>
      <c r="M1986">
        <v>2017</v>
      </c>
      <c r="N1986">
        <v>7669</v>
      </c>
      <c r="O1986">
        <v>33</v>
      </c>
      <c r="P1986">
        <v>-67.34</v>
      </c>
    </row>
    <row r="1987" spans="1:16" x14ac:dyDescent="0.25">
      <c r="A1987">
        <v>2007</v>
      </c>
      <c r="B1987" t="s">
        <v>16</v>
      </c>
      <c r="C1987" t="s">
        <v>18</v>
      </c>
      <c r="D1987" t="s">
        <v>29</v>
      </c>
      <c r="E1987" t="s">
        <v>68</v>
      </c>
      <c r="F1987" t="e">
        <v>#N/A</v>
      </c>
      <c r="G1987" t="e">
        <v>#N/A</v>
      </c>
      <c r="H1987" t="s">
        <v>8</v>
      </c>
      <c r="I1987" t="s">
        <v>412</v>
      </c>
      <c r="J1987">
        <v>2017</v>
      </c>
      <c r="K1987" t="s">
        <v>426</v>
      </c>
      <c r="L1987">
        <v>2.0099999999999998</v>
      </c>
      <c r="M1987">
        <v>2017</v>
      </c>
      <c r="N1987" t="e">
        <v>#N/A</v>
      </c>
      <c r="O1987" t="e">
        <v>#N/A</v>
      </c>
      <c r="P1987" t="e">
        <v>#N/A</v>
      </c>
    </row>
    <row r="1988" spans="1:16" x14ac:dyDescent="0.25">
      <c r="A1988">
        <v>2007</v>
      </c>
      <c r="B1988" t="s">
        <v>16</v>
      </c>
      <c r="C1988" t="s">
        <v>18</v>
      </c>
      <c r="D1988" t="s">
        <v>30</v>
      </c>
      <c r="E1988" t="s">
        <v>68</v>
      </c>
      <c r="F1988" t="e">
        <v>#N/A</v>
      </c>
      <c r="G1988" t="e">
        <v>#N/A</v>
      </c>
      <c r="H1988" t="s">
        <v>8</v>
      </c>
      <c r="I1988" t="s">
        <v>412</v>
      </c>
      <c r="J1988">
        <v>2017</v>
      </c>
      <c r="K1988" t="s">
        <v>426</v>
      </c>
      <c r="L1988">
        <v>2.0099999999999998</v>
      </c>
      <c r="M1988">
        <v>2017</v>
      </c>
      <c r="N1988" t="e">
        <v>#N/A</v>
      </c>
      <c r="O1988" t="e">
        <v>#N/A</v>
      </c>
      <c r="P1988" t="e">
        <v>#N/A</v>
      </c>
    </row>
    <row r="1989" spans="1:16" x14ac:dyDescent="0.25">
      <c r="A1989">
        <v>2007</v>
      </c>
      <c r="B1989" t="s">
        <v>16</v>
      </c>
      <c r="C1989" t="s">
        <v>18</v>
      </c>
      <c r="D1989" t="s">
        <v>31</v>
      </c>
      <c r="E1989" t="s">
        <v>68</v>
      </c>
      <c r="F1989">
        <v>848</v>
      </c>
      <c r="G1989" t="s">
        <v>75</v>
      </c>
      <c r="H1989" t="s">
        <v>8</v>
      </c>
      <c r="I1989" t="s">
        <v>412</v>
      </c>
      <c r="J1989">
        <v>2017</v>
      </c>
      <c r="K1989" t="s">
        <v>426</v>
      </c>
      <c r="L1989">
        <v>2.0099999999999998</v>
      </c>
      <c r="M1989">
        <v>2017</v>
      </c>
      <c r="N1989">
        <v>899</v>
      </c>
      <c r="O1989">
        <v>94</v>
      </c>
      <c r="P1989">
        <v>-5.67</v>
      </c>
    </row>
    <row r="1990" spans="1:16" x14ac:dyDescent="0.25">
      <c r="A1990">
        <v>2007</v>
      </c>
      <c r="B1990" t="s">
        <v>16</v>
      </c>
      <c r="C1990" t="s">
        <v>18</v>
      </c>
      <c r="D1990" t="s">
        <v>66</v>
      </c>
      <c r="E1990" t="s">
        <v>68</v>
      </c>
      <c r="F1990" t="e">
        <v>#N/A</v>
      </c>
      <c r="G1990" t="e">
        <v>#N/A</v>
      </c>
      <c r="H1990" t="s">
        <v>8</v>
      </c>
      <c r="I1990" t="s">
        <v>412</v>
      </c>
      <c r="J1990">
        <v>2017</v>
      </c>
      <c r="K1990" t="s">
        <v>426</v>
      </c>
      <c r="L1990">
        <v>2.0099999999999998</v>
      </c>
      <c r="M1990">
        <v>2017</v>
      </c>
      <c r="N1990" t="e">
        <v>#N/A</v>
      </c>
      <c r="O1990" t="e">
        <v>#N/A</v>
      </c>
      <c r="P1990" t="e">
        <v>#N/A</v>
      </c>
    </row>
    <row r="1991" spans="1:16" x14ac:dyDescent="0.25">
      <c r="A1991">
        <v>2007</v>
      </c>
      <c r="B1991" t="s">
        <v>16</v>
      </c>
      <c r="C1991" t="s">
        <v>18</v>
      </c>
      <c r="D1991" t="s">
        <v>32</v>
      </c>
      <c r="E1991" t="s">
        <v>68</v>
      </c>
      <c r="F1991">
        <v>565</v>
      </c>
      <c r="G1991" t="s">
        <v>74</v>
      </c>
      <c r="H1991" t="s">
        <v>8</v>
      </c>
      <c r="I1991" t="s">
        <v>412</v>
      </c>
      <c r="J1991">
        <v>2017</v>
      </c>
      <c r="K1991" t="s">
        <v>426</v>
      </c>
      <c r="L1991">
        <v>2.0099999999999998</v>
      </c>
      <c r="M1991">
        <v>2017</v>
      </c>
      <c r="N1991">
        <v>684</v>
      </c>
      <c r="O1991">
        <v>83</v>
      </c>
      <c r="P1991">
        <v>-17.399999999999999</v>
      </c>
    </row>
    <row r="1992" spans="1:16" x14ac:dyDescent="0.25">
      <c r="A1992">
        <v>2007</v>
      </c>
      <c r="B1992" t="s">
        <v>16</v>
      </c>
      <c r="C1992" t="s">
        <v>18</v>
      </c>
      <c r="D1992" t="s">
        <v>33</v>
      </c>
      <c r="E1992" t="s">
        <v>68</v>
      </c>
      <c r="F1992" t="e">
        <v>#N/A</v>
      </c>
      <c r="G1992" t="e">
        <v>#N/A</v>
      </c>
      <c r="H1992" t="s">
        <v>8</v>
      </c>
      <c r="I1992" t="s">
        <v>412</v>
      </c>
      <c r="J1992">
        <v>2017</v>
      </c>
      <c r="K1992" t="s">
        <v>426</v>
      </c>
      <c r="L1992">
        <v>2.0099999999999998</v>
      </c>
      <c r="M1992">
        <v>2017</v>
      </c>
      <c r="N1992" t="e">
        <v>#N/A</v>
      </c>
      <c r="O1992" t="e">
        <v>#N/A</v>
      </c>
      <c r="P1992" t="e">
        <v>#N/A</v>
      </c>
    </row>
    <row r="1993" spans="1:16" x14ac:dyDescent="0.25">
      <c r="A1993">
        <v>2007</v>
      </c>
      <c r="B1993" t="s">
        <v>16</v>
      </c>
      <c r="C1993" t="s">
        <v>18</v>
      </c>
      <c r="D1993" t="s">
        <v>34</v>
      </c>
      <c r="E1993" t="s">
        <v>68</v>
      </c>
      <c r="F1993">
        <v>1992</v>
      </c>
      <c r="G1993" t="s">
        <v>124</v>
      </c>
      <c r="H1993" t="s">
        <v>8</v>
      </c>
      <c r="I1993" t="s">
        <v>412</v>
      </c>
      <c r="J1993">
        <v>2017</v>
      </c>
      <c r="K1993" t="s">
        <v>426</v>
      </c>
      <c r="L1993">
        <v>2.0099999999999998</v>
      </c>
      <c r="M1993">
        <v>2017</v>
      </c>
      <c r="N1993">
        <v>548</v>
      </c>
      <c r="O1993">
        <v>364</v>
      </c>
      <c r="P1993">
        <v>263.5</v>
      </c>
    </row>
    <row r="1994" spans="1:16" x14ac:dyDescent="0.25">
      <c r="A1994">
        <v>2007</v>
      </c>
      <c r="B1994" t="s">
        <v>16</v>
      </c>
      <c r="C1994" t="s">
        <v>18</v>
      </c>
      <c r="D1994" t="s">
        <v>35</v>
      </c>
      <c r="E1994" t="s">
        <v>68</v>
      </c>
      <c r="F1994">
        <v>17154</v>
      </c>
      <c r="G1994" t="s">
        <v>119</v>
      </c>
      <c r="H1994" t="s">
        <v>8</v>
      </c>
      <c r="I1994" t="s">
        <v>412</v>
      </c>
      <c r="J1994">
        <v>2017</v>
      </c>
      <c r="K1994" t="s">
        <v>426</v>
      </c>
      <c r="L1994">
        <v>2.0099999999999998</v>
      </c>
      <c r="M1994">
        <v>2017</v>
      </c>
      <c r="N1994">
        <v>11545</v>
      </c>
      <c r="O1994">
        <v>149</v>
      </c>
      <c r="P1994">
        <v>48.58</v>
      </c>
    </row>
    <row r="1995" spans="1:16" x14ac:dyDescent="0.25">
      <c r="A1995">
        <v>2007</v>
      </c>
      <c r="B1995" t="s">
        <v>16</v>
      </c>
      <c r="C1995" t="s">
        <v>18</v>
      </c>
      <c r="D1995" t="s">
        <v>36</v>
      </c>
      <c r="E1995" t="s">
        <v>68</v>
      </c>
      <c r="F1995">
        <v>10533</v>
      </c>
      <c r="G1995" t="s">
        <v>196</v>
      </c>
      <c r="H1995" t="s">
        <v>8</v>
      </c>
      <c r="I1995" t="s">
        <v>412</v>
      </c>
      <c r="J1995">
        <v>2017</v>
      </c>
      <c r="K1995" t="s">
        <v>426</v>
      </c>
      <c r="L1995">
        <v>2.0099999999999998</v>
      </c>
      <c r="M1995">
        <v>2017</v>
      </c>
      <c r="N1995">
        <v>16617</v>
      </c>
      <c r="O1995">
        <v>63</v>
      </c>
      <c r="P1995">
        <v>-36.61</v>
      </c>
    </row>
    <row r="1996" spans="1:16" x14ac:dyDescent="0.25">
      <c r="A1996">
        <v>2007</v>
      </c>
      <c r="B1996" t="s">
        <v>16</v>
      </c>
      <c r="C1996" t="s">
        <v>18</v>
      </c>
      <c r="D1996" t="s">
        <v>37</v>
      </c>
      <c r="E1996" t="s">
        <v>68</v>
      </c>
      <c r="F1996" t="e">
        <v>#N/A</v>
      </c>
      <c r="G1996" t="e">
        <v>#N/A</v>
      </c>
      <c r="H1996" t="s">
        <v>8</v>
      </c>
      <c r="I1996" t="s">
        <v>412</v>
      </c>
      <c r="J1996">
        <v>2017</v>
      </c>
      <c r="K1996" t="s">
        <v>426</v>
      </c>
      <c r="L1996">
        <v>2.0099999999999998</v>
      </c>
      <c r="M1996">
        <v>2017</v>
      </c>
      <c r="N1996" t="e">
        <v>#N/A</v>
      </c>
      <c r="O1996" t="e">
        <v>#N/A</v>
      </c>
      <c r="P1996" t="e">
        <v>#N/A</v>
      </c>
    </row>
    <row r="1997" spans="1:16" x14ac:dyDescent="0.25">
      <c r="A1997">
        <v>2007</v>
      </c>
      <c r="B1997" t="s">
        <v>16</v>
      </c>
      <c r="C1997" t="s">
        <v>18</v>
      </c>
      <c r="D1997" t="s">
        <v>38</v>
      </c>
      <c r="E1997" t="s">
        <v>68</v>
      </c>
      <c r="F1997" t="e">
        <v>#N/A</v>
      </c>
      <c r="G1997" t="e">
        <v>#N/A</v>
      </c>
      <c r="H1997" t="s">
        <v>8</v>
      </c>
      <c r="I1997" t="s">
        <v>412</v>
      </c>
      <c r="J1997">
        <v>2017</v>
      </c>
      <c r="K1997" t="s">
        <v>426</v>
      </c>
      <c r="L1997">
        <v>2.0099999999999998</v>
      </c>
      <c r="M1997">
        <v>2017</v>
      </c>
      <c r="N1997">
        <v>2288</v>
      </c>
      <c r="O1997" t="e">
        <v>#N/A</v>
      </c>
      <c r="P1997" t="e">
        <v>#N/A</v>
      </c>
    </row>
    <row r="1998" spans="1:16" x14ac:dyDescent="0.25">
      <c r="A1998">
        <v>2007</v>
      </c>
      <c r="B1998" t="s">
        <v>16</v>
      </c>
      <c r="C1998" t="s">
        <v>18</v>
      </c>
      <c r="D1998" t="s">
        <v>39</v>
      </c>
      <c r="E1998" t="s">
        <v>68</v>
      </c>
      <c r="F1998" t="e">
        <v>#N/A</v>
      </c>
      <c r="G1998" t="e">
        <v>#N/A</v>
      </c>
      <c r="H1998" t="s">
        <v>8</v>
      </c>
      <c r="I1998" t="s">
        <v>413</v>
      </c>
      <c r="J1998">
        <v>2002</v>
      </c>
      <c r="K1998" t="s">
        <v>422</v>
      </c>
      <c r="L1998">
        <v>17.239999999999998</v>
      </c>
      <c r="M1998">
        <v>2002</v>
      </c>
      <c r="N1998" t="e">
        <v>#N/A</v>
      </c>
      <c r="O1998" t="e">
        <v>#N/A</v>
      </c>
      <c r="P1998" t="e">
        <v>#N/A</v>
      </c>
    </row>
    <row r="1999" spans="1:16" x14ac:dyDescent="0.25">
      <c r="A1999">
        <v>2007</v>
      </c>
      <c r="B1999" t="s">
        <v>16</v>
      </c>
      <c r="C1999" t="s">
        <v>18</v>
      </c>
      <c r="D1999" t="s">
        <v>40</v>
      </c>
      <c r="E1999" t="s">
        <v>68</v>
      </c>
      <c r="F1999">
        <v>828</v>
      </c>
      <c r="G1999" t="s">
        <v>75</v>
      </c>
      <c r="H1999" t="s">
        <v>8</v>
      </c>
      <c r="I1999" t="s">
        <v>412</v>
      </c>
      <c r="J1999">
        <v>2017</v>
      </c>
      <c r="K1999" t="s">
        <v>426</v>
      </c>
      <c r="L1999">
        <v>2.0099999999999998</v>
      </c>
      <c r="M1999">
        <v>2017</v>
      </c>
      <c r="N1999">
        <v>7100</v>
      </c>
      <c r="O1999">
        <v>12</v>
      </c>
      <c r="P1999">
        <v>-88.34</v>
      </c>
    </row>
    <row r="2000" spans="1:16" x14ac:dyDescent="0.25">
      <c r="A2000">
        <v>2007</v>
      </c>
      <c r="B2000" t="s">
        <v>16</v>
      </c>
      <c r="C2000" t="s">
        <v>18</v>
      </c>
      <c r="D2000" t="s">
        <v>41</v>
      </c>
      <c r="E2000" t="s">
        <v>68</v>
      </c>
      <c r="F2000">
        <v>1084</v>
      </c>
      <c r="G2000" t="s">
        <v>101</v>
      </c>
      <c r="H2000" t="s">
        <v>8</v>
      </c>
      <c r="I2000" t="s">
        <v>412</v>
      </c>
      <c r="J2000">
        <v>2017</v>
      </c>
      <c r="K2000" t="s">
        <v>426</v>
      </c>
      <c r="L2000">
        <v>2.0099999999999998</v>
      </c>
      <c r="M2000">
        <v>2017</v>
      </c>
      <c r="N2000">
        <v>1430</v>
      </c>
      <c r="O2000">
        <v>76</v>
      </c>
      <c r="P2000">
        <v>-24.2</v>
      </c>
    </row>
    <row r="2001" spans="1:16" x14ac:dyDescent="0.25">
      <c r="A2001">
        <v>2007</v>
      </c>
      <c r="B2001" t="s">
        <v>16</v>
      </c>
      <c r="C2001" t="s">
        <v>18</v>
      </c>
      <c r="D2001" t="s">
        <v>42</v>
      </c>
      <c r="E2001" t="s">
        <v>68</v>
      </c>
      <c r="F2001" t="e">
        <v>#N/A</v>
      </c>
      <c r="G2001" t="e">
        <v>#N/A</v>
      </c>
      <c r="H2001" t="s">
        <v>8</v>
      </c>
      <c r="I2001" t="s">
        <v>412</v>
      </c>
      <c r="J2001">
        <v>2017</v>
      </c>
      <c r="K2001" t="s">
        <v>426</v>
      </c>
      <c r="L2001">
        <v>2.0099999999999998</v>
      </c>
      <c r="M2001">
        <v>2017</v>
      </c>
      <c r="N2001" t="e">
        <v>#N/A</v>
      </c>
      <c r="O2001" t="e">
        <v>#N/A</v>
      </c>
      <c r="P2001" t="e">
        <v>#N/A</v>
      </c>
    </row>
    <row r="2002" spans="1:16" x14ac:dyDescent="0.25">
      <c r="A2002">
        <v>2007</v>
      </c>
      <c r="B2002" t="s">
        <v>16</v>
      </c>
      <c r="C2002" t="s">
        <v>18</v>
      </c>
      <c r="D2002" t="s">
        <v>43</v>
      </c>
      <c r="E2002" t="s">
        <v>68</v>
      </c>
      <c r="F2002" t="e">
        <v>#N/A</v>
      </c>
      <c r="G2002" t="e">
        <v>#N/A</v>
      </c>
      <c r="H2002" t="s">
        <v>8</v>
      </c>
      <c r="I2002" t="s">
        <v>412</v>
      </c>
      <c r="J2002">
        <v>2017</v>
      </c>
      <c r="K2002" t="s">
        <v>426</v>
      </c>
      <c r="L2002">
        <v>2.0099999999999998</v>
      </c>
      <c r="M2002">
        <v>2017</v>
      </c>
      <c r="N2002" t="e">
        <v>#N/A</v>
      </c>
      <c r="O2002" t="e">
        <v>#N/A</v>
      </c>
      <c r="P2002" t="e">
        <v>#N/A</v>
      </c>
    </row>
    <row r="2003" spans="1:16" x14ac:dyDescent="0.25">
      <c r="A2003">
        <v>2007</v>
      </c>
      <c r="B2003" t="s">
        <v>16</v>
      </c>
      <c r="C2003" t="s">
        <v>18</v>
      </c>
      <c r="D2003" t="s">
        <v>44</v>
      </c>
      <c r="E2003" t="s">
        <v>68</v>
      </c>
      <c r="F2003">
        <v>3593</v>
      </c>
      <c r="G2003" t="s">
        <v>99</v>
      </c>
      <c r="H2003" t="s">
        <v>8</v>
      </c>
      <c r="I2003" t="s">
        <v>412</v>
      </c>
      <c r="J2003">
        <v>2017</v>
      </c>
      <c r="K2003" t="s">
        <v>426</v>
      </c>
      <c r="L2003">
        <v>2.0099999999999998</v>
      </c>
      <c r="M2003">
        <v>2017</v>
      </c>
      <c r="N2003">
        <v>54627</v>
      </c>
      <c r="O2003">
        <v>7</v>
      </c>
      <c r="P2003">
        <v>-93.42</v>
      </c>
    </row>
    <row r="2004" spans="1:16" x14ac:dyDescent="0.25">
      <c r="A2004">
        <v>2007</v>
      </c>
      <c r="B2004" t="s">
        <v>16</v>
      </c>
      <c r="C2004" t="s">
        <v>18</v>
      </c>
      <c r="D2004" t="s">
        <v>45</v>
      </c>
      <c r="E2004" t="s">
        <v>68</v>
      </c>
      <c r="F2004" t="e">
        <v>#N/A</v>
      </c>
      <c r="G2004" t="e">
        <v>#N/A</v>
      </c>
      <c r="H2004" t="s">
        <v>8</v>
      </c>
      <c r="I2004" t="s">
        <v>412</v>
      </c>
      <c r="J2004">
        <v>2017</v>
      </c>
      <c r="K2004" t="s">
        <v>426</v>
      </c>
      <c r="L2004">
        <v>2.0099999999999998</v>
      </c>
      <c r="M2004">
        <v>2017</v>
      </c>
      <c r="N2004" t="e">
        <v>#N/A</v>
      </c>
      <c r="O2004" t="e">
        <v>#N/A</v>
      </c>
      <c r="P2004" t="e">
        <v>#N/A</v>
      </c>
    </row>
    <row r="2005" spans="1:16" x14ac:dyDescent="0.25">
      <c r="A2005">
        <v>2007</v>
      </c>
      <c r="B2005" t="s">
        <v>16</v>
      </c>
      <c r="C2005" t="s">
        <v>18</v>
      </c>
      <c r="D2005" t="s">
        <v>46</v>
      </c>
      <c r="E2005" t="s">
        <v>68</v>
      </c>
      <c r="F2005">
        <v>40093</v>
      </c>
      <c r="G2005" t="s">
        <v>266</v>
      </c>
      <c r="H2005" t="s">
        <v>8</v>
      </c>
      <c r="I2005" t="s">
        <v>412</v>
      </c>
      <c r="J2005">
        <v>2017</v>
      </c>
      <c r="K2005" t="s">
        <v>426</v>
      </c>
      <c r="L2005">
        <v>2.0099999999999998</v>
      </c>
      <c r="M2005">
        <v>2017</v>
      </c>
      <c r="N2005">
        <v>101861</v>
      </c>
      <c r="O2005">
        <v>39</v>
      </c>
      <c r="P2005">
        <v>-60.64</v>
      </c>
    </row>
    <row r="2006" spans="1:16" x14ac:dyDescent="0.25">
      <c r="A2006">
        <v>2007</v>
      </c>
      <c r="B2006" t="s">
        <v>16</v>
      </c>
      <c r="C2006" t="s">
        <v>18</v>
      </c>
      <c r="D2006" t="s">
        <v>47</v>
      </c>
      <c r="E2006" t="s">
        <v>68</v>
      </c>
      <c r="F2006">
        <v>2220</v>
      </c>
      <c r="G2006" t="s">
        <v>94</v>
      </c>
      <c r="H2006" t="s">
        <v>8</v>
      </c>
      <c r="I2006" t="s">
        <v>413</v>
      </c>
      <c r="J2006">
        <v>2002</v>
      </c>
      <c r="K2006" t="s">
        <v>422</v>
      </c>
      <c r="L2006">
        <v>17.239999999999998</v>
      </c>
      <c r="M2006">
        <v>2002</v>
      </c>
      <c r="N2006">
        <v>1994</v>
      </c>
      <c r="O2006">
        <v>111</v>
      </c>
      <c r="P2006">
        <v>11.33</v>
      </c>
    </row>
    <row r="2007" spans="1:16" x14ac:dyDescent="0.25">
      <c r="A2007">
        <v>2007</v>
      </c>
      <c r="B2007" t="s">
        <v>16</v>
      </c>
      <c r="C2007" t="s">
        <v>18</v>
      </c>
      <c r="D2007" t="s">
        <v>48</v>
      </c>
      <c r="E2007" t="s">
        <v>68</v>
      </c>
      <c r="F2007">
        <v>5</v>
      </c>
      <c r="G2007" t="s">
        <v>72</v>
      </c>
      <c r="H2007" t="s">
        <v>8</v>
      </c>
      <c r="I2007" t="s">
        <v>412</v>
      </c>
      <c r="J2007">
        <v>2017</v>
      </c>
      <c r="K2007" t="s">
        <v>426</v>
      </c>
      <c r="L2007">
        <v>2.0099999999999998</v>
      </c>
      <c r="M2007">
        <v>2017</v>
      </c>
      <c r="N2007">
        <v>2829</v>
      </c>
      <c r="O2007">
        <v>0</v>
      </c>
      <c r="P2007">
        <v>-99.82</v>
      </c>
    </row>
    <row r="2008" spans="1:16" x14ac:dyDescent="0.25">
      <c r="A2008">
        <v>2007</v>
      </c>
      <c r="B2008" t="s">
        <v>16</v>
      </c>
      <c r="C2008" t="s">
        <v>18</v>
      </c>
      <c r="D2008" t="s">
        <v>49</v>
      </c>
      <c r="E2008" t="s">
        <v>68</v>
      </c>
      <c r="F2008" t="e">
        <v>#N/A</v>
      </c>
      <c r="G2008" t="e">
        <v>#N/A</v>
      </c>
      <c r="H2008" t="s">
        <v>8</v>
      </c>
      <c r="I2008" t="s">
        <v>412</v>
      </c>
      <c r="J2008">
        <v>2017</v>
      </c>
      <c r="K2008" t="s">
        <v>426</v>
      </c>
      <c r="L2008">
        <v>2.0099999999999998</v>
      </c>
      <c r="M2008">
        <v>2017</v>
      </c>
      <c r="N2008">
        <v>70</v>
      </c>
      <c r="O2008" t="e">
        <v>#N/A</v>
      </c>
      <c r="P2008" t="e">
        <v>#N/A</v>
      </c>
    </row>
    <row r="2009" spans="1:16" x14ac:dyDescent="0.25">
      <c r="A2009">
        <v>2007</v>
      </c>
      <c r="B2009" t="s">
        <v>16</v>
      </c>
      <c r="C2009" t="s">
        <v>18</v>
      </c>
      <c r="D2009" t="s">
        <v>50</v>
      </c>
      <c r="E2009" t="s">
        <v>68</v>
      </c>
      <c r="F2009" t="e">
        <v>#N/A</v>
      </c>
      <c r="G2009" t="e">
        <v>#N/A</v>
      </c>
      <c r="H2009" t="s">
        <v>8</v>
      </c>
      <c r="I2009" t="s">
        <v>412</v>
      </c>
      <c r="J2009">
        <v>2017</v>
      </c>
      <c r="K2009" t="s">
        <v>426</v>
      </c>
      <c r="L2009">
        <v>2.0099999999999998</v>
      </c>
      <c r="M2009">
        <v>2017</v>
      </c>
      <c r="N2009" t="e">
        <v>#N/A</v>
      </c>
      <c r="O2009" t="e">
        <v>#N/A</v>
      </c>
      <c r="P2009" t="e">
        <v>#N/A</v>
      </c>
    </row>
    <row r="2010" spans="1:16" x14ac:dyDescent="0.25">
      <c r="A2010">
        <v>2007</v>
      </c>
      <c r="B2010" t="s">
        <v>16</v>
      </c>
      <c r="C2010" t="s">
        <v>18</v>
      </c>
      <c r="D2010" t="s">
        <v>67</v>
      </c>
      <c r="E2010" t="s">
        <v>68</v>
      </c>
      <c r="F2010" t="e">
        <v>#N/A</v>
      </c>
      <c r="G2010" t="e">
        <v>#N/A</v>
      </c>
      <c r="H2010" t="s">
        <v>8</v>
      </c>
      <c r="I2010" t="s">
        <v>412</v>
      </c>
      <c r="J2010">
        <v>2017</v>
      </c>
      <c r="K2010" t="s">
        <v>426</v>
      </c>
      <c r="L2010">
        <v>2.0099999999999998</v>
      </c>
      <c r="M2010">
        <v>2017</v>
      </c>
      <c r="N2010" t="e">
        <v>#N/A</v>
      </c>
      <c r="O2010" t="e">
        <v>#N/A</v>
      </c>
      <c r="P2010" t="e">
        <v>#N/A</v>
      </c>
    </row>
    <row r="2011" spans="1:16" x14ac:dyDescent="0.25">
      <c r="A2011">
        <v>2007</v>
      </c>
      <c r="B2011" t="s">
        <v>16</v>
      </c>
      <c r="C2011" t="s">
        <v>18</v>
      </c>
      <c r="D2011" t="s">
        <v>65</v>
      </c>
      <c r="E2011" t="s">
        <v>68</v>
      </c>
      <c r="F2011" t="e">
        <v>#N/A</v>
      </c>
      <c r="G2011" t="e">
        <v>#N/A</v>
      </c>
      <c r="H2011" t="s">
        <v>8</v>
      </c>
      <c r="I2011" t="s">
        <v>412</v>
      </c>
      <c r="J2011">
        <v>2017</v>
      </c>
      <c r="K2011" t="s">
        <v>426</v>
      </c>
      <c r="L2011">
        <v>2.0099999999999998</v>
      </c>
      <c r="M2011">
        <v>2017</v>
      </c>
      <c r="N2011" t="e">
        <v>#N/A</v>
      </c>
      <c r="O2011" t="e">
        <v>#N/A</v>
      </c>
      <c r="P2011" t="e">
        <v>#N/A</v>
      </c>
    </row>
    <row r="2012" spans="1:16" x14ac:dyDescent="0.25">
      <c r="A2012">
        <v>2007</v>
      </c>
      <c r="B2012" t="s">
        <v>16</v>
      </c>
      <c r="C2012" t="s">
        <v>18</v>
      </c>
      <c r="D2012" t="s">
        <v>51</v>
      </c>
      <c r="E2012" t="s">
        <v>68</v>
      </c>
      <c r="F2012">
        <v>66</v>
      </c>
      <c r="G2012" t="s">
        <v>71</v>
      </c>
      <c r="H2012" t="s">
        <v>8</v>
      </c>
      <c r="I2012" t="s">
        <v>412</v>
      </c>
      <c r="J2012">
        <v>2017</v>
      </c>
      <c r="K2012" t="s">
        <v>426</v>
      </c>
      <c r="L2012">
        <v>2.0099999999999998</v>
      </c>
      <c r="M2012">
        <v>2017</v>
      </c>
      <c r="N2012">
        <v>5435</v>
      </c>
      <c r="O2012">
        <v>1</v>
      </c>
      <c r="P2012">
        <v>-98.79</v>
      </c>
    </row>
    <row r="2013" spans="1:16" x14ac:dyDescent="0.25">
      <c r="A2013">
        <v>2007</v>
      </c>
      <c r="B2013" t="s">
        <v>16</v>
      </c>
      <c r="C2013" t="s">
        <v>18</v>
      </c>
      <c r="D2013" t="s">
        <v>52</v>
      </c>
      <c r="E2013" t="s">
        <v>68</v>
      </c>
      <c r="F2013">
        <v>5080</v>
      </c>
      <c r="G2013" t="s">
        <v>117</v>
      </c>
      <c r="H2013" t="s">
        <v>8</v>
      </c>
      <c r="I2013" t="s">
        <v>412</v>
      </c>
      <c r="J2013">
        <v>2017</v>
      </c>
      <c r="K2013" t="s">
        <v>426</v>
      </c>
      <c r="L2013">
        <v>2.0099999999999998</v>
      </c>
      <c r="M2013">
        <v>2017</v>
      </c>
      <c r="N2013">
        <v>2416</v>
      </c>
      <c r="O2013">
        <v>210</v>
      </c>
      <c r="P2013">
        <v>110.26</v>
      </c>
    </row>
    <row r="2014" spans="1:16" x14ac:dyDescent="0.25">
      <c r="A2014">
        <v>2007</v>
      </c>
      <c r="B2014" t="s">
        <v>16</v>
      </c>
      <c r="C2014" t="s">
        <v>18</v>
      </c>
      <c r="D2014" t="s">
        <v>53</v>
      </c>
      <c r="E2014" t="s">
        <v>68</v>
      </c>
      <c r="F2014">
        <v>15864</v>
      </c>
      <c r="G2014" t="s">
        <v>144</v>
      </c>
      <c r="H2014" t="s">
        <v>8</v>
      </c>
      <c r="I2014" t="s">
        <v>413</v>
      </c>
      <c r="J2014">
        <v>2002</v>
      </c>
      <c r="K2014" t="s">
        <v>422</v>
      </c>
      <c r="L2014">
        <v>17.239999999999998</v>
      </c>
      <c r="M2014">
        <v>2002</v>
      </c>
      <c r="N2014">
        <v>6959</v>
      </c>
      <c r="O2014">
        <v>228</v>
      </c>
      <c r="P2014">
        <v>127.96</v>
      </c>
    </row>
    <row r="2015" spans="1:16" x14ac:dyDescent="0.25">
      <c r="A2015">
        <v>2007</v>
      </c>
      <c r="B2015" t="s">
        <v>16</v>
      </c>
      <c r="C2015" t="s">
        <v>18</v>
      </c>
      <c r="D2015" t="s">
        <v>54</v>
      </c>
      <c r="E2015" t="s">
        <v>68</v>
      </c>
      <c r="F2015" t="e">
        <v>#N/A</v>
      </c>
      <c r="G2015" t="e">
        <v>#N/A</v>
      </c>
      <c r="H2015" t="s">
        <v>8</v>
      </c>
      <c r="I2015" t="s">
        <v>414</v>
      </c>
      <c r="J2015">
        <v>2017</v>
      </c>
      <c r="K2015" t="s">
        <v>427</v>
      </c>
      <c r="L2015">
        <v>2.15</v>
      </c>
      <c r="M2015">
        <v>2017</v>
      </c>
      <c r="N2015" t="e">
        <v>#N/A</v>
      </c>
      <c r="O2015" t="e">
        <v>#N/A</v>
      </c>
      <c r="P2015" t="e">
        <v>#N/A</v>
      </c>
    </row>
    <row r="2016" spans="1:16" x14ac:dyDescent="0.25">
      <c r="A2016">
        <v>2007</v>
      </c>
      <c r="B2016" t="s">
        <v>16</v>
      </c>
      <c r="C2016" t="s">
        <v>18</v>
      </c>
      <c r="D2016" t="s">
        <v>55</v>
      </c>
      <c r="E2016" t="s">
        <v>68</v>
      </c>
      <c r="F2016">
        <v>56838</v>
      </c>
      <c r="G2016" t="s">
        <v>267</v>
      </c>
      <c r="H2016" t="s">
        <v>8</v>
      </c>
      <c r="I2016" t="s">
        <v>412</v>
      </c>
      <c r="J2016">
        <v>2017</v>
      </c>
      <c r="K2016" t="s">
        <v>426</v>
      </c>
      <c r="L2016">
        <v>2.0099999999999998</v>
      </c>
      <c r="M2016">
        <v>2017</v>
      </c>
      <c r="N2016">
        <v>46988</v>
      </c>
      <c r="O2016">
        <v>121</v>
      </c>
      <c r="P2016">
        <v>20.96</v>
      </c>
    </row>
    <row r="2017" spans="1:16" x14ac:dyDescent="0.25">
      <c r="A2017">
        <v>2007</v>
      </c>
      <c r="B2017" t="s">
        <v>16</v>
      </c>
      <c r="C2017" t="s">
        <v>18</v>
      </c>
      <c r="D2017" t="s">
        <v>56</v>
      </c>
      <c r="E2017" t="s">
        <v>68</v>
      </c>
      <c r="F2017">
        <v>4738</v>
      </c>
      <c r="G2017" t="s">
        <v>147</v>
      </c>
      <c r="H2017" t="s">
        <v>8</v>
      </c>
      <c r="I2017" t="s">
        <v>415</v>
      </c>
      <c r="J2017">
        <v>2018</v>
      </c>
      <c r="K2017" t="s">
        <v>428</v>
      </c>
      <c r="L2017">
        <v>0.74</v>
      </c>
      <c r="M2017">
        <v>2018</v>
      </c>
      <c r="N2017">
        <v>9682</v>
      </c>
      <c r="O2017">
        <v>49</v>
      </c>
      <c r="P2017">
        <v>-51.06</v>
      </c>
    </row>
    <row r="2018" spans="1:16" x14ac:dyDescent="0.25">
      <c r="A2018">
        <v>2007</v>
      </c>
      <c r="B2018" t="s">
        <v>16</v>
      </c>
      <c r="C2018" t="s">
        <v>18</v>
      </c>
      <c r="D2018" t="s">
        <v>57</v>
      </c>
      <c r="E2018" t="s">
        <v>68</v>
      </c>
      <c r="F2018" t="e">
        <v>#N/A</v>
      </c>
      <c r="G2018" t="e">
        <v>#N/A</v>
      </c>
      <c r="H2018" t="s">
        <v>8</v>
      </c>
      <c r="I2018" t="s">
        <v>415</v>
      </c>
      <c r="J2018">
        <v>2018</v>
      </c>
      <c r="K2018" t="s">
        <v>428</v>
      </c>
      <c r="L2018">
        <v>0.74</v>
      </c>
      <c r="M2018">
        <v>2018</v>
      </c>
      <c r="N2018" t="e">
        <v>#N/A</v>
      </c>
      <c r="O2018" t="e">
        <v>#N/A</v>
      </c>
      <c r="P2018" t="e">
        <v>#N/A</v>
      </c>
    </row>
    <row r="2019" spans="1:16" x14ac:dyDescent="0.25">
      <c r="A2019">
        <v>2007</v>
      </c>
      <c r="B2019" t="s">
        <v>16</v>
      </c>
      <c r="C2019" t="s">
        <v>18</v>
      </c>
      <c r="D2019" t="s">
        <v>58</v>
      </c>
      <c r="E2019" t="s">
        <v>68</v>
      </c>
      <c r="F2019">
        <v>878</v>
      </c>
      <c r="G2019" t="s">
        <v>76</v>
      </c>
      <c r="H2019" t="s">
        <v>8</v>
      </c>
      <c r="I2019" t="s">
        <v>416</v>
      </c>
      <c r="J2019">
        <v>1997</v>
      </c>
      <c r="K2019" t="s">
        <v>429</v>
      </c>
      <c r="L2019">
        <v>22.74</v>
      </c>
      <c r="M2019">
        <v>1997</v>
      </c>
      <c r="N2019">
        <v>34</v>
      </c>
      <c r="O2019">
        <v>2582</v>
      </c>
      <c r="P2019">
        <v>2482.35</v>
      </c>
    </row>
    <row r="2020" spans="1:16" x14ac:dyDescent="0.25">
      <c r="A2020">
        <v>2007</v>
      </c>
      <c r="B2020" t="s">
        <v>16</v>
      </c>
      <c r="C2020" t="s">
        <v>18</v>
      </c>
      <c r="D2020" t="s">
        <v>59</v>
      </c>
      <c r="E2020" t="s">
        <v>68</v>
      </c>
      <c r="F2020">
        <v>13572</v>
      </c>
      <c r="G2020" t="s">
        <v>268</v>
      </c>
      <c r="H2020" t="s">
        <v>8</v>
      </c>
      <c r="I2020" t="s">
        <v>415</v>
      </c>
      <c r="J2020">
        <v>2018</v>
      </c>
      <c r="K2020" t="s">
        <v>428</v>
      </c>
      <c r="L2020">
        <v>0.74</v>
      </c>
      <c r="M2020">
        <v>2018</v>
      </c>
      <c r="N2020">
        <v>28871</v>
      </c>
      <c r="O2020">
        <v>47</v>
      </c>
      <c r="P2020">
        <v>-52.99</v>
      </c>
    </row>
    <row r="2021" spans="1:16" x14ac:dyDescent="0.25">
      <c r="A2021">
        <v>2007</v>
      </c>
      <c r="B2021" t="s">
        <v>16</v>
      </c>
      <c r="C2021" t="s">
        <v>18</v>
      </c>
      <c r="D2021" t="s">
        <v>60</v>
      </c>
      <c r="E2021" t="s">
        <v>68</v>
      </c>
      <c r="F2021" t="e">
        <v>#N/A</v>
      </c>
      <c r="G2021" t="e">
        <v>#N/A</v>
      </c>
      <c r="H2021" t="s">
        <v>8</v>
      </c>
      <c r="I2021" t="s">
        <v>417</v>
      </c>
      <c r="J2021">
        <v>2012</v>
      </c>
      <c r="K2021" t="s">
        <v>430</v>
      </c>
      <c r="L2021">
        <v>6.99</v>
      </c>
      <c r="M2021">
        <v>2012</v>
      </c>
      <c r="N2021" t="e">
        <v>#N/A</v>
      </c>
      <c r="O2021" t="e">
        <v>#N/A</v>
      </c>
      <c r="P2021" t="e">
        <v>#N/A</v>
      </c>
    </row>
    <row r="2022" spans="1:16" x14ac:dyDescent="0.25">
      <c r="A2022">
        <v>2007</v>
      </c>
      <c r="B2022" t="s">
        <v>16</v>
      </c>
      <c r="C2022" t="s">
        <v>18</v>
      </c>
      <c r="D2022" t="s">
        <v>61</v>
      </c>
      <c r="E2022" t="s">
        <v>68</v>
      </c>
      <c r="F2022">
        <v>94</v>
      </c>
      <c r="G2022" t="s">
        <v>71</v>
      </c>
      <c r="H2022" t="s">
        <v>8</v>
      </c>
      <c r="I2022" t="s">
        <v>415</v>
      </c>
      <c r="J2022">
        <v>2018</v>
      </c>
      <c r="K2022" t="s">
        <v>428</v>
      </c>
      <c r="L2022">
        <v>0.74</v>
      </c>
      <c r="M2022">
        <v>2018</v>
      </c>
      <c r="N2022">
        <v>241</v>
      </c>
      <c r="O2022">
        <v>39</v>
      </c>
      <c r="P2022">
        <v>-61</v>
      </c>
    </row>
    <row r="2023" spans="1:16" x14ac:dyDescent="0.25">
      <c r="A2023">
        <v>2007</v>
      </c>
      <c r="B2023" t="s">
        <v>16</v>
      </c>
      <c r="C2023" t="s">
        <v>18</v>
      </c>
      <c r="D2023" t="s">
        <v>62</v>
      </c>
      <c r="E2023" t="s">
        <v>68</v>
      </c>
      <c r="F2023">
        <v>41</v>
      </c>
      <c r="G2023" t="s">
        <v>72</v>
      </c>
      <c r="H2023" t="s">
        <v>8</v>
      </c>
      <c r="I2023" t="s">
        <v>415</v>
      </c>
      <c r="J2023">
        <v>2018</v>
      </c>
      <c r="K2023" t="s">
        <v>428</v>
      </c>
      <c r="L2023">
        <v>0.74</v>
      </c>
      <c r="M2023">
        <v>2018</v>
      </c>
      <c r="N2023">
        <v>127</v>
      </c>
      <c r="O2023">
        <v>32</v>
      </c>
      <c r="P2023">
        <v>-67.72</v>
      </c>
    </row>
    <row r="2024" spans="1:16" x14ac:dyDescent="0.25">
      <c r="A2024">
        <v>2007</v>
      </c>
      <c r="B2024" t="s">
        <v>16</v>
      </c>
      <c r="C2024" t="s">
        <v>18</v>
      </c>
      <c r="D2024" t="s">
        <v>63</v>
      </c>
      <c r="E2024" t="s">
        <v>68</v>
      </c>
      <c r="F2024">
        <v>282</v>
      </c>
      <c r="G2024" t="s">
        <v>73</v>
      </c>
      <c r="H2024" t="s">
        <v>8</v>
      </c>
      <c r="I2024" t="s">
        <v>415</v>
      </c>
      <c r="J2024">
        <v>2018</v>
      </c>
      <c r="K2024" t="s">
        <v>428</v>
      </c>
      <c r="L2024">
        <v>0.74</v>
      </c>
      <c r="M2024">
        <v>2018</v>
      </c>
      <c r="N2024">
        <v>116</v>
      </c>
      <c r="O2024">
        <v>243</v>
      </c>
      <c r="P2024">
        <v>143.1</v>
      </c>
    </row>
    <row r="2025" spans="1:16" x14ac:dyDescent="0.25">
      <c r="A2025">
        <v>2007</v>
      </c>
      <c r="B2025" t="s">
        <v>16</v>
      </c>
      <c r="C2025" t="s">
        <v>18</v>
      </c>
      <c r="D2025" t="s">
        <v>64</v>
      </c>
      <c r="E2025" t="s">
        <v>68</v>
      </c>
      <c r="F2025">
        <v>1068</v>
      </c>
      <c r="G2025" t="s">
        <v>101</v>
      </c>
      <c r="H2025" t="s">
        <v>8</v>
      </c>
      <c r="I2025" t="s">
        <v>418</v>
      </c>
      <c r="J2025">
        <v>2015</v>
      </c>
      <c r="K2025" t="s">
        <v>431</v>
      </c>
      <c r="L2025">
        <v>4.74</v>
      </c>
      <c r="M2025">
        <v>2015</v>
      </c>
      <c r="N2025">
        <v>1413</v>
      </c>
      <c r="O2025">
        <v>76</v>
      </c>
      <c r="P2025">
        <v>-24.42</v>
      </c>
    </row>
    <row r="2026" spans="1:16" x14ac:dyDescent="0.25">
      <c r="A2026">
        <v>2008</v>
      </c>
      <c r="B2026" t="s">
        <v>16</v>
      </c>
      <c r="C2026" t="s">
        <v>17</v>
      </c>
      <c r="D2026" t="s">
        <v>19</v>
      </c>
      <c r="E2026" t="s">
        <v>68</v>
      </c>
      <c r="F2026">
        <v>4781</v>
      </c>
      <c r="G2026" t="s">
        <v>110</v>
      </c>
      <c r="H2026" t="s">
        <v>8</v>
      </c>
      <c r="I2026" t="s">
        <v>405</v>
      </c>
      <c r="J2026">
        <v>1994</v>
      </c>
      <c r="K2026" t="s">
        <v>419</v>
      </c>
      <c r="L2026">
        <v>25.74</v>
      </c>
      <c r="M2026">
        <v>1994</v>
      </c>
      <c r="N2026">
        <v>1073</v>
      </c>
      <c r="O2026">
        <v>446</v>
      </c>
      <c r="P2026">
        <v>345.57</v>
      </c>
    </row>
    <row r="2027" spans="1:16" x14ac:dyDescent="0.25">
      <c r="A2027">
        <v>2008</v>
      </c>
      <c r="B2027" t="s">
        <v>16</v>
      </c>
      <c r="C2027" t="s">
        <v>17</v>
      </c>
      <c r="D2027" t="s">
        <v>20</v>
      </c>
      <c r="E2027" t="s">
        <v>68</v>
      </c>
      <c r="F2027">
        <v>290830</v>
      </c>
      <c r="G2027" t="s">
        <v>269</v>
      </c>
      <c r="H2027" t="s">
        <v>8</v>
      </c>
      <c r="I2027" t="s">
        <v>405</v>
      </c>
      <c r="J2027">
        <v>1994</v>
      </c>
      <c r="K2027" t="s">
        <v>419</v>
      </c>
      <c r="L2027">
        <v>25.74</v>
      </c>
      <c r="M2027">
        <v>1994</v>
      </c>
      <c r="N2027">
        <v>77987</v>
      </c>
      <c r="O2027">
        <v>373</v>
      </c>
      <c r="P2027">
        <v>272.92</v>
      </c>
    </row>
    <row r="2028" spans="1:16" x14ac:dyDescent="0.25">
      <c r="A2028">
        <v>2008</v>
      </c>
      <c r="B2028" t="s">
        <v>16</v>
      </c>
      <c r="C2028" t="s">
        <v>17</v>
      </c>
      <c r="D2028" t="s">
        <v>21</v>
      </c>
      <c r="E2028" t="s">
        <v>68</v>
      </c>
      <c r="F2028">
        <v>10856</v>
      </c>
      <c r="G2028" t="s">
        <v>270</v>
      </c>
      <c r="H2028" t="s">
        <v>8</v>
      </c>
      <c r="I2028" t="s">
        <v>406</v>
      </c>
      <c r="J2028">
        <v>1997</v>
      </c>
      <c r="K2028" t="s">
        <v>420</v>
      </c>
      <c r="L2028">
        <v>22.23</v>
      </c>
      <c r="M2028">
        <v>1997</v>
      </c>
      <c r="N2028">
        <v>3876</v>
      </c>
      <c r="O2028">
        <v>280</v>
      </c>
      <c r="P2028">
        <v>180.08</v>
      </c>
    </row>
    <row r="2029" spans="1:16" x14ac:dyDescent="0.25">
      <c r="A2029">
        <v>2008</v>
      </c>
      <c r="B2029" t="s">
        <v>16</v>
      </c>
      <c r="C2029" t="s">
        <v>17</v>
      </c>
      <c r="D2029" t="s">
        <v>22</v>
      </c>
      <c r="E2029" t="s">
        <v>68</v>
      </c>
      <c r="F2029">
        <v>1053</v>
      </c>
      <c r="G2029" t="s">
        <v>101</v>
      </c>
      <c r="H2029" t="s">
        <v>8</v>
      </c>
      <c r="I2029" t="s">
        <v>407</v>
      </c>
      <c r="J2029">
        <v>2011</v>
      </c>
      <c r="K2029" t="s">
        <v>421</v>
      </c>
      <c r="L2029">
        <v>8.11</v>
      </c>
      <c r="M2029">
        <v>2011</v>
      </c>
      <c r="N2029">
        <v>1227</v>
      </c>
      <c r="O2029">
        <v>86</v>
      </c>
      <c r="P2029">
        <v>-14.18</v>
      </c>
    </row>
    <row r="2030" spans="1:16" x14ac:dyDescent="0.25">
      <c r="A2030">
        <v>2008</v>
      </c>
      <c r="B2030" t="s">
        <v>16</v>
      </c>
      <c r="C2030" t="s">
        <v>17</v>
      </c>
      <c r="D2030" t="s">
        <v>23</v>
      </c>
      <c r="E2030" t="s">
        <v>68</v>
      </c>
      <c r="F2030">
        <v>185</v>
      </c>
      <c r="G2030" t="s">
        <v>69</v>
      </c>
      <c r="H2030" t="s">
        <v>8</v>
      </c>
      <c r="I2030" t="s">
        <v>408</v>
      </c>
      <c r="J2030">
        <v>2002</v>
      </c>
      <c r="K2030" t="s">
        <v>422</v>
      </c>
      <c r="L2030">
        <v>17.239999999999998</v>
      </c>
      <c r="M2030">
        <v>2002</v>
      </c>
      <c r="N2030">
        <v>120</v>
      </c>
      <c r="O2030">
        <v>154</v>
      </c>
      <c r="P2030">
        <v>54.17</v>
      </c>
    </row>
    <row r="2031" spans="1:16" x14ac:dyDescent="0.25">
      <c r="A2031">
        <v>2008</v>
      </c>
      <c r="B2031" t="s">
        <v>16</v>
      </c>
      <c r="C2031" t="s">
        <v>17</v>
      </c>
      <c r="D2031" t="s">
        <v>24</v>
      </c>
      <c r="E2031" t="s">
        <v>68</v>
      </c>
      <c r="F2031" t="e">
        <v>#N/A</v>
      </c>
      <c r="G2031" t="e">
        <v>#N/A</v>
      </c>
      <c r="H2031" t="s">
        <v>8</v>
      </c>
      <c r="I2031" t="s">
        <v>409</v>
      </c>
      <c r="J2031">
        <v>2014</v>
      </c>
      <c r="K2031" t="s">
        <v>423</v>
      </c>
      <c r="L2031">
        <v>4.99</v>
      </c>
      <c r="M2031">
        <v>2014</v>
      </c>
      <c r="N2031">
        <v>238</v>
      </c>
      <c r="O2031" t="e">
        <v>#N/A</v>
      </c>
      <c r="P2031" t="e">
        <v>#N/A</v>
      </c>
    </row>
    <row r="2032" spans="1:16" x14ac:dyDescent="0.25">
      <c r="A2032">
        <v>2008</v>
      </c>
      <c r="B2032" t="s">
        <v>16</v>
      </c>
      <c r="C2032" t="s">
        <v>17</v>
      </c>
      <c r="D2032" t="s">
        <v>25</v>
      </c>
      <c r="E2032" t="s">
        <v>68</v>
      </c>
      <c r="F2032" t="e">
        <v>#N/A</v>
      </c>
      <c r="G2032" t="e">
        <v>#N/A</v>
      </c>
      <c r="H2032" t="s">
        <v>8</v>
      </c>
      <c r="I2032" t="s">
        <v>410</v>
      </c>
      <c r="J2032">
        <v>2013</v>
      </c>
      <c r="K2032" t="s">
        <v>424</v>
      </c>
      <c r="L2032">
        <v>6.49</v>
      </c>
      <c r="M2032">
        <v>2013</v>
      </c>
      <c r="N2032">
        <v>99</v>
      </c>
      <c r="O2032" t="e">
        <v>#N/A</v>
      </c>
      <c r="P2032" t="e">
        <v>#N/A</v>
      </c>
    </row>
    <row r="2033" spans="1:16" x14ac:dyDescent="0.25">
      <c r="A2033">
        <v>2008</v>
      </c>
      <c r="B2033" t="s">
        <v>16</v>
      </c>
      <c r="C2033" t="s">
        <v>17</v>
      </c>
      <c r="D2033" t="s">
        <v>26</v>
      </c>
      <c r="E2033" t="s">
        <v>68</v>
      </c>
      <c r="F2033">
        <v>3704</v>
      </c>
      <c r="G2033" t="s">
        <v>181</v>
      </c>
      <c r="H2033" t="s">
        <v>8</v>
      </c>
      <c r="I2033" t="s">
        <v>411</v>
      </c>
      <c r="J2033">
        <v>2009</v>
      </c>
      <c r="K2033" t="s">
        <v>425</v>
      </c>
      <c r="L2033">
        <v>10.15</v>
      </c>
      <c r="M2033">
        <v>2009</v>
      </c>
      <c r="N2033">
        <v>6169</v>
      </c>
      <c r="O2033">
        <v>60</v>
      </c>
      <c r="P2033">
        <v>-39.96</v>
      </c>
    </row>
    <row r="2034" spans="1:16" x14ac:dyDescent="0.25">
      <c r="A2034">
        <v>2008</v>
      </c>
      <c r="B2034" t="s">
        <v>16</v>
      </c>
      <c r="C2034" t="s">
        <v>17</v>
      </c>
      <c r="D2034" t="s">
        <v>27</v>
      </c>
      <c r="E2034" t="s">
        <v>68</v>
      </c>
      <c r="F2034">
        <v>502</v>
      </c>
      <c r="G2034" t="s">
        <v>87</v>
      </c>
      <c r="H2034" t="s">
        <v>8</v>
      </c>
      <c r="I2034" t="s">
        <v>412</v>
      </c>
      <c r="J2034">
        <v>2017</v>
      </c>
      <c r="K2034" t="s">
        <v>426</v>
      </c>
      <c r="L2034">
        <v>2.0099999999999998</v>
      </c>
      <c r="M2034">
        <v>2017</v>
      </c>
      <c r="N2034">
        <v>2858</v>
      </c>
      <c r="O2034">
        <v>18</v>
      </c>
      <c r="P2034">
        <v>-82.44</v>
      </c>
    </row>
    <row r="2035" spans="1:16" x14ac:dyDescent="0.25">
      <c r="A2035">
        <v>2008</v>
      </c>
      <c r="B2035" t="s">
        <v>16</v>
      </c>
      <c r="C2035" t="s">
        <v>17</v>
      </c>
      <c r="D2035" t="s">
        <v>28</v>
      </c>
      <c r="E2035" t="s">
        <v>68</v>
      </c>
      <c r="F2035">
        <v>1004</v>
      </c>
      <c r="G2035" t="s">
        <v>102</v>
      </c>
      <c r="H2035" t="s">
        <v>8</v>
      </c>
      <c r="I2035" t="s">
        <v>412</v>
      </c>
      <c r="J2035">
        <v>2017</v>
      </c>
      <c r="K2035" t="s">
        <v>426</v>
      </c>
      <c r="L2035">
        <v>2.0099999999999998</v>
      </c>
      <c r="M2035">
        <v>2017</v>
      </c>
      <c r="N2035">
        <v>1357</v>
      </c>
      <c r="O2035">
        <v>74</v>
      </c>
      <c r="P2035">
        <v>-26.01</v>
      </c>
    </row>
    <row r="2036" spans="1:16" x14ac:dyDescent="0.25">
      <c r="A2036">
        <v>2008</v>
      </c>
      <c r="B2036" t="s">
        <v>16</v>
      </c>
      <c r="C2036" t="s">
        <v>17</v>
      </c>
      <c r="D2036" t="s">
        <v>29</v>
      </c>
      <c r="E2036" t="s">
        <v>68</v>
      </c>
      <c r="F2036" t="e">
        <v>#N/A</v>
      </c>
      <c r="G2036" t="e">
        <v>#N/A</v>
      </c>
      <c r="H2036" t="s">
        <v>8</v>
      </c>
      <c r="I2036" t="s">
        <v>412</v>
      </c>
      <c r="J2036">
        <v>2017</v>
      </c>
      <c r="K2036" t="s">
        <v>426</v>
      </c>
      <c r="L2036">
        <v>2.0099999999999998</v>
      </c>
      <c r="M2036">
        <v>2017</v>
      </c>
      <c r="N2036">
        <v>27</v>
      </c>
      <c r="O2036" t="e">
        <v>#N/A</v>
      </c>
      <c r="P2036" t="e">
        <v>#N/A</v>
      </c>
    </row>
    <row r="2037" spans="1:16" x14ac:dyDescent="0.25">
      <c r="A2037">
        <v>2008</v>
      </c>
      <c r="B2037" t="s">
        <v>16</v>
      </c>
      <c r="C2037" t="s">
        <v>17</v>
      </c>
      <c r="D2037" t="s">
        <v>30</v>
      </c>
      <c r="E2037" t="s">
        <v>68</v>
      </c>
      <c r="F2037" t="e">
        <v>#N/A</v>
      </c>
      <c r="G2037" t="e">
        <v>#N/A</v>
      </c>
      <c r="H2037" t="s">
        <v>8</v>
      </c>
      <c r="I2037" t="s">
        <v>412</v>
      </c>
      <c r="J2037">
        <v>2017</v>
      </c>
      <c r="K2037" t="s">
        <v>426</v>
      </c>
      <c r="L2037">
        <v>2.0099999999999998</v>
      </c>
      <c r="M2037">
        <v>2017</v>
      </c>
      <c r="N2037" t="e">
        <v>#N/A</v>
      </c>
      <c r="O2037" t="e">
        <v>#N/A</v>
      </c>
      <c r="P2037" t="e">
        <v>#N/A</v>
      </c>
    </row>
    <row r="2038" spans="1:16" x14ac:dyDescent="0.25">
      <c r="A2038">
        <v>2008</v>
      </c>
      <c r="B2038" t="s">
        <v>16</v>
      </c>
      <c r="C2038" t="s">
        <v>17</v>
      </c>
      <c r="D2038" t="s">
        <v>31</v>
      </c>
      <c r="E2038" t="s">
        <v>68</v>
      </c>
      <c r="F2038">
        <v>1615</v>
      </c>
      <c r="G2038" t="s">
        <v>122</v>
      </c>
      <c r="H2038" t="s">
        <v>8</v>
      </c>
      <c r="I2038" t="s">
        <v>412</v>
      </c>
      <c r="J2038">
        <v>2017</v>
      </c>
      <c r="K2038" t="s">
        <v>426</v>
      </c>
      <c r="L2038">
        <v>2.0099999999999998</v>
      </c>
      <c r="M2038">
        <v>2017</v>
      </c>
      <c r="N2038">
        <v>3292</v>
      </c>
      <c r="O2038">
        <v>49</v>
      </c>
      <c r="P2038">
        <v>-50.94</v>
      </c>
    </row>
    <row r="2039" spans="1:16" x14ac:dyDescent="0.25">
      <c r="A2039">
        <v>2008</v>
      </c>
      <c r="B2039" t="s">
        <v>16</v>
      </c>
      <c r="C2039" t="s">
        <v>17</v>
      </c>
      <c r="D2039" t="s">
        <v>66</v>
      </c>
      <c r="E2039" t="s">
        <v>68</v>
      </c>
      <c r="F2039">
        <v>271</v>
      </c>
      <c r="G2039" t="s">
        <v>73</v>
      </c>
      <c r="H2039" t="s">
        <v>8</v>
      </c>
      <c r="I2039" t="s">
        <v>412</v>
      </c>
      <c r="J2039">
        <v>2017</v>
      </c>
      <c r="K2039" t="s">
        <v>426</v>
      </c>
      <c r="L2039">
        <v>2.0099999999999998</v>
      </c>
      <c r="M2039">
        <v>2017</v>
      </c>
      <c r="N2039">
        <v>167</v>
      </c>
      <c r="O2039">
        <v>162</v>
      </c>
      <c r="P2039">
        <v>62.28</v>
      </c>
    </row>
    <row r="2040" spans="1:16" x14ac:dyDescent="0.25">
      <c r="A2040">
        <v>2008</v>
      </c>
      <c r="B2040" t="s">
        <v>16</v>
      </c>
      <c r="C2040" t="s">
        <v>17</v>
      </c>
      <c r="D2040" t="s">
        <v>32</v>
      </c>
      <c r="E2040" t="s">
        <v>68</v>
      </c>
      <c r="F2040">
        <v>368</v>
      </c>
      <c r="G2040" t="s">
        <v>77</v>
      </c>
      <c r="H2040" t="s">
        <v>8</v>
      </c>
      <c r="I2040" t="s">
        <v>412</v>
      </c>
      <c r="J2040">
        <v>2017</v>
      </c>
      <c r="K2040" t="s">
        <v>426</v>
      </c>
      <c r="L2040">
        <v>2.0099999999999998</v>
      </c>
      <c r="M2040">
        <v>2017</v>
      </c>
      <c r="N2040">
        <v>690</v>
      </c>
      <c r="O2040">
        <v>53</v>
      </c>
      <c r="P2040">
        <v>-46.67</v>
      </c>
    </row>
    <row r="2041" spans="1:16" x14ac:dyDescent="0.25">
      <c r="A2041">
        <v>2008</v>
      </c>
      <c r="B2041" t="s">
        <v>16</v>
      </c>
      <c r="C2041" t="s">
        <v>17</v>
      </c>
      <c r="D2041" t="s">
        <v>33</v>
      </c>
      <c r="E2041" t="s">
        <v>68</v>
      </c>
      <c r="F2041" t="e">
        <v>#N/A</v>
      </c>
      <c r="G2041" t="e">
        <v>#N/A</v>
      </c>
      <c r="H2041" t="s">
        <v>8</v>
      </c>
      <c r="I2041" t="s">
        <v>412</v>
      </c>
      <c r="J2041">
        <v>2017</v>
      </c>
      <c r="K2041" t="s">
        <v>426</v>
      </c>
      <c r="L2041">
        <v>2.0099999999999998</v>
      </c>
      <c r="M2041">
        <v>2017</v>
      </c>
      <c r="N2041">
        <v>168</v>
      </c>
      <c r="O2041" t="e">
        <v>#N/A</v>
      </c>
      <c r="P2041" t="e">
        <v>#N/A</v>
      </c>
    </row>
    <row r="2042" spans="1:16" x14ac:dyDescent="0.25">
      <c r="A2042">
        <v>2008</v>
      </c>
      <c r="B2042" t="s">
        <v>16</v>
      </c>
      <c r="C2042" t="s">
        <v>17</v>
      </c>
      <c r="D2042" t="s">
        <v>34</v>
      </c>
      <c r="E2042" t="s">
        <v>68</v>
      </c>
      <c r="F2042">
        <v>170</v>
      </c>
      <c r="G2042" t="s">
        <v>69</v>
      </c>
      <c r="H2042" t="s">
        <v>8</v>
      </c>
      <c r="I2042" t="s">
        <v>412</v>
      </c>
      <c r="J2042">
        <v>2017</v>
      </c>
      <c r="K2042" t="s">
        <v>426</v>
      </c>
      <c r="L2042">
        <v>2.0099999999999998</v>
      </c>
      <c r="M2042">
        <v>2017</v>
      </c>
      <c r="N2042">
        <v>1611</v>
      </c>
      <c r="O2042">
        <v>11</v>
      </c>
      <c r="P2042">
        <v>-89.45</v>
      </c>
    </row>
    <row r="2043" spans="1:16" x14ac:dyDescent="0.25">
      <c r="A2043">
        <v>2008</v>
      </c>
      <c r="B2043" t="s">
        <v>16</v>
      </c>
      <c r="C2043" t="s">
        <v>17</v>
      </c>
      <c r="D2043" t="s">
        <v>35</v>
      </c>
      <c r="E2043" t="s">
        <v>68</v>
      </c>
      <c r="F2043">
        <v>17125</v>
      </c>
      <c r="G2043" t="s">
        <v>271</v>
      </c>
      <c r="H2043" t="s">
        <v>8</v>
      </c>
      <c r="I2043" t="s">
        <v>412</v>
      </c>
      <c r="J2043">
        <v>2017</v>
      </c>
      <c r="K2043" t="s">
        <v>426</v>
      </c>
      <c r="L2043">
        <v>2.0099999999999998</v>
      </c>
      <c r="M2043">
        <v>2017</v>
      </c>
      <c r="N2043">
        <v>6743</v>
      </c>
      <c r="O2043">
        <v>254</v>
      </c>
      <c r="P2043">
        <v>153.97</v>
      </c>
    </row>
    <row r="2044" spans="1:16" x14ac:dyDescent="0.25">
      <c r="A2044">
        <v>2008</v>
      </c>
      <c r="B2044" t="s">
        <v>16</v>
      </c>
      <c r="C2044" t="s">
        <v>17</v>
      </c>
      <c r="D2044" t="s">
        <v>36</v>
      </c>
      <c r="E2044" t="s">
        <v>68</v>
      </c>
      <c r="F2044">
        <v>10997</v>
      </c>
      <c r="G2044" t="s">
        <v>227</v>
      </c>
      <c r="H2044" t="s">
        <v>8</v>
      </c>
      <c r="I2044" t="s">
        <v>412</v>
      </c>
      <c r="J2044">
        <v>2017</v>
      </c>
      <c r="K2044" t="s">
        <v>426</v>
      </c>
      <c r="L2044">
        <v>2.0099999999999998</v>
      </c>
      <c r="M2044">
        <v>2017</v>
      </c>
      <c r="N2044">
        <v>9162</v>
      </c>
      <c r="O2044">
        <v>120</v>
      </c>
      <c r="P2044">
        <v>20.03</v>
      </c>
    </row>
    <row r="2045" spans="1:16" x14ac:dyDescent="0.25">
      <c r="A2045">
        <v>2008</v>
      </c>
      <c r="B2045" t="s">
        <v>16</v>
      </c>
      <c r="C2045" t="s">
        <v>17</v>
      </c>
      <c r="D2045" t="s">
        <v>37</v>
      </c>
      <c r="E2045" t="s">
        <v>68</v>
      </c>
      <c r="F2045" t="e">
        <v>#N/A</v>
      </c>
      <c r="G2045" t="e">
        <v>#N/A</v>
      </c>
      <c r="H2045" t="s">
        <v>8</v>
      </c>
      <c r="I2045" t="s">
        <v>412</v>
      </c>
      <c r="J2045">
        <v>2017</v>
      </c>
      <c r="K2045" t="s">
        <v>426</v>
      </c>
      <c r="L2045">
        <v>2.0099999999999998</v>
      </c>
      <c r="M2045">
        <v>2017</v>
      </c>
      <c r="N2045">
        <v>297</v>
      </c>
      <c r="O2045" t="e">
        <v>#N/A</v>
      </c>
      <c r="P2045" t="e">
        <v>#N/A</v>
      </c>
    </row>
    <row r="2046" spans="1:16" x14ac:dyDescent="0.25">
      <c r="A2046">
        <v>2008</v>
      </c>
      <c r="B2046" t="s">
        <v>16</v>
      </c>
      <c r="C2046" t="s">
        <v>17</v>
      </c>
      <c r="D2046" t="s">
        <v>38</v>
      </c>
      <c r="E2046" t="s">
        <v>68</v>
      </c>
      <c r="F2046">
        <v>12906</v>
      </c>
      <c r="G2046" t="s">
        <v>141</v>
      </c>
      <c r="H2046" t="s">
        <v>8</v>
      </c>
      <c r="I2046" t="s">
        <v>412</v>
      </c>
      <c r="J2046">
        <v>2017</v>
      </c>
      <c r="K2046" t="s">
        <v>426</v>
      </c>
      <c r="L2046">
        <v>2.0099999999999998</v>
      </c>
      <c r="M2046">
        <v>2017</v>
      </c>
      <c r="N2046">
        <v>5129</v>
      </c>
      <c r="O2046">
        <v>252</v>
      </c>
      <c r="P2046">
        <v>151.63</v>
      </c>
    </row>
    <row r="2047" spans="1:16" x14ac:dyDescent="0.25">
      <c r="A2047">
        <v>2008</v>
      </c>
      <c r="B2047" t="s">
        <v>16</v>
      </c>
      <c r="C2047" t="s">
        <v>17</v>
      </c>
      <c r="D2047" t="s">
        <v>39</v>
      </c>
      <c r="E2047" t="s">
        <v>68</v>
      </c>
      <c r="F2047">
        <v>1241</v>
      </c>
      <c r="G2047" t="s">
        <v>91</v>
      </c>
      <c r="H2047" t="s">
        <v>8</v>
      </c>
      <c r="I2047" t="s">
        <v>413</v>
      </c>
      <c r="J2047">
        <v>2002</v>
      </c>
      <c r="K2047" t="s">
        <v>422</v>
      </c>
      <c r="L2047">
        <v>17.239999999999998</v>
      </c>
      <c r="M2047">
        <v>2002</v>
      </c>
      <c r="N2047" t="e">
        <v>#N/A</v>
      </c>
      <c r="O2047" t="e">
        <v>#N/A</v>
      </c>
      <c r="P2047" t="e">
        <v>#N/A</v>
      </c>
    </row>
    <row r="2048" spans="1:16" x14ac:dyDescent="0.25">
      <c r="A2048">
        <v>2008</v>
      </c>
      <c r="B2048" t="s">
        <v>16</v>
      </c>
      <c r="C2048" t="s">
        <v>17</v>
      </c>
      <c r="D2048" t="s">
        <v>40</v>
      </c>
      <c r="E2048" t="s">
        <v>68</v>
      </c>
      <c r="F2048">
        <v>24505</v>
      </c>
      <c r="G2048" t="s">
        <v>272</v>
      </c>
      <c r="H2048" t="s">
        <v>8</v>
      </c>
      <c r="I2048" t="s">
        <v>412</v>
      </c>
      <c r="J2048">
        <v>2017</v>
      </c>
      <c r="K2048" t="s">
        <v>426</v>
      </c>
      <c r="L2048">
        <v>2.0099999999999998</v>
      </c>
      <c r="M2048">
        <v>2017</v>
      </c>
      <c r="N2048">
        <v>9200</v>
      </c>
      <c r="O2048">
        <v>266</v>
      </c>
      <c r="P2048">
        <v>166.36</v>
      </c>
    </row>
    <row r="2049" spans="1:16" x14ac:dyDescent="0.25">
      <c r="A2049">
        <v>2008</v>
      </c>
      <c r="B2049" t="s">
        <v>16</v>
      </c>
      <c r="C2049" t="s">
        <v>17</v>
      </c>
      <c r="D2049" t="s">
        <v>41</v>
      </c>
      <c r="E2049" t="s">
        <v>68</v>
      </c>
      <c r="F2049">
        <v>852</v>
      </c>
      <c r="G2049" t="s">
        <v>76</v>
      </c>
      <c r="H2049" t="s">
        <v>8</v>
      </c>
      <c r="I2049" t="s">
        <v>412</v>
      </c>
      <c r="J2049">
        <v>2017</v>
      </c>
      <c r="K2049" t="s">
        <v>426</v>
      </c>
      <c r="L2049">
        <v>2.0099999999999998</v>
      </c>
      <c r="M2049">
        <v>2017</v>
      </c>
      <c r="N2049">
        <v>1040</v>
      </c>
      <c r="O2049">
        <v>82</v>
      </c>
      <c r="P2049">
        <v>-18.079999999999998</v>
      </c>
    </row>
    <row r="2050" spans="1:16" x14ac:dyDescent="0.25">
      <c r="A2050">
        <v>2008</v>
      </c>
      <c r="B2050" t="s">
        <v>16</v>
      </c>
      <c r="C2050" t="s">
        <v>17</v>
      </c>
      <c r="D2050" t="s">
        <v>42</v>
      </c>
      <c r="E2050" t="s">
        <v>68</v>
      </c>
      <c r="F2050" t="e">
        <v>#N/A</v>
      </c>
      <c r="G2050" t="e">
        <v>#N/A</v>
      </c>
      <c r="H2050" t="s">
        <v>8</v>
      </c>
      <c r="I2050" t="s">
        <v>412</v>
      </c>
      <c r="J2050">
        <v>2017</v>
      </c>
      <c r="K2050" t="s">
        <v>426</v>
      </c>
      <c r="L2050">
        <v>2.0099999999999998</v>
      </c>
      <c r="M2050">
        <v>2017</v>
      </c>
      <c r="N2050">
        <v>3</v>
      </c>
      <c r="O2050" t="e">
        <v>#N/A</v>
      </c>
      <c r="P2050" t="e">
        <v>#N/A</v>
      </c>
    </row>
    <row r="2051" spans="1:16" x14ac:dyDescent="0.25">
      <c r="A2051">
        <v>2008</v>
      </c>
      <c r="B2051" t="s">
        <v>16</v>
      </c>
      <c r="C2051" t="s">
        <v>17</v>
      </c>
      <c r="D2051" t="s">
        <v>43</v>
      </c>
      <c r="E2051" t="s">
        <v>68</v>
      </c>
      <c r="F2051" t="e">
        <v>#N/A</v>
      </c>
      <c r="G2051" t="e">
        <v>#N/A</v>
      </c>
      <c r="H2051" t="s">
        <v>8</v>
      </c>
      <c r="I2051" t="s">
        <v>412</v>
      </c>
      <c r="J2051">
        <v>2017</v>
      </c>
      <c r="K2051" t="s">
        <v>426</v>
      </c>
      <c r="L2051">
        <v>2.0099999999999998</v>
      </c>
      <c r="M2051">
        <v>2017</v>
      </c>
      <c r="N2051">
        <v>488</v>
      </c>
      <c r="O2051" t="e">
        <v>#N/A</v>
      </c>
      <c r="P2051" t="e">
        <v>#N/A</v>
      </c>
    </row>
    <row r="2052" spans="1:16" x14ac:dyDescent="0.25">
      <c r="A2052">
        <v>2008</v>
      </c>
      <c r="B2052" t="s">
        <v>16</v>
      </c>
      <c r="C2052" t="s">
        <v>17</v>
      </c>
      <c r="D2052" t="s">
        <v>44</v>
      </c>
      <c r="E2052" t="s">
        <v>68</v>
      </c>
      <c r="F2052">
        <v>6195</v>
      </c>
      <c r="G2052" t="s">
        <v>145</v>
      </c>
      <c r="H2052" t="s">
        <v>8</v>
      </c>
      <c r="I2052" t="s">
        <v>412</v>
      </c>
      <c r="J2052">
        <v>2017</v>
      </c>
      <c r="K2052" t="s">
        <v>426</v>
      </c>
      <c r="L2052">
        <v>2.0099999999999998</v>
      </c>
      <c r="M2052">
        <v>2017</v>
      </c>
      <c r="N2052">
        <v>81692</v>
      </c>
      <c r="O2052">
        <v>8</v>
      </c>
      <c r="P2052">
        <v>-92.42</v>
      </c>
    </row>
    <row r="2053" spans="1:16" x14ac:dyDescent="0.25">
      <c r="A2053">
        <v>2008</v>
      </c>
      <c r="B2053" t="s">
        <v>16</v>
      </c>
      <c r="C2053" t="s">
        <v>17</v>
      </c>
      <c r="D2053" t="s">
        <v>45</v>
      </c>
      <c r="E2053" t="s">
        <v>68</v>
      </c>
      <c r="F2053" t="e">
        <v>#N/A</v>
      </c>
      <c r="G2053" t="e">
        <v>#N/A</v>
      </c>
      <c r="H2053" t="s">
        <v>8</v>
      </c>
      <c r="I2053" t="s">
        <v>412</v>
      </c>
      <c r="J2053">
        <v>2017</v>
      </c>
      <c r="K2053" t="s">
        <v>426</v>
      </c>
      <c r="L2053">
        <v>2.0099999999999998</v>
      </c>
      <c r="M2053">
        <v>2017</v>
      </c>
      <c r="N2053">
        <v>1273</v>
      </c>
      <c r="O2053" t="e">
        <v>#N/A</v>
      </c>
      <c r="P2053" t="e">
        <v>#N/A</v>
      </c>
    </row>
    <row r="2054" spans="1:16" x14ac:dyDescent="0.25">
      <c r="A2054">
        <v>2008</v>
      </c>
      <c r="B2054" t="s">
        <v>16</v>
      </c>
      <c r="C2054" t="s">
        <v>17</v>
      </c>
      <c r="D2054" t="s">
        <v>46</v>
      </c>
      <c r="E2054" t="s">
        <v>68</v>
      </c>
      <c r="F2054">
        <v>10721</v>
      </c>
      <c r="G2054" t="s">
        <v>214</v>
      </c>
      <c r="H2054" t="s">
        <v>8</v>
      </c>
      <c r="I2054" t="s">
        <v>412</v>
      </c>
      <c r="J2054">
        <v>2017</v>
      </c>
      <c r="K2054" t="s">
        <v>426</v>
      </c>
      <c r="L2054">
        <v>2.0099999999999998</v>
      </c>
      <c r="M2054">
        <v>2017</v>
      </c>
      <c r="N2054">
        <v>34647</v>
      </c>
      <c r="O2054">
        <v>31</v>
      </c>
      <c r="P2054">
        <v>-69.06</v>
      </c>
    </row>
    <row r="2055" spans="1:16" x14ac:dyDescent="0.25">
      <c r="A2055">
        <v>2008</v>
      </c>
      <c r="B2055" t="s">
        <v>16</v>
      </c>
      <c r="C2055" t="s">
        <v>17</v>
      </c>
      <c r="D2055" t="s">
        <v>47</v>
      </c>
      <c r="E2055" t="s">
        <v>68</v>
      </c>
      <c r="F2055">
        <v>676</v>
      </c>
      <c r="G2055" t="s">
        <v>92</v>
      </c>
      <c r="H2055" t="s">
        <v>8</v>
      </c>
      <c r="I2055" t="s">
        <v>413</v>
      </c>
      <c r="J2055">
        <v>2002</v>
      </c>
      <c r="K2055" t="s">
        <v>422</v>
      </c>
      <c r="L2055">
        <v>17.239999999999998</v>
      </c>
      <c r="M2055">
        <v>2002</v>
      </c>
      <c r="N2055">
        <v>362</v>
      </c>
      <c r="O2055">
        <v>187</v>
      </c>
      <c r="P2055">
        <v>86.74</v>
      </c>
    </row>
    <row r="2056" spans="1:16" x14ac:dyDescent="0.25">
      <c r="A2056">
        <v>2008</v>
      </c>
      <c r="B2056" t="s">
        <v>16</v>
      </c>
      <c r="C2056" t="s">
        <v>17</v>
      </c>
      <c r="D2056" t="s">
        <v>48</v>
      </c>
      <c r="E2056" t="s">
        <v>68</v>
      </c>
      <c r="F2056">
        <v>362</v>
      </c>
      <c r="G2056" t="s">
        <v>77</v>
      </c>
      <c r="H2056" t="s">
        <v>8</v>
      </c>
      <c r="I2056" t="s">
        <v>412</v>
      </c>
      <c r="J2056">
        <v>2017</v>
      </c>
      <c r="K2056" t="s">
        <v>426</v>
      </c>
      <c r="L2056">
        <v>2.0099999999999998</v>
      </c>
      <c r="M2056">
        <v>2017</v>
      </c>
      <c r="N2056">
        <v>294</v>
      </c>
      <c r="O2056">
        <v>123</v>
      </c>
      <c r="P2056">
        <v>23.13</v>
      </c>
    </row>
    <row r="2057" spans="1:16" x14ac:dyDescent="0.25">
      <c r="A2057">
        <v>2008</v>
      </c>
      <c r="B2057" t="s">
        <v>16</v>
      </c>
      <c r="C2057" t="s">
        <v>17</v>
      </c>
      <c r="D2057" t="s">
        <v>49</v>
      </c>
      <c r="E2057" t="s">
        <v>68</v>
      </c>
      <c r="F2057">
        <v>96</v>
      </c>
      <c r="G2057" t="s">
        <v>71</v>
      </c>
      <c r="H2057" t="s">
        <v>8</v>
      </c>
      <c r="I2057" t="s">
        <v>412</v>
      </c>
      <c r="J2057">
        <v>2017</v>
      </c>
      <c r="K2057" t="s">
        <v>426</v>
      </c>
      <c r="L2057">
        <v>2.0099999999999998</v>
      </c>
      <c r="M2057">
        <v>2017</v>
      </c>
      <c r="N2057">
        <v>59</v>
      </c>
      <c r="O2057">
        <v>163</v>
      </c>
      <c r="P2057">
        <v>62.71</v>
      </c>
    </row>
    <row r="2058" spans="1:16" x14ac:dyDescent="0.25">
      <c r="A2058">
        <v>2008</v>
      </c>
      <c r="B2058" t="s">
        <v>16</v>
      </c>
      <c r="C2058" t="s">
        <v>17</v>
      </c>
      <c r="D2058" t="s">
        <v>50</v>
      </c>
      <c r="E2058" t="s">
        <v>68</v>
      </c>
      <c r="F2058">
        <v>248</v>
      </c>
      <c r="G2058" t="s">
        <v>69</v>
      </c>
      <c r="H2058" t="s">
        <v>8</v>
      </c>
      <c r="I2058" t="s">
        <v>412</v>
      </c>
      <c r="J2058">
        <v>2017</v>
      </c>
      <c r="K2058" t="s">
        <v>426</v>
      </c>
      <c r="L2058">
        <v>2.0099999999999998</v>
      </c>
      <c r="M2058">
        <v>2017</v>
      </c>
      <c r="N2058">
        <v>680</v>
      </c>
      <c r="O2058">
        <v>36</v>
      </c>
      <c r="P2058">
        <v>-63.53</v>
      </c>
    </row>
    <row r="2059" spans="1:16" x14ac:dyDescent="0.25">
      <c r="A2059">
        <v>2008</v>
      </c>
      <c r="B2059" t="s">
        <v>16</v>
      </c>
      <c r="C2059" t="s">
        <v>17</v>
      </c>
      <c r="D2059" t="s">
        <v>67</v>
      </c>
      <c r="E2059" t="s">
        <v>68</v>
      </c>
      <c r="F2059" t="e">
        <v>#N/A</v>
      </c>
      <c r="G2059" t="e">
        <v>#N/A</v>
      </c>
      <c r="H2059" t="s">
        <v>8</v>
      </c>
      <c r="I2059" t="s">
        <v>412</v>
      </c>
      <c r="J2059">
        <v>2017</v>
      </c>
      <c r="K2059" t="s">
        <v>426</v>
      </c>
      <c r="L2059">
        <v>2.0099999999999998</v>
      </c>
      <c r="M2059">
        <v>2017</v>
      </c>
      <c r="N2059">
        <v>2</v>
      </c>
      <c r="O2059" t="e">
        <v>#N/A</v>
      </c>
      <c r="P2059" t="e">
        <v>#N/A</v>
      </c>
    </row>
    <row r="2060" spans="1:16" x14ac:dyDescent="0.25">
      <c r="A2060">
        <v>2008</v>
      </c>
      <c r="B2060" t="s">
        <v>16</v>
      </c>
      <c r="C2060" t="s">
        <v>17</v>
      </c>
      <c r="D2060" t="s">
        <v>65</v>
      </c>
      <c r="E2060" t="s">
        <v>68</v>
      </c>
      <c r="F2060" t="e">
        <v>#N/A</v>
      </c>
      <c r="G2060" t="e">
        <v>#N/A</v>
      </c>
      <c r="H2060" t="s">
        <v>8</v>
      </c>
      <c r="I2060" t="s">
        <v>412</v>
      </c>
      <c r="J2060">
        <v>2017</v>
      </c>
      <c r="K2060" t="s">
        <v>426</v>
      </c>
      <c r="L2060">
        <v>2.0099999999999998</v>
      </c>
      <c r="M2060">
        <v>2017</v>
      </c>
      <c r="N2060">
        <v>1</v>
      </c>
      <c r="O2060" t="e">
        <v>#N/A</v>
      </c>
      <c r="P2060" t="e">
        <v>#N/A</v>
      </c>
    </row>
    <row r="2061" spans="1:16" x14ac:dyDescent="0.25">
      <c r="A2061">
        <v>2008</v>
      </c>
      <c r="B2061" t="s">
        <v>16</v>
      </c>
      <c r="C2061" t="s">
        <v>17</v>
      </c>
      <c r="D2061" t="s">
        <v>51</v>
      </c>
      <c r="E2061" t="s">
        <v>68</v>
      </c>
      <c r="F2061">
        <v>2706</v>
      </c>
      <c r="G2061" t="s">
        <v>149</v>
      </c>
      <c r="H2061" t="s">
        <v>8</v>
      </c>
      <c r="I2061" t="s">
        <v>412</v>
      </c>
      <c r="J2061">
        <v>2017</v>
      </c>
      <c r="K2061" t="s">
        <v>426</v>
      </c>
      <c r="L2061">
        <v>2.0099999999999998</v>
      </c>
      <c r="M2061">
        <v>2017</v>
      </c>
      <c r="N2061">
        <v>5205</v>
      </c>
      <c r="O2061">
        <v>52</v>
      </c>
      <c r="P2061">
        <v>-48.01</v>
      </c>
    </row>
    <row r="2062" spans="1:16" x14ac:dyDescent="0.25">
      <c r="A2062">
        <v>2008</v>
      </c>
      <c r="B2062" t="s">
        <v>16</v>
      </c>
      <c r="C2062" t="s">
        <v>17</v>
      </c>
      <c r="D2062" t="s">
        <v>52</v>
      </c>
      <c r="E2062" t="s">
        <v>68</v>
      </c>
      <c r="F2062">
        <v>1442</v>
      </c>
      <c r="G2062" t="s">
        <v>80</v>
      </c>
      <c r="H2062" t="s">
        <v>8</v>
      </c>
      <c r="I2062" t="s">
        <v>412</v>
      </c>
      <c r="J2062">
        <v>2017</v>
      </c>
      <c r="K2062" t="s">
        <v>426</v>
      </c>
      <c r="L2062">
        <v>2.0099999999999998</v>
      </c>
      <c r="M2062">
        <v>2017</v>
      </c>
      <c r="N2062">
        <v>3498</v>
      </c>
      <c r="O2062">
        <v>41</v>
      </c>
      <c r="P2062">
        <v>-58.78</v>
      </c>
    </row>
    <row r="2063" spans="1:16" x14ac:dyDescent="0.25">
      <c r="A2063">
        <v>2008</v>
      </c>
      <c r="B2063" t="s">
        <v>16</v>
      </c>
      <c r="C2063" t="s">
        <v>17</v>
      </c>
      <c r="D2063" t="s">
        <v>53</v>
      </c>
      <c r="E2063" t="s">
        <v>68</v>
      </c>
      <c r="F2063">
        <v>6100</v>
      </c>
      <c r="G2063" t="s">
        <v>175</v>
      </c>
      <c r="H2063" t="s">
        <v>8</v>
      </c>
      <c r="I2063" t="s">
        <v>413</v>
      </c>
      <c r="J2063">
        <v>2002</v>
      </c>
      <c r="K2063" t="s">
        <v>422</v>
      </c>
      <c r="L2063">
        <v>17.239999999999998</v>
      </c>
      <c r="M2063">
        <v>2002</v>
      </c>
      <c r="N2063">
        <v>5864</v>
      </c>
      <c r="O2063">
        <v>104</v>
      </c>
      <c r="P2063">
        <v>4.0199999999999996</v>
      </c>
    </row>
    <row r="2064" spans="1:16" x14ac:dyDescent="0.25">
      <c r="A2064">
        <v>2008</v>
      </c>
      <c r="B2064" t="s">
        <v>16</v>
      </c>
      <c r="C2064" t="s">
        <v>17</v>
      </c>
      <c r="D2064" t="s">
        <v>54</v>
      </c>
      <c r="E2064" t="s">
        <v>68</v>
      </c>
      <c r="F2064" t="e">
        <v>#N/A</v>
      </c>
      <c r="G2064" t="e">
        <v>#N/A</v>
      </c>
      <c r="H2064" t="s">
        <v>8</v>
      </c>
      <c r="I2064" t="s">
        <v>414</v>
      </c>
      <c r="J2064">
        <v>2017</v>
      </c>
      <c r="K2064" t="s">
        <v>427</v>
      </c>
      <c r="L2064">
        <v>2.15</v>
      </c>
      <c r="M2064">
        <v>2017</v>
      </c>
      <c r="N2064">
        <v>680</v>
      </c>
      <c r="O2064" t="e">
        <v>#N/A</v>
      </c>
      <c r="P2064" t="e">
        <v>#N/A</v>
      </c>
    </row>
    <row r="2065" spans="1:16" x14ac:dyDescent="0.25">
      <c r="A2065">
        <v>2008</v>
      </c>
      <c r="B2065" t="s">
        <v>16</v>
      </c>
      <c r="C2065" t="s">
        <v>17</v>
      </c>
      <c r="D2065" t="s">
        <v>55</v>
      </c>
      <c r="E2065" t="s">
        <v>68</v>
      </c>
      <c r="F2065">
        <v>65071</v>
      </c>
      <c r="G2065" t="s">
        <v>273</v>
      </c>
      <c r="H2065" t="s">
        <v>8</v>
      </c>
      <c r="I2065" t="s">
        <v>412</v>
      </c>
      <c r="J2065">
        <v>2017</v>
      </c>
      <c r="K2065" t="s">
        <v>426</v>
      </c>
      <c r="L2065">
        <v>2.0099999999999998</v>
      </c>
      <c r="M2065">
        <v>2017</v>
      </c>
      <c r="N2065">
        <v>97611</v>
      </c>
      <c r="O2065">
        <v>67</v>
      </c>
      <c r="P2065">
        <v>-33.340000000000003</v>
      </c>
    </row>
    <row r="2066" spans="1:16" x14ac:dyDescent="0.25">
      <c r="A2066">
        <v>2008</v>
      </c>
      <c r="B2066" t="s">
        <v>16</v>
      </c>
      <c r="C2066" t="s">
        <v>17</v>
      </c>
      <c r="D2066" t="s">
        <v>56</v>
      </c>
      <c r="E2066" t="s">
        <v>68</v>
      </c>
      <c r="F2066">
        <v>8554</v>
      </c>
      <c r="G2066" t="s">
        <v>217</v>
      </c>
      <c r="H2066" t="s">
        <v>8</v>
      </c>
      <c r="I2066" t="s">
        <v>415</v>
      </c>
      <c r="J2066">
        <v>2018</v>
      </c>
      <c r="K2066" t="s">
        <v>428</v>
      </c>
      <c r="L2066">
        <v>0.74</v>
      </c>
      <c r="M2066">
        <v>2018</v>
      </c>
      <c r="N2066">
        <v>31205</v>
      </c>
      <c r="O2066">
        <v>27</v>
      </c>
      <c r="P2066">
        <v>-72.59</v>
      </c>
    </row>
    <row r="2067" spans="1:16" x14ac:dyDescent="0.25">
      <c r="A2067">
        <v>2008</v>
      </c>
      <c r="B2067" t="s">
        <v>16</v>
      </c>
      <c r="C2067" t="s">
        <v>17</v>
      </c>
      <c r="D2067" t="s">
        <v>57</v>
      </c>
      <c r="E2067" t="s">
        <v>68</v>
      </c>
      <c r="F2067" t="e">
        <v>#N/A</v>
      </c>
      <c r="G2067" t="e">
        <v>#N/A</v>
      </c>
      <c r="H2067" t="s">
        <v>8</v>
      </c>
      <c r="I2067" t="s">
        <v>415</v>
      </c>
      <c r="J2067">
        <v>2018</v>
      </c>
      <c r="K2067" t="s">
        <v>428</v>
      </c>
      <c r="L2067">
        <v>0.74</v>
      </c>
      <c r="M2067">
        <v>2018</v>
      </c>
      <c r="N2067">
        <v>6</v>
      </c>
      <c r="O2067" t="e">
        <v>#N/A</v>
      </c>
      <c r="P2067" t="e">
        <v>#N/A</v>
      </c>
    </row>
    <row r="2068" spans="1:16" x14ac:dyDescent="0.25">
      <c r="A2068">
        <v>2008</v>
      </c>
      <c r="B2068" t="s">
        <v>16</v>
      </c>
      <c r="C2068" t="s">
        <v>17</v>
      </c>
      <c r="D2068" t="s">
        <v>58</v>
      </c>
      <c r="E2068" t="s">
        <v>68</v>
      </c>
      <c r="F2068" t="e">
        <v>#N/A</v>
      </c>
      <c r="G2068" t="e">
        <v>#N/A</v>
      </c>
      <c r="H2068" t="s">
        <v>8</v>
      </c>
      <c r="I2068" t="s">
        <v>416</v>
      </c>
      <c r="J2068">
        <v>1997</v>
      </c>
      <c r="K2068" t="s">
        <v>429</v>
      </c>
      <c r="L2068">
        <v>22.74</v>
      </c>
      <c r="M2068">
        <v>1997</v>
      </c>
      <c r="N2068" t="e">
        <v>#N/A</v>
      </c>
      <c r="O2068" t="e">
        <v>#N/A</v>
      </c>
      <c r="P2068" t="e">
        <v>#N/A</v>
      </c>
    </row>
    <row r="2069" spans="1:16" x14ac:dyDescent="0.25">
      <c r="A2069">
        <v>2008</v>
      </c>
      <c r="B2069" t="s">
        <v>16</v>
      </c>
      <c r="C2069" t="s">
        <v>17</v>
      </c>
      <c r="D2069" t="s">
        <v>59</v>
      </c>
      <c r="E2069" t="s">
        <v>68</v>
      </c>
      <c r="F2069">
        <v>4242</v>
      </c>
      <c r="G2069" t="s">
        <v>126</v>
      </c>
      <c r="H2069" t="s">
        <v>8</v>
      </c>
      <c r="I2069" t="s">
        <v>415</v>
      </c>
      <c r="J2069">
        <v>2018</v>
      </c>
      <c r="K2069" t="s">
        <v>428</v>
      </c>
      <c r="L2069">
        <v>0.74</v>
      </c>
      <c r="M2069">
        <v>2018</v>
      </c>
      <c r="N2069">
        <v>7560</v>
      </c>
      <c r="O2069">
        <v>56</v>
      </c>
      <c r="P2069">
        <v>-43.89</v>
      </c>
    </row>
    <row r="2070" spans="1:16" x14ac:dyDescent="0.25">
      <c r="A2070">
        <v>2008</v>
      </c>
      <c r="B2070" t="s">
        <v>16</v>
      </c>
      <c r="C2070" t="s">
        <v>17</v>
      </c>
      <c r="D2070" t="s">
        <v>60</v>
      </c>
      <c r="E2070" t="s">
        <v>68</v>
      </c>
      <c r="F2070" t="e">
        <v>#N/A</v>
      </c>
      <c r="G2070" t="e">
        <v>#N/A</v>
      </c>
      <c r="H2070" t="s">
        <v>8</v>
      </c>
      <c r="I2070" t="s">
        <v>417</v>
      </c>
      <c r="J2070">
        <v>2012</v>
      </c>
      <c r="K2070" t="s">
        <v>430</v>
      </c>
      <c r="L2070">
        <v>6.99</v>
      </c>
      <c r="M2070">
        <v>2012</v>
      </c>
      <c r="N2070" t="e">
        <v>#N/A</v>
      </c>
      <c r="O2070" t="e">
        <v>#N/A</v>
      </c>
      <c r="P2070" t="e">
        <v>#N/A</v>
      </c>
    </row>
    <row r="2071" spans="1:16" x14ac:dyDescent="0.25">
      <c r="A2071">
        <v>2008</v>
      </c>
      <c r="B2071" t="s">
        <v>16</v>
      </c>
      <c r="C2071" t="s">
        <v>17</v>
      </c>
      <c r="D2071" t="s">
        <v>61</v>
      </c>
      <c r="E2071" t="s">
        <v>68</v>
      </c>
      <c r="F2071">
        <v>478</v>
      </c>
      <c r="G2071" t="s">
        <v>87</v>
      </c>
      <c r="H2071" t="s">
        <v>8</v>
      </c>
      <c r="I2071" t="s">
        <v>415</v>
      </c>
      <c r="J2071">
        <v>2018</v>
      </c>
      <c r="K2071" t="s">
        <v>428</v>
      </c>
      <c r="L2071">
        <v>0.74</v>
      </c>
      <c r="M2071">
        <v>2018</v>
      </c>
      <c r="N2071">
        <v>918</v>
      </c>
      <c r="O2071">
        <v>52</v>
      </c>
      <c r="P2071">
        <v>-47.93</v>
      </c>
    </row>
    <row r="2072" spans="1:16" x14ac:dyDescent="0.25">
      <c r="A2072">
        <v>2008</v>
      </c>
      <c r="B2072" t="s">
        <v>16</v>
      </c>
      <c r="C2072" t="s">
        <v>17</v>
      </c>
      <c r="D2072" t="s">
        <v>62</v>
      </c>
      <c r="E2072" t="s">
        <v>68</v>
      </c>
      <c r="F2072">
        <v>951</v>
      </c>
      <c r="G2072" t="s">
        <v>102</v>
      </c>
      <c r="H2072" t="s">
        <v>8</v>
      </c>
      <c r="I2072" t="s">
        <v>415</v>
      </c>
      <c r="J2072">
        <v>2018</v>
      </c>
      <c r="K2072" t="s">
        <v>428</v>
      </c>
      <c r="L2072">
        <v>0.74</v>
      </c>
      <c r="M2072">
        <v>2018</v>
      </c>
      <c r="N2072">
        <v>813</v>
      </c>
      <c r="O2072">
        <v>117</v>
      </c>
      <c r="P2072">
        <v>16.97</v>
      </c>
    </row>
    <row r="2073" spans="1:16" x14ac:dyDescent="0.25">
      <c r="A2073">
        <v>2008</v>
      </c>
      <c r="B2073" t="s">
        <v>16</v>
      </c>
      <c r="C2073" t="s">
        <v>17</v>
      </c>
      <c r="D2073" t="s">
        <v>63</v>
      </c>
      <c r="E2073" t="s">
        <v>68</v>
      </c>
      <c r="F2073">
        <v>2864</v>
      </c>
      <c r="G2073" t="s">
        <v>137</v>
      </c>
      <c r="H2073" t="s">
        <v>8</v>
      </c>
      <c r="I2073" t="s">
        <v>415</v>
      </c>
      <c r="J2073">
        <v>2018</v>
      </c>
      <c r="K2073" t="s">
        <v>428</v>
      </c>
      <c r="L2073">
        <v>0.74</v>
      </c>
      <c r="M2073">
        <v>2018</v>
      </c>
      <c r="N2073">
        <v>5850</v>
      </c>
      <c r="O2073">
        <v>49</v>
      </c>
      <c r="P2073">
        <v>-51.04</v>
      </c>
    </row>
    <row r="2074" spans="1:16" x14ac:dyDescent="0.25">
      <c r="A2074">
        <v>2008</v>
      </c>
      <c r="B2074" t="s">
        <v>16</v>
      </c>
      <c r="C2074" t="s">
        <v>17</v>
      </c>
      <c r="D2074" t="s">
        <v>64</v>
      </c>
      <c r="E2074" t="s">
        <v>68</v>
      </c>
      <c r="F2074">
        <v>951</v>
      </c>
      <c r="G2074" t="s">
        <v>102</v>
      </c>
      <c r="H2074" t="s">
        <v>8</v>
      </c>
      <c r="I2074" t="s">
        <v>418</v>
      </c>
      <c r="J2074">
        <v>2015</v>
      </c>
      <c r="K2074" t="s">
        <v>431</v>
      </c>
      <c r="L2074">
        <v>4.74</v>
      </c>
      <c r="M2074">
        <v>2015</v>
      </c>
      <c r="N2074">
        <v>1413</v>
      </c>
      <c r="O2074">
        <v>67</v>
      </c>
      <c r="P2074">
        <v>-32.700000000000003</v>
      </c>
    </row>
    <row r="2075" spans="1:16" x14ac:dyDescent="0.25">
      <c r="A2075">
        <v>2008</v>
      </c>
      <c r="B2075" t="s">
        <v>16</v>
      </c>
      <c r="C2075" t="s">
        <v>18</v>
      </c>
      <c r="D2075" t="s">
        <v>19</v>
      </c>
      <c r="E2075" t="s">
        <v>68</v>
      </c>
      <c r="F2075">
        <v>285</v>
      </c>
      <c r="G2075" t="s">
        <v>73</v>
      </c>
      <c r="H2075" t="s">
        <v>8</v>
      </c>
      <c r="I2075" t="s">
        <v>405</v>
      </c>
      <c r="J2075">
        <v>1994</v>
      </c>
      <c r="K2075" t="s">
        <v>419</v>
      </c>
      <c r="L2075">
        <v>25.74</v>
      </c>
      <c r="M2075">
        <v>1994</v>
      </c>
      <c r="N2075">
        <v>177</v>
      </c>
      <c r="O2075">
        <v>161</v>
      </c>
      <c r="P2075">
        <v>61.02</v>
      </c>
    </row>
    <row r="2076" spans="1:16" x14ac:dyDescent="0.25">
      <c r="A2076">
        <v>2008</v>
      </c>
      <c r="B2076" t="s">
        <v>16</v>
      </c>
      <c r="C2076" t="s">
        <v>18</v>
      </c>
      <c r="D2076" t="s">
        <v>20</v>
      </c>
      <c r="E2076" t="s">
        <v>68</v>
      </c>
      <c r="F2076">
        <v>292364</v>
      </c>
      <c r="G2076" t="s">
        <v>274</v>
      </c>
      <c r="H2076" t="s">
        <v>8</v>
      </c>
      <c r="I2076" t="s">
        <v>405</v>
      </c>
      <c r="J2076">
        <v>1994</v>
      </c>
      <c r="K2076" t="s">
        <v>419</v>
      </c>
      <c r="L2076">
        <v>25.74</v>
      </c>
      <c r="M2076">
        <v>1994</v>
      </c>
      <c r="N2076">
        <v>102629</v>
      </c>
      <c r="O2076">
        <v>285</v>
      </c>
      <c r="P2076">
        <v>184.87</v>
      </c>
    </row>
    <row r="2077" spans="1:16" x14ac:dyDescent="0.25">
      <c r="A2077">
        <v>2008</v>
      </c>
      <c r="B2077" t="s">
        <v>16</v>
      </c>
      <c r="C2077" t="s">
        <v>18</v>
      </c>
      <c r="D2077" t="s">
        <v>21</v>
      </c>
      <c r="E2077" t="s">
        <v>68</v>
      </c>
      <c r="F2077" t="e">
        <v>#N/A</v>
      </c>
      <c r="G2077" t="e">
        <v>#N/A</v>
      </c>
      <c r="H2077" t="s">
        <v>8</v>
      </c>
      <c r="I2077" t="s">
        <v>406</v>
      </c>
      <c r="J2077">
        <v>1997</v>
      </c>
      <c r="K2077" t="s">
        <v>420</v>
      </c>
      <c r="L2077">
        <v>22.23</v>
      </c>
      <c r="M2077">
        <v>1997</v>
      </c>
      <c r="N2077" t="e">
        <v>#N/A</v>
      </c>
      <c r="O2077" t="e">
        <v>#N/A</v>
      </c>
      <c r="P2077" t="e">
        <v>#N/A</v>
      </c>
    </row>
    <row r="2078" spans="1:16" x14ac:dyDescent="0.25">
      <c r="A2078">
        <v>2008</v>
      </c>
      <c r="B2078" t="s">
        <v>16</v>
      </c>
      <c r="C2078" t="s">
        <v>18</v>
      </c>
      <c r="D2078" t="s">
        <v>22</v>
      </c>
      <c r="E2078" t="s">
        <v>68</v>
      </c>
      <c r="F2078">
        <v>3</v>
      </c>
      <c r="G2078" t="s">
        <v>72</v>
      </c>
      <c r="H2078" t="s">
        <v>8</v>
      </c>
      <c r="I2078" t="s">
        <v>407</v>
      </c>
      <c r="J2078">
        <v>2011</v>
      </c>
      <c r="K2078" t="s">
        <v>421</v>
      </c>
      <c r="L2078">
        <v>8.11</v>
      </c>
      <c r="M2078">
        <v>2011</v>
      </c>
      <c r="N2078" t="e">
        <v>#N/A</v>
      </c>
      <c r="O2078" t="e">
        <v>#N/A</v>
      </c>
      <c r="P2078" t="e">
        <v>#N/A</v>
      </c>
    </row>
    <row r="2079" spans="1:16" x14ac:dyDescent="0.25">
      <c r="A2079">
        <v>2008</v>
      </c>
      <c r="B2079" t="s">
        <v>16</v>
      </c>
      <c r="C2079" t="s">
        <v>18</v>
      </c>
      <c r="D2079" t="s">
        <v>23</v>
      </c>
      <c r="E2079" t="s">
        <v>68</v>
      </c>
      <c r="F2079" t="e">
        <v>#N/A</v>
      </c>
      <c r="G2079" t="e">
        <v>#N/A</v>
      </c>
      <c r="H2079" t="s">
        <v>8</v>
      </c>
      <c r="I2079" t="s">
        <v>408</v>
      </c>
      <c r="J2079">
        <v>2002</v>
      </c>
      <c r="K2079" t="s">
        <v>422</v>
      </c>
      <c r="L2079">
        <v>17.239999999999998</v>
      </c>
      <c r="M2079">
        <v>2002</v>
      </c>
      <c r="N2079" t="e">
        <v>#N/A</v>
      </c>
      <c r="O2079" t="e">
        <v>#N/A</v>
      </c>
      <c r="P2079" t="e">
        <v>#N/A</v>
      </c>
    </row>
    <row r="2080" spans="1:16" x14ac:dyDescent="0.25">
      <c r="A2080">
        <v>2008</v>
      </c>
      <c r="B2080" t="s">
        <v>16</v>
      </c>
      <c r="C2080" t="s">
        <v>18</v>
      </c>
      <c r="D2080" t="s">
        <v>24</v>
      </c>
      <c r="E2080" t="s">
        <v>68</v>
      </c>
      <c r="F2080" t="e">
        <v>#N/A</v>
      </c>
      <c r="G2080" t="e">
        <v>#N/A</v>
      </c>
      <c r="H2080" t="s">
        <v>8</v>
      </c>
      <c r="I2080" t="s">
        <v>409</v>
      </c>
      <c r="J2080">
        <v>2014</v>
      </c>
      <c r="K2080" t="s">
        <v>423</v>
      </c>
      <c r="L2080">
        <v>4.99</v>
      </c>
      <c r="M2080">
        <v>2014</v>
      </c>
      <c r="N2080" t="e">
        <v>#N/A</v>
      </c>
      <c r="O2080" t="e">
        <v>#N/A</v>
      </c>
      <c r="P2080" t="e">
        <v>#N/A</v>
      </c>
    </row>
    <row r="2081" spans="1:16" x14ac:dyDescent="0.25">
      <c r="A2081">
        <v>2008</v>
      </c>
      <c r="B2081" t="s">
        <v>16</v>
      </c>
      <c r="C2081" t="s">
        <v>18</v>
      </c>
      <c r="D2081" t="s">
        <v>25</v>
      </c>
      <c r="E2081" t="s">
        <v>68</v>
      </c>
      <c r="F2081">
        <v>386</v>
      </c>
      <c r="G2081" t="s">
        <v>77</v>
      </c>
      <c r="H2081" t="s">
        <v>8</v>
      </c>
      <c r="I2081" t="s">
        <v>410</v>
      </c>
      <c r="J2081">
        <v>2013</v>
      </c>
      <c r="K2081" t="s">
        <v>424</v>
      </c>
      <c r="L2081">
        <v>6.49</v>
      </c>
      <c r="M2081">
        <v>2013</v>
      </c>
      <c r="N2081">
        <v>1</v>
      </c>
      <c r="O2081">
        <v>38600</v>
      </c>
      <c r="P2081">
        <v>38500</v>
      </c>
    </row>
    <row r="2082" spans="1:16" x14ac:dyDescent="0.25">
      <c r="A2082">
        <v>2008</v>
      </c>
      <c r="B2082" t="s">
        <v>16</v>
      </c>
      <c r="C2082" t="s">
        <v>18</v>
      </c>
      <c r="D2082" t="s">
        <v>26</v>
      </c>
      <c r="E2082" t="s">
        <v>68</v>
      </c>
      <c r="F2082" t="e">
        <v>#N/A</v>
      </c>
      <c r="G2082" t="e">
        <v>#N/A</v>
      </c>
      <c r="H2082" t="s">
        <v>8</v>
      </c>
      <c r="I2082" t="s">
        <v>411</v>
      </c>
      <c r="J2082">
        <v>2009</v>
      </c>
      <c r="K2082" t="s">
        <v>425</v>
      </c>
      <c r="L2082">
        <v>10.15</v>
      </c>
      <c r="M2082">
        <v>2009</v>
      </c>
      <c r="N2082" t="e">
        <v>#N/A</v>
      </c>
      <c r="O2082" t="e">
        <v>#N/A</v>
      </c>
      <c r="P2082" t="e">
        <v>#N/A</v>
      </c>
    </row>
    <row r="2083" spans="1:16" x14ac:dyDescent="0.25">
      <c r="A2083">
        <v>2008</v>
      </c>
      <c r="B2083" t="s">
        <v>16</v>
      </c>
      <c r="C2083" t="s">
        <v>18</v>
      </c>
      <c r="D2083" t="s">
        <v>27</v>
      </c>
      <c r="E2083" t="s">
        <v>68</v>
      </c>
      <c r="F2083">
        <v>582</v>
      </c>
      <c r="G2083" t="s">
        <v>74</v>
      </c>
      <c r="H2083" t="s">
        <v>8</v>
      </c>
      <c r="I2083" t="s">
        <v>412</v>
      </c>
      <c r="J2083">
        <v>2017</v>
      </c>
      <c r="K2083" t="s">
        <v>426</v>
      </c>
      <c r="L2083">
        <v>2.0099999999999998</v>
      </c>
      <c r="M2083">
        <v>2017</v>
      </c>
      <c r="N2083">
        <v>907</v>
      </c>
      <c r="O2083">
        <v>64</v>
      </c>
      <c r="P2083">
        <v>-35.83</v>
      </c>
    </row>
    <row r="2084" spans="1:16" x14ac:dyDescent="0.25">
      <c r="A2084">
        <v>2008</v>
      </c>
      <c r="B2084" t="s">
        <v>16</v>
      </c>
      <c r="C2084" t="s">
        <v>18</v>
      </c>
      <c r="D2084" t="s">
        <v>28</v>
      </c>
      <c r="E2084" t="s">
        <v>68</v>
      </c>
      <c r="F2084">
        <v>3774</v>
      </c>
      <c r="G2084" t="s">
        <v>106</v>
      </c>
      <c r="H2084" t="s">
        <v>8</v>
      </c>
      <c r="I2084" t="s">
        <v>412</v>
      </c>
      <c r="J2084">
        <v>2017</v>
      </c>
      <c r="K2084" t="s">
        <v>426</v>
      </c>
      <c r="L2084">
        <v>2.0099999999999998</v>
      </c>
      <c r="M2084">
        <v>2017</v>
      </c>
      <c r="N2084">
        <v>7669</v>
      </c>
      <c r="O2084">
        <v>49</v>
      </c>
      <c r="P2084">
        <v>-50.79</v>
      </c>
    </row>
    <row r="2085" spans="1:16" x14ac:dyDescent="0.25">
      <c r="A2085">
        <v>2008</v>
      </c>
      <c r="B2085" t="s">
        <v>16</v>
      </c>
      <c r="C2085" t="s">
        <v>18</v>
      </c>
      <c r="D2085" t="s">
        <v>29</v>
      </c>
      <c r="E2085" t="s">
        <v>68</v>
      </c>
      <c r="F2085" t="e">
        <v>#N/A</v>
      </c>
      <c r="G2085" t="e">
        <v>#N/A</v>
      </c>
      <c r="H2085" t="s">
        <v>8</v>
      </c>
      <c r="I2085" t="s">
        <v>412</v>
      </c>
      <c r="J2085">
        <v>2017</v>
      </c>
      <c r="K2085" t="s">
        <v>426</v>
      </c>
      <c r="L2085">
        <v>2.0099999999999998</v>
      </c>
      <c r="M2085">
        <v>2017</v>
      </c>
      <c r="N2085" t="e">
        <v>#N/A</v>
      </c>
      <c r="O2085" t="e">
        <v>#N/A</v>
      </c>
      <c r="P2085" t="e">
        <v>#N/A</v>
      </c>
    </row>
    <row r="2086" spans="1:16" x14ac:dyDescent="0.25">
      <c r="A2086">
        <v>2008</v>
      </c>
      <c r="B2086" t="s">
        <v>16</v>
      </c>
      <c r="C2086" t="s">
        <v>18</v>
      </c>
      <c r="D2086" t="s">
        <v>30</v>
      </c>
      <c r="E2086" t="s">
        <v>68</v>
      </c>
      <c r="F2086" t="e">
        <v>#N/A</v>
      </c>
      <c r="G2086" t="e">
        <v>#N/A</v>
      </c>
      <c r="H2086" t="s">
        <v>8</v>
      </c>
      <c r="I2086" t="s">
        <v>412</v>
      </c>
      <c r="J2086">
        <v>2017</v>
      </c>
      <c r="K2086" t="s">
        <v>426</v>
      </c>
      <c r="L2086">
        <v>2.0099999999999998</v>
      </c>
      <c r="M2086">
        <v>2017</v>
      </c>
      <c r="N2086" t="e">
        <v>#N/A</v>
      </c>
      <c r="O2086" t="e">
        <v>#N/A</v>
      </c>
      <c r="P2086" t="e">
        <v>#N/A</v>
      </c>
    </row>
    <row r="2087" spans="1:16" x14ac:dyDescent="0.25">
      <c r="A2087">
        <v>2008</v>
      </c>
      <c r="B2087" t="s">
        <v>16</v>
      </c>
      <c r="C2087" t="s">
        <v>18</v>
      </c>
      <c r="D2087" t="s">
        <v>31</v>
      </c>
      <c r="E2087" t="s">
        <v>68</v>
      </c>
      <c r="F2087" t="e">
        <v>#N/A</v>
      </c>
      <c r="G2087" t="e">
        <v>#N/A</v>
      </c>
      <c r="H2087" t="s">
        <v>8</v>
      </c>
      <c r="I2087" t="s">
        <v>412</v>
      </c>
      <c r="J2087">
        <v>2017</v>
      </c>
      <c r="K2087" t="s">
        <v>426</v>
      </c>
      <c r="L2087">
        <v>2.0099999999999998</v>
      </c>
      <c r="M2087">
        <v>2017</v>
      </c>
      <c r="N2087">
        <v>899</v>
      </c>
      <c r="O2087" t="e">
        <v>#N/A</v>
      </c>
      <c r="P2087" t="e">
        <v>#N/A</v>
      </c>
    </row>
    <row r="2088" spans="1:16" x14ac:dyDescent="0.25">
      <c r="A2088">
        <v>2008</v>
      </c>
      <c r="B2088" t="s">
        <v>16</v>
      </c>
      <c r="C2088" t="s">
        <v>18</v>
      </c>
      <c r="D2088" t="s">
        <v>66</v>
      </c>
      <c r="E2088" t="s">
        <v>68</v>
      </c>
      <c r="F2088" t="e">
        <v>#N/A</v>
      </c>
      <c r="G2088" t="e">
        <v>#N/A</v>
      </c>
      <c r="H2088" t="s">
        <v>8</v>
      </c>
      <c r="I2088" t="s">
        <v>412</v>
      </c>
      <c r="J2088">
        <v>2017</v>
      </c>
      <c r="K2088" t="s">
        <v>426</v>
      </c>
      <c r="L2088">
        <v>2.0099999999999998</v>
      </c>
      <c r="M2088">
        <v>2017</v>
      </c>
      <c r="N2088" t="e">
        <v>#N/A</v>
      </c>
      <c r="O2088" t="e">
        <v>#N/A</v>
      </c>
      <c r="P2088" t="e">
        <v>#N/A</v>
      </c>
    </row>
    <row r="2089" spans="1:16" x14ac:dyDescent="0.25">
      <c r="A2089">
        <v>2008</v>
      </c>
      <c r="B2089" t="s">
        <v>16</v>
      </c>
      <c r="C2089" t="s">
        <v>18</v>
      </c>
      <c r="D2089" t="s">
        <v>32</v>
      </c>
      <c r="E2089" t="s">
        <v>68</v>
      </c>
      <c r="F2089">
        <v>739</v>
      </c>
      <c r="G2089" t="s">
        <v>92</v>
      </c>
      <c r="H2089" t="s">
        <v>8</v>
      </c>
      <c r="I2089" t="s">
        <v>412</v>
      </c>
      <c r="J2089">
        <v>2017</v>
      </c>
      <c r="K2089" t="s">
        <v>426</v>
      </c>
      <c r="L2089">
        <v>2.0099999999999998</v>
      </c>
      <c r="M2089">
        <v>2017</v>
      </c>
      <c r="N2089">
        <v>684</v>
      </c>
      <c r="O2089">
        <v>108</v>
      </c>
      <c r="P2089">
        <v>8.0399999999999991</v>
      </c>
    </row>
    <row r="2090" spans="1:16" x14ac:dyDescent="0.25">
      <c r="A2090">
        <v>2008</v>
      </c>
      <c r="B2090" t="s">
        <v>16</v>
      </c>
      <c r="C2090" t="s">
        <v>18</v>
      </c>
      <c r="D2090" t="s">
        <v>33</v>
      </c>
      <c r="E2090" t="s">
        <v>68</v>
      </c>
      <c r="F2090" t="e">
        <v>#N/A</v>
      </c>
      <c r="G2090" t="e">
        <v>#N/A</v>
      </c>
      <c r="H2090" t="s">
        <v>8</v>
      </c>
      <c r="I2090" t="s">
        <v>412</v>
      </c>
      <c r="J2090">
        <v>2017</v>
      </c>
      <c r="K2090" t="s">
        <v>426</v>
      </c>
      <c r="L2090">
        <v>2.0099999999999998</v>
      </c>
      <c r="M2090">
        <v>2017</v>
      </c>
      <c r="N2090" t="e">
        <v>#N/A</v>
      </c>
      <c r="O2090" t="e">
        <v>#N/A</v>
      </c>
      <c r="P2090" t="e">
        <v>#N/A</v>
      </c>
    </row>
    <row r="2091" spans="1:16" x14ac:dyDescent="0.25">
      <c r="A2091">
        <v>2008</v>
      </c>
      <c r="B2091" t="s">
        <v>16</v>
      </c>
      <c r="C2091" t="s">
        <v>18</v>
      </c>
      <c r="D2091" t="s">
        <v>34</v>
      </c>
      <c r="E2091" t="s">
        <v>68</v>
      </c>
      <c r="F2091">
        <v>1850</v>
      </c>
      <c r="G2091" t="s">
        <v>81</v>
      </c>
      <c r="H2091" t="s">
        <v>8</v>
      </c>
      <c r="I2091" t="s">
        <v>412</v>
      </c>
      <c r="J2091">
        <v>2017</v>
      </c>
      <c r="K2091" t="s">
        <v>426</v>
      </c>
      <c r="L2091">
        <v>2.0099999999999998</v>
      </c>
      <c r="M2091">
        <v>2017</v>
      </c>
      <c r="N2091">
        <v>548</v>
      </c>
      <c r="O2091">
        <v>338</v>
      </c>
      <c r="P2091">
        <v>237.59</v>
      </c>
    </row>
    <row r="2092" spans="1:16" x14ac:dyDescent="0.25">
      <c r="A2092">
        <v>2008</v>
      </c>
      <c r="B2092" t="s">
        <v>16</v>
      </c>
      <c r="C2092" t="s">
        <v>18</v>
      </c>
      <c r="D2092" t="s">
        <v>35</v>
      </c>
      <c r="E2092" t="s">
        <v>68</v>
      </c>
      <c r="F2092">
        <v>16655</v>
      </c>
      <c r="G2092" t="s">
        <v>275</v>
      </c>
      <c r="H2092" t="s">
        <v>8</v>
      </c>
      <c r="I2092" t="s">
        <v>412</v>
      </c>
      <c r="J2092">
        <v>2017</v>
      </c>
      <c r="K2092" t="s">
        <v>426</v>
      </c>
      <c r="L2092">
        <v>2.0099999999999998</v>
      </c>
      <c r="M2092">
        <v>2017</v>
      </c>
      <c r="N2092">
        <v>11545</v>
      </c>
      <c r="O2092">
        <v>144</v>
      </c>
      <c r="P2092">
        <v>44.26</v>
      </c>
    </row>
    <row r="2093" spans="1:16" x14ac:dyDescent="0.25">
      <c r="A2093">
        <v>2008</v>
      </c>
      <c r="B2093" t="s">
        <v>16</v>
      </c>
      <c r="C2093" t="s">
        <v>18</v>
      </c>
      <c r="D2093" t="s">
        <v>36</v>
      </c>
      <c r="E2093" t="s">
        <v>68</v>
      </c>
      <c r="F2093">
        <v>12454</v>
      </c>
      <c r="G2093" t="s">
        <v>276</v>
      </c>
      <c r="H2093" t="s">
        <v>8</v>
      </c>
      <c r="I2093" t="s">
        <v>412</v>
      </c>
      <c r="J2093">
        <v>2017</v>
      </c>
      <c r="K2093" t="s">
        <v>426</v>
      </c>
      <c r="L2093">
        <v>2.0099999999999998</v>
      </c>
      <c r="M2093">
        <v>2017</v>
      </c>
      <c r="N2093">
        <v>16617</v>
      </c>
      <c r="O2093">
        <v>75</v>
      </c>
      <c r="P2093">
        <v>-25.05</v>
      </c>
    </row>
    <row r="2094" spans="1:16" x14ac:dyDescent="0.25">
      <c r="A2094">
        <v>2008</v>
      </c>
      <c r="B2094" t="s">
        <v>16</v>
      </c>
      <c r="C2094" t="s">
        <v>18</v>
      </c>
      <c r="D2094" t="s">
        <v>37</v>
      </c>
      <c r="E2094" t="s">
        <v>68</v>
      </c>
      <c r="F2094" t="e">
        <v>#N/A</v>
      </c>
      <c r="G2094" t="e">
        <v>#N/A</v>
      </c>
      <c r="H2094" t="s">
        <v>8</v>
      </c>
      <c r="I2094" t="s">
        <v>412</v>
      </c>
      <c r="J2094">
        <v>2017</v>
      </c>
      <c r="K2094" t="s">
        <v>426</v>
      </c>
      <c r="L2094">
        <v>2.0099999999999998</v>
      </c>
      <c r="M2094">
        <v>2017</v>
      </c>
      <c r="N2094" t="e">
        <v>#N/A</v>
      </c>
      <c r="O2094" t="e">
        <v>#N/A</v>
      </c>
      <c r="P2094" t="e">
        <v>#N/A</v>
      </c>
    </row>
    <row r="2095" spans="1:16" x14ac:dyDescent="0.25">
      <c r="A2095">
        <v>2008</v>
      </c>
      <c r="B2095" t="s">
        <v>16</v>
      </c>
      <c r="C2095" t="s">
        <v>18</v>
      </c>
      <c r="D2095" t="s">
        <v>38</v>
      </c>
      <c r="E2095" t="s">
        <v>68</v>
      </c>
      <c r="F2095" t="e">
        <v>#N/A</v>
      </c>
      <c r="G2095" t="e">
        <v>#N/A</v>
      </c>
      <c r="H2095" t="s">
        <v>8</v>
      </c>
      <c r="I2095" t="s">
        <v>412</v>
      </c>
      <c r="J2095">
        <v>2017</v>
      </c>
      <c r="K2095" t="s">
        <v>426</v>
      </c>
      <c r="L2095">
        <v>2.0099999999999998</v>
      </c>
      <c r="M2095">
        <v>2017</v>
      </c>
      <c r="N2095">
        <v>2288</v>
      </c>
      <c r="O2095" t="e">
        <v>#N/A</v>
      </c>
      <c r="P2095" t="e">
        <v>#N/A</v>
      </c>
    </row>
    <row r="2096" spans="1:16" x14ac:dyDescent="0.25">
      <c r="A2096">
        <v>2008</v>
      </c>
      <c r="B2096" t="s">
        <v>16</v>
      </c>
      <c r="C2096" t="s">
        <v>18</v>
      </c>
      <c r="D2096" t="s">
        <v>39</v>
      </c>
      <c r="E2096" t="s">
        <v>68</v>
      </c>
      <c r="F2096" t="e">
        <v>#N/A</v>
      </c>
      <c r="G2096" t="e">
        <v>#N/A</v>
      </c>
      <c r="H2096" t="s">
        <v>8</v>
      </c>
      <c r="I2096" t="s">
        <v>413</v>
      </c>
      <c r="J2096">
        <v>2002</v>
      </c>
      <c r="K2096" t="s">
        <v>422</v>
      </c>
      <c r="L2096">
        <v>17.239999999999998</v>
      </c>
      <c r="M2096">
        <v>2002</v>
      </c>
      <c r="N2096" t="e">
        <v>#N/A</v>
      </c>
      <c r="O2096" t="e">
        <v>#N/A</v>
      </c>
      <c r="P2096" t="e">
        <v>#N/A</v>
      </c>
    </row>
    <row r="2097" spans="1:16" x14ac:dyDescent="0.25">
      <c r="A2097">
        <v>2008</v>
      </c>
      <c r="B2097" t="s">
        <v>16</v>
      </c>
      <c r="C2097" t="s">
        <v>18</v>
      </c>
      <c r="D2097" t="s">
        <v>40</v>
      </c>
      <c r="E2097" t="s">
        <v>68</v>
      </c>
      <c r="F2097">
        <v>1099</v>
      </c>
      <c r="G2097" t="s">
        <v>101</v>
      </c>
      <c r="H2097" t="s">
        <v>8</v>
      </c>
      <c r="I2097" t="s">
        <v>412</v>
      </c>
      <c r="J2097">
        <v>2017</v>
      </c>
      <c r="K2097" t="s">
        <v>426</v>
      </c>
      <c r="L2097">
        <v>2.0099999999999998</v>
      </c>
      <c r="M2097">
        <v>2017</v>
      </c>
      <c r="N2097">
        <v>7100</v>
      </c>
      <c r="O2097">
        <v>15</v>
      </c>
      <c r="P2097">
        <v>-84.52</v>
      </c>
    </row>
    <row r="2098" spans="1:16" x14ac:dyDescent="0.25">
      <c r="A2098">
        <v>2008</v>
      </c>
      <c r="B2098" t="s">
        <v>16</v>
      </c>
      <c r="C2098" t="s">
        <v>18</v>
      </c>
      <c r="D2098" t="s">
        <v>41</v>
      </c>
      <c r="E2098" t="s">
        <v>68</v>
      </c>
      <c r="F2098">
        <v>972</v>
      </c>
      <c r="G2098" t="s">
        <v>102</v>
      </c>
      <c r="H2098" t="s">
        <v>8</v>
      </c>
      <c r="I2098" t="s">
        <v>412</v>
      </c>
      <c r="J2098">
        <v>2017</v>
      </c>
      <c r="K2098" t="s">
        <v>426</v>
      </c>
      <c r="L2098">
        <v>2.0099999999999998</v>
      </c>
      <c r="M2098">
        <v>2017</v>
      </c>
      <c r="N2098">
        <v>1430</v>
      </c>
      <c r="O2098">
        <v>68</v>
      </c>
      <c r="P2098">
        <v>-32.03</v>
      </c>
    </row>
    <row r="2099" spans="1:16" x14ac:dyDescent="0.25">
      <c r="A2099">
        <v>2008</v>
      </c>
      <c r="B2099" t="s">
        <v>16</v>
      </c>
      <c r="C2099" t="s">
        <v>18</v>
      </c>
      <c r="D2099" t="s">
        <v>42</v>
      </c>
      <c r="E2099" t="s">
        <v>68</v>
      </c>
      <c r="F2099" t="e">
        <v>#N/A</v>
      </c>
      <c r="G2099" t="e">
        <v>#N/A</v>
      </c>
      <c r="H2099" t="s">
        <v>8</v>
      </c>
      <c r="I2099" t="s">
        <v>412</v>
      </c>
      <c r="J2099">
        <v>2017</v>
      </c>
      <c r="K2099" t="s">
        <v>426</v>
      </c>
      <c r="L2099">
        <v>2.0099999999999998</v>
      </c>
      <c r="M2099">
        <v>2017</v>
      </c>
      <c r="N2099" t="e">
        <v>#N/A</v>
      </c>
      <c r="O2099" t="e">
        <v>#N/A</v>
      </c>
      <c r="P2099" t="e">
        <v>#N/A</v>
      </c>
    </row>
    <row r="2100" spans="1:16" x14ac:dyDescent="0.25">
      <c r="A2100">
        <v>2008</v>
      </c>
      <c r="B2100" t="s">
        <v>16</v>
      </c>
      <c r="C2100" t="s">
        <v>18</v>
      </c>
      <c r="D2100" t="s">
        <v>43</v>
      </c>
      <c r="E2100" t="s">
        <v>68</v>
      </c>
      <c r="F2100" t="e">
        <v>#N/A</v>
      </c>
      <c r="G2100" t="e">
        <v>#N/A</v>
      </c>
      <c r="H2100" t="s">
        <v>8</v>
      </c>
      <c r="I2100" t="s">
        <v>412</v>
      </c>
      <c r="J2100">
        <v>2017</v>
      </c>
      <c r="K2100" t="s">
        <v>426</v>
      </c>
      <c r="L2100">
        <v>2.0099999999999998</v>
      </c>
      <c r="M2100">
        <v>2017</v>
      </c>
      <c r="N2100" t="e">
        <v>#N/A</v>
      </c>
      <c r="O2100" t="e">
        <v>#N/A</v>
      </c>
      <c r="P2100" t="e">
        <v>#N/A</v>
      </c>
    </row>
    <row r="2101" spans="1:16" x14ac:dyDescent="0.25">
      <c r="A2101">
        <v>2008</v>
      </c>
      <c r="B2101" t="s">
        <v>16</v>
      </c>
      <c r="C2101" t="s">
        <v>18</v>
      </c>
      <c r="D2101" t="s">
        <v>44</v>
      </c>
      <c r="E2101" t="s">
        <v>68</v>
      </c>
      <c r="F2101">
        <v>9379</v>
      </c>
      <c r="G2101" t="s">
        <v>277</v>
      </c>
      <c r="H2101" t="s">
        <v>8</v>
      </c>
      <c r="I2101" t="s">
        <v>412</v>
      </c>
      <c r="J2101">
        <v>2017</v>
      </c>
      <c r="K2101" t="s">
        <v>426</v>
      </c>
      <c r="L2101">
        <v>2.0099999999999998</v>
      </c>
      <c r="M2101">
        <v>2017</v>
      </c>
      <c r="N2101">
        <v>54627</v>
      </c>
      <c r="O2101">
        <v>17</v>
      </c>
      <c r="P2101">
        <v>-82.83</v>
      </c>
    </row>
    <row r="2102" spans="1:16" x14ac:dyDescent="0.25">
      <c r="A2102">
        <v>2008</v>
      </c>
      <c r="B2102" t="s">
        <v>16</v>
      </c>
      <c r="C2102" t="s">
        <v>18</v>
      </c>
      <c r="D2102" t="s">
        <v>45</v>
      </c>
      <c r="E2102" t="s">
        <v>68</v>
      </c>
      <c r="F2102" t="e">
        <v>#N/A</v>
      </c>
      <c r="G2102" t="e">
        <v>#N/A</v>
      </c>
      <c r="H2102" t="s">
        <v>8</v>
      </c>
      <c r="I2102" t="s">
        <v>412</v>
      </c>
      <c r="J2102">
        <v>2017</v>
      </c>
      <c r="K2102" t="s">
        <v>426</v>
      </c>
      <c r="L2102">
        <v>2.0099999999999998</v>
      </c>
      <c r="M2102">
        <v>2017</v>
      </c>
      <c r="N2102" t="e">
        <v>#N/A</v>
      </c>
      <c r="O2102" t="e">
        <v>#N/A</v>
      </c>
      <c r="P2102" t="e">
        <v>#N/A</v>
      </c>
    </row>
    <row r="2103" spans="1:16" x14ac:dyDescent="0.25">
      <c r="A2103">
        <v>2008</v>
      </c>
      <c r="B2103" t="s">
        <v>16</v>
      </c>
      <c r="C2103" t="s">
        <v>18</v>
      </c>
      <c r="D2103" t="s">
        <v>46</v>
      </c>
      <c r="E2103" t="s">
        <v>68</v>
      </c>
      <c r="F2103">
        <v>56100</v>
      </c>
      <c r="G2103" t="s">
        <v>278</v>
      </c>
      <c r="H2103" t="s">
        <v>8</v>
      </c>
      <c r="I2103" t="s">
        <v>412</v>
      </c>
      <c r="J2103">
        <v>2017</v>
      </c>
      <c r="K2103" t="s">
        <v>426</v>
      </c>
      <c r="L2103">
        <v>2.0099999999999998</v>
      </c>
      <c r="M2103">
        <v>2017</v>
      </c>
      <c r="N2103">
        <v>101861</v>
      </c>
      <c r="O2103">
        <v>55</v>
      </c>
      <c r="P2103">
        <v>-44.92</v>
      </c>
    </row>
    <row r="2104" spans="1:16" x14ac:dyDescent="0.25">
      <c r="A2104">
        <v>2008</v>
      </c>
      <c r="B2104" t="s">
        <v>16</v>
      </c>
      <c r="C2104" t="s">
        <v>18</v>
      </c>
      <c r="D2104" t="s">
        <v>47</v>
      </c>
      <c r="E2104" t="s">
        <v>68</v>
      </c>
      <c r="F2104">
        <v>2552</v>
      </c>
      <c r="G2104" t="s">
        <v>108</v>
      </c>
      <c r="H2104" t="s">
        <v>8</v>
      </c>
      <c r="I2104" t="s">
        <v>413</v>
      </c>
      <c r="J2104">
        <v>2002</v>
      </c>
      <c r="K2104" t="s">
        <v>422</v>
      </c>
      <c r="L2104">
        <v>17.239999999999998</v>
      </c>
      <c r="M2104">
        <v>2002</v>
      </c>
      <c r="N2104">
        <v>1994</v>
      </c>
      <c r="O2104">
        <v>128</v>
      </c>
      <c r="P2104">
        <v>27.98</v>
      </c>
    </row>
    <row r="2105" spans="1:16" x14ac:dyDescent="0.25">
      <c r="A2105">
        <v>2008</v>
      </c>
      <c r="B2105" t="s">
        <v>16</v>
      </c>
      <c r="C2105" t="s">
        <v>18</v>
      </c>
      <c r="D2105" t="s">
        <v>48</v>
      </c>
      <c r="E2105" t="s">
        <v>68</v>
      </c>
      <c r="F2105">
        <v>2</v>
      </c>
      <c r="G2105" t="s">
        <v>72</v>
      </c>
      <c r="H2105" t="s">
        <v>8</v>
      </c>
      <c r="I2105" t="s">
        <v>412</v>
      </c>
      <c r="J2105">
        <v>2017</v>
      </c>
      <c r="K2105" t="s">
        <v>426</v>
      </c>
      <c r="L2105">
        <v>2.0099999999999998</v>
      </c>
      <c r="M2105">
        <v>2017</v>
      </c>
      <c r="N2105">
        <v>2829</v>
      </c>
      <c r="O2105">
        <v>0</v>
      </c>
      <c r="P2105">
        <v>-99.93</v>
      </c>
    </row>
    <row r="2106" spans="1:16" x14ac:dyDescent="0.25">
      <c r="A2106">
        <v>2008</v>
      </c>
      <c r="B2106" t="s">
        <v>16</v>
      </c>
      <c r="C2106" t="s">
        <v>18</v>
      </c>
      <c r="D2106" t="s">
        <v>49</v>
      </c>
      <c r="E2106" t="s">
        <v>68</v>
      </c>
      <c r="F2106" t="e">
        <v>#N/A</v>
      </c>
      <c r="G2106" t="e">
        <v>#N/A</v>
      </c>
      <c r="H2106" t="s">
        <v>8</v>
      </c>
      <c r="I2106" t="s">
        <v>412</v>
      </c>
      <c r="J2106">
        <v>2017</v>
      </c>
      <c r="K2106" t="s">
        <v>426</v>
      </c>
      <c r="L2106">
        <v>2.0099999999999998</v>
      </c>
      <c r="M2106">
        <v>2017</v>
      </c>
      <c r="N2106">
        <v>70</v>
      </c>
      <c r="O2106" t="e">
        <v>#N/A</v>
      </c>
      <c r="P2106" t="e">
        <v>#N/A</v>
      </c>
    </row>
    <row r="2107" spans="1:16" x14ac:dyDescent="0.25">
      <c r="A2107">
        <v>2008</v>
      </c>
      <c r="B2107" t="s">
        <v>16</v>
      </c>
      <c r="C2107" t="s">
        <v>18</v>
      </c>
      <c r="D2107" t="s">
        <v>50</v>
      </c>
      <c r="E2107" t="s">
        <v>68</v>
      </c>
      <c r="F2107" t="e">
        <v>#N/A</v>
      </c>
      <c r="G2107" t="e">
        <v>#N/A</v>
      </c>
      <c r="H2107" t="s">
        <v>8</v>
      </c>
      <c r="I2107" t="s">
        <v>412</v>
      </c>
      <c r="J2107">
        <v>2017</v>
      </c>
      <c r="K2107" t="s">
        <v>426</v>
      </c>
      <c r="L2107">
        <v>2.0099999999999998</v>
      </c>
      <c r="M2107">
        <v>2017</v>
      </c>
      <c r="N2107" t="e">
        <v>#N/A</v>
      </c>
      <c r="O2107" t="e">
        <v>#N/A</v>
      </c>
      <c r="P2107" t="e">
        <v>#N/A</v>
      </c>
    </row>
    <row r="2108" spans="1:16" x14ac:dyDescent="0.25">
      <c r="A2108">
        <v>2008</v>
      </c>
      <c r="B2108" t="s">
        <v>16</v>
      </c>
      <c r="C2108" t="s">
        <v>18</v>
      </c>
      <c r="D2108" t="s">
        <v>67</v>
      </c>
      <c r="E2108" t="s">
        <v>68</v>
      </c>
      <c r="F2108" t="e">
        <v>#N/A</v>
      </c>
      <c r="G2108" t="e">
        <v>#N/A</v>
      </c>
      <c r="H2108" t="s">
        <v>8</v>
      </c>
      <c r="I2108" t="s">
        <v>412</v>
      </c>
      <c r="J2108">
        <v>2017</v>
      </c>
      <c r="K2108" t="s">
        <v>426</v>
      </c>
      <c r="L2108">
        <v>2.0099999999999998</v>
      </c>
      <c r="M2108">
        <v>2017</v>
      </c>
      <c r="N2108" t="e">
        <v>#N/A</v>
      </c>
      <c r="O2108" t="e">
        <v>#N/A</v>
      </c>
      <c r="P2108" t="e">
        <v>#N/A</v>
      </c>
    </row>
    <row r="2109" spans="1:16" x14ac:dyDescent="0.25">
      <c r="A2109">
        <v>2008</v>
      </c>
      <c r="B2109" t="s">
        <v>16</v>
      </c>
      <c r="C2109" t="s">
        <v>18</v>
      </c>
      <c r="D2109" t="s">
        <v>65</v>
      </c>
      <c r="E2109" t="s">
        <v>68</v>
      </c>
      <c r="F2109" t="e">
        <v>#N/A</v>
      </c>
      <c r="G2109" t="e">
        <v>#N/A</v>
      </c>
      <c r="H2109" t="s">
        <v>8</v>
      </c>
      <c r="I2109" t="s">
        <v>412</v>
      </c>
      <c r="J2109">
        <v>2017</v>
      </c>
      <c r="K2109" t="s">
        <v>426</v>
      </c>
      <c r="L2109">
        <v>2.0099999999999998</v>
      </c>
      <c r="M2109">
        <v>2017</v>
      </c>
      <c r="N2109" t="e">
        <v>#N/A</v>
      </c>
      <c r="O2109" t="e">
        <v>#N/A</v>
      </c>
      <c r="P2109" t="e">
        <v>#N/A</v>
      </c>
    </row>
    <row r="2110" spans="1:16" x14ac:dyDescent="0.25">
      <c r="A2110">
        <v>2008</v>
      </c>
      <c r="B2110" t="s">
        <v>16</v>
      </c>
      <c r="C2110" t="s">
        <v>18</v>
      </c>
      <c r="D2110" t="s">
        <v>51</v>
      </c>
      <c r="E2110" t="s">
        <v>68</v>
      </c>
      <c r="F2110">
        <v>58</v>
      </c>
      <c r="G2110" t="s">
        <v>71</v>
      </c>
      <c r="H2110" t="s">
        <v>8</v>
      </c>
      <c r="I2110" t="s">
        <v>412</v>
      </c>
      <c r="J2110">
        <v>2017</v>
      </c>
      <c r="K2110" t="s">
        <v>426</v>
      </c>
      <c r="L2110">
        <v>2.0099999999999998</v>
      </c>
      <c r="M2110">
        <v>2017</v>
      </c>
      <c r="N2110">
        <v>5435</v>
      </c>
      <c r="O2110">
        <v>1</v>
      </c>
      <c r="P2110">
        <v>-98.93</v>
      </c>
    </row>
    <row r="2111" spans="1:16" x14ac:dyDescent="0.25">
      <c r="A2111">
        <v>2008</v>
      </c>
      <c r="B2111" t="s">
        <v>16</v>
      </c>
      <c r="C2111" t="s">
        <v>18</v>
      </c>
      <c r="D2111" t="s">
        <v>52</v>
      </c>
      <c r="E2111" t="s">
        <v>68</v>
      </c>
      <c r="F2111">
        <v>2262</v>
      </c>
      <c r="G2111" t="s">
        <v>104</v>
      </c>
      <c r="H2111" t="s">
        <v>8</v>
      </c>
      <c r="I2111" t="s">
        <v>412</v>
      </c>
      <c r="J2111">
        <v>2017</v>
      </c>
      <c r="K2111" t="s">
        <v>426</v>
      </c>
      <c r="L2111">
        <v>2.0099999999999998</v>
      </c>
      <c r="M2111">
        <v>2017</v>
      </c>
      <c r="N2111">
        <v>2416</v>
      </c>
      <c r="O2111">
        <v>94</v>
      </c>
      <c r="P2111">
        <v>-6.37</v>
      </c>
    </row>
    <row r="2112" spans="1:16" x14ac:dyDescent="0.25">
      <c r="A2112">
        <v>2008</v>
      </c>
      <c r="B2112" t="s">
        <v>16</v>
      </c>
      <c r="C2112" t="s">
        <v>18</v>
      </c>
      <c r="D2112" t="s">
        <v>53</v>
      </c>
      <c r="E2112" t="s">
        <v>68</v>
      </c>
      <c r="F2112">
        <v>20268</v>
      </c>
      <c r="G2112" t="s">
        <v>279</v>
      </c>
      <c r="H2112" t="s">
        <v>8</v>
      </c>
      <c r="I2112" t="s">
        <v>413</v>
      </c>
      <c r="J2112">
        <v>2002</v>
      </c>
      <c r="K2112" t="s">
        <v>422</v>
      </c>
      <c r="L2112">
        <v>17.239999999999998</v>
      </c>
      <c r="M2112">
        <v>2002</v>
      </c>
      <c r="N2112">
        <v>6959</v>
      </c>
      <c r="O2112">
        <v>291</v>
      </c>
      <c r="P2112">
        <v>191.25</v>
      </c>
    </row>
    <row r="2113" spans="1:16" x14ac:dyDescent="0.25">
      <c r="A2113">
        <v>2008</v>
      </c>
      <c r="B2113" t="s">
        <v>16</v>
      </c>
      <c r="C2113" t="s">
        <v>18</v>
      </c>
      <c r="D2113" t="s">
        <v>54</v>
      </c>
      <c r="E2113" t="s">
        <v>68</v>
      </c>
      <c r="F2113" t="e">
        <v>#N/A</v>
      </c>
      <c r="G2113" t="e">
        <v>#N/A</v>
      </c>
      <c r="H2113" t="s">
        <v>8</v>
      </c>
      <c r="I2113" t="s">
        <v>414</v>
      </c>
      <c r="J2113">
        <v>2017</v>
      </c>
      <c r="K2113" t="s">
        <v>427</v>
      </c>
      <c r="L2113">
        <v>2.15</v>
      </c>
      <c r="M2113">
        <v>2017</v>
      </c>
      <c r="N2113" t="e">
        <v>#N/A</v>
      </c>
      <c r="O2113" t="e">
        <v>#N/A</v>
      </c>
      <c r="P2113" t="e">
        <v>#N/A</v>
      </c>
    </row>
    <row r="2114" spans="1:16" x14ac:dyDescent="0.25">
      <c r="A2114">
        <v>2008</v>
      </c>
      <c r="B2114" t="s">
        <v>16</v>
      </c>
      <c r="C2114" t="s">
        <v>18</v>
      </c>
      <c r="D2114" t="s">
        <v>55</v>
      </c>
      <c r="E2114" t="s">
        <v>68</v>
      </c>
      <c r="F2114">
        <v>49551</v>
      </c>
      <c r="G2114" t="s">
        <v>280</v>
      </c>
      <c r="H2114" t="s">
        <v>8</v>
      </c>
      <c r="I2114" t="s">
        <v>412</v>
      </c>
      <c r="J2114">
        <v>2017</v>
      </c>
      <c r="K2114" t="s">
        <v>426</v>
      </c>
      <c r="L2114">
        <v>2.0099999999999998</v>
      </c>
      <c r="M2114">
        <v>2017</v>
      </c>
      <c r="N2114">
        <v>46988</v>
      </c>
      <c r="O2114">
        <v>105</v>
      </c>
      <c r="P2114">
        <v>5.45</v>
      </c>
    </row>
    <row r="2115" spans="1:16" x14ac:dyDescent="0.25">
      <c r="A2115">
        <v>2008</v>
      </c>
      <c r="B2115" t="s">
        <v>16</v>
      </c>
      <c r="C2115" t="s">
        <v>18</v>
      </c>
      <c r="D2115" t="s">
        <v>56</v>
      </c>
      <c r="E2115" t="s">
        <v>68</v>
      </c>
      <c r="F2115">
        <v>5167</v>
      </c>
      <c r="G2115" t="s">
        <v>120</v>
      </c>
      <c r="H2115" t="s">
        <v>8</v>
      </c>
      <c r="I2115" t="s">
        <v>415</v>
      </c>
      <c r="J2115">
        <v>2018</v>
      </c>
      <c r="K2115" t="s">
        <v>428</v>
      </c>
      <c r="L2115">
        <v>0.74</v>
      </c>
      <c r="M2115">
        <v>2018</v>
      </c>
      <c r="N2115">
        <v>9682</v>
      </c>
      <c r="O2115">
        <v>53</v>
      </c>
      <c r="P2115">
        <v>-46.63</v>
      </c>
    </row>
    <row r="2116" spans="1:16" x14ac:dyDescent="0.25">
      <c r="A2116">
        <v>2008</v>
      </c>
      <c r="B2116" t="s">
        <v>16</v>
      </c>
      <c r="C2116" t="s">
        <v>18</v>
      </c>
      <c r="D2116" t="s">
        <v>57</v>
      </c>
      <c r="E2116" t="s">
        <v>68</v>
      </c>
      <c r="F2116" t="e">
        <v>#N/A</v>
      </c>
      <c r="G2116" t="e">
        <v>#N/A</v>
      </c>
      <c r="H2116" t="s">
        <v>8</v>
      </c>
      <c r="I2116" t="s">
        <v>415</v>
      </c>
      <c r="J2116">
        <v>2018</v>
      </c>
      <c r="K2116" t="s">
        <v>428</v>
      </c>
      <c r="L2116">
        <v>0.74</v>
      </c>
      <c r="M2116">
        <v>2018</v>
      </c>
      <c r="N2116" t="e">
        <v>#N/A</v>
      </c>
      <c r="O2116" t="e">
        <v>#N/A</v>
      </c>
      <c r="P2116" t="e">
        <v>#N/A</v>
      </c>
    </row>
    <row r="2117" spans="1:16" x14ac:dyDescent="0.25">
      <c r="A2117">
        <v>2008</v>
      </c>
      <c r="B2117" t="s">
        <v>16</v>
      </c>
      <c r="C2117" t="s">
        <v>18</v>
      </c>
      <c r="D2117" t="s">
        <v>58</v>
      </c>
      <c r="E2117" t="s">
        <v>68</v>
      </c>
      <c r="F2117" t="e">
        <v>#N/A</v>
      </c>
      <c r="G2117" t="e">
        <v>#N/A</v>
      </c>
      <c r="H2117" t="s">
        <v>8</v>
      </c>
      <c r="I2117" t="s">
        <v>416</v>
      </c>
      <c r="J2117">
        <v>1997</v>
      </c>
      <c r="K2117" t="s">
        <v>429</v>
      </c>
      <c r="L2117">
        <v>22.74</v>
      </c>
      <c r="M2117">
        <v>1997</v>
      </c>
      <c r="N2117">
        <v>34</v>
      </c>
      <c r="O2117" t="e">
        <v>#N/A</v>
      </c>
      <c r="P2117" t="e">
        <v>#N/A</v>
      </c>
    </row>
    <row r="2118" spans="1:16" x14ac:dyDescent="0.25">
      <c r="A2118">
        <v>2008</v>
      </c>
      <c r="B2118" t="s">
        <v>16</v>
      </c>
      <c r="C2118" t="s">
        <v>18</v>
      </c>
      <c r="D2118" t="s">
        <v>59</v>
      </c>
      <c r="E2118" t="s">
        <v>68</v>
      </c>
      <c r="F2118">
        <v>12411</v>
      </c>
      <c r="G2118" t="s">
        <v>86</v>
      </c>
      <c r="H2118" t="s">
        <v>8</v>
      </c>
      <c r="I2118" t="s">
        <v>415</v>
      </c>
      <c r="J2118">
        <v>2018</v>
      </c>
      <c r="K2118" t="s">
        <v>428</v>
      </c>
      <c r="L2118">
        <v>0.74</v>
      </c>
      <c r="M2118">
        <v>2018</v>
      </c>
      <c r="N2118">
        <v>28871</v>
      </c>
      <c r="O2118">
        <v>43</v>
      </c>
      <c r="P2118">
        <v>-57.01</v>
      </c>
    </row>
    <row r="2119" spans="1:16" x14ac:dyDescent="0.25">
      <c r="A2119">
        <v>2008</v>
      </c>
      <c r="B2119" t="s">
        <v>16</v>
      </c>
      <c r="C2119" t="s">
        <v>18</v>
      </c>
      <c r="D2119" t="s">
        <v>60</v>
      </c>
      <c r="E2119" t="s">
        <v>68</v>
      </c>
      <c r="F2119" t="e">
        <v>#N/A</v>
      </c>
      <c r="G2119" t="e">
        <v>#N/A</v>
      </c>
      <c r="H2119" t="s">
        <v>8</v>
      </c>
      <c r="I2119" t="s">
        <v>417</v>
      </c>
      <c r="J2119">
        <v>2012</v>
      </c>
      <c r="K2119" t="s">
        <v>430</v>
      </c>
      <c r="L2119">
        <v>6.99</v>
      </c>
      <c r="M2119">
        <v>2012</v>
      </c>
      <c r="N2119" t="e">
        <v>#N/A</v>
      </c>
      <c r="O2119" t="e">
        <v>#N/A</v>
      </c>
      <c r="P2119" t="e">
        <v>#N/A</v>
      </c>
    </row>
    <row r="2120" spans="1:16" x14ac:dyDescent="0.25">
      <c r="A2120">
        <v>2008</v>
      </c>
      <c r="B2120" t="s">
        <v>16</v>
      </c>
      <c r="C2120" t="s">
        <v>18</v>
      </c>
      <c r="D2120" t="s">
        <v>61</v>
      </c>
      <c r="E2120" t="s">
        <v>68</v>
      </c>
      <c r="F2120">
        <v>64</v>
      </c>
      <c r="G2120" t="s">
        <v>71</v>
      </c>
      <c r="H2120" t="s">
        <v>8</v>
      </c>
      <c r="I2120" t="s">
        <v>415</v>
      </c>
      <c r="J2120">
        <v>2018</v>
      </c>
      <c r="K2120" t="s">
        <v>428</v>
      </c>
      <c r="L2120">
        <v>0.74</v>
      </c>
      <c r="M2120">
        <v>2018</v>
      </c>
      <c r="N2120">
        <v>241</v>
      </c>
      <c r="O2120">
        <v>27</v>
      </c>
      <c r="P2120">
        <v>-73.44</v>
      </c>
    </row>
    <row r="2121" spans="1:16" x14ac:dyDescent="0.25">
      <c r="A2121">
        <v>2008</v>
      </c>
      <c r="B2121" t="s">
        <v>16</v>
      </c>
      <c r="C2121" t="s">
        <v>18</v>
      </c>
      <c r="D2121" t="s">
        <v>62</v>
      </c>
      <c r="E2121" t="s">
        <v>68</v>
      </c>
      <c r="F2121">
        <v>43</v>
      </c>
      <c r="G2121" t="s">
        <v>72</v>
      </c>
      <c r="H2121" t="s">
        <v>8</v>
      </c>
      <c r="I2121" t="s">
        <v>415</v>
      </c>
      <c r="J2121">
        <v>2018</v>
      </c>
      <c r="K2121" t="s">
        <v>428</v>
      </c>
      <c r="L2121">
        <v>0.74</v>
      </c>
      <c r="M2121">
        <v>2018</v>
      </c>
      <c r="N2121">
        <v>127</v>
      </c>
      <c r="O2121">
        <v>34</v>
      </c>
      <c r="P2121">
        <v>-66.14</v>
      </c>
    </row>
    <row r="2122" spans="1:16" x14ac:dyDescent="0.25">
      <c r="A2122">
        <v>2008</v>
      </c>
      <c r="B2122" t="s">
        <v>16</v>
      </c>
      <c r="C2122" t="s">
        <v>18</v>
      </c>
      <c r="D2122" t="s">
        <v>63</v>
      </c>
      <c r="E2122" t="s">
        <v>68</v>
      </c>
      <c r="F2122">
        <v>226</v>
      </c>
      <c r="G2122" t="s">
        <v>69</v>
      </c>
      <c r="H2122" t="s">
        <v>8</v>
      </c>
      <c r="I2122" t="s">
        <v>415</v>
      </c>
      <c r="J2122">
        <v>2018</v>
      </c>
      <c r="K2122" t="s">
        <v>428</v>
      </c>
      <c r="L2122">
        <v>0.74</v>
      </c>
      <c r="M2122">
        <v>2018</v>
      </c>
      <c r="N2122">
        <v>116</v>
      </c>
      <c r="O2122">
        <v>195</v>
      </c>
      <c r="P2122">
        <v>94.83</v>
      </c>
    </row>
    <row r="2123" spans="1:16" x14ac:dyDescent="0.25">
      <c r="A2123">
        <v>2008</v>
      </c>
      <c r="B2123" t="s">
        <v>16</v>
      </c>
      <c r="C2123" t="s">
        <v>18</v>
      </c>
      <c r="D2123" t="s">
        <v>64</v>
      </c>
      <c r="E2123" t="s">
        <v>68</v>
      </c>
      <c r="F2123">
        <v>1425</v>
      </c>
      <c r="G2123" t="s">
        <v>80</v>
      </c>
      <c r="H2123" t="s">
        <v>8</v>
      </c>
      <c r="I2123" t="s">
        <v>418</v>
      </c>
      <c r="J2123">
        <v>2015</v>
      </c>
      <c r="K2123" t="s">
        <v>431</v>
      </c>
      <c r="L2123">
        <v>4.74</v>
      </c>
      <c r="M2123">
        <v>2015</v>
      </c>
      <c r="N2123">
        <v>1413</v>
      </c>
      <c r="O2123">
        <v>101</v>
      </c>
      <c r="P2123">
        <v>0.85</v>
      </c>
    </row>
    <row r="2124" spans="1:16" x14ac:dyDescent="0.25">
      <c r="A2124">
        <v>2009</v>
      </c>
      <c r="B2124" t="s">
        <v>16</v>
      </c>
      <c r="C2124" t="s">
        <v>17</v>
      </c>
      <c r="D2124" t="s">
        <v>19</v>
      </c>
      <c r="E2124" t="s">
        <v>68</v>
      </c>
      <c r="F2124">
        <v>4837</v>
      </c>
      <c r="G2124" t="s">
        <v>110</v>
      </c>
      <c r="H2124" t="s">
        <v>8</v>
      </c>
      <c r="I2124" t="s">
        <v>405</v>
      </c>
      <c r="J2124">
        <v>1994</v>
      </c>
      <c r="K2124" t="s">
        <v>419</v>
      </c>
      <c r="L2124">
        <v>25.74</v>
      </c>
      <c r="M2124">
        <v>1994</v>
      </c>
      <c r="N2124">
        <v>1073</v>
      </c>
      <c r="O2124">
        <v>451</v>
      </c>
      <c r="P2124">
        <v>350.79</v>
      </c>
    </row>
    <row r="2125" spans="1:16" x14ac:dyDescent="0.25">
      <c r="A2125">
        <v>2009</v>
      </c>
      <c r="B2125" t="s">
        <v>16</v>
      </c>
      <c r="C2125" t="s">
        <v>17</v>
      </c>
      <c r="D2125" t="s">
        <v>20</v>
      </c>
      <c r="E2125" t="s">
        <v>68</v>
      </c>
      <c r="F2125">
        <v>255396</v>
      </c>
      <c r="G2125" t="s">
        <v>281</v>
      </c>
      <c r="H2125" t="s">
        <v>8</v>
      </c>
      <c r="I2125" t="s">
        <v>405</v>
      </c>
      <c r="J2125">
        <v>1994</v>
      </c>
      <c r="K2125" t="s">
        <v>419</v>
      </c>
      <c r="L2125">
        <v>25.74</v>
      </c>
      <c r="M2125">
        <v>1994</v>
      </c>
      <c r="N2125">
        <v>77987</v>
      </c>
      <c r="O2125">
        <v>327</v>
      </c>
      <c r="P2125">
        <v>227.49</v>
      </c>
    </row>
    <row r="2126" spans="1:16" x14ac:dyDescent="0.25">
      <c r="A2126">
        <v>2009</v>
      </c>
      <c r="B2126" t="s">
        <v>16</v>
      </c>
      <c r="C2126" t="s">
        <v>17</v>
      </c>
      <c r="D2126" t="s">
        <v>21</v>
      </c>
      <c r="E2126" t="s">
        <v>68</v>
      </c>
      <c r="F2126">
        <v>13263</v>
      </c>
      <c r="G2126" t="s">
        <v>282</v>
      </c>
      <c r="H2126" t="s">
        <v>8</v>
      </c>
      <c r="I2126" t="s">
        <v>406</v>
      </c>
      <c r="J2126">
        <v>1997</v>
      </c>
      <c r="K2126" t="s">
        <v>420</v>
      </c>
      <c r="L2126">
        <v>22.23</v>
      </c>
      <c r="M2126">
        <v>1997</v>
      </c>
      <c r="N2126">
        <v>3876</v>
      </c>
      <c r="O2126">
        <v>342</v>
      </c>
      <c r="P2126">
        <v>242.18</v>
      </c>
    </row>
    <row r="2127" spans="1:16" x14ac:dyDescent="0.25">
      <c r="A2127">
        <v>2009</v>
      </c>
      <c r="B2127" t="s">
        <v>16</v>
      </c>
      <c r="C2127" t="s">
        <v>17</v>
      </c>
      <c r="D2127" t="s">
        <v>22</v>
      </c>
      <c r="E2127" t="s">
        <v>68</v>
      </c>
      <c r="F2127">
        <v>799</v>
      </c>
      <c r="G2127" t="s">
        <v>75</v>
      </c>
      <c r="H2127" t="s">
        <v>8</v>
      </c>
      <c r="I2127" t="s">
        <v>407</v>
      </c>
      <c r="J2127">
        <v>2011</v>
      </c>
      <c r="K2127" t="s">
        <v>421</v>
      </c>
      <c r="L2127">
        <v>8.11</v>
      </c>
      <c r="M2127">
        <v>2011</v>
      </c>
      <c r="N2127">
        <v>1227</v>
      </c>
      <c r="O2127">
        <v>65</v>
      </c>
      <c r="P2127">
        <v>-34.880000000000003</v>
      </c>
    </row>
    <row r="2128" spans="1:16" x14ac:dyDescent="0.25">
      <c r="A2128">
        <v>2009</v>
      </c>
      <c r="B2128" t="s">
        <v>16</v>
      </c>
      <c r="C2128" t="s">
        <v>17</v>
      </c>
      <c r="D2128" t="s">
        <v>23</v>
      </c>
      <c r="E2128" t="s">
        <v>68</v>
      </c>
      <c r="F2128">
        <v>214</v>
      </c>
      <c r="G2128" t="s">
        <v>69</v>
      </c>
      <c r="H2128" t="s">
        <v>8</v>
      </c>
      <c r="I2128" t="s">
        <v>408</v>
      </c>
      <c r="J2128">
        <v>2002</v>
      </c>
      <c r="K2128" t="s">
        <v>422</v>
      </c>
      <c r="L2128">
        <v>17.239999999999998</v>
      </c>
      <c r="M2128">
        <v>2002</v>
      </c>
      <c r="N2128">
        <v>120</v>
      </c>
      <c r="O2128">
        <v>178</v>
      </c>
      <c r="P2128">
        <v>78.33</v>
      </c>
    </row>
    <row r="2129" spans="1:16" x14ac:dyDescent="0.25">
      <c r="A2129">
        <v>2009</v>
      </c>
      <c r="B2129" t="s">
        <v>16</v>
      </c>
      <c r="C2129" t="s">
        <v>17</v>
      </c>
      <c r="D2129" t="s">
        <v>24</v>
      </c>
      <c r="E2129" t="s">
        <v>68</v>
      </c>
      <c r="F2129" t="e">
        <v>#N/A</v>
      </c>
      <c r="G2129" t="e">
        <v>#N/A</v>
      </c>
      <c r="H2129" t="s">
        <v>8</v>
      </c>
      <c r="I2129" t="s">
        <v>409</v>
      </c>
      <c r="J2129">
        <v>2014</v>
      </c>
      <c r="K2129" t="s">
        <v>423</v>
      </c>
      <c r="L2129">
        <v>4.99</v>
      </c>
      <c r="M2129">
        <v>2014</v>
      </c>
      <c r="N2129">
        <v>238</v>
      </c>
      <c r="O2129" t="e">
        <v>#N/A</v>
      </c>
      <c r="P2129" t="e">
        <v>#N/A</v>
      </c>
    </row>
    <row r="2130" spans="1:16" x14ac:dyDescent="0.25">
      <c r="A2130">
        <v>2009</v>
      </c>
      <c r="B2130" t="s">
        <v>16</v>
      </c>
      <c r="C2130" t="s">
        <v>17</v>
      </c>
      <c r="D2130" t="s">
        <v>25</v>
      </c>
      <c r="E2130" t="s">
        <v>68</v>
      </c>
      <c r="F2130">
        <v>415</v>
      </c>
      <c r="G2130" t="s">
        <v>77</v>
      </c>
      <c r="H2130" t="s">
        <v>8</v>
      </c>
      <c r="I2130" t="s">
        <v>410</v>
      </c>
      <c r="J2130">
        <v>2013</v>
      </c>
      <c r="K2130" t="s">
        <v>424</v>
      </c>
      <c r="L2130">
        <v>6.49</v>
      </c>
      <c r="M2130">
        <v>2013</v>
      </c>
      <c r="N2130">
        <v>99</v>
      </c>
      <c r="O2130">
        <v>419</v>
      </c>
      <c r="P2130">
        <v>319.19</v>
      </c>
    </row>
    <row r="2131" spans="1:16" x14ac:dyDescent="0.25">
      <c r="A2131">
        <v>2009</v>
      </c>
      <c r="B2131" t="s">
        <v>16</v>
      </c>
      <c r="C2131" t="s">
        <v>17</v>
      </c>
      <c r="D2131" t="s">
        <v>26</v>
      </c>
      <c r="E2131" t="s">
        <v>68</v>
      </c>
      <c r="F2131">
        <v>6169</v>
      </c>
      <c r="G2131" t="s">
        <v>145</v>
      </c>
      <c r="H2131" t="s">
        <v>8</v>
      </c>
      <c r="I2131" t="s">
        <v>411</v>
      </c>
      <c r="J2131">
        <v>2009</v>
      </c>
      <c r="K2131" t="s">
        <v>425</v>
      </c>
      <c r="L2131">
        <v>10.15</v>
      </c>
      <c r="M2131">
        <v>2009</v>
      </c>
      <c r="N2131">
        <v>6169</v>
      </c>
      <c r="O2131">
        <v>100</v>
      </c>
      <c r="P2131">
        <v>0</v>
      </c>
    </row>
    <row r="2132" spans="1:16" x14ac:dyDescent="0.25">
      <c r="A2132">
        <v>2009</v>
      </c>
      <c r="B2132" t="s">
        <v>16</v>
      </c>
      <c r="C2132" t="s">
        <v>17</v>
      </c>
      <c r="D2132" t="s">
        <v>27</v>
      </c>
      <c r="E2132" t="s">
        <v>68</v>
      </c>
      <c r="F2132">
        <v>383</v>
      </c>
      <c r="G2132" t="s">
        <v>77</v>
      </c>
      <c r="H2132" t="s">
        <v>8</v>
      </c>
      <c r="I2132" t="s">
        <v>412</v>
      </c>
      <c r="J2132">
        <v>2017</v>
      </c>
      <c r="K2132" t="s">
        <v>426</v>
      </c>
      <c r="L2132">
        <v>2.0099999999999998</v>
      </c>
      <c r="M2132">
        <v>2017</v>
      </c>
      <c r="N2132">
        <v>2858</v>
      </c>
      <c r="O2132">
        <v>13</v>
      </c>
      <c r="P2132">
        <v>-86.6</v>
      </c>
    </row>
    <row r="2133" spans="1:16" x14ac:dyDescent="0.25">
      <c r="A2133">
        <v>2009</v>
      </c>
      <c r="B2133" t="s">
        <v>16</v>
      </c>
      <c r="C2133" t="s">
        <v>17</v>
      </c>
      <c r="D2133" t="s">
        <v>28</v>
      </c>
      <c r="E2133" t="s">
        <v>68</v>
      </c>
      <c r="F2133">
        <v>1489</v>
      </c>
      <c r="G2133" t="s">
        <v>90</v>
      </c>
      <c r="H2133" t="s">
        <v>8</v>
      </c>
      <c r="I2133" t="s">
        <v>412</v>
      </c>
      <c r="J2133">
        <v>2017</v>
      </c>
      <c r="K2133" t="s">
        <v>426</v>
      </c>
      <c r="L2133">
        <v>2.0099999999999998</v>
      </c>
      <c r="M2133">
        <v>2017</v>
      </c>
      <c r="N2133">
        <v>1357</v>
      </c>
      <c r="O2133">
        <v>110</v>
      </c>
      <c r="P2133">
        <v>9.73</v>
      </c>
    </row>
    <row r="2134" spans="1:16" x14ac:dyDescent="0.25">
      <c r="A2134">
        <v>2009</v>
      </c>
      <c r="B2134" t="s">
        <v>16</v>
      </c>
      <c r="C2134" t="s">
        <v>17</v>
      </c>
      <c r="D2134" t="s">
        <v>29</v>
      </c>
      <c r="E2134" t="s">
        <v>68</v>
      </c>
      <c r="F2134" t="e">
        <v>#N/A</v>
      </c>
      <c r="G2134" t="e">
        <v>#N/A</v>
      </c>
      <c r="H2134" t="s">
        <v>8</v>
      </c>
      <c r="I2134" t="s">
        <v>412</v>
      </c>
      <c r="J2134">
        <v>2017</v>
      </c>
      <c r="K2134" t="s">
        <v>426</v>
      </c>
      <c r="L2134">
        <v>2.0099999999999998</v>
      </c>
      <c r="M2134">
        <v>2017</v>
      </c>
      <c r="N2134">
        <v>27</v>
      </c>
      <c r="O2134" t="e">
        <v>#N/A</v>
      </c>
      <c r="P2134" t="e">
        <v>#N/A</v>
      </c>
    </row>
    <row r="2135" spans="1:16" x14ac:dyDescent="0.25">
      <c r="A2135">
        <v>2009</v>
      </c>
      <c r="B2135" t="s">
        <v>16</v>
      </c>
      <c r="C2135" t="s">
        <v>17</v>
      </c>
      <c r="D2135" t="s">
        <v>30</v>
      </c>
      <c r="E2135" t="s">
        <v>68</v>
      </c>
      <c r="F2135" t="e">
        <v>#N/A</v>
      </c>
      <c r="G2135" t="e">
        <v>#N/A</v>
      </c>
      <c r="H2135" t="s">
        <v>8</v>
      </c>
      <c r="I2135" t="s">
        <v>412</v>
      </c>
      <c r="J2135">
        <v>2017</v>
      </c>
      <c r="K2135" t="s">
        <v>426</v>
      </c>
      <c r="L2135">
        <v>2.0099999999999998</v>
      </c>
      <c r="M2135">
        <v>2017</v>
      </c>
      <c r="N2135" t="e">
        <v>#N/A</v>
      </c>
      <c r="O2135" t="e">
        <v>#N/A</v>
      </c>
      <c r="P2135" t="e">
        <v>#N/A</v>
      </c>
    </row>
    <row r="2136" spans="1:16" x14ac:dyDescent="0.25">
      <c r="A2136">
        <v>2009</v>
      </c>
      <c r="B2136" t="s">
        <v>16</v>
      </c>
      <c r="C2136" t="s">
        <v>17</v>
      </c>
      <c r="D2136" t="s">
        <v>31</v>
      </c>
      <c r="E2136" t="s">
        <v>68</v>
      </c>
      <c r="F2136">
        <v>2579</v>
      </c>
      <c r="G2136" t="s">
        <v>108</v>
      </c>
      <c r="H2136" t="s">
        <v>8</v>
      </c>
      <c r="I2136" t="s">
        <v>412</v>
      </c>
      <c r="J2136">
        <v>2017</v>
      </c>
      <c r="K2136" t="s">
        <v>426</v>
      </c>
      <c r="L2136">
        <v>2.0099999999999998</v>
      </c>
      <c r="M2136">
        <v>2017</v>
      </c>
      <c r="N2136">
        <v>3292</v>
      </c>
      <c r="O2136">
        <v>78</v>
      </c>
      <c r="P2136">
        <v>-21.66</v>
      </c>
    </row>
    <row r="2137" spans="1:16" x14ac:dyDescent="0.25">
      <c r="A2137">
        <v>2009</v>
      </c>
      <c r="B2137" t="s">
        <v>16</v>
      </c>
      <c r="C2137" t="s">
        <v>17</v>
      </c>
      <c r="D2137" t="s">
        <v>66</v>
      </c>
      <c r="E2137" t="s">
        <v>68</v>
      </c>
      <c r="F2137" t="e">
        <v>#N/A</v>
      </c>
      <c r="G2137" t="e">
        <v>#N/A</v>
      </c>
      <c r="H2137" t="s">
        <v>8</v>
      </c>
      <c r="I2137" t="s">
        <v>412</v>
      </c>
      <c r="J2137">
        <v>2017</v>
      </c>
      <c r="K2137" t="s">
        <v>426</v>
      </c>
      <c r="L2137">
        <v>2.0099999999999998</v>
      </c>
      <c r="M2137">
        <v>2017</v>
      </c>
      <c r="N2137">
        <v>167</v>
      </c>
      <c r="O2137" t="e">
        <v>#N/A</v>
      </c>
      <c r="P2137" t="e">
        <v>#N/A</v>
      </c>
    </row>
    <row r="2138" spans="1:16" x14ac:dyDescent="0.25">
      <c r="A2138">
        <v>2009</v>
      </c>
      <c r="B2138" t="s">
        <v>16</v>
      </c>
      <c r="C2138" t="s">
        <v>17</v>
      </c>
      <c r="D2138" t="s">
        <v>32</v>
      </c>
      <c r="E2138" t="s">
        <v>68</v>
      </c>
      <c r="F2138">
        <v>291</v>
      </c>
      <c r="G2138" t="s">
        <v>73</v>
      </c>
      <c r="H2138" t="s">
        <v>8</v>
      </c>
      <c r="I2138" t="s">
        <v>412</v>
      </c>
      <c r="J2138">
        <v>2017</v>
      </c>
      <c r="K2138" t="s">
        <v>426</v>
      </c>
      <c r="L2138">
        <v>2.0099999999999998</v>
      </c>
      <c r="M2138">
        <v>2017</v>
      </c>
      <c r="N2138">
        <v>690</v>
      </c>
      <c r="O2138">
        <v>42</v>
      </c>
      <c r="P2138">
        <v>-57.83</v>
      </c>
    </row>
    <row r="2139" spans="1:16" x14ac:dyDescent="0.25">
      <c r="A2139">
        <v>2009</v>
      </c>
      <c r="B2139" t="s">
        <v>16</v>
      </c>
      <c r="C2139" t="s">
        <v>17</v>
      </c>
      <c r="D2139" t="s">
        <v>33</v>
      </c>
      <c r="E2139" t="s">
        <v>68</v>
      </c>
      <c r="F2139" t="e">
        <v>#N/A</v>
      </c>
      <c r="G2139" t="e">
        <v>#N/A</v>
      </c>
      <c r="H2139" t="s">
        <v>8</v>
      </c>
      <c r="I2139" t="s">
        <v>412</v>
      </c>
      <c r="J2139">
        <v>2017</v>
      </c>
      <c r="K2139" t="s">
        <v>426</v>
      </c>
      <c r="L2139">
        <v>2.0099999999999998</v>
      </c>
      <c r="M2139">
        <v>2017</v>
      </c>
      <c r="N2139">
        <v>168</v>
      </c>
      <c r="O2139" t="e">
        <v>#N/A</v>
      </c>
      <c r="P2139" t="e">
        <v>#N/A</v>
      </c>
    </row>
    <row r="2140" spans="1:16" x14ac:dyDescent="0.25">
      <c r="A2140">
        <v>2009</v>
      </c>
      <c r="B2140" t="s">
        <v>16</v>
      </c>
      <c r="C2140" t="s">
        <v>17</v>
      </c>
      <c r="D2140" t="s">
        <v>34</v>
      </c>
      <c r="E2140" t="s">
        <v>68</v>
      </c>
      <c r="F2140">
        <v>187</v>
      </c>
      <c r="G2140" t="s">
        <v>69</v>
      </c>
      <c r="H2140" t="s">
        <v>8</v>
      </c>
      <c r="I2140" t="s">
        <v>412</v>
      </c>
      <c r="J2140">
        <v>2017</v>
      </c>
      <c r="K2140" t="s">
        <v>426</v>
      </c>
      <c r="L2140">
        <v>2.0099999999999998</v>
      </c>
      <c r="M2140">
        <v>2017</v>
      </c>
      <c r="N2140">
        <v>1611</v>
      </c>
      <c r="O2140">
        <v>12</v>
      </c>
      <c r="P2140">
        <v>-88.39</v>
      </c>
    </row>
    <row r="2141" spans="1:16" x14ac:dyDescent="0.25">
      <c r="A2141">
        <v>2009</v>
      </c>
      <c r="B2141" t="s">
        <v>16</v>
      </c>
      <c r="C2141" t="s">
        <v>17</v>
      </c>
      <c r="D2141" t="s">
        <v>35</v>
      </c>
      <c r="E2141" t="s">
        <v>68</v>
      </c>
      <c r="F2141">
        <v>15691</v>
      </c>
      <c r="G2141" t="s">
        <v>98</v>
      </c>
      <c r="H2141" t="s">
        <v>8</v>
      </c>
      <c r="I2141" t="s">
        <v>412</v>
      </c>
      <c r="J2141">
        <v>2017</v>
      </c>
      <c r="K2141" t="s">
        <v>426</v>
      </c>
      <c r="L2141">
        <v>2.0099999999999998</v>
      </c>
      <c r="M2141">
        <v>2017</v>
      </c>
      <c r="N2141">
        <v>6743</v>
      </c>
      <c r="O2141">
        <v>233</v>
      </c>
      <c r="P2141">
        <v>132.69999999999999</v>
      </c>
    </row>
    <row r="2142" spans="1:16" x14ac:dyDescent="0.25">
      <c r="A2142">
        <v>2009</v>
      </c>
      <c r="B2142" t="s">
        <v>16</v>
      </c>
      <c r="C2142" t="s">
        <v>17</v>
      </c>
      <c r="D2142" t="s">
        <v>36</v>
      </c>
      <c r="E2142" t="s">
        <v>68</v>
      </c>
      <c r="F2142">
        <v>10022</v>
      </c>
      <c r="G2142" t="s">
        <v>283</v>
      </c>
      <c r="H2142" t="s">
        <v>8</v>
      </c>
      <c r="I2142" t="s">
        <v>412</v>
      </c>
      <c r="J2142">
        <v>2017</v>
      </c>
      <c r="K2142" t="s">
        <v>426</v>
      </c>
      <c r="L2142">
        <v>2.0099999999999998</v>
      </c>
      <c r="M2142">
        <v>2017</v>
      </c>
      <c r="N2142">
        <v>9162</v>
      </c>
      <c r="O2142">
        <v>109</v>
      </c>
      <c r="P2142">
        <v>9.39</v>
      </c>
    </row>
    <row r="2143" spans="1:16" x14ac:dyDescent="0.25">
      <c r="A2143">
        <v>2009</v>
      </c>
      <c r="B2143" t="s">
        <v>16</v>
      </c>
      <c r="C2143" t="s">
        <v>17</v>
      </c>
      <c r="D2143" t="s">
        <v>37</v>
      </c>
      <c r="E2143" t="s">
        <v>68</v>
      </c>
      <c r="F2143" t="e">
        <v>#N/A</v>
      </c>
      <c r="G2143" t="e">
        <v>#N/A</v>
      </c>
      <c r="H2143" t="s">
        <v>8</v>
      </c>
      <c r="I2143" t="s">
        <v>412</v>
      </c>
      <c r="J2143">
        <v>2017</v>
      </c>
      <c r="K2143" t="s">
        <v>426</v>
      </c>
      <c r="L2143">
        <v>2.0099999999999998</v>
      </c>
      <c r="M2143">
        <v>2017</v>
      </c>
      <c r="N2143">
        <v>297</v>
      </c>
      <c r="O2143" t="e">
        <v>#N/A</v>
      </c>
      <c r="P2143" t="e">
        <v>#N/A</v>
      </c>
    </row>
    <row r="2144" spans="1:16" x14ac:dyDescent="0.25">
      <c r="A2144">
        <v>2009</v>
      </c>
      <c r="B2144" t="s">
        <v>16</v>
      </c>
      <c r="C2144" t="s">
        <v>17</v>
      </c>
      <c r="D2144" t="s">
        <v>38</v>
      </c>
      <c r="E2144" t="s">
        <v>68</v>
      </c>
      <c r="F2144">
        <v>13374</v>
      </c>
      <c r="G2144" t="s">
        <v>259</v>
      </c>
      <c r="H2144" t="s">
        <v>8</v>
      </c>
      <c r="I2144" t="s">
        <v>412</v>
      </c>
      <c r="J2144">
        <v>2017</v>
      </c>
      <c r="K2144" t="s">
        <v>426</v>
      </c>
      <c r="L2144">
        <v>2.0099999999999998</v>
      </c>
      <c r="M2144">
        <v>2017</v>
      </c>
      <c r="N2144">
        <v>5129</v>
      </c>
      <c r="O2144">
        <v>261</v>
      </c>
      <c r="P2144">
        <v>160.75</v>
      </c>
    </row>
    <row r="2145" spans="1:16" x14ac:dyDescent="0.25">
      <c r="A2145">
        <v>2009</v>
      </c>
      <c r="B2145" t="s">
        <v>16</v>
      </c>
      <c r="C2145" t="s">
        <v>17</v>
      </c>
      <c r="D2145" t="s">
        <v>39</v>
      </c>
      <c r="E2145" t="s">
        <v>68</v>
      </c>
      <c r="F2145">
        <v>670</v>
      </c>
      <c r="G2145" t="s">
        <v>92</v>
      </c>
      <c r="H2145" t="s">
        <v>8</v>
      </c>
      <c r="I2145" t="s">
        <v>413</v>
      </c>
      <c r="J2145">
        <v>2002</v>
      </c>
      <c r="K2145" t="s">
        <v>422</v>
      </c>
      <c r="L2145">
        <v>17.239999999999998</v>
      </c>
      <c r="M2145">
        <v>2002</v>
      </c>
      <c r="N2145" t="e">
        <v>#N/A</v>
      </c>
      <c r="O2145" t="e">
        <v>#N/A</v>
      </c>
      <c r="P2145" t="e">
        <v>#N/A</v>
      </c>
    </row>
    <row r="2146" spans="1:16" x14ac:dyDescent="0.25">
      <c r="A2146">
        <v>2009</v>
      </c>
      <c r="B2146" t="s">
        <v>16</v>
      </c>
      <c r="C2146" t="s">
        <v>17</v>
      </c>
      <c r="D2146" t="s">
        <v>40</v>
      </c>
      <c r="E2146" t="s">
        <v>68</v>
      </c>
      <c r="F2146">
        <v>22924</v>
      </c>
      <c r="G2146" t="s">
        <v>284</v>
      </c>
      <c r="H2146" t="s">
        <v>8</v>
      </c>
      <c r="I2146" t="s">
        <v>412</v>
      </c>
      <c r="J2146">
        <v>2017</v>
      </c>
      <c r="K2146" t="s">
        <v>426</v>
      </c>
      <c r="L2146">
        <v>2.0099999999999998</v>
      </c>
      <c r="M2146">
        <v>2017</v>
      </c>
      <c r="N2146">
        <v>9200</v>
      </c>
      <c r="O2146">
        <v>249</v>
      </c>
      <c r="P2146">
        <v>149.16999999999999</v>
      </c>
    </row>
    <row r="2147" spans="1:16" x14ac:dyDescent="0.25">
      <c r="A2147">
        <v>2009</v>
      </c>
      <c r="B2147" t="s">
        <v>16</v>
      </c>
      <c r="C2147" t="s">
        <v>17</v>
      </c>
      <c r="D2147" t="s">
        <v>41</v>
      </c>
      <c r="E2147" t="s">
        <v>68</v>
      </c>
      <c r="F2147">
        <v>707</v>
      </c>
      <c r="G2147" t="s">
        <v>92</v>
      </c>
      <c r="H2147" t="s">
        <v>8</v>
      </c>
      <c r="I2147" t="s">
        <v>412</v>
      </c>
      <c r="J2147">
        <v>2017</v>
      </c>
      <c r="K2147" t="s">
        <v>426</v>
      </c>
      <c r="L2147">
        <v>2.0099999999999998</v>
      </c>
      <c r="M2147">
        <v>2017</v>
      </c>
      <c r="N2147">
        <v>1040</v>
      </c>
      <c r="O2147">
        <v>68</v>
      </c>
      <c r="P2147">
        <v>-32.020000000000003</v>
      </c>
    </row>
    <row r="2148" spans="1:16" x14ac:dyDescent="0.25">
      <c r="A2148">
        <v>2009</v>
      </c>
      <c r="B2148" t="s">
        <v>16</v>
      </c>
      <c r="C2148" t="s">
        <v>17</v>
      </c>
      <c r="D2148" t="s">
        <v>42</v>
      </c>
      <c r="E2148" t="s">
        <v>68</v>
      </c>
      <c r="F2148" t="e">
        <v>#N/A</v>
      </c>
      <c r="G2148" t="e">
        <v>#N/A</v>
      </c>
      <c r="H2148" t="s">
        <v>8</v>
      </c>
      <c r="I2148" t="s">
        <v>412</v>
      </c>
      <c r="J2148">
        <v>2017</v>
      </c>
      <c r="K2148" t="s">
        <v>426</v>
      </c>
      <c r="L2148">
        <v>2.0099999999999998</v>
      </c>
      <c r="M2148">
        <v>2017</v>
      </c>
      <c r="N2148">
        <v>3</v>
      </c>
      <c r="O2148" t="e">
        <v>#N/A</v>
      </c>
      <c r="P2148" t="e">
        <v>#N/A</v>
      </c>
    </row>
    <row r="2149" spans="1:16" x14ac:dyDescent="0.25">
      <c r="A2149">
        <v>2009</v>
      </c>
      <c r="B2149" t="s">
        <v>16</v>
      </c>
      <c r="C2149" t="s">
        <v>17</v>
      </c>
      <c r="D2149" t="s">
        <v>43</v>
      </c>
      <c r="E2149" t="s">
        <v>68</v>
      </c>
      <c r="F2149" t="e">
        <v>#N/A</v>
      </c>
      <c r="G2149" t="e">
        <v>#N/A</v>
      </c>
      <c r="H2149" t="s">
        <v>8</v>
      </c>
      <c r="I2149" t="s">
        <v>412</v>
      </c>
      <c r="J2149">
        <v>2017</v>
      </c>
      <c r="K2149" t="s">
        <v>426</v>
      </c>
      <c r="L2149">
        <v>2.0099999999999998</v>
      </c>
      <c r="M2149">
        <v>2017</v>
      </c>
      <c r="N2149">
        <v>488</v>
      </c>
      <c r="O2149" t="e">
        <v>#N/A</v>
      </c>
      <c r="P2149" t="e">
        <v>#N/A</v>
      </c>
    </row>
    <row r="2150" spans="1:16" x14ac:dyDescent="0.25">
      <c r="A2150">
        <v>2009</v>
      </c>
      <c r="B2150" t="s">
        <v>16</v>
      </c>
      <c r="C2150" t="s">
        <v>17</v>
      </c>
      <c r="D2150" t="s">
        <v>44</v>
      </c>
      <c r="E2150" t="s">
        <v>68</v>
      </c>
      <c r="F2150">
        <v>6977</v>
      </c>
      <c r="G2150" t="s">
        <v>162</v>
      </c>
      <c r="H2150" t="s">
        <v>8</v>
      </c>
      <c r="I2150" t="s">
        <v>412</v>
      </c>
      <c r="J2150">
        <v>2017</v>
      </c>
      <c r="K2150" t="s">
        <v>426</v>
      </c>
      <c r="L2150">
        <v>2.0099999999999998</v>
      </c>
      <c r="M2150">
        <v>2017</v>
      </c>
      <c r="N2150">
        <v>81692</v>
      </c>
      <c r="O2150">
        <v>9</v>
      </c>
      <c r="P2150">
        <v>-91.46</v>
      </c>
    </row>
    <row r="2151" spans="1:16" x14ac:dyDescent="0.25">
      <c r="A2151">
        <v>2009</v>
      </c>
      <c r="B2151" t="s">
        <v>16</v>
      </c>
      <c r="C2151" t="s">
        <v>17</v>
      </c>
      <c r="D2151" t="s">
        <v>45</v>
      </c>
      <c r="E2151" t="s">
        <v>68</v>
      </c>
      <c r="F2151" t="e">
        <v>#N/A</v>
      </c>
      <c r="G2151" t="e">
        <v>#N/A</v>
      </c>
      <c r="H2151" t="s">
        <v>8</v>
      </c>
      <c r="I2151" t="s">
        <v>412</v>
      </c>
      <c r="J2151">
        <v>2017</v>
      </c>
      <c r="K2151" t="s">
        <v>426</v>
      </c>
      <c r="L2151">
        <v>2.0099999999999998</v>
      </c>
      <c r="M2151">
        <v>2017</v>
      </c>
      <c r="N2151">
        <v>1273</v>
      </c>
      <c r="O2151" t="e">
        <v>#N/A</v>
      </c>
      <c r="P2151" t="e">
        <v>#N/A</v>
      </c>
    </row>
    <row r="2152" spans="1:16" x14ac:dyDescent="0.25">
      <c r="A2152">
        <v>2009</v>
      </c>
      <c r="B2152" t="s">
        <v>16</v>
      </c>
      <c r="C2152" t="s">
        <v>17</v>
      </c>
      <c r="D2152" t="s">
        <v>46</v>
      </c>
      <c r="E2152" t="s">
        <v>68</v>
      </c>
      <c r="F2152">
        <v>11028</v>
      </c>
      <c r="G2152" t="s">
        <v>227</v>
      </c>
      <c r="H2152" t="s">
        <v>8</v>
      </c>
      <c r="I2152" t="s">
        <v>412</v>
      </c>
      <c r="J2152">
        <v>2017</v>
      </c>
      <c r="K2152" t="s">
        <v>426</v>
      </c>
      <c r="L2152">
        <v>2.0099999999999998</v>
      </c>
      <c r="M2152">
        <v>2017</v>
      </c>
      <c r="N2152">
        <v>34647</v>
      </c>
      <c r="O2152">
        <v>32</v>
      </c>
      <c r="P2152">
        <v>-68.17</v>
      </c>
    </row>
    <row r="2153" spans="1:16" x14ac:dyDescent="0.25">
      <c r="A2153">
        <v>2009</v>
      </c>
      <c r="B2153" t="s">
        <v>16</v>
      </c>
      <c r="C2153" t="s">
        <v>17</v>
      </c>
      <c r="D2153" t="s">
        <v>47</v>
      </c>
      <c r="E2153" t="s">
        <v>68</v>
      </c>
      <c r="F2153">
        <v>385</v>
      </c>
      <c r="G2153" t="s">
        <v>77</v>
      </c>
      <c r="H2153" t="s">
        <v>8</v>
      </c>
      <c r="I2153" t="s">
        <v>413</v>
      </c>
      <c r="J2153">
        <v>2002</v>
      </c>
      <c r="K2153" t="s">
        <v>422</v>
      </c>
      <c r="L2153">
        <v>17.239999999999998</v>
      </c>
      <c r="M2153">
        <v>2002</v>
      </c>
      <c r="N2153">
        <v>362</v>
      </c>
      <c r="O2153">
        <v>106</v>
      </c>
      <c r="P2153">
        <v>6.35</v>
      </c>
    </row>
    <row r="2154" spans="1:16" x14ac:dyDescent="0.25">
      <c r="A2154">
        <v>2009</v>
      </c>
      <c r="B2154" t="s">
        <v>16</v>
      </c>
      <c r="C2154" t="s">
        <v>17</v>
      </c>
      <c r="D2154" t="s">
        <v>48</v>
      </c>
      <c r="E2154" t="s">
        <v>68</v>
      </c>
      <c r="F2154">
        <v>435</v>
      </c>
      <c r="G2154" t="s">
        <v>77</v>
      </c>
      <c r="H2154" t="s">
        <v>8</v>
      </c>
      <c r="I2154" t="s">
        <v>412</v>
      </c>
      <c r="J2154">
        <v>2017</v>
      </c>
      <c r="K2154" t="s">
        <v>426</v>
      </c>
      <c r="L2154">
        <v>2.0099999999999998</v>
      </c>
      <c r="M2154">
        <v>2017</v>
      </c>
      <c r="N2154">
        <v>294</v>
      </c>
      <c r="O2154">
        <v>148</v>
      </c>
      <c r="P2154">
        <v>47.96</v>
      </c>
    </row>
    <row r="2155" spans="1:16" x14ac:dyDescent="0.25">
      <c r="A2155">
        <v>2009</v>
      </c>
      <c r="B2155" t="s">
        <v>16</v>
      </c>
      <c r="C2155" t="s">
        <v>17</v>
      </c>
      <c r="D2155" t="s">
        <v>49</v>
      </c>
      <c r="E2155" t="s">
        <v>68</v>
      </c>
      <c r="F2155">
        <v>90</v>
      </c>
      <c r="G2155" t="s">
        <v>71</v>
      </c>
      <c r="H2155" t="s">
        <v>8</v>
      </c>
      <c r="I2155" t="s">
        <v>412</v>
      </c>
      <c r="J2155">
        <v>2017</v>
      </c>
      <c r="K2155" t="s">
        <v>426</v>
      </c>
      <c r="L2155">
        <v>2.0099999999999998</v>
      </c>
      <c r="M2155">
        <v>2017</v>
      </c>
      <c r="N2155">
        <v>59</v>
      </c>
      <c r="O2155">
        <v>153</v>
      </c>
      <c r="P2155">
        <v>52.54</v>
      </c>
    </row>
    <row r="2156" spans="1:16" x14ac:dyDescent="0.25">
      <c r="A2156">
        <v>2009</v>
      </c>
      <c r="B2156" t="s">
        <v>16</v>
      </c>
      <c r="C2156" t="s">
        <v>17</v>
      </c>
      <c r="D2156" t="s">
        <v>50</v>
      </c>
      <c r="E2156" t="s">
        <v>68</v>
      </c>
      <c r="F2156">
        <v>226</v>
      </c>
      <c r="G2156" t="s">
        <v>69</v>
      </c>
      <c r="H2156" t="s">
        <v>8</v>
      </c>
      <c r="I2156" t="s">
        <v>412</v>
      </c>
      <c r="J2156">
        <v>2017</v>
      </c>
      <c r="K2156" t="s">
        <v>426</v>
      </c>
      <c r="L2156">
        <v>2.0099999999999998</v>
      </c>
      <c r="M2156">
        <v>2017</v>
      </c>
      <c r="N2156">
        <v>680</v>
      </c>
      <c r="O2156">
        <v>33</v>
      </c>
      <c r="P2156">
        <v>-66.760000000000005</v>
      </c>
    </row>
    <row r="2157" spans="1:16" x14ac:dyDescent="0.25">
      <c r="A2157">
        <v>2009</v>
      </c>
      <c r="B2157" t="s">
        <v>16</v>
      </c>
      <c r="C2157" t="s">
        <v>17</v>
      </c>
      <c r="D2157" t="s">
        <v>67</v>
      </c>
      <c r="E2157" t="s">
        <v>68</v>
      </c>
      <c r="F2157" t="e">
        <v>#N/A</v>
      </c>
      <c r="G2157" t="e">
        <v>#N/A</v>
      </c>
      <c r="H2157" t="s">
        <v>8</v>
      </c>
      <c r="I2157" t="s">
        <v>412</v>
      </c>
      <c r="J2157">
        <v>2017</v>
      </c>
      <c r="K2157" t="s">
        <v>426</v>
      </c>
      <c r="L2157">
        <v>2.0099999999999998</v>
      </c>
      <c r="M2157">
        <v>2017</v>
      </c>
      <c r="N2157">
        <v>2</v>
      </c>
      <c r="O2157" t="e">
        <v>#N/A</v>
      </c>
      <c r="P2157" t="e">
        <v>#N/A</v>
      </c>
    </row>
    <row r="2158" spans="1:16" x14ac:dyDescent="0.25">
      <c r="A2158">
        <v>2009</v>
      </c>
      <c r="B2158" t="s">
        <v>16</v>
      </c>
      <c r="C2158" t="s">
        <v>17</v>
      </c>
      <c r="D2158" t="s">
        <v>65</v>
      </c>
      <c r="E2158" t="s">
        <v>68</v>
      </c>
      <c r="F2158" t="e">
        <v>#N/A</v>
      </c>
      <c r="G2158" t="e">
        <v>#N/A</v>
      </c>
      <c r="H2158" t="s">
        <v>8</v>
      </c>
      <c r="I2158" t="s">
        <v>412</v>
      </c>
      <c r="J2158">
        <v>2017</v>
      </c>
      <c r="K2158" t="s">
        <v>426</v>
      </c>
      <c r="L2158">
        <v>2.0099999999999998</v>
      </c>
      <c r="M2158">
        <v>2017</v>
      </c>
      <c r="N2158">
        <v>1</v>
      </c>
      <c r="O2158" t="e">
        <v>#N/A</v>
      </c>
      <c r="P2158" t="e">
        <v>#N/A</v>
      </c>
    </row>
    <row r="2159" spans="1:16" x14ac:dyDescent="0.25">
      <c r="A2159">
        <v>2009</v>
      </c>
      <c r="B2159" t="s">
        <v>16</v>
      </c>
      <c r="C2159" t="s">
        <v>17</v>
      </c>
      <c r="D2159" t="s">
        <v>51</v>
      </c>
      <c r="E2159" t="s">
        <v>68</v>
      </c>
      <c r="F2159">
        <v>4367</v>
      </c>
      <c r="G2159" t="s">
        <v>143</v>
      </c>
      <c r="H2159" t="s">
        <v>8</v>
      </c>
      <c r="I2159" t="s">
        <v>412</v>
      </c>
      <c r="J2159">
        <v>2017</v>
      </c>
      <c r="K2159" t="s">
        <v>426</v>
      </c>
      <c r="L2159">
        <v>2.0099999999999998</v>
      </c>
      <c r="M2159">
        <v>2017</v>
      </c>
      <c r="N2159">
        <v>5205</v>
      </c>
      <c r="O2159">
        <v>84</v>
      </c>
      <c r="P2159">
        <v>-16.100000000000001</v>
      </c>
    </row>
    <row r="2160" spans="1:16" x14ac:dyDescent="0.25">
      <c r="A2160">
        <v>2009</v>
      </c>
      <c r="B2160" t="s">
        <v>16</v>
      </c>
      <c r="C2160" t="s">
        <v>17</v>
      </c>
      <c r="D2160" t="s">
        <v>52</v>
      </c>
      <c r="E2160" t="s">
        <v>68</v>
      </c>
      <c r="F2160">
        <v>1444</v>
      </c>
      <c r="G2160" t="s">
        <v>80</v>
      </c>
      <c r="H2160" t="s">
        <v>8</v>
      </c>
      <c r="I2160" t="s">
        <v>412</v>
      </c>
      <c r="J2160">
        <v>2017</v>
      </c>
      <c r="K2160" t="s">
        <v>426</v>
      </c>
      <c r="L2160">
        <v>2.0099999999999998</v>
      </c>
      <c r="M2160">
        <v>2017</v>
      </c>
      <c r="N2160">
        <v>3498</v>
      </c>
      <c r="O2160">
        <v>41</v>
      </c>
      <c r="P2160">
        <v>-58.72</v>
      </c>
    </row>
    <row r="2161" spans="1:16" x14ac:dyDescent="0.25">
      <c r="A2161">
        <v>2009</v>
      </c>
      <c r="B2161" t="s">
        <v>16</v>
      </c>
      <c r="C2161" t="s">
        <v>17</v>
      </c>
      <c r="D2161" t="s">
        <v>53</v>
      </c>
      <c r="E2161" t="s">
        <v>68</v>
      </c>
      <c r="F2161">
        <v>5699</v>
      </c>
      <c r="G2161" t="s">
        <v>158</v>
      </c>
      <c r="H2161" t="s">
        <v>8</v>
      </c>
      <c r="I2161" t="s">
        <v>413</v>
      </c>
      <c r="J2161">
        <v>2002</v>
      </c>
      <c r="K2161" t="s">
        <v>422</v>
      </c>
      <c r="L2161">
        <v>17.239999999999998</v>
      </c>
      <c r="M2161">
        <v>2002</v>
      </c>
      <c r="N2161">
        <v>5864</v>
      </c>
      <c r="O2161">
        <v>97</v>
      </c>
      <c r="P2161">
        <v>-2.81</v>
      </c>
    </row>
    <row r="2162" spans="1:16" x14ac:dyDescent="0.25">
      <c r="A2162">
        <v>2009</v>
      </c>
      <c r="B2162" t="s">
        <v>16</v>
      </c>
      <c r="C2162" t="s">
        <v>17</v>
      </c>
      <c r="D2162" t="s">
        <v>54</v>
      </c>
      <c r="E2162" t="s">
        <v>68</v>
      </c>
      <c r="F2162" t="e">
        <v>#N/A</v>
      </c>
      <c r="G2162" t="e">
        <v>#N/A</v>
      </c>
      <c r="H2162" t="s">
        <v>8</v>
      </c>
      <c r="I2162" t="s">
        <v>414</v>
      </c>
      <c r="J2162">
        <v>2017</v>
      </c>
      <c r="K2162" t="s">
        <v>427</v>
      </c>
      <c r="L2162">
        <v>2.15</v>
      </c>
      <c r="M2162">
        <v>2017</v>
      </c>
      <c r="N2162">
        <v>680</v>
      </c>
      <c r="O2162" t="e">
        <v>#N/A</v>
      </c>
      <c r="P2162" t="e">
        <v>#N/A</v>
      </c>
    </row>
    <row r="2163" spans="1:16" x14ac:dyDescent="0.25">
      <c r="A2163">
        <v>2009</v>
      </c>
      <c r="B2163" t="s">
        <v>16</v>
      </c>
      <c r="C2163" t="s">
        <v>17</v>
      </c>
      <c r="D2163" t="s">
        <v>55</v>
      </c>
      <c r="E2163" t="s">
        <v>68</v>
      </c>
      <c r="F2163">
        <v>74380</v>
      </c>
      <c r="G2163" t="s">
        <v>285</v>
      </c>
      <c r="H2163" t="s">
        <v>8</v>
      </c>
      <c r="I2163" t="s">
        <v>412</v>
      </c>
      <c r="J2163">
        <v>2017</v>
      </c>
      <c r="K2163" t="s">
        <v>426</v>
      </c>
      <c r="L2163">
        <v>2.0099999999999998</v>
      </c>
      <c r="M2163">
        <v>2017</v>
      </c>
      <c r="N2163">
        <v>97611</v>
      </c>
      <c r="O2163">
        <v>76</v>
      </c>
      <c r="P2163">
        <v>-23.8</v>
      </c>
    </row>
    <row r="2164" spans="1:16" x14ac:dyDescent="0.25">
      <c r="A2164">
        <v>2009</v>
      </c>
      <c r="B2164" t="s">
        <v>16</v>
      </c>
      <c r="C2164" t="s">
        <v>17</v>
      </c>
      <c r="D2164" t="s">
        <v>56</v>
      </c>
      <c r="E2164" t="s">
        <v>68</v>
      </c>
      <c r="F2164">
        <v>12527</v>
      </c>
      <c r="G2164" t="s">
        <v>276</v>
      </c>
      <c r="H2164" t="s">
        <v>8</v>
      </c>
      <c r="I2164" t="s">
        <v>415</v>
      </c>
      <c r="J2164">
        <v>2018</v>
      </c>
      <c r="K2164" t="s">
        <v>428</v>
      </c>
      <c r="L2164">
        <v>0.74</v>
      </c>
      <c r="M2164">
        <v>2018</v>
      </c>
      <c r="N2164">
        <v>31205</v>
      </c>
      <c r="O2164">
        <v>40</v>
      </c>
      <c r="P2164">
        <v>-59.86</v>
      </c>
    </row>
    <row r="2165" spans="1:16" x14ac:dyDescent="0.25">
      <c r="A2165">
        <v>2009</v>
      </c>
      <c r="B2165" t="s">
        <v>16</v>
      </c>
      <c r="C2165" t="s">
        <v>17</v>
      </c>
      <c r="D2165" t="s">
        <v>57</v>
      </c>
      <c r="E2165" t="s">
        <v>68</v>
      </c>
      <c r="F2165" t="e">
        <v>#N/A</v>
      </c>
      <c r="G2165" t="e">
        <v>#N/A</v>
      </c>
      <c r="H2165" t="s">
        <v>8</v>
      </c>
      <c r="I2165" t="s">
        <v>415</v>
      </c>
      <c r="J2165">
        <v>2018</v>
      </c>
      <c r="K2165" t="s">
        <v>428</v>
      </c>
      <c r="L2165">
        <v>0.74</v>
      </c>
      <c r="M2165">
        <v>2018</v>
      </c>
      <c r="N2165">
        <v>6</v>
      </c>
      <c r="O2165" t="e">
        <v>#N/A</v>
      </c>
      <c r="P2165" t="e">
        <v>#N/A</v>
      </c>
    </row>
    <row r="2166" spans="1:16" x14ac:dyDescent="0.25">
      <c r="A2166">
        <v>2009</v>
      </c>
      <c r="B2166" t="s">
        <v>16</v>
      </c>
      <c r="C2166" t="s">
        <v>17</v>
      </c>
      <c r="D2166" t="s">
        <v>58</v>
      </c>
      <c r="E2166" t="s">
        <v>68</v>
      </c>
      <c r="F2166" t="e">
        <v>#N/A</v>
      </c>
      <c r="G2166" t="e">
        <v>#N/A</v>
      </c>
      <c r="H2166" t="s">
        <v>8</v>
      </c>
      <c r="I2166" t="s">
        <v>416</v>
      </c>
      <c r="J2166">
        <v>1997</v>
      </c>
      <c r="K2166" t="s">
        <v>429</v>
      </c>
      <c r="L2166">
        <v>22.74</v>
      </c>
      <c r="M2166">
        <v>1997</v>
      </c>
      <c r="N2166" t="e">
        <v>#N/A</v>
      </c>
      <c r="O2166" t="e">
        <v>#N/A</v>
      </c>
      <c r="P2166" t="e">
        <v>#N/A</v>
      </c>
    </row>
    <row r="2167" spans="1:16" x14ac:dyDescent="0.25">
      <c r="A2167">
        <v>2009</v>
      </c>
      <c r="B2167" t="s">
        <v>16</v>
      </c>
      <c r="C2167" t="s">
        <v>17</v>
      </c>
      <c r="D2167" t="s">
        <v>59</v>
      </c>
      <c r="E2167" t="s">
        <v>68</v>
      </c>
      <c r="F2167">
        <v>6777</v>
      </c>
      <c r="G2167" t="s">
        <v>221</v>
      </c>
      <c r="H2167" t="s">
        <v>8</v>
      </c>
      <c r="I2167" t="s">
        <v>415</v>
      </c>
      <c r="J2167">
        <v>2018</v>
      </c>
      <c r="K2167" t="s">
        <v>428</v>
      </c>
      <c r="L2167">
        <v>0.74</v>
      </c>
      <c r="M2167">
        <v>2018</v>
      </c>
      <c r="N2167">
        <v>7560</v>
      </c>
      <c r="O2167">
        <v>90</v>
      </c>
      <c r="P2167">
        <v>-10.36</v>
      </c>
    </row>
    <row r="2168" spans="1:16" x14ac:dyDescent="0.25">
      <c r="A2168">
        <v>2009</v>
      </c>
      <c r="B2168" t="s">
        <v>16</v>
      </c>
      <c r="C2168" t="s">
        <v>17</v>
      </c>
      <c r="D2168" t="s">
        <v>60</v>
      </c>
      <c r="E2168" t="s">
        <v>68</v>
      </c>
      <c r="F2168" t="e">
        <v>#N/A</v>
      </c>
      <c r="G2168" t="e">
        <v>#N/A</v>
      </c>
      <c r="H2168" t="s">
        <v>8</v>
      </c>
      <c r="I2168" t="s">
        <v>417</v>
      </c>
      <c r="J2168">
        <v>2012</v>
      </c>
      <c r="K2168" t="s">
        <v>430</v>
      </c>
      <c r="L2168">
        <v>6.99</v>
      </c>
      <c r="M2168">
        <v>2012</v>
      </c>
      <c r="N2168" t="e">
        <v>#N/A</v>
      </c>
      <c r="O2168" t="e">
        <v>#N/A</v>
      </c>
      <c r="P2168" t="e">
        <v>#N/A</v>
      </c>
    </row>
    <row r="2169" spans="1:16" x14ac:dyDescent="0.25">
      <c r="A2169">
        <v>2009</v>
      </c>
      <c r="B2169" t="s">
        <v>16</v>
      </c>
      <c r="C2169" t="s">
        <v>17</v>
      </c>
      <c r="D2169" t="s">
        <v>61</v>
      </c>
      <c r="E2169" t="s">
        <v>68</v>
      </c>
      <c r="F2169">
        <v>139</v>
      </c>
      <c r="G2169" t="s">
        <v>71</v>
      </c>
      <c r="H2169" t="s">
        <v>8</v>
      </c>
      <c r="I2169" t="s">
        <v>415</v>
      </c>
      <c r="J2169">
        <v>2018</v>
      </c>
      <c r="K2169" t="s">
        <v>428</v>
      </c>
      <c r="L2169">
        <v>0.74</v>
      </c>
      <c r="M2169">
        <v>2018</v>
      </c>
      <c r="N2169">
        <v>918</v>
      </c>
      <c r="O2169">
        <v>15</v>
      </c>
      <c r="P2169">
        <v>-84.86</v>
      </c>
    </row>
    <row r="2170" spans="1:16" x14ac:dyDescent="0.25">
      <c r="A2170">
        <v>2009</v>
      </c>
      <c r="B2170" t="s">
        <v>16</v>
      </c>
      <c r="C2170" t="s">
        <v>17</v>
      </c>
      <c r="D2170" t="s">
        <v>62</v>
      </c>
      <c r="E2170" t="s">
        <v>68</v>
      </c>
      <c r="F2170">
        <v>937</v>
      </c>
      <c r="G2170" t="s">
        <v>76</v>
      </c>
      <c r="H2170" t="s">
        <v>8</v>
      </c>
      <c r="I2170" t="s">
        <v>415</v>
      </c>
      <c r="J2170">
        <v>2018</v>
      </c>
      <c r="K2170" t="s">
        <v>428</v>
      </c>
      <c r="L2170">
        <v>0.74</v>
      </c>
      <c r="M2170">
        <v>2018</v>
      </c>
      <c r="N2170">
        <v>813</v>
      </c>
      <c r="O2170">
        <v>115</v>
      </c>
      <c r="P2170">
        <v>15.25</v>
      </c>
    </row>
    <row r="2171" spans="1:16" x14ac:dyDescent="0.25">
      <c r="A2171">
        <v>2009</v>
      </c>
      <c r="B2171" t="s">
        <v>16</v>
      </c>
      <c r="C2171" t="s">
        <v>17</v>
      </c>
      <c r="D2171" t="s">
        <v>63</v>
      </c>
      <c r="E2171" t="s">
        <v>68</v>
      </c>
      <c r="F2171">
        <v>2907</v>
      </c>
      <c r="G2171" t="s">
        <v>137</v>
      </c>
      <c r="H2171" t="s">
        <v>8</v>
      </c>
      <c r="I2171" t="s">
        <v>415</v>
      </c>
      <c r="J2171">
        <v>2018</v>
      </c>
      <c r="K2171" t="s">
        <v>428</v>
      </c>
      <c r="L2171">
        <v>0.74</v>
      </c>
      <c r="M2171">
        <v>2018</v>
      </c>
      <c r="N2171">
        <v>5850</v>
      </c>
      <c r="O2171">
        <v>50</v>
      </c>
      <c r="P2171">
        <v>-50.31</v>
      </c>
    </row>
    <row r="2172" spans="1:16" x14ac:dyDescent="0.25">
      <c r="A2172">
        <v>2009</v>
      </c>
      <c r="B2172" t="s">
        <v>16</v>
      </c>
      <c r="C2172" t="s">
        <v>17</v>
      </c>
      <c r="D2172" t="s">
        <v>64</v>
      </c>
      <c r="E2172" t="s">
        <v>68</v>
      </c>
      <c r="F2172">
        <v>810</v>
      </c>
      <c r="G2172" t="s">
        <v>75</v>
      </c>
      <c r="H2172" t="s">
        <v>8</v>
      </c>
      <c r="I2172" t="s">
        <v>418</v>
      </c>
      <c r="J2172">
        <v>2015</v>
      </c>
      <c r="K2172" t="s">
        <v>431</v>
      </c>
      <c r="L2172">
        <v>4.74</v>
      </c>
      <c r="M2172">
        <v>2015</v>
      </c>
      <c r="N2172">
        <v>1413</v>
      </c>
      <c r="O2172">
        <v>57</v>
      </c>
      <c r="P2172">
        <v>-42.68</v>
      </c>
    </row>
    <row r="2173" spans="1:16" x14ac:dyDescent="0.25">
      <c r="A2173">
        <v>2009</v>
      </c>
      <c r="B2173" t="s">
        <v>16</v>
      </c>
      <c r="C2173" t="s">
        <v>18</v>
      </c>
      <c r="D2173" t="s">
        <v>19</v>
      </c>
      <c r="E2173" t="s">
        <v>68</v>
      </c>
      <c r="F2173">
        <v>169</v>
      </c>
      <c r="G2173" t="s">
        <v>69</v>
      </c>
      <c r="H2173" t="s">
        <v>8</v>
      </c>
      <c r="I2173" t="s">
        <v>405</v>
      </c>
      <c r="J2173">
        <v>1994</v>
      </c>
      <c r="K2173" t="s">
        <v>419</v>
      </c>
      <c r="L2173">
        <v>25.74</v>
      </c>
      <c r="M2173">
        <v>1994</v>
      </c>
      <c r="N2173">
        <v>177</v>
      </c>
      <c r="O2173">
        <v>95</v>
      </c>
      <c r="P2173">
        <v>-4.5199999999999996</v>
      </c>
    </row>
    <row r="2174" spans="1:16" x14ac:dyDescent="0.25">
      <c r="A2174">
        <v>2009</v>
      </c>
      <c r="B2174" t="s">
        <v>16</v>
      </c>
      <c r="C2174" t="s">
        <v>18</v>
      </c>
      <c r="D2174" t="s">
        <v>20</v>
      </c>
      <c r="E2174" t="s">
        <v>68</v>
      </c>
      <c r="F2174">
        <v>299260</v>
      </c>
      <c r="G2174" t="s">
        <v>286</v>
      </c>
      <c r="H2174" t="s">
        <v>8</v>
      </c>
      <c r="I2174" t="s">
        <v>405</v>
      </c>
      <c r="J2174">
        <v>1994</v>
      </c>
      <c r="K2174" t="s">
        <v>419</v>
      </c>
      <c r="L2174">
        <v>25.74</v>
      </c>
      <c r="M2174">
        <v>1994</v>
      </c>
      <c r="N2174">
        <v>102629</v>
      </c>
      <c r="O2174">
        <v>292</v>
      </c>
      <c r="P2174">
        <v>191.59</v>
      </c>
    </row>
    <row r="2175" spans="1:16" x14ac:dyDescent="0.25">
      <c r="A2175">
        <v>2009</v>
      </c>
      <c r="B2175" t="s">
        <v>16</v>
      </c>
      <c r="C2175" t="s">
        <v>18</v>
      </c>
      <c r="D2175" t="s">
        <v>21</v>
      </c>
      <c r="E2175" t="s">
        <v>68</v>
      </c>
      <c r="F2175" t="e">
        <v>#N/A</v>
      </c>
      <c r="G2175" t="e">
        <v>#N/A</v>
      </c>
      <c r="H2175" t="s">
        <v>8</v>
      </c>
      <c r="I2175" t="s">
        <v>406</v>
      </c>
      <c r="J2175">
        <v>1997</v>
      </c>
      <c r="K2175" t="s">
        <v>420</v>
      </c>
      <c r="L2175">
        <v>22.23</v>
      </c>
      <c r="M2175">
        <v>1997</v>
      </c>
      <c r="N2175" t="e">
        <v>#N/A</v>
      </c>
      <c r="O2175" t="e">
        <v>#N/A</v>
      </c>
      <c r="P2175" t="e">
        <v>#N/A</v>
      </c>
    </row>
    <row r="2176" spans="1:16" x14ac:dyDescent="0.25">
      <c r="A2176">
        <v>2009</v>
      </c>
      <c r="B2176" t="s">
        <v>16</v>
      </c>
      <c r="C2176" t="s">
        <v>18</v>
      </c>
      <c r="D2176" t="s">
        <v>22</v>
      </c>
      <c r="E2176" t="s">
        <v>68</v>
      </c>
      <c r="F2176">
        <v>1</v>
      </c>
      <c r="G2176" t="s">
        <v>72</v>
      </c>
      <c r="H2176" t="s">
        <v>8</v>
      </c>
      <c r="I2176" t="s">
        <v>407</v>
      </c>
      <c r="J2176">
        <v>2011</v>
      </c>
      <c r="K2176" t="s">
        <v>421</v>
      </c>
      <c r="L2176">
        <v>8.11</v>
      </c>
      <c r="M2176">
        <v>2011</v>
      </c>
      <c r="N2176" t="e">
        <v>#N/A</v>
      </c>
      <c r="O2176" t="e">
        <v>#N/A</v>
      </c>
      <c r="P2176" t="e">
        <v>#N/A</v>
      </c>
    </row>
    <row r="2177" spans="1:16" x14ac:dyDescent="0.25">
      <c r="A2177">
        <v>2009</v>
      </c>
      <c r="B2177" t="s">
        <v>16</v>
      </c>
      <c r="C2177" t="s">
        <v>18</v>
      </c>
      <c r="D2177" t="s">
        <v>23</v>
      </c>
      <c r="E2177" t="s">
        <v>68</v>
      </c>
      <c r="F2177" t="e">
        <v>#N/A</v>
      </c>
      <c r="G2177" t="e">
        <v>#N/A</v>
      </c>
      <c r="H2177" t="s">
        <v>8</v>
      </c>
      <c r="I2177" t="s">
        <v>408</v>
      </c>
      <c r="J2177">
        <v>2002</v>
      </c>
      <c r="K2177" t="s">
        <v>422</v>
      </c>
      <c r="L2177">
        <v>17.239999999999998</v>
      </c>
      <c r="M2177">
        <v>2002</v>
      </c>
      <c r="N2177" t="e">
        <v>#N/A</v>
      </c>
      <c r="O2177" t="e">
        <v>#N/A</v>
      </c>
      <c r="P2177" t="e">
        <v>#N/A</v>
      </c>
    </row>
    <row r="2178" spans="1:16" x14ac:dyDescent="0.25">
      <c r="A2178">
        <v>2009</v>
      </c>
      <c r="B2178" t="s">
        <v>16</v>
      </c>
      <c r="C2178" t="s">
        <v>18</v>
      </c>
      <c r="D2178" t="s">
        <v>24</v>
      </c>
      <c r="E2178" t="s">
        <v>68</v>
      </c>
      <c r="F2178" t="e">
        <v>#N/A</v>
      </c>
      <c r="G2178" t="e">
        <v>#N/A</v>
      </c>
      <c r="H2178" t="s">
        <v>8</v>
      </c>
      <c r="I2178" t="s">
        <v>409</v>
      </c>
      <c r="J2178">
        <v>2014</v>
      </c>
      <c r="K2178" t="s">
        <v>423</v>
      </c>
      <c r="L2178">
        <v>4.99</v>
      </c>
      <c r="M2178">
        <v>2014</v>
      </c>
      <c r="N2178" t="e">
        <v>#N/A</v>
      </c>
      <c r="O2178" t="e">
        <v>#N/A</v>
      </c>
      <c r="P2178" t="e">
        <v>#N/A</v>
      </c>
    </row>
    <row r="2179" spans="1:16" x14ac:dyDescent="0.25">
      <c r="A2179">
        <v>2009</v>
      </c>
      <c r="B2179" t="s">
        <v>16</v>
      </c>
      <c r="C2179" t="s">
        <v>18</v>
      </c>
      <c r="D2179" t="s">
        <v>25</v>
      </c>
      <c r="E2179" t="s">
        <v>68</v>
      </c>
      <c r="F2179" t="e">
        <v>#N/A</v>
      </c>
      <c r="G2179" t="e">
        <v>#N/A</v>
      </c>
      <c r="H2179" t="s">
        <v>8</v>
      </c>
      <c r="I2179" t="s">
        <v>410</v>
      </c>
      <c r="J2179">
        <v>2013</v>
      </c>
      <c r="K2179" t="s">
        <v>424</v>
      </c>
      <c r="L2179">
        <v>6.49</v>
      </c>
      <c r="M2179">
        <v>2013</v>
      </c>
      <c r="N2179">
        <v>1</v>
      </c>
      <c r="O2179" t="e">
        <v>#N/A</v>
      </c>
      <c r="P2179" t="e">
        <v>#N/A</v>
      </c>
    </row>
    <row r="2180" spans="1:16" x14ac:dyDescent="0.25">
      <c r="A2180">
        <v>2009</v>
      </c>
      <c r="B2180" t="s">
        <v>16</v>
      </c>
      <c r="C2180" t="s">
        <v>18</v>
      </c>
      <c r="D2180" t="s">
        <v>26</v>
      </c>
      <c r="E2180" t="s">
        <v>68</v>
      </c>
      <c r="F2180" t="e">
        <v>#N/A</v>
      </c>
      <c r="G2180" t="e">
        <v>#N/A</v>
      </c>
      <c r="H2180" t="s">
        <v>8</v>
      </c>
      <c r="I2180" t="s">
        <v>411</v>
      </c>
      <c r="J2180">
        <v>2009</v>
      </c>
      <c r="K2180" t="s">
        <v>425</v>
      </c>
      <c r="L2180">
        <v>10.15</v>
      </c>
      <c r="M2180">
        <v>2009</v>
      </c>
      <c r="N2180" t="e">
        <v>#N/A</v>
      </c>
      <c r="O2180" t="e">
        <v>#N/A</v>
      </c>
      <c r="P2180" t="e">
        <v>#N/A</v>
      </c>
    </row>
    <row r="2181" spans="1:16" x14ac:dyDescent="0.25">
      <c r="A2181">
        <v>2009</v>
      </c>
      <c r="B2181" t="s">
        <v>16</v>
      </c>
      <c r="C2181" t="s">
        <v>18</v>
      </c>
      <c r="D2181" t="s">
        <v>27</v>
      </c>
      <c r="E2181" t="s">
        <v>68</v>
      </c>
      <c r="F2181">
        <v>421</v>
      </c>
      <c r="G2181" t="s">
        <v>77</v>
      </c>
      <c r="H2181" t="s">
        <v>8</v>
      </c>
      <c r="I2181" t="s">
        <v>412</v>
      </c>
      <c r="J2181">
        <v>2017</v>
      </c>
      <c r="K2181" t="s">
        <v>426</v>
      </c>
      <c r="L2181">
        <v>2.0099999999999998</v>
      </c>
      <c r="M2181">
        <v>2017</v>
      </c>
      <c r="N2181">
        <v>907</v>
      </c>
      <c r="O2181">
        <v>46</v>
      </c>
      <c r="P2181">
        <v>-53.58</v>
      </c>
    </row>
    <row r="2182" spans="1:16" x14ac:dyDescent="0.25">
      <c r="A2182">
        <v>2009</v>
      </c>
      <c r="B2182" t="s">
        <v>16</v>
      </c>
      <c r="C2182" t="s">
        <v>18</v>
      </c>
      <c r="D2182" t="s">
        <v>28</v>
      </c>
      <c r="E2182" t="s">
        <v>68</v>
      </c>
      <c r="F2182">
        <v>4057</v>
      </c>
      <c r="G2182" t="s">
        <v>168</v>
      </c>
      <c r="H2182" t="s">
        <v>8</v>
      </c>
      <c r="I2182" t="s">
        <v>412</v>
      </c>
      <c r="J2182">
        <v>2017</v>
      </c>
      <c r="K2182" t="s">
        <v>426</v>
      </c>
      <c r="L2182">
        <v>2.0099999999999998</v>
      </c>
      <c r="M2182">
        <v>2017</v>
      </c>
      <c r="N2182">
        <v>7669</v>
      </c>
      <c r="O2182">
        <v>53</v>
      </c>
      <c r="P2182">
        <v>-47.1</v>
      </c>
    </row>
    <row r="2183" spans="1:16" x14ac:dyDescent="0.25">
      <c r="A2183">
        <v>2009</v>
      </c>
      <c r="B2183" t="s">
        <v>16</v>
      </c>
      <c r="C2183" t="s">
        <v>18</v>
      </c>
      <c r="D2183" t="s">
        <v>29</v>
      </c>
      <c r="E2183" t="s">
        <v>68</v>
      </c>
      <c r="F2183" t="e">
        <v>#N/A</v>
      </c>
      <c r="G2183" t="e">
        <v>#N/A</v>
      </c>
      <c r="H2183" t="s">
        <v>8</v>
      </c>
      <c r="I2183" t="s">
        <v>412</v>
      </c>
      <c r="J2183">
        <v>2017</v>
      </c>
      <c r="K2183" t="s">
        <v>426</v>
      </c>
      <c r="L2183">
        <v>2.0099999999999998</v>
      </c>
      <c r="M2183">
        <v>2017</v>
      </c>
      <c r="N2183" t="e">
        <v>#N/A</v>
      </c>
      <c r="O2183" t="e">
        <v>#N/A</v>
      </c>
      <c r="P2183" t="e">
        <v>#N/A</v>
      </c>
    </row>
    <row r="2184" spans="1:16" x14ac:dyDescent="0.25">
      <c r="A2184">
        <v>2009</v>
      </c>
      <c r="B2184" t="s">
        <v>16</v>
      </c>
      <c r="C2184" t="s">
        <v>18</v>
      </c>
      <c r="D2184" t="s">
        <v>30</v>
      </c>
      <c r="E2184" t="s">
        <v>68</v>
      </c>
      <c r="F2184" t="e">
        <v>#N/A</v>
      </c>
      <c r="G2184" t="e">
        <v>#N/A</v>
      </c>
      <c r="H2184" t="s">
        <v>8</v>
      </c>
      <c r="I2184" t="s">
        <v>412</v>
      </c>
      <c r="J2184">
        <v>2017</v>
      </c>
      <c r="K2184" t="s">
        <v>426</v>
      </c>
      <c r="L2184">
        <v>2.0099999999999998</v>
      </c>
      <c r="M2184">
        <v>2017</v>
      </c>
      <c r="N2184" t="e">
        <v>#N/A</v>
      </c>
      <c r="O2184" t="e">
        <v>#N/A</v>
      </c>
      <c r="P2184" t="e">
        <v>#N/A</v>
      </c>
    </row>
    <row r="2185" spans="1:16" x14ac:dyDescent="0.25">
      <c r="A2185">
        <v>2009</v>
      </c>
      <c r="B2185" t="s">
        <v>16</v>
      </c>
      <c r="C2185" t="s">
        <v>18</v>
      </c>
      <c r="D2185" t="s">
        <v>31</v>
      </c>
      <c r="E2185" t="s">
        <v>68</v>
      </c>
      <c r="F2185" t="e">
        <v>#N/A</v>
      </c>
      <c r="G2185" t="e">
        <v>#N/A</v>
      </c>
      <c r="H2185" t="s">
        <v>8</v>
      </c>
      <c r="I2185" t="s">
        <v>412</v>
      </c>
      <c r="J2185">
        <v>2017</v>
      </c>
      <c r="K2185" t="s">
        <v>426</v>
      </c>
      <c r="L2185">
        <v>2.0099999999999998</v>
      </c>
      <c r="M2185">
        <v>2017</v>
      </c>
      <c r="N2185">
        <v>899</v>
      </c>
      <c r="O2185" t="e">
        <v>#N/A</v>
      </c>
      <c r="P2185" t="e">
        <v>#N/A</v>
      </c>
    </row>
    <row r="2186" spans="1:16" x14ac:dyDescent="0.25">
      <c r="A2186">
        <v>2009</v>
      </c>
      <c r="B2186" t="s">
        <v>16</v>
      </c>
      <c r="C2186" t="s">
        <v>18</v>
      </c>
      <c r="D2186" t="s">
        <v>66</v>
      </c>
      <c r="E2186" t="s">
        <v>68</v>
      </c>
      <c r="F2186" t="e">
        <v>#N/A</v>
      </c>
      <c r="G2186" t="e">
        <v>#N/A</v>
      </c>
      <c r="H2186" t="s">
        <v>8</v>
      </c>
      <c r="I2186" t="s">
        <v>412</v>
      </c>
      <c r="J2186">
        <v>2017</v>
      </c>
      <c r="K2186" t="s">
        <v>426</v>
      </c>
      <c r="L2186">
        <v>2.0099999999999998</v>
      </c>
      <c r="M2186">
        <v>2017</v>
      </c>
      <c r="N2186" t="e">
        <v>#N/A</v>
      </c>
      <c r="O2186" t="e">
        <v>#N/A</v>
      </c>
      <c r="P2186" t="e">
        <v>#N/A</v>
      </c>
    </row>
    <row r="2187" spans="1:16" x14ac:dyDescent="0.25">
      <c r="A2187">
        <v>2009</v>
      </c>
      <c r="B2187" t="s">
        <v>16</v>
      </c>
      <c r="C2187" t="s">
        <v>18</v>
      </c>
      <c r="D2187" t="s">
        <v>32</v>
      </c>
      <c r="E2187" t="s">
        <v>68</v>
      </c>
      <c r="F2187">
        <v>707</v>
      </c>
      <c r="G2187" t="s">
        <v>92</v>
      </c>
      <c r="H2187" t="s">
        <v>8</v>
      </c>
      <c r="I2187" t="s">
        <v>412</v>
      </c>
      <c r="J2187">
        <v>2017</v>
      </c>
      <c r="K2187" t="s">
        <v>426</v>
      </c>
      <c r="L2187">
        <v>2.0099999999999998</v>
      </c>
      <c r="M2187">
        <v>2017</v>
      </c>
      <c r="N2187">
        <v>684</v>
      </c>
      <c r="O2187">
        <v>103</v>
      </c>
      <c r="P2187">
        <v>3.36</v>
      </c>
    </row>
    <row r="2188" spans="1:16" x14ac:dyDescent="0.25">
      <c r="A2188">
        <v>2009</v>
      </c>
      <c r="B2188" t="s">
        <v>16</v>
      </c>
      <c r="C2188" t="s">
        <v>18</v>
      </c>
      <c r="D2188" t="s">
        <v>33</v>
      </c>
      <c r="E2188" t="s">
        <v>68</v>
      </c>
      <c r="F2188" t="e">
        <v>#N/A</v>
      </c>
      <c r="G2188" t="e">
        <v>#N/A</v>
      </c>
      <c r="H2188" t="s">
        <v>8</v>
      </c>
      <c r="I2188" t="s">
        <v>412</v>
      </c>
      <c r="J2188">
        <v>2017</v>
      </c>
      <c r="K2188" t="s">
        <v>426</v>
      </c>
      <c r="L2188">
        <v>2.0099999999999998</v>
      </c>
      <c r="M2188">
        <v>2017</v>
      </c>
      <c r="N2188" t="e">
        <v>#N/A</v>
      </c>
      <c r="O2188" t="e">
        <v>#N/A</v>
      </c>
      <c r="P2188" t="e">
        <v>#N/A</v>
      </c>
    </row>
    <row r="2189" spans="1:16" x14ac:dyDescent="0.25">
      <c r="A2189">
        <v>2009</v>
      </c>
      <c r="B2189" t="s">
        <v>16</v>
      </c>
      <c r="C2189" t="s">
        <v>18</v>
      </c>
      <c r="D2189" t="s">
        <v>34</v>
      </c>
      <c r="E2189" t="s">
        <v>68</v>
      </c>
      <c r="F2189">
        <v>1181</v>
      </c>
      <c r="G2189" t="s">
        <v>91</v>
      </c>
      <c r="H2189" t="s">
        <v>8</v>
      </c>
      <c r="I2189" t="s">
        <v>412</v>
      </c>
      <c r="J2189">
        <v>2017</v>
      </c>
      <c r="K2189" t="s">
        <v>426</v>
      </c>
      <c r="L2189">
        <v>2.0099999999999998</v>
      </c>
      <c r="M2189">
        <v>2017</v>
      </c>
      <c r="N2189">
        <v>548</v>
      </c>
      <c r="O2189">
        <v>216</v>
      </c>
      <c r="P2189">
        <v>115.51</v>
      </c>
    </row>
    <row r="2190" spans="1:16" x14ac:dyDescent="0.25">
      <c r="A2190">
        <v>2009</v>
      </c>
      <c r="B2190" t="s">
        <v>16</v>
      </c>
      <c r="C2190" t="s">
        <v>18</v>
      </c>
      <c r="D2190" t="s">
        <v>35</v>
      </c>
      <c r="E2190" t="s">
        <v>68</v>
      </c>
      <c r="F2190">
        <v>17629</v>
      </c>
      <c r="G2190" t="s">
        <v>287</v>
      </c>
      <c r="H2190" t="s">
        <v>8</v>
      </c>
      <c r="I2190" t="s">
        <v>412</v>
      </c>
      <c r="J2190">
        <v>2017</v>
      </c>
      <c r="K2190" t="s">
        <v>426</v>
      </c>
      <c r="L2190">
        <v>2.0099999999999998</v>
      </c>
      <c r="M2190">
        <v>2017</v>
      </c>
      <c r="N2190">
        <v>11545</v>
      </c>
      <c r="O2190">
        <v>153</v>
      </c>
      <c r="P2190">
        <v>52.7</v>
      </c>
    </row>
    <row r="2191" spans="1:16" x14ac:dyDescent="0.25">
      <c r="A2191">
        <v>2009</v>
      </c>
      <c r="B2191" t="s">
        <v>16</v>
      </c>
      <c r="C2191" t="s">
        <v>18</v>
      </c>
      <c r="D2191" t="s">
        <v>36</v>
      </c>
      <c r="E2191" t="s">
        <v>68</v>
      </c>
      <c r="F2191">
        <v>9371</v>
      </c>
      <c r="G2191" t="s">
        <v>277</v>
      </c>
      <c r="H2191" t="s">
        <v>8</v>
      </c>
      <c r="I2191" t="s">
        <v>412</v>
      </c>
      <c r="J2191">
        <v>2017</v>
      </c>
      <c r="K2191" t="s">
        <v>426</v>
      </c>
      <c r="L2191">
        <v>2.0099999999999998</v>
      </c>
      <c r="M2191">
        <v>2017</v>
      </c>
      <c r="N2191">
        <v>16617</v>
      </c>
      <c r="O2191">
        <v>56</v>
      </c>
      <c r="P2191">
        <v>-43.61</v>
      </c>
    </row>
    <row r="2192" spans="1:16" x14ac:dyDescent="0.25">
      <c r="A2192">
        <v>2009</v>
      </c>
      <c r="B2192" t="s">
        <v>16</v>
      </c>
      <c r="C2192" t="s">
        <v>18</v>
      </c>
      <c r="D2192" t="s">
        <v>37</v>
      </c>
      <c r="E2192" t="s">
        <v>68</v>
      </c>
      <c r="F2192" t="e">
        <v>#N/A</v>
      </c>
      <c r="G2192" t="e">
        <v>#N/A</v>
      </c>
      <c r="H2192" t="s">
        <v>8</v>
      </c>
      <c r="I2192" t="s">
        <v>412</v>
      </c>
      <c r="J2192">
        <v>2017</v>
      </c>
      <c r="K2192" t="s">
        <v>426</v>
      </c>
      <c r="L2192">
        <v>2.0099999999999998</v>
      </c>
      <c r="M2192">
        <v>2017</v>
      </c>
      <c r="N2192" t="e">
        <v>#N/A</v>
      </c>
      <c r="O2192" t="e">
        <v>#N/A</v>
      </c>
      <c r="P2192" t="e">
        <v>#N/A</v>
      </c>
    </row>
    <row r="2193" spans="1:16" x14ac:dyDescent="0.25">
      <c r="A2193">
        <v>2009</v>
      </c>
      <c r="B2193" t="s">
        <v>16</v>
      </c>
      <c r="C2193" t="s">
        <v>18</v>
      </c>
      <c r="D2193" t="s">
        <v>38</v>
      </c>
      <c r="E2193" t="s">
        <v>68</v>
      </c>
      <c r="F2193" t="e">
        <v>#N/A</v>
      </c>
      <c r="G2193" t="e">
        <v>#N/A</v>
      </c>
      <c r="H2193" t="s">
        <v>8</v>
      </c>
      <c r="I2193" t="s">
        <v>412</v>
      </c>
      <c r="J2193">
        <v>2017</v>
      </c>
      <c r="K2193" t="s">
        <v>426</v>
      </c>
      <c r="L2193">
        <v>2.0099999999999998</v>
      </c>
      <c r="M2193">
        <v>2017</v>
      </c>
      <c r="N2193">
        <v>2288</v>
      </c>
      <c r="O2193" t="e">
        <v>#N/A</v>
      </c>
      <c r="P2193" t="e">
        <v>#N/A</v>
      </c>
    </row>
    <row r="2194" spans="1:16" x14ac:dyDescent="0.25">
      <c r="A2194">
        <v>2009</v>
      </c>
      <c r="B2194" t="s">
        <v>16</v>
      </c>
      <c r="C2194" t="s">
        <v>18</v>
      </c>
      <c r="D2194" t="s">
        <v>39</v>
      </c>
      <c r="E2194" t="s">
        <v>68</v>
      </c>
      <c r="F2194" t="e">
        <v>#N/A</v>
      </c>
      <c r="G2194" t="e">
        <v>#N/A</v>
      </c>
      <c r="H2194" t="s">
        <v>8</v>
      </c>
      <c r="I2194" t="s">
        <v>413</v>
      </c>
      <c r="J2194">
        <v>2002</v>
      </c>
      <c r="K2194" t="s">
        <v>422</v>
      </c>
      <c r="L2194">
        <v>17.239999999999998</v>
      </c>
      <c r="M2194">
        <v>2002</v>
      </c>
      <c r="N2194" t="e">
        <v>#N/A</v>
      </c>
      <c r="O2194" t="e">
        <v>#N/A</v>
      </c>
      <c r="P2194" t="e">
        <v>#N/A</v>
      </c>
    </row>
    <row r="2195" spans="1:16" x14ac:dyDescent="0.25">
      <c r="A2195">
        <v>2009</v>
      </c>
      <c r="B2195" t="s">
        <v>16</v>
      </c>
      <c r="C2195" t="s">
        <v>18</v>
      </c>
      <c r="D2195" t="s">
        <v>40</v>
      </c>
      <c r="E2195" t="s">
        <v>68</v>
      </c>
      <c r="F2195">
        <v>2227</v>
      </c>
      <c r="G2195" t="s">
        <v>94</v>
      </c>
      <c r="H2195" t="s">
        <v>8</v>
      </c>
      <c r="I2195" t="s">
        <v>412</v>
      </c>
      <c r="J2195">
        <v>2017</v>
      </c>
      <c r="K2195" t="s">
        <v>426</v>
      </c>
      <c r="L2195">
        <v>2.0099999999999998</v>
      </c>
      <c r="M2195">
        <v>2017</v>
      </c>
      <c r="N2195">
        <v>7100</v>
      </c>
      <c r="O2195">
        <v>31</v>
      </c>
      <c r="P2195">
        <v>-68.63</v>
      </c>
    </row>
    <row r="2196" spans="1:16" x14ac:dyDescent="0.25">
      <c r="A2196">
        <v>2009</v>
      </c>
      <c r="B2196" t="s">
        <v>16</v>
      </c>
      <c r="C2196" t="s">
        <v>18</v>
      </c>
      <c r="D2196" t="s">
        <v>41</v>
      </c>
      <c r="E2196" t="s">
        <v>68</v>
      </c>
      <c r="F2196">
        <v>1006</v>
      </c>
      <c r="G2196" t="s">
        <v>102</v>
      </c>
      <c r="H2196" t="s">
        <v>8</v>
      </c>
      <c r="I2196" t="s">
        <v>412</v>
      </c>
      <c r="J2196">
        <v>2017</v>
      </c>
      <c r="K2196" t="s">
        <v>426</v>
      </c>
      <c r="L2196">
        <v>2.0099999999999998</v>
      </c>
      <c r="M2196">
        <v>2017</v>
      </c>
      <c r="N2196">
        <v>1430</v>
      </c>
      <c r="O2196">
        <v>70</v>
      </c>
      <c r="P2196">
        <v>-29.65</v>
      </c>
    </row>
    <row r="2197" spans="1:16" x14ac:dyDescent="0.25">
      <c r="A2197">
        <v>2009</v>
      </c>
      <c r="B2197" t="s">
        <v>16</v>
      </c>
      <c r="C2197" t="s">
        <v>18</v>
      </c>
      <c r="D2197" t="s">
        <v>42</v>
      </c>
      <c r="E2197" t="s">
        <v>68</v>
      </c>
      <c r="F2197" t="e">
        <v>#N/A</v>
      </c>
      <c r="G2197" t="e">
        <v>#N/A</v>
      </c>
      <c r="H2197" t="s">
        <v>8</v>
      </c>
      <c r="I2197" t="s">
        <v>412</v>
      </c>
      <c r="J2197">
        <v>2017</v>
      </c>
      <c r="K2197" t="s">
        <v>426</v>
      </c>
      <c r="L2197">
        <v>2.0099999999999998</v>
      </c>
      <c r="M2197">
        <v>2017</v>
      </c>
      <c r="N2197" t="e">
        <v>#N/A</v>
      </c>
      <c r="O2197" t="e">
        <v>#N/A</v>
      </c>
      <c r="P2197" t="e">
        <v>#N/A</v>
      </c>
    </row>
    <row r="2198" spans="1:16" x14ac:dyDescent="0.25">
      <c r="A2198">
        <v>2009</v>
      </c>
      <c r="B2198" t="s">
        <v>16</v>
      </c>
      <c r="C2198" t="s">
        <v>18</v>
      </c>
      <c r="D2198" t="s">
        <v>43</v>
      </c>
      <c r="E2198" t="s">
        <v>68</v>
      </c>
      <c r="F2198" t="e">
        <v>#N/A</v>
      </c>
      <c r="G2198" t="e">
        <v>#N/A</v>
      </c>
      <c r="H2198" t="s">
        <v>8</v>
      </c>
      <c r="I2198" t="s">
        <v>412</v>
      </c>
      <c r="J2198">
        <v>2017</v>
      </c>
      <c r="K2198" t="s">
        <v>426</v>
      </c>
      <c r="L2198">
        <v>2.0099999999999998</v>
      </c>
      <c r="M2198">
        <v>2017</v>
      </c>
      <c r="N2198" t="e">
        <v>#N/A</v>
      </c>
      <c r="O2198" t="e">
        <v>#N/A</v>
      </c>
      <c r="P2198" t="e">
        <v>#N/A</v>
      </c>
    </row>
    <row r="2199" spans="1:16" x14ac:dyDescent="0.25">
      <c r="A2199">
        <v>2009</v>
      </c>
      <c r="B2199" t="s">
        <v>16</v>
      </c>
      <c r="C2199" t="s">
        <v>18</v>
      </c>
      <c r="D2199" t="s">
        <v>44</v>
      </c>
      <c r="E2199" t="s">
        <v>68</v>
      </c>
      <c r="F2199">
        <v>13944</v>
      </c>
      <c r="G2199" t="s">
        <v>288</v>
      </c>
      <c r="H2199" t="s">
        <v>8</v>
      </c>
      <c r="I2199" t="s">
        <v>412</v>
      </c>
      <c r="J2199">
        <v>2017</v>
      </c>
      <c r="K2199" t="s">
        <v>426</v>
      </c>
      <c r="L2199">
        <v>2.0099999999999998</v>
      </c>
      <c r="M2199">
        <v>2017</v>
      </c>
      <c r="N2199">
        <v>54627</v>
      </c>
      <c r="O2199">
        <v>26</v>
      </c>
      <c r="P2199">
        <v>-74.47</v>
      </c>
    </row>
    <row r="2200" spans="1:16" x14ac:dyDescent="0.25">
      <c r="A2200">
        <v>2009</v>
      </c>
      <c r="B2200" t="s">
        <v>16</v>
      </c>
      <c r="C2200" t="s">
        <v>18</v>
      </c>
      <c r="D2200" t="s">
        <v>45</v>
      </c>
      <c r="E2200" t="s">
        <v>68</v>
      </c>
      <c r="F2200" t="e">
        <v>#N/A</v>
      </c>
      <c r="G2200" t="e">
        <v>#N/A</v>
      </c>
      <c r="H2200" t="s">
        <v>8</v>
      </c>
      <c r="I2200" t="s">
        <v>412</v>
      </c>
      <c r="J2200">
        <v>2017</v>
      </c>
      <c r="K2200" t="s">
        <v>426</v>
      </c>
      <c r="L2200">
        <v>2.0099999999999998</v>
      </c>
      <c r="M2200">
        <v>2017</v>
      </c>
      <c r="N2200" t="e">
        <v>#N/A</v>
      </c>
      <c r="O2200" t="e">
        <v>#N/A</v>
      </c>
      <c r="P2200" t="e">
        <v>#N/A</v>
      </c>
    </row>
    <row r="2201" spans="1:16" x14ac:dyDescent="0.25">
      <c r="A2201">
        <v>2009</v>
      </c>
      <c r="B2201" t="s">
        <v>16</v>
      </c>
      <c r="C2201" t="s">
        <v>18</v>
      </c>
      <c r="D2201" t="s">
        <v>46</v>
      </c>
      <c r="E2201" t="s">
        <v>68</v>
      </c>
      <c r="F2201">
        <v>56253</v>
      </c>
      <c r="G2201" t="s">
        <v>289</v>
      </c>
      <c r="H2201" t="s">
        <v>8</v>
      </c>
      <c r="I2201" t="s">
        <v>412</v>
      </c>
      <c r="J2201">
        <v>2017</v>
      </c>
      <c r="K2201" t="s">
        <v>426</v>
      </c>
      <c r="L2201">
        <v>2.0099999999999998</v>
      </c>
      <c r="M2201">
        <v>2017</v>
      </c>
      <c r="N2201">
        <v>101861</v>
      </c>
      <c r="O2201">
        <v>55</v>
      </c>
      <c r="P2201">
        <v>-44.77</v>
      </c>
    </row>
    <row r="2202" spans="1:16" x14ac:dyDescent="0.25">
      <c r="A2202">
        <v>2009</v>
      </c>
      <c r="B2202" t="s">
        <v>16</v>
      </c>
      <c r="C2202" t="s">
        <v>18</v>
      </c>
      <c r="D2202" t="s">
        <v>47</v>
      </c>
      <c r="E2202" t="s">
        <v>68</v>
      </c>
      <c r="F2202">
        <v>2772</v>
      </c>
      <c r="G2202" t="s">
        <v>85</v>
      </c>
      <c r="H2202" t="s">
        <v>8</v>
      </c>
      <c r="I2202" t="s">
        <v>413</v>
      </c>
      <c r="J2202">
        <v>2002</v>
      </c>
      <c r="K2202" t="s">
        <v>422</v>
      </c>
      <c r="L2202">
        <v>17.239999999999998</v>
      </c>
      <c r="M2202">
        <v>2002</v>
      </c>
      <c r="N2202">
        <v>1994</v>
      </c>
      <c r="O2202">
        <v>139</v>
      </c>
      <c r="P2202">
        <v>39.020000000000003</v>
      </c>
    </row>
    <row r="2203" spans="1:16" x14ac:dyDescent="0.25">
      <c r="A2203">
        <v>2009</v>
      </c>
      <c r="B2203" t="s">
        <v>16</v>
      </c>
      <c r="C2203" t="s">
        <v>18</v>
      </c>
      <c r="D2203" t="s">
        <v>48</v>
      </c>
      <c r="E2203" t="s">
        <v>68</v>
      </c>
      <c r="F2203">
        <v>2</v>
      </c>
      <c r="G2203" t="s">
        <v>72</v>
      </c>
      <c r="H2203" t="s">
        <v>8</v>
      </c>
      <c r="I2203" t="s">
        <v>412</v>
      </c>
      <c r="J2203">
        <v>2017</v>
      </c>
      <c r="K2203" t="s">
        <v>426</v>
      </c>
      <c r="L2203">
        <v>2.0099999999999998</v>
      </c>
      <c r="M2203">
        <v>2017</v>
      </c>
      <c r="N2203">
        <v>2829</v>
      </c>
      <c r="O2203">
        <v>0</v>
      </c>
      <c r="P2203">
        <v>-99.93</v>
      </c>
    </row>
    <row r="2204" spans="1:16" x14ac:dyDescent="0.25">
      <c r="A2204">
        <v>2009</v>
      </c>
      <c r="B2204" t="s">
        <v>16</v>
      </c>
      <c r="C2204" t="s">
        <v>18</v>
      </c>
      <c r="D2204" t="s">
        <v>49</v>
      </c>
      <c r="E2204" t="s">
        <v>68</v>
      </c>
      <c r="F2204" t="e">
        <v>#N/A</v>
      </c>
      <c r="G2204" t="e">
        <v>#N/A</v>
      </c>
      <c r="H2204" t="s">
        <v>8</v>
      </c>
      <c r="I2204" t="s">
        <v>412</v>
      </c>
      <c r="J2204">
        <v>2017</v>
      </c>
      <c r="K2204" t="s">
        <v>426</v>
      </c>
      <c r="L2204">
        <v>2.0099999999999998</v>
      </c>
      <c r="M2204">
        <v>2017</v>
      </c>
      <c r="N2204">
        <v>70</v>
      </c>
      <c r="O2204" t="e">
        <v>#N/A</v>
      </c>
      <c r="P2204" t="e">
        <v>#N/A</v>
      </c>
    </row>
    <row r="2205" spans="1:16" x14ac:dyDescent="0.25">
      <c r="A2205">
        <v>2009</v>
      </c>
      <c r="B2205" t="s">
        <v>16</v>
      </c>
      <c r="C2205" t="s">
        <v>18</v>
      </c>
      <c r="D2205" t="s">
        <v>50</v>
      </c>
      <c r="E2205" t="s">
        <v>68</v>
      </c>
      <c r="F2205" t="e">
        <v>#N/A</v>
      </c>
      <c r="G2205" t="e">
        <v>#N/A</v>
      </c>
      <c r="H2205" t="s">
        <v>8</v>
      </c>
      <c r="I2205" t="s">
        <v>412</v>
      </c>
      <c r="J2205">
        <v>2017</v>
      </c>
      <c r="K2205" t="s">
        <v>426</v>
      </c>
      <c r="L2205">
        <v>2.0099999999999998</v>
      </c>
      <c r="M2205">
        <v>2017</v>
      </c>
      <c r="N2205" t="e">
        <v>#N/A</v>
      </c>
      <c r="O2205" t="e">
        <v>#N/A</v>
      </c>
      <c r="P2205" t="e">
        <v>#N/A</v>
      </c>
    </row>
    <row r="2206" spans="1:16" x14ac:dyDescent="0.25">
      <c r="A2206">
        <v>2009</v>
      </c>
      <c r="B2206" t="s">
        <v>16</v>
      </c>
      <c r="C2206" t="s">
        <v>18</v>
      </c>
      <c r="D2206" t="s">
        <v>67</v>
      </c>
      <c r="E2206" t="s">
        <v>68</v>
      </c>
      <c r="F2206" t="e">
        <v>#N/A</v>
      </c>
      <c r="G2206" t="e">
        <v>#N/A</v>
      </c>
      <c r="H2206" t="s">
        <v>8</v>
      </c>
      <c r="I2206" t="s">
        <v>412</v>
      </c>
      <c r="J2206">
        <v>2017</v>
      </c>
      <c r="K2206" t="s">
        <v>426</v>
      </c>
      <c r="L2206">
        <v>2.0099999999999998</v>
      </c>
      <c r="M2206">
        <v>2017</v>
      </c>
      <c r="N2206" t="e">
        <v>#N/A</v>
      </c>
      <c r="O2206" t="e">
        <v>#N/A</v>
      </c>
      <c r="P2206" t="e">
        <v>#N/A</v>
      </c>
    </row>
    <row r="2207" spans="1:16" x14ac:dyDescent="0.25">
      <c r="A2207">
        <v>2009</v>
      </c>
      <c r="B2207" t="s">
        <v>16</v>
      </c>
      <c r="C2207" t="s">
        <v>18</v>
      </c>
      <c r="D2207" t="s">
        <v>65</v>
      </c>
      <c r="E2207" t="s">
        <v>68</v>
      </c>
      <c r="F2207" t="e">
        <v>#N/A</v>
      </c>
      <c r="G2207" t="e">
        <v>#N/A</v>
      </c>
      <c r="H2207" t="s">
        <v>8</v>
      </c>
      <c r="I2207" t="s">
        <v>412</v>
      </c>
      <c r="J2207">
        <v>2017</v>
      </c>
      <c r="K2207" t="s">
        <v>426</v>
      </c>
      <c r="L2207">
        <v>2.0099999999999998</v>
      </c>
      <c r="M2207">
        <v>2017</v>
      </c>
      <c r="N2207" t="e">
        <v>#N/A</v>
      </c>
      <c r="O2207" t="e">
        <v>#N/A</v>
      </c>
      <c r="P2207" t="e">
        <v>#N/A</v>
      </c>
    </row>
    <row r="2208" spans="1:16" x14ac:dyDescent="0.25">
      <c r="A2208">
        <v>2009</v>
      </c>
      <c r="B2208" t="s">
        <v>16</v>
      </c>
      <c r="C2208" t="s">
        <v>18</v>
      </c>
      <c r="D2208" t="s">
        <v>51</v>
      </c>
      <c r="E2208" t="s">
        <v>68</v>
      </c>
      <c r="F2208">
        <v>1061</v>
      </c>
      <c r="G2208" t="s">
        <v>101</v>
      </c>
      <c r="H2208" t="s">
        <v>8</v>
      </c>
      <c r="I2208" t="s">
        <v>412</v>
      </c>
      <c r="J2208">
        <v>2017</v>
      </c>
      <c r="K2208" t="s">
        <v>426</v>
      </c>
      <c r="L2208">
        <v>2.0099999999999998</v>
      </c>
      <c r="M2208">
        <v>2017</v>
      </c>
      <c r="N2208">
        <v>5435</v>
      </c>
      <c r="O2208">
        <v>20</v>
      </c>
      <c r="P2208">
        <v>-80.48</v>
      </c>
    </row>
    <row r="2209" spans="1:16" x14ac:dyDescent="0.25">
      <c r="A2209">
        <v>2009</v>
      </c>
      <c r="B2209" t="s">
        <v>16</v>
      </c>
      <c r="C2209" t="s">
        <v>18</v>
      </c>
      <c r="D2209" t="s">
        <v>52</v>
      </c>
      <c r="E2209" t="s">
        <v>68</v>
      </c>
      <c r="F2209">
        <v>2355</v>
      </c>
      <c r="G2209" t="s">
        <v>115</v>
      </c>
      <c r="H2209" t="s">
        <v>8</v>
      </c>
      <c r="I2209" t="s">
        <v>412</v>
      </c>
      <c r="J2209">
        <v>2017</v>
      </c>
      <c r="K2209" t="s">
        <v>426</v>
      </c>
      <c r="L2209">
        <v>2.0099999999999998</v>
      </c>
      <c r="M2209">
        <v>2017</v>
      </c>
      <c r="N2209">
        <v>2416</v>
      </c>
      <c r="O2209">
        <v>97</v>
      </c>
      <c r="P2209">
        <v>-2.52</v>
      </c>
    </row>
    <row r="2210" spans="1:16" x14ac:dyDescent="0.25">
      <c r="A2210">
        <v>2009</v>
      </c>
      <c r="B2210" t="s">
        <v>16</v>
      </c>
      <c r="C2210" t="s">
        <v>18</v>
      </c>
      <c r="D2210" t="s">
        <v>53</v>
      </c>
      <c r="E2210" t="s">
        <v>68</v>
      </c>
      <c r="F2210">
        <v>23463</v>
      </c>
      <c r="G2210" t="s">
        <v>290</v>
      </c>
      <c r="H2210" t="s">
        <v>8</v>
      </c>
      <c r="I2210" t="s">
        <v>413</v>
      </c>
      <c r="J2210">
        <v>2002</v>
      </c>
      <c r="K2210" t="s">
        <v>422</v>
      </c>
      <c r="L2210">
        <v>17.239999999999998</v>
      </c>
      <c r="M2210">
        <v>2002</v>
      </c>
      <c r="N2210">
        <v>6959</v>
      </c>
      <c r="O2210">
        <v>337</v>
      </c>
      <c r="P2210">
        <v>237.16</v>
      </c>
    </row>
    <row r="2211" spans="1:16" x14ac:dyDescent="0.25">
      <c r="A2211">
        <v>2009</v>
      </c>
      <c r="B2211" t="s">
        <v>16</v>
      </c>
      <c r="C2211" t="s">
        <v>18</v>
      </c>
      <c r="D2211" t="s">
        <v>54</v>
      </c>
      <c r="E2211" t="s">
        <v>68</v>
      </c>
      <c r="F2211" t="e">
        <v>#N/A</v>
      </c>
      <c r="G2211" t="e">
        <v>#N/A</v>
      </c>
      <c r="H2211" t="s">
        <v>8</v>
      </c>
      <c r="I2211" t="s">
        <v>414</v>
      </c>
      <c r="J2211">
        <v>2017</v>
      </c>
      <c r="K2211" t="s">
        <v>427</v>
      </c>
      <c r="L2211">
        <v>2.15</v>
      </c>
      <c r="M2211">
        <v>2017</v>
      </c>
      <c r="N2211" t="e">
        <v>#N/A</v>
      </c>
      <c r="O2211" t="e">
        <v>#N/A</v>
      </c>
      <c r="P2211" t="e">
        <v>#N/A</v>
      </c>
    </row>
    <row r="2212" spans="1:16" x14ac:dyDescent="0.25">
      <c r="A2212">
        <v>2009</v>
      </c>
      <c r="B2212" t="s">
        <v>16</v>
      </c>
      <c r="C2212" t="s">
        <v>18</v>
      </c>
      <c r="D2212" t="s">
        <v>55</v>
      </c>
      <c r="E2212" t="s">
        <v>68</v>
      </c>
      <c r="F2212">
        <v>47062</v>
      </c>
      <c r="G2212" t="s">
        <v>291</v>
      </c>
      <c r="H2212" t="s">
        <v>8</v>
      </c>
      <c r="I2212" t="s">
        <v>412</v>
      </c>
      <c r="J2212">
        <v>2017</v>
      </c>
      <c r="K2212" t="s">
        <v>426</v>
      </c>
      <c r="L2212">
        <v>2.0099999999999998</v>
      </c>
      <c r="M2212">
        <v>2017</v>
      </c>
      <c r="N2212">
        <v>46988</v>
      </c>
      <c r="O2212">
        <v>100</v>
      </c>
      <c r="P2212">
        <v>0.16</v>
      </c>
    </row>
    <row r="2213" spans="1:16" x14ac:dyDescent="0.25">
      <c r="A2213">
        <v>2009</v>
      </c>
      <c r="B2213" t="s">
        <v>16</v>
      </c>
      <c r="C2213" t="s">
        <v>18</v>
      </c>
      <c r="D2213" t="s">
        <v>56</v>
      </c>
      <c r="E2213" t="s">
        <v>68</v>
      </c>
      <c r="F2213">
        <v>5151</v>
      </c>
      <c r="G2213" t="s">
        <v>120</v>
      </c>
      <c r="H2213" t="s">
        <v>8</v>
      </c>
      <c r="I2213" t="s">
        <v>415</v>
      </c>
      <c r="J2213">
        <v>2018</v>
      </c>
      <c r="K2213" t="s">
        <v>428</v>
      </c>
      <c r="L2213">
        <v>0.74</v>
      </c>
      <c r="M2213">
        <v>2018</v>
      </c>
      <c r="N2213">
        <v>9682</v>
      </c>
      <c r="O2213">
        <v>53</v>
      </c>
      <c r="P2213">
        <v>-46.8</v>
      </c>
    </row>
    <row r="2214" spans="1:16" x14ac:dyDescent="0.25">
      <c r="A2214">
        <v>2009</v>
      </c>
      <c r="B2214" t="s">
        <v>16</v>
      </c>
      <c r="C2214" t="s">
        <v>18</v>
      </c>
      <c r="D2214" t="s">
        <v>57</v>
      </c>
      <c r="E2214" t="s">
        <v>68</v>
      </c>
      <c r="F2214" t="e">
        <v>#N/A</v>
      </c>
      <c r="G2214" t="e">
        <v>#N/A</v>
      </c>
      <c r="H2214" t="s">
        <v>8</v>
      </c>
      <c r="I2214" t="s">
        <v>415</v>
      </c>
      <c r="J2214">
        <v>2018</v>
      </c>
      <c r="K2214" t="s">
        <v>428</v>
      </c>
      <c r="L2214">
        <v>0.74</v>
      </c>
      <c r="M2214">
        <v>2018</v>
      </c>
      <c r="N2214" t="e">
        <v>#N/A</v>
      </c>
      <c r="O2214" t="e">
        <v>#N/A</v>
      </c>
      <c r="P2214" t="e">
        <v>#N/A</v>
      </c>
    </row>
    <row r="2215" spans="1:16" x14ac:dyDescent="0.25">
      <c r="A2215">
        <v>2009</v>
      </c>
      <c r="B2215" t="s">
        <v>16</v>
      </c>
      <c r="C2215" t="s">
        <v>18</v>
      </c>
      <c r="D2215" t="s">
        <v>58</v>
      </c>
      <c r="E2215" t="s">
        <v>68</v>
      </c>
      <c r="F2215">
        <v>1143</v>
      </c>
      <c r="G2215" t="s">
        <v>101</v>
      </c>
      <c r="H2215" t="s">
        <v>8</v>
      </c>
      <c r="I2215" t="s">
        <v>416</v>
      </c>
      <c r="J2215">
        <v>1997</v>
      </c>
      <c r="K2215" t="s">
        <v>429</v>
      </c>
      <c r="L2215">
        <v>22.74</v>
      </c>
      <c r="M2215">
        <v>1997</v>
      </c>
      <c r="N2215">
        <v>34</v>
      </c>
      <c r="O2215">
        <v>3362</v>
      </c>
      <c r="P2215">
        <v>3261.76</v>
      </c>
    </row>
    <row r="2216" spans="1:16" x14ac:dyDescent="0.25">
      <c r="A2216">
        <v>2009</v>
      </c>
      <c r="B2216" t="s">
        <v>16</v>
      </c>
      <c r="C2216" t="s">
        <v>18</v>
      </c>
      <c r="D2216" t="s">
        <v>59</v>
      </c>
      <c r="E2216" t="s">
        <v>68</v>
      </c>
      <c r="F2216">
        <v>14524</v>
      </c>
      <c r="G2216" t="s">
        <v>292</v>
      </c>
      <c r="H2216" t="s">
        <v>8</v>
      </c>
      <c r="I2216" t="s">
        <v>415</v>
      </c>
      <c r="J2216">
        <v>2018</v>
      </c>
      <c r="K2216" t="s">
        <v>428</v>
      </c>
      <c r="L2216">
        <v>0.74</v>
      </c>
      <c r="M2216">
        <v>2018</v>
      </c>
      <c r="N2216">
        <v>28871</v>
      </c>
      <c r="O2216">
        <v>50</v>
      </c>
      <c r="P2216">
        <v>-49.69</v>
      </c>
    </row>
    <row r="2217" spans="1:16" x14ac:dyDescent="0.25">
      <c r="A2217">
        <v>2009</v>
      </c>
      <c r="B2217" t="s">
        <v>16</v>
      </c>
      <c r="C2217" t="s">
        <v>18</v>
      </c>
      <c r="D2217" t="s">
        <v>60</v>
      </c>
      <c r="E2217" t="s">
        <v>68</v>
      </c>
      <c r="F2217" t="e">
        <v>#N/A</v>
      </c>
      <c r="G2217" t="e">
        <v>#N/A</v>
      </c>
      <c r="H2217" t="s">
        <v>8</v>
      </c>
      <c r="I2217" t="s">
        <v>417</v>
      </c>
      <c r="J2217">
        <v>2012</v>
      </c>
      <c r="K2217" t="s">
        <v>430</v>
      </c>
      <c r="L2217">
        <v>6.99</v>
      </c>
      <c r="M2217">
        <v>2012</v>
      </c>
      <c r="N2217" t="e">
        <v>#N/A</v>
      </c>
      <c r="O2217" t="e">
        <v>#N/A</v>
      </c>
      <c r="P2217" t="e">
        <v>#N/A</v>
      </c>
    </row>
    <row r="2218" spans="1:16" x14ac:dyDescent="0.25">
      <c r="A2218">
        <v>2009</v>
      </c>
      <c r="B2218" t="s">
        <v>16</v>
      </c>
      <c r="C2218" t="s">
        <v>18</v>
      </c>
      <c r="D2218" t="s">
        <v>61</v>
      </c>
      <c r="E2218" t="s">
        <v>68</v>
      </c>
      <c r="F2218">
        <v>62</v>
      </c>
      <c r="G2218" t="s">
        <v>71</v>
      </c>
      <c r="H2218" t="s">
        <v>8</v>
      </c>
      <c r="I2218" t="s">
        <v>415</v>
      </c>
      <c r="J2218">
        <v>2018</v>
      </c>
      <c r="K2218" t="s">
        <v>428</v>
      </c>
      <c r="L2218">
        <v>0.74</v>
      </c>
      <c r="M2218">
        <v>2018</v>
      </c>
      <c r="N2218">
        <v>241</v>
      </c>
      <c r="O2218">
        <v>26</v>
      </c>
      <c r="P2218">
        <v>-74.27</v>
      </c>
    </row>
    <row r="2219" spans="1:16" x14ac:dyDescent="0.25">
      <c r="A2219">
        <v>2009</v>
      </c>
      <c r="B2219" t="s">
        <v>16</v>
      </c>
      <c r="C2219" t="s">
        <v>18</v>
      </c>
      <c r="D2219" t="s">
        <v>62</v>
      </c>
      <c r="E2219" t="s">
        <v>68</v>
      </c>
      <c r="F2219">
        <v>41</v>
      </c>
      <c r="G2219" t="s">
        <v>72</v>
      </c>
      <c r="H2219" t="s">
        <v>8</v>
      </c>
      <c r="I2219" t="s">
        <v>415</v>
      </c>
      <c r="J2219">
        <v>2018</v>
      </c>
      <c r="K2219" t="s">
        <v>428</v>
      </c>
      <c r="L2219">
        <v>0.74</v>
      </c>
      <c r="M2219">
        <v>2018</v>
      </c>
      <c r="N2219">
        <v>127</v>
      </c>
      <c r="O2219">
        <v>32</v>
      </c>
      <c r="P2219">
        <v>-67.72</v>
      </c>
    </row>
    <row r="2220" spans="1:16" x14ac:dyDescent="0.25">
      <c r="A2220">
        <v>2009</v>
      </c>
      <c r="B2220" t="s">
        <v>16</v>
      </c>
      <c r="C2220" t="s">
        <v>18</v>
      </c>
      <c r="D2220" t="s">
        <v>63</v>
      </c>
      <c r="E2220" t="s">
        <v>68</v>
      </c>
      <c r="F2220">
        <v>251</v>
      </c>
      <c r="G2220" t="s">
        <v>73</v>
      </c>
      <c r="H2220" t="s">
        <v>8</v>
      </c>
      <c r="I2220" t="s">
        <v>415</v>
      </c>
      <c r="J2220">
        <v>2018</v>
      </c>
      <c r="K2220" t="s">
        <v>428</v>
      </c>
      <c r="L2220">
        <v>0.74</v>
      </c>
      <c r="M2220">
        <v>2018</v>
      </c>
      <c r="N2220">
        <v>116</v>
      </c>
      <c r="O2220">
        <v>216</v>
      </c>
      <c r="P2220">
        <v>116.38</v>
      </c>
    </row>
    <row r="2221" spans="1:16" x14ac:dyDescent="0.25">
      <c r="A2221">
        <v>2009</v>
      </c>
      <c r="B2221" t="s">
        <v>16</v>
      </c>
      <c r="C2221" t="s">
        <v>18</v>
      </c>
      <c r="D2221" t="s">
        <v>64</v>
      </c>
      <c r="E2221" t="s">
        <v>68</v>
      </c>
      <c r="F2221">
        <v>3790</v>
      </c>
      <c r="G2221" t="s">
        <v>106</v>
      </c>
      <c r="H2221" t="s">
        <v>8</v>
      </c>
      <c r="I2221" t="s">
        <v>418</v>
      </c>
      <c r="J2221">
        <v>2015</v>
      </c>
      <c r="K2221" t="s">
        <v>431</v>
      </c>
      <c r="L2221">
        <v>4.74</v>
      </c>
      <c r="M2221">
        <v>2015</v>
      </c>
      <c r="N2221">
        <v>1413</v>
      </c>
      <c r="O2221">
        <v>268</v>
      </c>
      <c r="P2221">
        <v>168.22</v>
      </c>
    </row>
    <row r="2222" spans="1:16" x14ac:dyDescent="0.25">
      <c r="A2222">
        <v>2010</v>
      </c>
      <c r="B2222" t="s">
        <v>16</v>
      </c>
      <c r="C2222" t="s">
        <v>17</v>
      </c>
      <c r="D2222" t="s">
        <v>19</v>
      </c>
      <c r="E2222" t="s">
        <v>68</v>
      </c>
      <c r="F2222">
        <v>4902</v>
      </c>
      <c r="G2222" t="s">
        <v>176</v>
      </c>
      <c r="H2222" t="s">
        <v>8</v>
      </c>
      <c r="I2222" t="s">
        <v>405</v>
      </c>
      <c r="J2222">
        <v>1994</v>
      </c>
      <c r="K2222" t="s">
        <v>419</v>
      </c>
      <c r="L2222">
        <v>25.74</v>
      </c>
      <c r="M2222">
        <v>1994</v>
      </c>
      <c r="N2222">
        <v>1073</v>
      </c>
      <c r="O2222">
        <v>457</v>
      </c>
      <c r="P2222">
        <v>356.85</v>
      </c>
    </row>
    <row r="2223" spans="1:16" x14ac:dyDescent="0.25">
      <c r="A2223">
        <v>2010</v>
      </c>
      <c r="B2223" t="s">
        <v>16</v>
      </c>
      <c r="C2223" t="s">
        <v>17</v>
      </c>
      <c r="D2223" t="s">
        <v>20</v>
      </c>
      <c r="E2223" t="s">
        <v>68</v>
      </c>
      <c r="F2223">
        <v>251342</v>
      </c>
      <c r="G2223" t="s">
        <v>293</v>
      </c>
      <c r="H2223" t="s">
        <v>8</v>
      </c>
      <c r="I2223" t="s">
        <v>405</v>
      </c>
      <c r="J2223">
        <v>1994</v>
      </c>
      <c r="K2223" t="s">
        <v>419</v>
      </c>
      <c r="L2223">
        <v>25.74</v>
      </c>
      <c r="M2223">
        <v>1994</v>
      </c>
      <c r="N2223">
        <v>77987</v>
      </c>
      <c r="O2223">
        <v>322</v>
      </c>
      <c r="P2223">
        <v>222.29</v>
      </c>
    </row>
    <row r="2224" spans="1:16" x14ac:dyDescent="0.25">
      <c r="A2224">
        <v>2010</v>
      </c>
      <c r="B2224" t="s">
        <v>16</v>
      </c>
      <c r="C2224" t="s">
        <v>17</v>
      </c>
      <c r="D2224" t="s">
        <v>21</v>
      </c>
      <c r="E2224" t="s">
        <v>68</v>
      </c>
      <c r="F2224">
        <v>12037</v>
      </c>
      <c r="G2224" t="s">
        <v>206</v>
      </c>
      <c r="H2224" t="s">
        <v>8</v>
      </c>
      <c r="I2224" t="s">
        <v>406</v>
      </c>
      <c r="J2224">
        <v>1997</v>
      </c>
      <c r="K2224" t="s">
        <v>420</v>
      </c>
      <c r="L2224">
        <v>22.23</v>
      </c>
      <c r="M2224">
        <v>1997</v>
      </c>
      <c r="N2224">
        <v>3876</v>
      </c>
      <c r="O2224">
        <v>311</v>
      </c>
      <c r="P2224">
        <v>210.55</v>
      </c>
    </row>
    <row r="2225" spans="1:16" x14ac:dyDescent="0.25">
      <c r="A2225">
        <v>2010</v>
      </c>
      <c r="B2225" t="s">
        <v>16</v>
      </c>
      <c r="C2225" t="s">
        <v>17</v>
      </c>
      <c r="D2225" t="s">
        <v>22</v>
      </c>
      <c r="E2225" t="s">
        <v>68</v>
      </c>
      <c r="F2225">
        <v>925</v>
      </c>
      <c r="G2225" t="s">
        <v>76</v>
      </c>
      <c r="H2225" t="s">
        <v>8</v>
      </c>
      <c r="I2225" t="s">
        <v>407</v>
      </c>
      <c r="J2225">
        <v>2011</v>
      </c>
      <c r="K2225" t="s">
        <v>421</v>
      </c>
      <c r="L2225">
        <v>8.11</v>
      </c>
      <c r="M2225">
        <v>2011</v>
      </c>
      <c r="N2225">
        <v>1227</v>
      </c>
      <c r="O2225">
        <v>75</v>
      </c>
      <c r="P2225">
        <v>-24.61</v>
      </c>
    </row>
    <row r="2226" spans="1:16" x14ac:dyDescent="0.25">
      <c r="A2226">
        <v>2010</v>
      </c>
      <c r="B2226" t="s">
        <v>16</v>
      </c>
      <c r="C2226" t="s">
        <v>17</v>
      </c>
      <c r="D2226" t="s">
        <v>23</v>
      </c>
      <c r="E2226" t="s">
        <v>68</v>
      </c>
      <c r="F2226">
        <v>226</v>
      </c>
      <c r="G2226" t="s">
        <v>69</v>
      </c>
      <c r="H2226" t="s">
        <v>8</v>
      </c>
      <c r="I2226" t="s">
        <v>408</v>
      </c>
      <c r="J2226">
        <v>2002</v>
      </c>
      <c r="K2226" t="s">
        <v>422</v>
      </c>
      <c r="L2226">
        <v>17.239999999999998</v>
      </c>
      <c r="M2226">
        <v>2002</v>
      </c>
      <c r="N2226">
        <v>120</v>
      </c>
      <c r="O2226">
        <v>188</v>
      </c>
      <c r="P2226">
        <v>88.33</v>
      </c>
    </row>
    <row r="2227" spans="1:16" x14ac:dyDescent="0.25">
      <c r="A2227">
        <v>2010</v>
      </c>
      <c r="B2227" t="s">
        <v>16</v>
      </c>
      <c r="C2227" t="s">
        <v>17</v>
      </c>
      <c r="D2227" t="s">
        <v>24</v>
      </c>
      <c r="E2227" t="s">
        <v>68</v>
      </c>
      <c r="F2227" t="e">
        <v>#N/A</v>
      </c>
      <c r="G2227" t="e">
        <v>#N/A</v>
      </c>
      <c r="H2227" t="s">
        <v>8</v>
      </c>
      <c r="I2227" t="s">
        <v>409</v>
      </c>
      <c r="J2227">
        <v>2014</v>
      </c>
      <c r="K2227" t="s">
        <v>423</v>
      </c>
      <c r="L2227">
        <v>4.99</v>
      </c>
      <c r="M2227">
        <v>2014</v>
      </c>
      <c r="N2227">
        <v>238</v>
      </c>
      <c r="O2227" t="e">
        <v>#N/A</v>
      </c>
      <c r="P2227" t="e">
        <v>#N/A</v>
      </c>
    </row>
    <row r="2228" spans="1:16" x14ac:dyDescent="0.25">
      <c r="A2228">
        <v>2010</v>
      </c>
      <c r="B2228" t="s">
        <v>16</v>
      </c>
      <c r="C2228" t="s">
        <v>17</v>
      </c>
      <c r="D2228" t="s">
        <v>25</v>
      </c>
      <c r="E2228" t="s">
        <v>68</v>
      </c>
      <c r="F2228">
        <v>52</v>
      </c>
      <c r="G2228" t="s">
        <v>71</v>
      </c>
      <c r="H2228" t="s">
        <v>8</v>
      </c>
      <c r="I2228" t="s">
        <v>410</v>
      </c>
      <c r="J2228">
        <v>2013</v>
      </c>
      <c r="K2228" t="s">
        <v>424</v>
      </c>
      <c r="L2228">
        <v>6.49</v>
      </c>
      <c r="M2228">
        <v>2013</v>
      </c>
      <c r="N2228">
        <v>99</v>
      </c>
      <c r="O2228">
        <v>53</v>
      </c>
      <c r="P2228">
        <v>-47.47</v>
      </c>
    </row>
    <row r="2229" spans="1:16" x14ac:dyDescent="0.25">
      <c r="A2229">
        <v>2010</v>
      </c>
      <c r="B2229" t="s">
        <v>16</v>
      </c>
      <c r="C2229" t="s">
        <v>17</v>
      </c>
      <c r="D2229" t="s">
        <v>26</v>
      </c>
      <c r="E2229" t="s">
        <v>68</v>
      </c>
      <c r="F2229">
        <v>6786</v>
      </c>
      <c r="G2229" t="s">
        <v>221</v>
      </c>
      <c r="H2229" t="s">
        <v>8</v>
      </c>
      <c r="I2229" t="s">
        <v>411</v>
      </c>
      <c r="J2229">
        <v>2009</v>
      </c>
      <c r="K2229" t="s">
        <v>425</v>
      </c>
      <c r="L2229">
        <v>10.15</v>
      </c>
      <c r="M2229">
        <v>2009</v>
      </c>
      <c r="N2229">
        <v>6169</v>
      </c>
      <c r="O2229">
        <v>110</v>
      </c>
      <c r="P2229">
        <v>10</v>
      </c>
    </row>
    <row r="2230" spans="1:16" x14ac:dyDescent="0.25">
      <c r="A2230">
        <v>2010</v>
      </c>
      <c r="B2230" t="s">
        <v>16</v>
      </c>
      <c r="C2230" t="s">
        <v>17</v>
      </c>
      <c r="D2230" t="s">
        <v>27</v>
      </c>
      <c r="E2230" t="s">
        <v>68</v>
      </c>
      <c r="F2230">
        <v>332</v>
      </c>
      <c r="G2230" t="s">
        <v>73</v>
      </c>
      <c r="H2230" t="s">
        <v>8</v>
      </c>
      <c r="I2230" t="s">
        <v>412</v>
      </c>
      <c r="J2230">
        <v>2017</v>
      </c>
      <c r="K2230" t="s">
        <v>426</v>
      </c>
      <c r="L2230">
        <v>2.0099999999999998</v>
      </c>
      <c r="M2230">
        <v>2017</v>
      </c>
      <c r="N2230">
        <v>2858</v>
      </c>
      <c r="O2230">
        <v>12</v>
      </c>
      <c r="P2230">
        <v>-88.38</v>
      </c>
    </row>
    <row r="2231" spans="1:16" x14ac:dyDescent="0.25">
      <c r="A2231">
        <v>2010</v>
      </c>
      <c r="B2231" t="s">
        <v>16</v>
      </c>
      <c r="C2231" t="s">
        <v>17</v>
      </c>
      <c r="D2231" t="s">
        <v>28</v>
      </c>
      <c r="E2231" t="s">
        <v>68</v>
      </c>
      <c r="F2231">
        <v>1380</v>
      </c>
      <c r="G2231" t="s">
        <v>80</v>
      </c>
      <c r="H2231" t="s">
        <v>8</v>
      </c>
      <c r="I2231" t="s">
        <v>412</v>
      </c>
      <c r="J2231">
        <v>2017</v>
      </c>
      <c r="K2231" t="s">
        <v>426</v>
      </c>
      <c r="L2231">
        <v>2.0099999999999998</v>
      </c>
      <c r="M2231">
        <v>2017</v>
      </c>
      <c r="N2231">
        <v>1357</v>
      </c>
      <c r="O2231">
        <v>102</v>
      </c>
      <c r="P2231">
        <v>1.69</v>
      </c>
    </row>
    <row r="2232" spans="1:16" x14ac:dyDescent="0.25">
      <c r="A2232">
        <v>2010</v>
      </c>
      <c r="B2232" t="s">
        <v>16</v>
      </c>
      <c r="C2232" t="s">
        <v>17</v>
      </c>
      <c r="D2232" t="s">
        <v>29</v>
      </c>
      <c r="E2232" t="s">
        <v>68</v>
      </c>
      <c r="F2232" t="e">
        <v>#N/A</v>
      </c>
      <c r="G2232" t="e">
        <v>#N/A</v>
      </c>
      <c r="H2232" t="s">
        <v>8</v>
      </c>
      <c r="I2232" t="s">
        <v>412</v>
      </c>
      <c r="J2232">
        <v>2017</v>
      </c>
      <c r="K2232" t="s">
        <v>426</v>
      </c>
      <c r="L2232">
        <v>2.0099999999999998</v>
      </c>
      <c r="M2232">
        <v>2017</v>
      </c>
      <c r="N2232">
        <v>27</v>
      </c>
      <c r="O2232" t="e">
        <v>#N/A</v>
      </c>
      <c r="P2232" t="e">
        <v>#N/A</v>
      </c>
    </row>
    <row r="2233" spans="1:16" x14ac:dyDescent="0.25">
      <c r="A2233">
        <v>2010</v>
      </c>
      <c r="B2233" t="s">
        <v>16</v>
      </c>
      <c r="C2233" t="s">
        <v>17</v>
      </c>
      <c r="D2233" t="s">
        <v>30</v>
      </c>
      <c r="E2233" t="s">
        <v>68</v>
      </c>
      <c r="F2233" t="e">
        <v>#N/A</v>
      </c>
      <c r="G2233" t="e">
        <v>#N/A</v>
      </c>
      <c r="H2233" t="s">
        <v>8</v>
      </c>
      <c r="I2233" t="s">
        <v>412</v>
      </c>
      <c r="J2233">
        <v>2017</v>
      </c>
      <c r="K2233" t="s">
        <v>426</v>
      </c>
      <c r="L2233">
        <v>2.0099999999999998</v>
      </c>
      <c r="M2233">
        <v>2017</v>
      </c>
      <c r="N2233" t="e">
        <v>#N/A</v>
      </c>
      <c r="O2233" t="e">
        <v>#N/A</v>
      </c>
      <c r="P2233" t="e">
        <v>#N/A</v>
      </c>
    </row>
    <row r="2234" spans="1:16" x14ac:dyDescent="0.25">
      <c r="A2234">
        <v>2010</v>
      </c>
      <c r="B2234" t="s">
        <v>16</v>
      </c>
      <c r="C2234" t="s">
        <v>17</v>
      </c>
      <c r="D2234" t="s">
        <v>31</v>
      </c>
      <c r="E2234" t="s">
        <v>68</v>
      </c>
      <c r="F2234">
        <v>3277</v>
      </c>
      <c r="G2234" t="s">
        <v>84</v>
      </c>
      <c r="H2234" t="s">
        <v>8</v>
      </c>
      <c r="I2234" t="s">
        <v>412</v>
      </c>
      <c r="J2234">
        <v>2017</v>
      </c>
      <c r="K2234" t="s">
        <v>426</v>
      </c>
      <c r="L2234">
        <v>2.0099999999999998</v>
      </c>
      <c r="M2234">
        <v>2017</v>
      </c>
      <c r="N2234">
        <v>3292</v>
      </c>
      <c r="O2234">
        <v>100</v>
      </c>
      <c r="P2234">
        <v>-0.46</v>
      </c>
    </row>
    <row r="2235" spans="1:16" x14ac:dyDescent="0.25">
      <c r="A2235">
        <v>2010</v>
      </c>
      <c r="B2235" t="s">
        <v>16</v>
      </c>
      <c r="C2235" t="s">
        <v>17</v>
      </c>
      <c r="D2235" t="s">
        <v>66</v>
      </c>
      <c r="E2235" t="s">
        <v>68</v>
      </c>
      <c r="F2235" t="e">
        <v>#N/A</v>
      </c>
      <c r="G2235" t="e">
        <v>#N/A</v>
      </c>
      <c r="H2235" t="s">
        <v>8</v>
      </c>
      <c r="I2235" t="s">
        <v>412</v>
      </c>
      <c r="J2235">
        <v>2017</v>
      </c>
      <c r="K2235" t="s">
        <v>426</v>
      </c>
      <c r="L2235">
        <v>2.0099999999999998</v>
      </c>
      <c r="M2235">
        <v>2017</v>
      </c>
      <c r="N2235">
        <v>167</v>
      </c>
      <c r="O2235" t="e">
        <v>#N/A</v>
      </c>
      <c r="P2235" t="e">
        <v>#N/A</v>
      </c>
    </row>
    <row r="2236" spans="1:16" x14ac:dyDescent="0.25">
      <c r="A2236">
        <v>2010</v>
      </c>
      <c r="B2236" t="s">
        <v>16</v>
      </c>
      <c r="C2236" t="s">
        <v>17</v>
      </c>
      <c r="D2236" t="s">
        <v>32</v>
      </c>
      <c r="E2236" t="s">
        <v>68</v>
      </c>
      <c r="F2236">
        <v>194</v>
      </c>
      <c r="G2236" t="s">
        <v>69</v>
      </c>
      <c r="H2236" t="s">
        <v>8</v>
      </c>
      <c r="I2236" t="s">
        <v>412</v>
      </c>
      <c r="J2236">
        <v>2017</v>
      </c>
      <c r="K2236" t="s">
        <v>426</v>
      </c>
      <c r="L2236">
        <v>2.0099999999999998</v>
      </c>
      <c r="M2236">
        <v>2017</v>
      </c>
      <c r="N2236">
        <v>690</v>
      </c>
      <c r="O2236">
        <v>28</v>
      </c>
      <c r="P2236">
        <v>-71.88</v>
      </c>
    </row>
    <row r="2237" spans="1:16" x14ac:dyDescent="0.25">
      <c r="A2237">
        <v>2010</v>
      </c>
      <c r="B2237" t="s">
        <v>16</v>
      </c>
      <c r="C2237" t="s">
        <v>17</v>
      </c>
      <c r="D2237" t="s">
        <v>33</v>
      </c>
      <c r="E2237" t="s">
        <v>68</v>
      </c>
      <c r="F2237" t="e">
        <v>#N/A</v>
      </c>
      <c r="G2237" t="e">
        <v>#N/A</v>
      </c>
      <c r="H2237" t="s">
        <v>8</v>
      </c>
      <c r="I2237" t="s">
        <v>412</v>
      </c>
      <c r="J2237">
        <v>2017</v>
      </c>
      <c r="K2237" t="s">
        <v>426</v>
      </c>
      <c r="L2237">
        <v>2.0099999999999998</v>
      </c>
      <c r="M2237">
        <v>2017</v>
      </c>
      <c r="N2237">
        <v>168</v>
      </c>
      <c r="O2237" t="e">
        <v>#N/A</v>
      </c>
      <c r="P2237" t="e">
        <v>#N/A</v>
      </c>
    </row>
    <row r="2238" spans="1:16" x14ac:dyDescent="0.25">
      <c r="A2238">
        <v>2010</v>
      </c>
      <c r="B2238" t="s">
        <v>16</v>
      </c>
      <c r="C2238" t="s">
        <v>17</v>
      </c>
      <c r="D2238" t="s">
        <v>34</v>
      </c>
      <c r="E2238" t="s">
        <v>68</v>
      </c>
      <c r="F2238">
        <v>136</v>
      </c>
      <c r="G2238" t="s">
        <v>71</v>
      </c>
      <c r="H2238" t="s">
        <v>8</v>
      </c>
      <c r="I2238" t="s">
        <v>412</v>
      </c>
      <c r="J2238">
        <v>2017</v>
      </c>
      <c r="K2238" t="s">
        <v>426</v>
      </c>
      <c r="L2238">
        <v>2.0099999999999998</v>
      </c>
      <c r="M2238">
        <v>2017</v>
      </c>
      <c r="N2238">
        <v>1611</v>
      </c>
      <c r="O2238">
        <v>8</v>
      </c>
      <c r="P2238">
        <v>-91.56</v>
      </c>
    </row>
    <row r="2239" spans="1:16" x14ac:dyDescent="0.25">
      <c r="A2239">
        <v>2010</v>
      </c>
      <c r="B2239" t="s">
        <v>16</v>
      </c>
      <c r="C2239" t="s">
        <v>17</v>
      </c>
      <c r="D2239" t="s">
        <v>35</v>
      </c>
      <c r="E2239" t="s">
        <v>68</v>
      </c>
      <c r="F2239">
        <v>4503</v>
      </c>
      <c r="G2239" t="s">
        <v>136</v>
      </c>
      <c r="H2239" t="s">
        <v>8</v>
      </c>
      <c r="I2239" t="s">
        <v>412</v>
      </c>
      <c r="J2239">
        <v>2017</v>
      </c>
      <c r="K2239" t="s">
        <v>426</v>
      </c>
      <c r="L2239">
        <v>2.0099999999999998</v>
      </c>
      <c r="M2239">
        <v>2017</v>
      </c>
      <c r="N2239">
        <v>6743</v>
      </c>
      <c r="O2239">
        <v>67</v>
      </c>
      <c r="P2239">
        <v>-33.22</v>
      </c>
    </row>
    <row r="2240" spans="1:16" x14ac:dyDescent="0.25">
      <c r="A2240">
        <v>2010</v>
      </c>
      <c r="B2240" t="s">
        <v>16</v>
      </c>
      <c r="C2240" t="s">
        <v>17</v>
      </c>
      <c r="D2240" t="s">
        <v>36</v>
      </c>
      <c r="E2240" t="s">
        <v>68</v>
      </c>
      <c r="F2240">
        <v>8245</v>
      </c>
      <c r="G2240" t="s">
        <v>238</v>
      </c>
      <c r="H2240" t="s">
        <v>8</v>
      </c>
      <c r="I2240" t="s">
        <v>412</v>
      </c>
      <c r="J2240">
        <v>2017</v>
      </c>
      <c r="K2240" t="s">
        <v>426</v>
      </c>
      <c r="L2240">
        <v>2.0099999999999998</v>
      </c>
      <c r="M2240">
        <v>2017</v>
      </c>
      <c r="N2240">
        <v>9162</v>
      </c>
      <c r="O2240">
        <v>90</v>
      </c>
      <c r="P2240">
        <v>-10.01</v>
      </c>
    </row>
    <row r="2241" spans="1:16" x14ac:dyDescent="0.25">
      <c r="A2241">
        <v>2010</v>
      </c>
      <c r="B2241" t="s">
        <v>16</v>
      </c>
      <c r="C2241" t="s">
        <v>17</v>
      </c>
      <c r="D2241" t="s">
        <v>37</v>
      </c>
      <c r="E2241" t="s">
        <v>68</v>
      </c>
      <c r="F2241" t="e">
        <v>#N/A</v>
      </c>
      <c r="G2241" t="e">
        <v>#N/A</v>
      </c>
      <c r="H2241" t="s">
        <v>8</v>
      </c>
      <c r="I2241" t="s">
        <v>412</v>
      </c>
      <c r="J2241">
        <v>2017</v>
      </c>
      <c r="K2241" t="s">
        <v>426</v>
      </c>
      <c r="L2241">
        <v>2.0099999999999998</v>
      </c>
      <c r="M2241">
        <v>2017</v>
      </c>
      <c r="N2241">
        <v>297</v>
      </c>
      <c r="O2241" t="e">
        <v>#N/A</v>
      </c>
      <c r="P2241" t="e">
        <v>#N/A</v>
      </c>
    </row>
    <row r="2242" spans="1:16" x14ac:dyDescent="0.25">
      <c r="A2242">
        <v>2010</v>
      </c>
      <c r="B2242" t="s">
        <v>16</v>
      </c>
      <c r="C2242" t="s">
        <v>17</v>
      </c>
      <c r="D2242" t="s">
        <v>38</v>
      </c>
      <c r="E2242" t="s">
        <v>68</v>
      </c>
      <c r="F2242">
        <v>12821</v>
      </c>
      <c r="G2242" t="s">
        <v>294</v>
      </c>
      <c r="H2242" t="s">
        <v>8</v>
      </c>
      <c r="I2242" t="s">
        <v>412</v>
      </c>
      <c r="J2242">
        <v>2017</v>
      </c>
      <c r="K2242" t="s">
        <v>426</v>
      </c>
      <c r="L2242">
        <v>2.0099999999999998</v>
      </c>
      <c r="M2242">
        <v>2017</v>
      </c>
      <c r="N2242">
        <v>5129</v>
      </c>
      <c r="O2242">
        <v>250</v>
      </c>
      <c r="P2242">
        <v>149.97</v>
      </c>
    </row>
    <row r="2243" spans="1:16" x14ac:dyDescent="0.25">
      <c r="A2243">
        <v>2010</v>
      </c>
      <c r="B2243" t="s">
        <v>16</v>
      </c>
      <c r="C2243" t="s">
        <v>17</v>
      </c>
      <c r="D2243" t="s">
        <v>39</v>
      </c>
      <c r="E2243" t="s">
        <v>68</v>
      </c>
      <c r="F2243">
        <v>155</v>
      </c>
      <c r="G2243" t="s">
        <v>69</v>
      </c>
      <c r="H2243" t="s">
        <v>8</v>
      </c>
      <c r="I2243" t="s">
        <v>413</v>
      </c>
      <c r="J2243">
        <v>2002</v>
      </c>
      <c r="K2243" t="s">
        <v>422</v>
      </c>
      <c r="L2243">
        <v>17.239999999999998</v>
      </c>
      <c r="M2243">
        <v>2002</v>
      </c>
      <c r="N2243" t="e">
        <v>#N/A</v>
      </c>
      <c r="O2243" t="e">
        <v>#N/A</v>
      </c>
      <c r="P2243" t="e">
        <v>#N/A</v>
      </c>
    </row>
    <row r="2244" spans="1:16" x14ac:dyDescent="0.25">
      <c r="A2244">
        <v>2010</v>
      </c>
      <c r="B2244" t="s">
        <v>16</v>
      </c>
      <c r="C2244" t="s">
        <v>17</v>
      </c>
      <c r="D2244" t="s">
        <v>40</v>
      </c>
      <c r="E2244" t="s">
        <v>68</v>
      </c>
      <c r="F2244">
        <v>22240</v>
      </c>
      <c r="G2244" t="s">
        <v>295</v>
      </c>
      <c r="H2244" t="s">
        <v>8</v>
      </c>
      <c r="I2244" t="s">
        <v>412</v>
      </c>
      <c r="J2244">
        <v>2017</v>
      </c>
      <c r="K2244" t="s">
        <v>426</v>
      </c>
      <c r="L2244">
        <v>2.0099999999999998</v>
      </c>
      <c r="M2244">
        <v>2017</v>
      </c>
      <c r="N2244">
        <v>9200</v>
      </c>
      <c r="O2244">
        <v>242</v>
      </c>
      <c r="P2244">
        <v>141.74</v>
      </c>
    </row>
    <row r="2245" spans="1:16" x14ac:dyDescent="0.25">
      <c r="A2245">
        <v>2010</v>
      </c>
      <c r="B2245" t="s">
        <v>16</v>
      </c>
      <c r="C2245" t="s">
        <v>17</v>
      </c>
      <c r="D2245" t="s">
        <v>41</v>
      </c>
      <c r="E2245" t="s">
        <v>68</v>
      </c>
      <c r="F2245">
        <v>391</v>
      </c>
      <c r="G2245" t="s">
        <v>77</v>
      </c>
      <c r="H2245" t="s">
        <v>8</v>
      </c>
      <c r="I2245" t="s">
        <v>412</v>
      </c>
      <c r="J2245">
        <v>2017</v>
      </c>
      <c r="K2245" t="s">
        <v>426</v>
      </c>
      <c r="L2245">
        <v>2.0099999999999998</v>
      </c>
      <c r="M2245">
        <v>2017</v>
      </c>
      <c r="N2245">
        <v>1040</v>
      </c>
      <c r="O2245">
        <v>38</v>
      </c>
      <c r="P2245">
        <v>-62.4</v>
      </c>
    </row>
    <row r="2246" spans="1:16" x14ac:dyDescent="0.25">
      <c r="A2246">
        <v>2010</v>
      </c>
      <c r="B2246" t="s">
        <v>16</v>
      </c>
      <c r="C2246" t="s">
        <v>17</v>
      </c>
      <c r="D2246" t="s">
        <v>42</v>
      </c>
      <c r="E2246" t="s">
        <v>68</v>
      </c>
      <c r="F2246" t="e">
        <v>#N/A</v>
      </c>
      <c r="G2246" t="e">
        <v>#N/A</v>
      </c>
      <c r="H2246" t="s">
        <v>8</v>
      </c>
      <c r="I2246" t="s">
        <v>412</v>
      </c>
      <c r="J2246">
        <v>2017</v>
      </c>
      <c r="K2246" t="s">
        <v>426</v>
      </c>
      <c r="L2246">
        <v>2.0099999999999998</v>
      </c>
      <c r="M2246">
        <v>2017</v>
      </c>
      <c r="N2246">
        <v>3</v>
      </c>
      <c r="O2246" t="e">
        <v>#N/A</v>
      </c>
      <c r="P2246" t="e">
        <v>#N/A</v>
      </c>
    </row>
    <row r="2247" spans="1:16" x14ac:dyDescent="0.25">
      <c r="A2247">
        <v>2010</v>
      </c>
      <c r="B2247" t="s">
        <v>16</v>
      </c>
      <c r="C2247" t="s">
        <v>17</v>
      </c>
      <c r="D2247" t="s">
        <v>43</v>
      </c>
      <c r="E2247" t="s">
        <v>68</v>
      </c>
      <c r="F2247" t="e">
        <v>#N/A</v>
      </c>
      <c r="G2247" t="e">
        <v>#N/A</v>
      </c>
      <c r="H2247" t="s">
        <v>8</v>
      </c>
      <c r="I2247" t="s">
        <v>412</v>
      </c>
      <c r="J2247">
        <v>2017</v>
      </c>
      <c r="K2247" t="s">
        <v>426</v>
      </c>
      <c r="L2247">
        <v>2.0099999999999998</v>
      </c>
      <c r="M2247">
        <v>2017</v>
      </c>
      <c r="N2247">
        <v>488</v>
      </c>
      <c r="O2247" t="e">
        <v>#N/A</v>
      </c>
      <c r="P2247" t="e">
        <v>#N/A</v>
      </c>
    </row>
    <row r="2248" spans="1:16" x14ac:dyDescent="0.25">
      <c r="A2248">
        <v>2010</v>
      </c>
      <c r="B2248" t="s">
        <v>16</v>
      </c>
      <c r="C2248" t="s">
        <v>17</v>
      </c>
      <c r="D2248" t="s">
        <v>44</v>
      </c>
      <c r="E2248" t="s">
        <v>68</v>
      </c>
      <c r="F2248">
        <v>13583</v>
      </c>
      <c r="G2248" t="s">
        <v>268</v>
      </c>
      <c r="H2248" t="s">
        <v>8</v>
      </c>
      <c r="I2248" t="s">
        <v>412</v>
      </c>
      <c r="J2248">
        <v>2017</v>
      </c>
      <c r="K2248" t="s">
        <v>426</v>
      </c>
      <c r="L2248">
        <v>2.0099999999999998</v>
      </c>
      <c r="M2248">
        <v>2017</v>
      </c>
      <c r="N2248">
        <v>81692</v>
      </c>
      <c r="O2248">
        <v>17</v>
      </c>
      <c r="P2248">
        <v>-83.37</v>
      </c>
    </row>
    <row r="2249" spans="1:16" x14ac:dyDescent="0.25">
      <c r="A2249">
        <v>2010</v>
      </c>
      <c r="B2249" t="s">
        <v>16</v>
      </c>
      <c r="C2249" t="s">
        <v>17</v>
      </c>
      <c r="D2249" t="s">
        <v>45</v>
      </c>
      <c r="E2249" t="s">
        <v>68</v>
      </c>
      <c r="F2249" t="e">
        <v>#N/A</v>
      </c>
      <c r="G2249" t="e">
        <v>#N/A</v>
      </c>
      <c r="H2249" t="s">
        <v>8</v>
      </c>
      <c r="I2249" t="s">
        <v>412</v>
      </c>
      <c r="J2249">
        <v>2017</v>
      </c>
      <c r="K2249" t="s">
        <v>426</v>
      </c>
      <c r="L2249">
        <v>2.0099999999999998</v>
      </c>
      <c r="M2249">
        <v>2017</v>
      </c>
      <c r="N2249">
        <v>1273</v>
      </c>
      <c r="O2249" t="e">
        <v>#N/A</v>
      </c>
      <c r="P2249" t="e">
        <v>#N/A</v>
      </c>
    </row>
    <row r="2250" spans="1:16" x14ac:dyDescent="0.25">
      <c r="A2250">
        <v>2010</v>
      </c>
      <c r="B2250" t="s">
        <v>16</v>
      </c>
      <c r="C2250" t="s">
        <v>17</v>
      </c>
      <c r="D2250" t="s">
        <v>46</v>
      </c>
      <c r="E2250" t="s">
        <v>68</v>
      </c>
      <c r="F2250">
        <v>9750</v>
      </c>
      <c r="G2250" t="s">
        <v>296</v>
      </c>
      <c r="H2250" t="s">
        <v>8</v>
      </c>
      <c r="I2250" t="s">
        <v>412</v>
      </c>
      <c r="J2250">
        <v>2017</v>
      </c>
      <c r="K2250" t="s">
        <v>426</v>
      </c>
      <c r="L2250">
        <v>2.0099999999999998</v>
      </c>
      <c r="M2250">
        <v>2017</v>
      </c>
      <c r="N2250">
        <v>34647</v>
      </c>
      <c r="O2250">
        <v>28</v>
      </c>
      <c r="P2250">
        <v>-71.86</v>
      </c>
    </row>
    <row r="2251" spans="1:16" x14ac:dyDescent="0.25">
      <c r="A2251">
        <v>2010</v>
      </c>
      <c r="B2251" t="s">
        <v>16</v>
      </c>
      <c r="C2251" t="s">
        <v>17</v>
      </c>
      <c r="D2251" t="s">
        <v>47</v>
      </c>
      <c r="E2251" t="s">
        <v>68</v>
      </c>
      <c r="F2251">
        <v>231</v>
      </c>
      <c r="G2251" t="s">
        <v>69</v>
      </c>
      <c r="H2251" t="s">
        <v>8</v>
      </c>
      <c r="I2251" t="s">
        <v>413</v>
      </c>
      <c r="J2251">
        <v>2002</v>
      </c>
      <c r="K2251" t="s">
        <v>422</v>
      </c>
      <c r="L2251">
        <v>17.239999999999998</v>
      </c>
      <c r="M2251">
        <v>2002</v>
      </c>
      <c r="N2251">
        <v>362</v>
      </c>
      <c r="O2251">
        <v>64</v>
      </c>
      <c r="P2251">
        <v>-36.19</v>
      </c>
    </row>
    <row r="2252" spans="1:16" x14ac:dyDescent="0.25">
      <c r="A2252">
        <v>2010</v>
      </c>
      <c r="B2252" t="s">
        <v>16</v>
      </c>
      <c r="C2252" t="s">
        <v>17</v>
      </c>
      <c r="D2252" t="s">
        <v>48</v>
      </c>
      <c r="E2252" t="s">
        <v>68</v>
      </c>
      <c r="F2252">
        <v>737</v>
      </c>
      <c r="G2252" t="s">
        <v>92</v>
      </c>
      <c r="H2252" t="s">
        <v>8</v>
      </c>
      <c r="I2252" t="s">
        <v>412</v>
      </c>
      <c r="J2252">
        <v>2017</v>
      </c>
      <c r="K2252" t="s">
        <v>426</v>
      </c>
      <c r="L2252">
        <v>2.0099999999999998</v>
      </c>
      <c r="M2252">
        <v>2017</v>
      </c>
      <c r="N2252">
        <v>294</v>
      </c>
      <c r="O2252">
        <v>251</v>
      </c>
      <c r="P2252">
        <v>150.68</v>
      </c>
    </row>
    <row r="2253" spans="1:16" x14ac:dyDescent="0.25">
      <c r="A2253">
        <v>2010</v>
      </c>
      <c r="B2253" t="s">
        <v>16</v>
      </c>
      <c r="C2253" t="s">
        <v>17</v>
      </c>
      <c r="D2253" t="s">
        <v>49</v>
      </c>
      <c r="E2253" t="s">
        <v>68</v>
      </c>
      <c r="F2253">
        <v>69</v>
      </c>
      <c r="G2253" t="s">
        <v>71</v>
      </c>
      <c r="H2253" t="s">
        <v>8</v>
      </c>
      <c r="I2253" t="s">
        <v>412</v>
      </c>
      <c r="J2253">
        <v>2017</v>
      </c>
      <c r="K2253" t="s">
        <v>426</v>
      </c>
      <c r="L2253">
        <v>2.0099999999999998</v>
      </c>
      <c r="M2253">
        <v>2017</v>
      </c>
      <c r="N2253">
        <v>59</v>
      </c>
      <c r="O2253">
        <v>117</v>
      </c>
      <c r="P2253">
        <v>16.95</v>
      </c>
    </row>
    <row r="2254" spans="1:16" x14ac:dyDescent="0.25">
      <c r="A2254">
        <v>2010</v>
      </c>
      <c r="B2254" t="s">
        <v>16</v>
      </c>
      <c r="C2254" t="s">
        <v>17</v>
      </c>
      <c r="D2254" t="s">
        <v>50</v>
      </c>
      <c r="E2254" t="s">
        <v>68</v>
      </c>
      <c r="F2254">
        <v>280</v>
      </c>
      <c r="G2254" t="s">
        <v>73</v>
      </c>
      <c r="H2254" t="s">
        <v>8</v>
      </c>
      <c r="I2254" t="s">
        <v>412</v>
      </c>
      <c r="J2254">
        <v>2017</v>
      </c>
      <c r="K2254" t="s">
        <v>426</v>
      </c>
      <c r="L2254">
        <v>2.0099999999999998</v>
      </c>
      <c r="M2254">
        <v>2017</v>
      </c>
      <c r="N2254">
        <v>680</v>
      </c>
      <c r="O2254">
        <v>41</v>
      </c>
      <c r="P2254">
        <v>-58.82</v>
      </c>
    </row>
    <row r="2255" spans="1:16" x14ac:dyDescent="0.25">
      <c r="A2255">
        <v>2010</v>
      </c>
      <c r="B2255" t="s">
        <v>16</v>
      </c>
      <c r="C2255" t="s">
        <v>17</v>
      </c>
      <c r="D2255" t="s">
        <v>67</v>
      </c>
      <c r="E2255" t="s">
        <v>68</v>
      </c>
      <c r="F2255" t="e">
        <v>#N/A</v>
      </c>
      <c r="G2255" t="e">
        <v>#N/A</v>
      </c>
      <c r="H2255" t="s">
        <v>8</v>
      </c>
      <c r="I2255" t="s">
        <v>412</v>
      </c>
      <c r="J2255">
        <v>2017</v>
      </c>
      <c r="K2255" t="s">
        <v>426</v>
      </c>
      <c r="L2255">
        <v>2.0099999999999998</v>
      </c>
      <c r="M2255">
        <v>2017</v>
      </c>
      <c r="N2255">
        <v>2</v>
      </c>
      <c r="O2255" t="e">
        <v>#N/A</v>
      </c>
      <c r="P2255" t="e">
        <v>#N/A</v>
      </c>
    </row>
    <row r="2256" spans="1:16" x14ac:dyDescent="0.25">
      <c r="A2256">
        <v>2010</v>
      </c>
      <c r="B2256" t="s">
        <v>16</v>
      </c>
      <c r="C2256" t="s">
        <v>17</v>
      </c>
      <c r="D2256" t="s">
        <v>65</v>
      </c>
      <c r="E2256" t="s">
        <v>68</v>
      </c>
      <c r="F2256" t="e">
        <v>#N/A</v>
      </c>
      <c r="G2256" t="e">
        <v>#N/A</v>
      </c>
      <c r="H2256" t="s">
        <v>8</v>
      </c>
      <c r="I2256" t="s">
        <v>412</v>
      </c>
      <c r="J2256">
        <v>2017</v>
      </c>
      <c r="K2256" t="s">
        <v>426</v>
      </c>
      <c r="L2256">
        <v>2.0099999999999998</v>
      </c>
      <c r="M2256">
        <v>2017</v>
      </c>
      <c r="N2256">
        <v>1</v>
      </c>
      <c r="O2256" t="e">
        <v>#N/A</v>
      </c>
      <c r="P2256" t="e">
        <v>#N/A</v>
      </c>
    </row>
    <row r="2257" spans="1:16" x14ac:dyDescent="0.25">
      <c r="A2257">
        <v>2010</v>
      </c>
      <c r="B2257" t="s">
        <v>16</v>
      </c>
      <c r="C2257" t="s">
        <v>17</v>
      </c>
      <c r="D2257" t="s">
        <v>51</v>
      </c>
      <c r="E2257" t="s">
        <v>68</v>
      </c>
      <c r="F2257">
        <v>4696</v>
      </c>
      <c r="G2257" t="s">
        <v>147</v>
      </c>
      <c r="H2257" t="s">
        <v>8</v>
      </c>
      <c r="I2257" t="s">
        <v>412</v>
      </c>
      <c r="J2257">
        <v>2017</v>
      </c>
      <c r="K2257" t="s">
        <v>426</v>
      </c>
      <c r="L2257">
        <v>2.0099999999999998</v>
      </c>
      <c r="M2257">
        <v>2017</v>
      </c>
      <c r="N2257">
        <v>5205</v>
      </c>
      <c r="O2257">
        <v>90</v>
      </c>
      <c r="P2257">
        <v>-9.7799999999999994</v>
      </c>
    </row>
    <row r="2258" spans="1:16" x14ac:dyDescent="0.25">
      <c r="A2258">
        <v>2010</v>
      </c>
      <c r="B2258" t="s">
        <v>16</v>
      </c>
      <c r="C2258" t="s">
        <v>17</v>
      </c>
      <c r="D2258" t="s">
        <v>52</v>
      </c>
      <c r="E2258" t="s">
        <v>68</v>
      </c>
      <c r="F2258">
        <v>1111</v>
      </c>
      <c r="G2258" t="s">
        <v>101</v>
      </c>
      <c r="H2258" t="s">
        <v>8</v>
      </c>
      <c r="I2258" t="s">
        <v>412</v>
      </c>
      <c r="J2258">
        <v>2017</v>
      </c>
      <c r="K2258" t="s">
        <v>426</v>
      </c>
      <c r="L2258">
        <v>2.0099999999999998</v>
      </c>
      <c r="M2258">
        <v>2017</v>
      </c>
      <c r="N2258">
        <v>3498</v>
      </c>
      <c r="O2258">
        <v>32</v>
      </c>
      <c r="P2258">
        <v>-68.239999999999995</v>
      </c>
    </row>
    <row r="2259" spans="1:16" x14ac:dyDescent="0.25">
      <c r="A2259">
        <v>2010</v>
      </c>
      <c r="B2259" t="s">
        <v>16</v>
      </c>
      <c r="C2259" t="s">
        <v>17</v>
      </c>
      <c r="D2259" t="s">
        <v>53</v>
      </c>
      <c r="E2259" t="s">
        <v>68</v>
      </c>
      <c r="F2259">
        <v>4495</v>
      </c>
      <c r="G2259" t="s">
        <v>136</v>
      </c>
      <c r="H2259" t="s">
        <v>8</v>
      </c>
      <c r="I2259" t="s">
        <v>413</v>
      </c>
      <c r="J2259">
        <v>2002</v>
      </c>
      <c r="K2259" t="s">
        <v>422</v>
      </c>
      <c r="L2259">
        <v>17.239999999999998</v>
      </c>
      <c r="M2259">
        <v>2002</v>
      </c>
      <c r="N2259">
        <v>5864</v>
      </c>
      <c r="O2259">
        <v>77</v>
      </c>
      <c r="P2259">
        <v>-23.35</v>
      </c>
    </row>
    <row r="2260" spans="1:16" x14ac:dyDescent="0.25">
      <c r="A2260">
        <v>2010</v>
      </c>
      <c r="B2260" t="s">
        <v>16</v>
      </c>
      <c r="C2260" t="s">
        <v>17</v>
      </c>
      <c r="D2260" t="s">
        <v>54</v>
      </c>
      <c r="E2260" t="s">
        <v>68</v>
      </c>
      <c r="F2260" t="e">
        <v>#N/A</v>
      </c>
      <c r="G2260" t="e">
        <v>#N/A</v>
      </c>
      <c r="H2260" t="s">
        <v>8</v>
      </c>
      <c r="I2260" t="s">
        <v>414</v>
      </c>
      <c r="J2260">
        <v>2017</v>
      </c>
      <c r="K2260" t="s">
        <v>427</v>
      </c>
      <c r="L2260">
        <v>2.15</v>
      </c>
      <c r="M2260">
        <v>2017</v>
      </c>
      <c r="N2260">
        <v>680</v>
      </c>
      <c r="O2260" t="e">
        <v>#N/A</v>
      </c>
      <c r="P2260" t="e">
        <v>#N/A</v>
      </c>
    </row>
    <row r="2261" spans="1:16" x14ac:dyDescent="0.25">
      <c r="A2261">
        <v>2010</v>
      </c>
      <c r="B2261" t="s">
        <v>16</v>
      </c>
      <c r="C2261" t="s">
        <v>17</v>
      </c>
      <c r="D2261" t="s">
        <v>55</v>
      </c>
      <c r="E2261" t="s">
        <v>68</v>
      </c>
      <c r="F2261">
        <v>83948</v>
      </c>
      <c r="G2261" t="s">
        <v>297</v>
      </c>
      <c r="H2261" t="s">
        <v>8</v>
      </c>
      <c r="I2261" t="s">
        <v>412</v>
      </c>
      <c r="J2261">
        <v>2017</v>
      </c>
      <c r="K2261" t="s">
        <v>426</v>
      </c>
      <c r="L2261">
        <v>2.0099999999999998</v>
      </c>
      <c r="M2261">
        <v>2017</v>
      </c>
      <c r="N2261">
        <v>97611</v>
      </c>
      <c r="O2261">
        <v>86</v>
      </c>
      <c r="P2261">
        <v>-14</v>
      </c>
    </row>
    <row r="2262" spans="1:16" x14ac:dyDescent="0.25">
      <c r="A2262">
        <v>2010</v>
      </c>
      <c r="B2262" t="s">
        <v>16</v>
      </c>
      <c r="C2262" t="s">
        <v>17</v>
      </c>
      <c r="D2262" t="s">
        <v>56</v>
      </c>
      <c r="E2262" t="s">
        <v>68</v>
      </c>
      <c r="F2262">
        <v>22009</v>
      </c>
      <c r="G2262" t="s">
        <v>298</v>
      </c>
      <c r="H2262" t="s">
        <v>8</v>
      </c>
      <c r="I2262" t="s">
        <v>415</v>
      </c>
      <c r="J2262">
        <v>2018</v>
      </c>
      <c r="K2262" t="s">
        <v>428</v>
      </c>
      <c r="L2262">
        <v>0.74</v>
      </c>
      <c r="M2262">
        <v>2018</v>
      </c>
      <c r="N2262">
        <v>31205</v>
      </c>
      <c r="O2262">
        <v>71</v>
      </c>
      <c r="P2262">
        <v>-29.47</v>
      </c>
    </row>
    <row r="2263" spans="1:16" x14ac:dyDescent="0.25">
      <c r="A2263">
        <v>2010</v>
      </c>
      <c r="B2263" t="s">
        <v>16</v>
      </c>
      <c r="C2263" t="s">
        <v>17</v>
      </c>
      <c r="D2263" t="s">
        <v>57</v>
      </c>
      <c r="E2263" t="s">
        <v>68</v>
      </c>
      <c r="F2263" t="e">
        <v>#N/A</v>
      </c>
      <c r="G2263" t="e">
        <v>#N/A</v>
      </c>
      <c r="H2263" t="s">
        <v>8</v>
      </c>
      <c r="I2263" t="s">
        <v>415</v>
      </c>
      <c r="J2263">
        <v>2018</v>
      </c>
      <c r="K2263" t="s">
        <v>428</v>
      </c>
      <c r="L2263">
        <v>0.74</v>
      </c>
      <c r="M2263">
        <v>2018</v>
      </c>
      <c r="N2263">
        <v>6</v>
      </c>
      <c r="O2263" t="e">
        <v>#N/A</v>
      </c>
      <c r="P2263" t="e">
        <v>#N/A</v>
      </c>
    </row>
    <row r="2264" spans="1:16" x14ac:dyDescent="0.25">
      <c r="A2264">
        <v>2010</v>
      </c>
      <c r="B2264" t="s">
        <v>16</v>
      </c>
      <c r="C2264" t="s">
        <v>17</v>
      </c>
      <c r="D2264" t="s">
        <v>58</v>
      </c>
      <c r="E2264" t="s">
        <v>68</v>
      </c>
      <c r="F2264" t="e">
        <v>#N/A</v>
      </c>
      <c r="G2264" t="e">
        <v>#N/A</v>
      </c>
      <c r="H2264" t="s">
        <v>8</v>
      </c>
      <c r="I2264" t="s">
        <v>416</v>
      </c>
      <c r="J2264">
        <v>1997</v>
      </c>
      <c r="K2264" t="s">
        <v>429</v>
      </c>
      <c r="L2264">
        <v>22.74</v>
      </c>
      <c r="M2264">
        <v>1997</v>
      </c>
      <c r="N2264" t="e">
        <v>#N/A</v>
      </c>
      <c r="O2264" t="e">
        <v>#N/A</v>
      </c>
      <c r="P2264" t="e">
        <v>#N/A</v>
      </c>
    </row>
    <row r="2265" spans="1:16" x14ac:dyDescent="0.25">
      <c r="A2265">
        <v>2010</v>
      </c>
      <c r="B2265" t="s">
        <v>16</v>
      </c>
      <c r="C2265" t="s">
        <v>17</v>
      </c>
      <c r="D2265" t="s">
        <v>59</v>
      </c>
      <c r="E2265" t="s">
        <v>68</v>
      </c>
      <c r="F2265">
        <v>7551</v>
      </c>
      <c r="G2265" t="s">
        <v>241</v>
      </c>
      <c r="H2265" t="s">
        <v>8</v>
      </c>
      <c r="I2265" t="s">
        <v>415</v>
      </c>
      <c r="J2265">
        <v>2018</v>
      </c>
      <c r="K2265" t="s">
        <v>428</v>
      </c>
      <c r="L2265">
        <v>0.74</v>
      </c>
      <c r="M2265">
        <v>2018</v>
      </c>
      <c r="N2265">
        <v>7560</v>
      </c>
      <c r="O2265">
        <v>100</v>
      </c>
      <c r="P2265">
        <v>-0.12</v>
      </c>
    </row>
    <row r="2266" spans="1:16" x14ac:dyDescent="0.25">
      <c r="A2266">
        <v>2010</v>
      </c>
      <c r="B2266" t="s">
        <v>16</v>
      </c>
      <c r="C2266" t="s">
        <v>17</v>
      </c>
      <c r="D2266" t="s">
        <v>60</v>
      </c>
      <c r="E2266" t="s">
        <v>68</v>
      </c>
      <c r="F2266" t="e">
        <v>#N/A</v>
      </c>
      <c r="G2266" t="e">
        <v>#N/A</v>
      </c>
      <c r="H2266" t="s">
        <v>8</v>
      </c>
      <c r="I2266" t="s">
        <v>417</v>
      </c>
      <c r="J2266">
        <v>2012</v>
      </c>
      <c r="K2266" t="s">
        <v>430</v>
      </c>
      <c r="L2266">
        <v>6.99</v>
      </c>
      <c r="M2266">
        <v>2012</v>
      </c>
      <c r="N2266" t="e">
        <v>#N/A</v>
      </c>
      <c r="O2266" t="e">
        <v>#N/A</v>
      </c>
      <c r="P2266" t="e">
        <v>#N/A</v>
      </c>
    </row>
    <row r="2267" spans="1:16" x14ac:dyDescent="0.25">
      <c r="A2267">
        <v>2010</v>
      </c>
      <c r="B2267" t="s">
        <v>16</v>
      </c>
      <c r="C2267" t="s">
        <v>17</v>
      </c>
      <c r="D2267" t="s">
        <v>61</v>
      </c>
      <c r="E2267" t="s">
        <v>68</v>
      </c>
      <c r="F2267">
        <v>311</v>
      </c>
      <c r="G2267" t="s">
        <v>73</v>
      </c>
      <c r="H2267" t="s">
        <v>8</v>
      </c>
      <c r="I2267" t="s">
        <v>415</v>
      </c>
      <c r="J2267">
        <v>2018</v>
      </c>
      <c r="K2267" t="s">
        <v>428</v>
      </c>
      <c r="L2267">
        <v>0.74</v>
      </c>
      <c r="M2267">
        <v>2018</v>
      </c>
      <c r="N2267">
        <v>918</v>
      </c>
      <c r="O2267">
        <v>34</v>
      </c>
      <c r="P2267">
        <v>-66.12</v>
      </c>
    </row>
    <row r="2268" spans="1:16" x14ac:dyDescent="0.25">
      <c r="A2268">
        <v>2010</v>
      </c>
      <c r="B2268" t="s">
        <v>16</v>
      </c>
      <c r="C2268" t="s">
        <v>17</v>
      </c>
      <c r="D2268" t="s">
        <v>62</v>
      </c>
      <c r="E2268" t="s">
        <v>68</v>
      </c>
      <c r="F2268">
        <v>745</v>
      </c>
      <c r="G2268" t="s">
        <v>92</v>
      </c>
      <c r="H2268" t="s">
        <v>8</v>
      </c>
      <c r="I2268" t="s">
        <v>415</v>
      </c>
      <c r="J2268">
        <v>2018</v>
      </c>
      <c r="K2268" t="s">
        <v>428</v>
      </c>
      <c r="L2268">
        <v>0.74</v>
      </c>
      <c r="M2268">
        <v>2018</v>
      </c>
      <c r="N2268">
        <v>813</v>
      </c>
      <c r="O2268">
        <v>92</v>
      </c>
      <c r="P2268">
        <v>-8.36</v>
      </c>
    </row>
    <row r="2269" spans="1:16" x14ac:dyDescent="0.25">
      <c r="A2269">
        <v>2010</v>
      </c>
      <c r="B2269" t="s">
        <v>16</v>
      </c>
      <c r="C2269" t="s">
        <v>17</v>
      </c>
      <c r="D2269" t="s">
        <v>63</v>
      </c>
      <c r="E2269" t="s">
        <v>68</v>
      </c>
      <c r="F2269">
        <v>2237</v>
      </c>
      <c r="G2269" t="s">
        <v>94</v>
      </c>
      <c r="H2269" t="s">
        <v>8</v>
      </c>
      <c r="I2269" t="s">
        <v>415</v>
      </c>
      <c r="J2269">
        <v>2018</v>
      </c>
      <c r="K2269" t="s">
        <v>428</v>
      </c>
      <c r="L2269">
        <v>0.74</v>
      </c>
      <c r="M2269">
        <v>2018</v>
      </c>
      <c r="N2269">
        <v>5850</v>
      </c>
      <c r="O2269">
        <v>38</v>
      </c>
      <c r="P2269">
        <v>-61.76</v>
      </c>
    </row>
    <row r="2270" spans="1:16" x14ac:dyDescent="0.25">
      <c r="A2270">
        <v>2010</v>
      </c>
      <c r="B2270" t="s">
        <v>16</v>
      </c>
      <c r="C2270" t="s">
        <v>17</v>
      </c>
      <c r="D2270" t="s">
        <v>64</v>
      </c>
      <c r="E2270" t="s">
        <v>68</v>
      </c>
      <c r="F2270">
        <v>369</v>
      </c>
      <c r="G2270" t="s">
        <v>77</v>
      </c>
      <c r="H2270" t="s">
        <v>8</v>
      </c>
      <c r="I2270" t="s">
        <v>418</v>
      </c>
      <c r="J2270">
        <v>2015</v>
      </c>
      <c r="K2270" t="s">
        <v>431</v>
      </c>
      <c r="L2270">
        <v>4.74</v>
      </c>
      <c r="M2270">
        <v>2015</v>
      </c>
      <c r="N2270">
        <v>1413</v>
      </c>
      <c r="O2270">
        <v>26</v>
      </c>
      <c r="P2270">
        <v>-73.89</v>
      </c>
    </row>
    <row r="2271" spans="1:16" x14ac:dyDescent="0.25">
      <c r="A2271">
        <v>2010</v>
      </c>
      <c r="B2271" t="s">
        <v>16</v>
      </c>
      <c r="C2271" t="s">
        <v>18</v>
      </c>
      <c r="D2271" t="s">
        <v>19</v>
      </c>
      <c r="E2271" t="s">
        <v>68</v>
      </c>
      <c r="F2271">
        <v>191</v>
      </c>
      <c r="G2271" t="s">
        <v>69</v>
      </c>
      <c r="H2271" t="s">
        <v>8</v>
      </c>
      <c r="I2271" t="s">
        <v>405</v>
      </c>
      <c r="J2271">
        <v>1994</v>
      </c>
      <c r="K2271" t="s">
        <v>419</v>
      </c>
      <c r="L2271">
        <v>25.74</v>
      </c>
      <c r="M2271">
        <v>1994</v>
      </c>
      <c r="N2271">
        <v>177</v>
      </c>
      <c r="O2271">
        <v>108</v>
      </c>
      <c r="P2271">
        <v>7.91</v>
      </c>
    </row>
    <row r="2272" spans="1:16" x14ac:dyDescent="0.25">
      <c r="A2272">
        <v>2010</v>
      </c>
      <c r="B2272" t="s">
        <v>16</v>
      </c>
      <c r="C2272" t="s">
        <v>18</v>
      </c>
      <c r="D2272" t="s">
        <v>20</v>
      </c>
      <c r="E2272" t="s">
        <v>68</v>
      </c>
      <c r="F2272">
        <v>317746</v>
      </c>
      <c r="G2272" t="s">
        <v>299</v>
      </c>
      <c r="H2272" t="s">
        <v>8</v>
      </c>
      <c r="I2272" t="s">
        <v>405</v>
      </c>
      <c r="J2272">
        <v>1994</v>
      </c>
      <c r="K2272" t="s">
        <v>419</v>
      </c>
      <c r="L2272">
        <v>25.74</v>
      </c>
      <c r="M2272">
        <v>1994</v>
      </c>
      <c r="N2272">
        <v>102629</v>
      </c>
      <c r="O2272">
        <v>310</v>
      </c>
      <c r="P2272">
        <v>209.61</v>
      </c>
    </row>
    <row r="2273" spans="1:16" x14ac:dyDescent="0.25">
      <c r="A2273">
        <v>2010</v>
      </c>
      <c r="B2273" t="s">
        <v>16</v>
      </c>
      <c r="C2273" t="s">
        <v>18</v>
      </c>
      <c r="D2273" t="s">
        <v>21</v>
      </c>
      <c r="E2273" t="s">
        <v>68</v>
      </c>
      <c r="F2273" t="e">
        <v>#N/A</v>
      </c>
      <c r="G2273" t="e">
        <v>#N/A</v>
      </c>
      <c r="H2273" t="s">
        <v>8</v>
      </c>
      <c r="I2273" t="s">
        <v>406</v>
      </c>
      <c r="J2273">
        <v>1997</v>
      </c>
      <c r="K2273" t="s">
        <v>420</v>
      </c>
      <c r="L2273">
        <v>22.23</v>
      </c>
      <c r="M2273">
        <v>1997</v>
      </c>
      <c r="N2273" t="e">
        <v>#N/A</v>
      </c>
      <c r="O2273" t="e">
        <v>#N/A</v>
      </c>
      <c r="P2273" t="e">
        <v>#N/A</v>
      </c>
    </row>
    <row r="2274" spans="1:16" x14ac:dyDescent="0.25">
      <c r="A2274">
        <v>2010</v>
      </c>
      <c r="B2274" t="s">
        <v>16</v>
      </c>
      <c r="C2274" t="s">
        <v>18</v>
      </c>
      <c r="D2274" t="s">
        <v>22</v>
      </c>
      <c r="E2274" t="s">
        <v>68</v>
      </c>
      <c r="F2274">
        <v>1</v>
      </c>
      <c r="G2274" t="s">
        <v>72</v>
      </c>
      <c r="H2274" t="s">
        <v>8</v>
      </c>
      <c r="I2274" t="s">
        <v>407</v>
      </c>
      <c r="J2274">
        <v>2011</v>
      </c>
      <c r="K2274" t="s">
        <v>421</v>
      </c>
      <c r="L2274">
        <v>8.11</v>
      </c>
      <c r="M2274">
        <v>2011</v>
      </c>
      <c r="N2274" t="e">
        <v>#N/A</v>
      </c>
      <c r="O2274" t="e">
        <v>#N/A</v>
      </c>
      <c r="P2274" t="e">
        <v>#N/A</v>
      </c>
    </row>
    <row r="2275" spans="1:16" x14ac:dyDescent="0.25">
      <c r="A2275">
        <v>2010</v>
      </c>
      <c r="B2275" t="s">
        <v>16</v>
      </c>
      <c r="C2275" t="s">
        <v>18</v>
      </c>
      <c r="D2275" t="s">
        <v>23</v>
      </c>
      <c r="E2275" t="s">
        <v>68</v>
      </c>
      <c r="F2275" t="e">
        <v>#N/A</v>
      </c>
      <c r="G2275" t="e">
        <v>#N/A</v>
      </c>
      <c r="H2275" t="s">
        <v>8</v>
      </c>
      <c r="I2275" t="s">
        <v>408</v>
      </c>
      <c r="J2275">
        <v>2002</v>
      </c>
      <c r="K2275" t="s">
        <v>422</v>
      </c>
      <c r="L2275">
        <v>17.239999999999998</v>
      </c>
      <c r="M2275">
        <v>2002</v>
      </c>
      <c r="N2275" t="e">
        <v>#N/A</v>
      </c>
      <c r="O2275" t="e">
        <v>#N/A</v>
      </c>
      <c r="P2275" t="e">
        <v>#N/A</v>
      </c>
    </row>
    <row r="2276" spans="1:16" x14ac:dyDescent="0.25">
      <c r="A2276">
        <v>2010</v>
      </c>
      <c r="B2276" t="s">
        <v>16</v>
      </c>
      <c r="C2276" t="s">
        <v>18</v>
      </c>
      <c r="D2276" t="s">
        <v>24</v>
      </c>
      <c r="E2276" t="s">
        <v>68</v>
      </c>
      <c r="F2276" t="e">
        <v>#N/A</v>
      </c>
      <c r="G2276" t="e">
        <v>#N/A</v>
      </c>
      <c r="H2276" t="s">
        <v>8</v>
      </c>
      <c r="I2276" t="s">
        <v>409</v>
      </c>
      <c r="J2276">
        <v>2014</v>
      </c>
      <c r="K2276" t="s">
        <v>423</v>
      </c>
      <c r="L2276">
        <v>4.99</v>
      </c>
      <c r="M2276">
        <v>2014</v>
      </c>
      <c r="N2276" t="e">
        <v>#N/A</v>
      </c>
      <c r="O2276" t="e">
        <v>#N/A</v>
      </c>
      <c r="P2276" t="e">
        <v>#N/A</v>
      </c>
    </row>
    <row r="2277" spans="1:16" x14ac:dyDescent="0.25">
      <c r="A2277">
        <v>2010</v>
      </c>
      <c r="B2277" t="s">
        <v>16</v>
      </c>
      <c r="C2277" t="s">
        <v>18</v>
      </c>
      <c r="D2277" t="s">
        <v>25</v>
      </c>
      <c r="E2277" t="s">
        <v>68</v>
      </c>
      <c r="F2277" t="e">
        <v>#N/A</v>
      </c>
      <c r="G2277" t="e">
        <v>#N/A</v>
      </c>
      <c r="H2277" t="s">
        <v>8</v>
      </c>
      <c r="I2277" t="s">
        <v>410</v>
      </c>
      <c r="J2277">
        <v>2013</v>
      </c>
      <c r="K2277" t="s">
        <v>424</v>
      </c>
      <c r="L2277">
        <v>6.49</v>
      </c>
      <c r="M2277">
        <v>2013</v>
      </c>
      <c r="N2277">
        <v>1</v>
      </c>
      <c r="O2277" t="e">
        <v>#N/A</v>
      </c>
      <c r="P2277" t="e">
        <v>#N/A</v>
      </c>
    </row>
    <row r="2278" spans="1:16" x14ac:dyDescent="0.25">
      <c r="A2278">
        <v>2010</v>
      </c>
      <c r="B2278" t="s">
        <v>16</v>
      </c>
      <c r="C2278" t="s">
        <v>18</v>
      </c>
      <c r="D2278" t="s">
        <v>26</v>
      </c>
      <c r="E2278" t="s">
        <v>68</v>
      </c>
      <c r="F2278" t="e">
        <v>#N/A</v>
      </c>
      <c r="G2278" t="e">
        <v>#N/A</v>
      </c>
      <c r="H2278" t="s">
        <v>8</v>
      </c>
      <c r="I2278" t="s">
        <v>411</v>
      </c>
      <c r="J2278">
        <v>2009</v>
      </c>
      <c r="K2278" t="s">
        <v>425</v>
      </c>
      <c r="L2278">
        <v>10.15</v>
      </c>
      <c r="M2278">
        <v>2009</v>
      </c>
      <c r="N2278" t="e">
        <v>#N/A</v>
      </c>
      <c r="O2278" t="e">
        <v>#N/A</v>
      </c>
      <c r="P2278" t="e">
        <v>#N/A</v>
      </c>
    </row>
    <row r="2279" spans="1:16" x14ac:dyDescent="0.25">
      <c r="A2279">
        <v>2010</v>
      </c>
      <c r="B2279" t="s">
        <v>16</v>
      </c>
      <c r="C2279" t="s">
        <v>18</v>
      </c>
      <c r="D2279" t="s">
        <v>27</v>
      </c>
      <c r="E2279" t="s">
        <v>68</v>
      </c>
      <c r="F2279">
        <v>534</v>
      </c>
      <c r="G2279" t="s">
        <v>87</v>
      </c>
      <c r="H2279" t="s">
        <v>8</v>
      </c>
      <c r="I2279" t="s">
        <v>412</v>
      </c>
      <c r="J2279">
        <v>2017</v>
      </c>
      <c r="K2279" t="s">
        <v>426</v>
      </c>
      <c r="L2279">
        <v>2.0099999999999998</v>
      </c>
      <c r="M2279">
        <v>2017</v>
      </c>
      <c r="N2279">
        <v>907</v>
      </c>
      <c r="O2279">
        <v>59</v>
      </c>
      <c r="P2279">
        <v>-41.12</v>
      </c>
    </row>
    <row r="2280" spans="1:16" x14ac:dyDescent="0.25">
      <c r="A2280">
        <v>2010</v>
      </c>
      <c r="B2280" t="s">
        <v>16</v>
      </c>
      <c r="C2280" t="s">
        <v>18</v>
      </c>
      <c r="D2280" t="s">
        <v>28</v>
      </c>
      <c r="E2280" t="s">
        <v>68</v>
      </c>
      <c r="F2280">
        <v>4011</v>
      </c>
      <c r="G2280" t="s">
        <v>107</v>
      </c>
      <c r="H2280" t="s">
        <v>8</v>
      </c>
      <c r="I2280" t="s">
        <v>412</v>
      </c>
      <c r="J2280">
        <v>2017</v>
      </c>
      <c r="K2280" t="s">
        <v>426</v>
      </c>
      <c r="L2280">
        <v>2.0099999999999998</v>
      </c>
      <c r="M2280">
        <v>2017</v>
      </c>
      <c r="N2280">
        <v>7669</v>
      </c>
      <c r="O2280">
        <v>52</v>
      </c>
      <c r="P2280">
        <v>-47.7</v>
      </c>
    </row>
    <row r="2281" spans="1:16" x14ac:dyDescent="0.25">
      <c r="A2281">
        <v>2010</v>
      </c>
      <c r="B2281" t="s">
        <v>16</v>
      </c>
      <c r="C2281" t="s">
        <v>18</v>
      </c>
      <c r="D2281" t="s">
        <v>29</v>
      </c>
      <c r="E2281" t="s">
        <v>68</v>
      </c>
      <c r="F2281" t="e">
        <v>#N/A</v>
      </c>
      <c r="G2281" t="e">
        <v>#N/A</v>
      </c>
      <c r="H2281" t="s">
        <v>8</v>
      </c>
      <c r="I2281" t="s">
        <v>412</v>
      </c>
      <c r="J2281">
        <v>2017</v>
      </c>
      <c r="K2281" t="s">
        <v>426</v>
      </c>
      <c r="L2281">
        <v>2.0099999999999998</v>
      </c>
      <c r="M2281">
        <v>2017</v>
      </c>
      <c r="N2281" t="e">
        <v>#N/A</v>
      </c>
      <c r="O2281" t="e">
        <v>#N/A</v>
      </c>
      <c r="P2281" t="e">
        <v>#N/A</v>
      </c>
    </row>
    <row r="2282" spans="1:16" x14ac:dyDescent="0.25">
      <c r="A2282">
        <v>2010</v>
      </c>
      <c r="B2282" t="s">
        <v>16</v>
      </c>
      <c r="C2282" t="s">
        <v>18</v>
      </c>
      <c r="D2282" t="s">
        <v>30</v>
      </c>
      <c r="E2282" t="s">
        <v>68</v>
      </c>
      <c r="F2282" t="e">
        <v>#N/A</v>
      </c>
      <c r="G2282" t="e">
        <v>#N/A</v>
      </c>
      <c r="H2282" t="s">
        <v>8</v>
      </c>
      <c r="I2282" t="s">
        <v>412</v>
      </c>
      <c r="J2282">
        <v>2017</v>
      </c>
      <c r="K2282" t="s">
        <v>426</v>
      </c>
      <c r="L2282">
        <v>2.0099999999999998</v>
      </c>
      <c r="M2282">
        <v>2017</v>
      </c>
      <c r="N2282" t="e">
        <v>#N/A</v>
      </c>
      <c r="O2282" t="e">
        <v>#N/A</v>
      </c>
      <c r="P2282" t="e">
        <v>#N/A</v>
      </c>
    </row>
    <row r="2283" spans="1:16" x14ac:dyDescent="0.25">
      <c r="A2283">
        <v>2010</v>
      </c>
      <c r="B2283" t="s">
        <v>16</v>
      </c>
      <c r="C2283" t="s">
        <v>18</v>
      </c>
      <c r="D2283" t="s">
        <v>31</v>
      </c>
      <c r="E2283" t="s">
        <v>68</v>
      </c>
      <c r="F2283" t="e">
        <v>#N/A</v>
      </c>
      <c r="G2283" t="e">
        <v>#N/A</v>
      </c>
      <c r="H2283" t="s">
        <v>8</v>
      </c>
      <c r="I2283" t="s">
        <v>412</v>
      </c>
      <c r="J2283">
        <v>2017</v>
      </c>
      <c r="K2283" t="s">
        <v>426</v>
      </c>
      <c r="L2283">
        <v>2.0099999999999998</v>
      </c>
      <c r="M2283">
        <v>2017</v>
      </c>
      <c r="N2283">
        <v>899</v>
      </c>
      <c r="O2283" t="e">
        <v>#N/A</v>
      </c>
      <c r="P2283" t="e">
        <v>#N/A</v>
      </c>
    </row>
    <row r="2284" spans="1:16" x14ac:dyDescent="0.25">
      <c r="A2284">
        <v>2010</v>
      </c>
      <c r="B2284" t="s">
        <v>16</v>
      </c>
      <c r="C2284" t="s">
        <v>18</v>
      </c>
      <c r="D2284" t="s">
        <v>66</v>
      </c>
      <c r="E2284" t="s">
        <v>68</v>
      </c>
      <c r="F2284" t="e">
        <v>#N/A</v>
      </c>
      <c r="G2284" t="e">
        <v>#N/A</v>
      </c>
      <c r="H2284" t="s">
        <v>8</v>
      </c>
      <c r="I2284" t="s">
        <v>412</v>
      </c>
      <c r="J2284">
        <v>2017</v>
      </c>
      <c r="K2284" t="s">
        <v>426</v>
      </c>
      <c r="L2284">
        <v>2.0099999999999998</v>
      </c>
      <c r="M2284">
        <v>2017</v>
      </c>
      <c r="N2284" t="e">
        <v>#N/A</v>
      </c>
      <c r="O2284" t="e">
        <v>#N/A</v>
      </c>
      <c r="P2284" t="e">
        <v>#N/A</v>
      </c>
    </row>
    <row r="2285" spans="1:16" x14ac:dyDescent="0.25">
      <c r="A2285">
        <v>2010</v>
      </c>
      <c r="B2285" t="s">
        <v>16</v>
      </c>
      <c r="C2285" t="s">
        <v>18</v>
      </c>
      <c r="D2285" t="s">
        <v>32</v>
      </c>
      <c r="E2285" t="s">
        <v>68</v>
      </c>
      <c r="F2285">
        <v>540</v>
      </c>
      <c r="G2285" t="s">
        <v>87</v>
      </c>
      <c r="H2285" t="s">
        <v>8</v>
      </c>
      <c r="I2285" t="s">
        <v>412</v>
      </c>
      <c r="J2285">
        <v>2017</v>
      </c>
      <c r="K2285" t="s">
        <v>426</v>
      </c>
      <c r="L2285">
        <v>2.0099999999999998</v>
      </c>
      <c r="M2285">
        <v>2017</v>
      </c>
      <c r="N2285">
        <v>684</v>
      </c>
      <c r="O2285">
        <v>79</v>
      </c>
      <c r="P2285">
        <v>-21.05</v>
      </c>
    </row>
    <row r="2286" spans="1:16" x14ac:dyDescent="0.25">
      <c r="A2286">
        <v>2010</v>
      </c>
      <c r="B2286" t="s">
        <v>16</v>
      </c>
      <c r="C2286" t="s">
        <v>18</v>
      </c>
      <c r="D2286" t="s">
        <v>33</v>
      </c>
      <c r="E2286" t="s">
        <v>68</v>
      </c>
      <c r="F2286" t="e">
        <v>#N/A</v>
      </c>
      <c r="G2286" t="e">
        <v>#N/A</v>
      </c>
      <c r="H2286" t="s">
        <v>8</v>
      </c>
      <c r="I2286" t="s">
        <v>412</v>
      </c>
      <c r="J2286">
        <v>2017</v>
      </c>
      <c r="K2286" t="s">
        <v>426</v>
      </c>
      <c r="L2286">
        <v>2.0099999999999998</v>
      </c>
      <c r="M2286">
        <v>2017</v>
      </c>
      <c r="N2286" t="e">
        <v>#N/A</v>
      </c>
      <c r="O2286" t="e">
        <v>#N/A</v>
      </c>
      <c r="P2286" t="e">
        <v>#N/A</v>
      </c>
    </row>
    <row r="2287" spans="1:16" x14ac:dyDescent="0.25">
      <c r="A2287">
        <v>2010</v>
      </c>
      <c r="B2287" t="s">
        <v>16</v>
      </c>
      <c r="C2287" t="s">
        <v>18</v>
      </c>
      <c r="D2287" t="s">
        <v>34</v>
      </c>
      <c r="E2287" t="s">
        <v>68</v>
      </c>
      <c r="F2287">
        <v>1224</v>
      </c>
      <c r="G2287" t="s">
        <v>91</v>
      </c>
      <c r="H2287" t="s">
        <v>8</v>
      </c>
      <c r="I2287" t="s">
        <v>412</v>
      </c>
      <c r="J2287">
        <v>2017</v>
      </c>
      <c r="K2287" t="s">
        <v>426</v>
      </c>
      <c r="L2287">
        <v>2.0099999999999998</v>
      </c>
      <c r="M2287">
        <v>2017</v>
      </c>
      <c r="N2287">
        <v>548</v>
      </c>
      <c r="O2287">
        <v>223</v>
      </c>
      <c r="P2287">
        <v>123.36</v>
      </c>
    </row>
    <row r="2288" spans="1:16" x14ac:dyDescent="0.25">
      <c r="A2288">
        <v>2010</v>
      </c>
      <c r="B2288" t="s">
        <v>16</v>
      </c>
      <c r="C2288" t="s">
        <v>18</v>
      </c>
      <c r="D2288" t="s">
        <v>35</v>
      </c>
      <c r="E2288" t="s">
        <v>68</v>
      </c>
      <c r="F2288">
        <v>17372</v>
      </c>
      <c r="G2288" t="s">
        <v>300</v>
      </c>
      <c r="H2288" t="s">
        <v>8</v>
      </c>
      <c r="I2288" t="s">
        <v>412</v>
      </c>
      <c r="J2288">
        <v>2017</v>
      </c>
      <c r="K2288" t="s">
        <v>426</v>
      </c>
      <c r="L2288">
        <v>2.0099999999999998</v>
      </c>
      <c r="M2288">
        <v>2017</v>
      </c>
      <c r="N2288">
        <v>11545</v>
      </c>
      <c r="O2288">
        <v>150</v>
      </c>
      <c r="P2288">
        <v>50.47</v>
      </c>
    </row>
    <row r="2289" spans="1:16" x14ac:dyDescent="0.25">
      <c r="A2289">
        <v>2010</v>
      </c>
      <c r="B2289" t="s">
        <v>16</v>
      </c>
      <c r="C2289" t="s">
        <v>18</v>
      </c>
      <c r="D2289" t="s">
        <v>36</v>
      </c>
      <c r="E2289" t="s">
        <v>68</v>
      </c>
      <c r="F2289">
        <v>8161</v>
      </c>
      <c r="G2289" t="s">
        <v>238</v>
      </c>
      <c r="H2289" t="s">
        <v>8</v>
      </c>
      <c r="I2289" t="s">
        <v>412</v>
      </c>
      <c r="J2289">
        <v>2017</v>
      </c>
      <c r="K2289" t="s">
        <v>426</v>
      </c>
      <c r="L2289">
        <v>2.0099999999999998</v>
      </c>
      <c r="M2289">
        <v>2017</v>
      </c>
      <c r="N2289">
        <v>16617</v>
      </c>
      <c r="O2289">
        <v>49</v>
      </c>
      <c r="P2289">
        <v>-50.89</v>
      </c>
    </row>
    <row r="2290" spans="1:16" x14ac:dyDescent="0.25">
      <c r="A2290">
        <v>2010</v>
      </c>
      <c r="B2290" t="s">
        <v>16</v>
      </c>
      <c r="C2290" t="s">
        <v>18</v>
      </c>
      <c r="D2290" t="s">
        <v>37</v>
      </c>
      <c r="E2290" t="s">
        <v>68</v>
      </c>
      <c r="F2290" t="e">
        <v>#N/A</v>
      </c>
      <c r="G2290" t="e">
        <v>#N/A</v>
      </c>
      <c r="H2290" t="s">
        <v>8</v>
      </c>
      <c r="I2290" t="s">
        <v>412</v>
      </c>
      <c r="J2290">
        <v>2017</v>
      </c>
      <c r="K2290" t="s">
        <v>426</v>
      </c>
      <c r="L2290">
        <v>2.0099999999999998</v>
      </c>
      <c r="M2290">
        <v>2017</v>
      </c>
      <c r="N2290" t="e">
        <v>#N/A</v>
      </c>
      <c r="O2290" t="e">
        <v>#N/A</v>
      </c>
      <c r="P2290" t="e">
        <v>#N/A</v>
      </c>
    </row>
    <row r="2291" spans="1:16" x14ac:dyDescent="0.25">
      <c r="A2291">
        <v>2010</v>
      </c>
      <c r="B2291" t="s">
        <v>16</v>
      </c>
      <c r="C2291" t="s">
        <v>18</v>
      </c>
      <c r="D2291" t="s">
        <v>38</v>
      </c>
      <c r="E2291" t="s">
        <v>68</v>
      </c>
      <c r="F2291" t="e">
        <v>#N/A</v>
      </c>
      <c r="G2291" t="e">
        <v>#N/A</v>
      </c>
      <c r="H2291" t="s">
        <v>8</v>
      </c>
      <c r="I2291" t="s">
        <v>412</v>
      </c>
      <c r="J2291">
        <v>2017</v>
      </c>
      <c r="K2291" t="s">
        <v>426</v>
      </c>
      <c r="L2291">
        <v>2.0099999999999998</v>
      </c>
      <c r="M2291">
        <v>2017</v>
      </c>
      <c r="N2291">
        <v>2288</v>
      </c>
      <c r="O2291" t="e">
        <v>#N/A</v>
      </c>
      <c r="P2291" t="e">
        <v>#N/A</v>
      </c>
    </row>
    <row r="2292" spans="1:16" x14ac:dyDescent="0.25">
      <c r="A2292">
        <v>2010</v>
      </c>
      <c r="B2292" t="s">
        <v>16</v>
      </c>
      <c r="C2292" t="s">
        <v>18</v>
      </c>
      <c r="D2292" t="s">
        <v>39</v>
      </c>
      <c r="E2292" t="s">
        <v>68</v>
      </c>
      <c r="F2292">
        <v>194</v>
      </c>
      <c r="G2292" t="s">
        <v>69</v>
      </c>
      <c r="H2292" t="s">
        <v>8</v>
      </c>
      <c r="I2292" t="s">
        <v>413</v>
      </c>
      <c r="J2292">
        <v>2002</v>
      </c>
      <c r="K2292" t="s">
        <v>422</v>
      </c>
      <c r="L2292">
        <v>17.239999999999998</v>
      </c>
      <c r="M2292">
        <v>2002</v>
      </c>
      <c r="N2292" t="e">
        <v>#N/A</v>
      </c>
      <c r="O2292" t="e">
        <v>#N/A</v>
      </c>
      <c r="P2292" t="e">
        <v>#N/A</v>
      </c>
    </row>
    <row r="2293" spans="1:16" x14ac:dyDescent="0.25">
      <c r="A2293">
        <v>2010</v>
      </c>
      <c r="B2293" t="s">
        <v>16</v>
      </c>
      <c r="C2293" t="s">
        <v>18</v>
      </c>
      <c r="D2293" t="s">
        <v>40</v>
      </c>
      <c r="E2293" t="s">
        <v>68</v>
      </c>
      <c r="F2293">
        <v>2054</v>
      </c>
      <c r="G2293" t="s">
        <v>133</v>
      </c>
      <c r="H2293" t="s">
        <v>8</v>
      </c>
      <c r="I2293" t="s">
        <v>412</v>
      </c>
      <c r="J2293">
        <v>2017</v>
      </c>
      <c r="K2293" t="s">
        <v>426</v>
      </c>
      <c r="L2293">
        <v>2.0099999999999998</v>
      </c>
      <c r="M2293">
        <v>2017</v>
      </c>
      <c r="N2293">
        <v>7100</v>
      </c>
      <c r="O2293">
        <v>29</v>
      </c>
      <c r="P2293">
        <v>-71.069999999999993</v>
      </c>
    </row>
    <row r="2294" spans="1:16" x14ac:dyDescent="0.25">
      <c r="A2294">
        <v>2010</v>
      </c>
      <c r="B2294" t="s">
        <v>16</v>
      </c>
      <c r="C2294" t="s">
        <v>18</v>
      </c>
      <c r="D2294" t="s">
        <v>41</v>
      </c>
      <c r="E2294" t="s">
        <v>68</v>
      </c>
      <c r="F2294">
        <v>1201</v>
      </c>
      <c r="G2294" t="s">
        <v>91</v>
      </c>
      <c r="H2294" t="s">
        <v>8</v>
      </c>
      <c r="I2294" t="s">
        <v>412</v>
      </c>
      <c r="J2294">
        <v>2017</v>
      </c>
      <c r="K2294" t="s">
        <v>426</v>
      </c>
      <c r="L2294">
        <v>2.0099999999999998</v>
      </c>
      <c r="M2294">
        <v>2017</v>
      </c>
      <c r="N2294">
        <v>1430</v>
      </c>
      <c r="O2294">
        <v>84</v>
      </c>
      <c r="P2294">
        <v>-16.010000000000002</v>
      </c>
    </row>
    <row r="2295" spans="1:16" x14ac:dyDescent="0.25">
      <c r="A2295">
        <v>2010</v>
      </c>
      <c r="B2295" t="s">
        <v>16</v>
      </c>
      <c r="C2295" t="s">
        <v>18</v>
      </c>
      <c r="D2295" t="s">
        <v>42</v>
      </c>
      <c r="E2295" t="s">
        <v>68</v>
      </c>
      <c r="F2295" t="e">
        <v>#N/A</v>
      </c>
      <c r="G2295" t="e">
        <v>#N/A</v>
      </c>
      <c r="H2295" t="s">
        <v>8</v>
      </c>
      <c r="I2295" t="s">
        <v>412</v>
      </c>
      <c r="J2295">
        <v>2017</v>
      </c>
      <c r="K2295" t="s">
        <v>426</v>
      </c>
      <c r="L2295">
        <v>2.0099999999999998</v>
      </c>
      <c r="M2295">
        <v>2017</v>
      </c>
      <c r="N2295" t="e">
        <v>#N/A</v>
      </c>
      <c r="O2295" t="e">
        <v>#N/A</v>
      </c>
      <c r="P2295" t="e">
        <v>#N/A</v>
      </c>
    </row>
    <row r="2296" spans="1:16" x14ac:dyDescent="0.25">
      <c r="A2296">
        <v>2010</v>
      </c>
      <c r="B2296" t="s">
        <v>16</v>
      </c>
      <c r="C2296" t="s">
        <v>18</v>
      </c>
      <c r="D2296" t="s">
        <v>43</v>
      </c>
      <c r="E2296" t="s">
        <v>68</v>
      </c>
      <c r="F2296" t="e">
        <v>#N/A</v>
      </c>
      <c r="G2296" t="e">
        <v>#N/A</v>
      </c>
      <c r="H2296" t="s">
        <v>8</v>
      </c>
      <c r="I2296" t="s">
        <v>412</v>
      </c>
      <c r="J2296">
        <v>2017</v>
      </c>
      <c r="K2296" t="s">
        <v>426</v>
      </c>
      <c r="L2296">
        <v>2.0099999999999998</v>
      </c>
      <c r="M2296">
        <v>2017</v>
      </c>
      <c r="N2296" t="e">
        <v>#N/A</v>
      </c>
      <c r="O2296" t="e">
        <v>#N/A</v>
      </c>
      <c r="P2296" t="e">
        <v>#N/A</v>
      </c>
    </row>
    <row r="2297" spans="1:16" x14ac:dyDescent="0.25">
      <c r="A2297">
        <v>2010</v>
      </c>
      <c r="B2297" t="s">
        <v>16</v>
      </c>
      <c r="C2297" t="s">
        <v>18</v>
      </c>
      <c r="D2297" t="s">
        <v>44</v>
      </c>
      <c r="E2297" t="s">
        <v>68</v>
      </c>
      <c r="F2297">
        <v>20876</v>
      </c>
      <c r="G2297" t="s">
        <v>301</v>
      </c>
      <c r="H2297" t="s">
        <v>8</v>
      </c>
      <c r="I2297" t="s">
        <v>412</v>
      </c>
      <c r="J2297">
        <v>2017</v>
      </c>
      <c r="K2297" t="s">
        <v>426</v>
      </c>
      <c r="L2297">
        <v>2.0099999999999998</v>
      </c>
      <c r="M2297">
        <v>2017</v>
      </c>
      <c r="N2297">
        <v>54627</v>
      </c>
      <c r="O2297">
        <v>38</v>
      </c>
      <c r="P2297">
        <v>-61.78</v>
      </c>
    </row>
    <row r="2298" spans="1:16" x14ac:dyDescent="0.25">
      <c r="A2298">
        <v>2010</v>
      </c>
      <c r="B2298" t="s">
        <v>16</v>
      </c>
      <c r="C2298" t="s">
        <v>18</v>
      </c>
      <c r="D2298" t="s">
        <v>45</v>
      </c>
      <c r="E2298" t="s">
        <v>68</v>
      </c>
      <c r="F2298" t="e">
        <v>#N/A</v>
      </c>
      <c r="G2298" t="e">
        <v>#N/A</v>
      </c>
      <c r="H2298" t="s">
        <v>8</v>
      </c>
      <c r="I2298" t="s">
        <v>412</v>
      </c>
      <c r="J2298">
        <v>2017</v>
      </c>
      <c r="K2298" t="s">
        <v>426</v>
      </c>
      <c r="L2298">
        <v>2.0099999999999998</v>
      </c>
      <c r="M2298">
        <v>2017</v>
      </c>
      <c r="N2298" t="e">
        <v>#N/A</v>
      </c>
      <c r="O2298" t="e">
        <v>#N/A</v>
      </c>
      <c r="P2298" t="e">
        <v>#N/A</v>
      </c>
    </row>
    <row r="2299" spans="1:16" x14ac:dyDescent="0.25">
      <c r="A2299">
        <v>2010</v>
      </c>
      <c r="B2299" t="s">
        <v>16</v>
      </c>
      <c r="C2299" t="s">
        <v>18</v>
      </c>
      <c r="D2299" t="s">
        <v>46</v>
      </c>
      <c r="E2299" t="s">
        <v>68</v>
      </c>
      <c r="F2299">
        <v>53620</v>
      </c>
      <c r="G2299" t="s">
        <v>302</v>
      </c>
      <c r="H2299" t="s">
        <v>8</v>
      </c>
      <c r="I2299" t="s">
        <v>412</v>
      </c>
      <c r="J2299">
        <v>2017</v>
      </c>
      <c r="K2299" t="s">
        <v>426</v>
      </c>
      <c r="L2299">
        <v>2.0099999999999998</v>
      </c>
      <c r="M2299">
        <v>2017</v>
      </c>
      <c r="N2299">
        <v>101861</v>
      </c>
      <c r="O2299">
        <v>53</v>
      </c>
      <c r="P2299">
        <v>-47.36</v>
      </c>
    </row>
    <row r="2300" spans="1:16" x14ac:dyDescent="0.25">
      <c r="A2300">
        <v>2010</v>
      </c>
      <c r="B2300" t="s">
        <v>16</v>
      </c>
      <c r="C2300" t="s">
        <v>18</v>
      </c>
      <c r="D2300" t="s">
        <v>47</v>
      </c>
      <c r="E2300" t="s">
        <v>68</v>
      </c>
      <c r="F2300">
        <v>2528</v>
      </c>
      <c r="G2300" t="s">
        <v>132</v>
      </c>
      <c r="H2300" t="s">
        <v>8</v>
      </c>
      <c r="I2300" t="s">
        <v>413</v>
      </c>
      <c r="J2300">
        <v>2002</v>
      </c>
      <c r="K2300" t="s">
        <v>422</v>
      </c>
      <c r="L2300">
        <v>17.239999999999998</v>
      </c>
      <c r="M2300">
        <v>2002</v>
      </c>
      <c r="N2300">
        <v>1994</v>
      </c>
      <c r="O2300">
        <v>127</v>
      </c>
      <c r="P2300">
        <v>26.78</v>
      </c>
    </row>
    <row r="2301" spans="1:16" x14ac:dyDescent="0.25">
      <c r="A2301">
        <v>2010</v>
      </c>
      <c r="B2301" t="s">
        <v>16</v>
      </c>
      <c r="C2301" t="s">
        <v>18</v>
      </c>
      <c r="D2301" t="s">
        <v>48</v>
      </c>
      <c r="E2301" t="s">
        <v>68</v>
      </c>
      <c r="F2301">
        <v>40</v>
      </c>
      <c r="G2301" t="s">
        <v>72</v>
      </c>
      <c r="H2301" t="s">
        <v>8</v>
      </c>
      <c r="I2301" t="s">
        <v>412</v>
      </c>
      <c r="J2301">
        <v>2017</v>
      </c>
      <c r="K2301" t="s">
        <v>426</v>
      </c>
      <c r="L2301">
        <v>2.0099999999999998</v>
      </c>
      <c r="M2301">
        <v>2017</v>
      </c>
      <c r="N2301">
        <v>2829</v>
      </c>
      <c r="O2301">
        <v>1</v>
      </c>
      <c r="P2301">
        <v>-98.59</v>
      </c>
    </row>
    <row r="2302" spans="1:16" x14ac:dyDescent="0.25">
      <c r="A2302">
        <v>2010</v>
      </c>
      <c r="B2302" t="s">
        <v>16</v>
      </c>
      <c r="C2302" t="s">
        <v>18</v>
      </c>
      <c r="D2302" t="s">
        <v>49</v>
      </c>
      <c r="E2302" t="s">
        <v>68</v>
      </c>
      <c r="F2302" t="e">
        <v>#N/A</v>
      </c>
      <c r="G2302" t="e">
        <v>#N/A</v>
      </c>
      <c r="H2302" t="s">
        <v>8</v>
      </c>
      <c r="I2302" t="s">
        <v>412</v>
      </c>
      <c r="J2302">
        <v>2017</v>
      </c>
      <c r="K2302" t="s">
        <v>426</v>
      </c>
      <c r="L2302">
        <v>2.0099999999999998</v>
      </c>
      <c r="M2302">
        <v>2017</v>
      </c>
      <c r="N2302">
        <v>70</v>
      </c>
      <c r="O2302" t="e">
        <v>#N/A</v>
      </c>
      <c r="P2302" t="e">
        <v>#N/A</v>
      </c>
    </row>
    <row r="2303" spans="1:16" x14ac:dyDescent="0.25">
      <c r="A2303">
        <v>2010</v>
      </c>
      <c r="B2303" t="s">
        <v>16</v>
      </c>
      <c r="C2303" t="s">
        <v>18</v>
      </c>
      <c r="D2303" t="s">
        <v>50</v>
      </c>
      <c r="E2303" t="s">
        <v>68</v>
      </c>
      <c r="F2303" t="e">
        <v>#N/A</v>
      </c>
      <c r="G2303" t="e">
        <v>#N/A</v>
      </c>
      <c r="H2303" t="s">
        <v>8</v>
      </c>
      <c r="I2303" t="s">
        <v>412</v>
      </c>
      <c r="J2303">
        <v>2017</v>
      </c>
      <c r="K2303" t="s">
        <v>426</v>
      </c>
      <c r="L2303">
        <v>2.0099999999999998</v>
      </c>
      <c r="M2303">
        <v>2017</v>
      </c>
      <c r="N2303" t="e">
        <v>#N/A</v>
      </c>
      <c r="O2303" t="e">
        <v>#N/A</v>
      </c>
      <c r="P2303" t="e">
        <v>#N/A</v>
      </c>
    </row>
    <row r="2304" spans="1:16" x14ac:dyDescent="0.25">
      <c r="A2304">
        <v>2010</v>
      </c>
      <c r="B2304" t="s">
        <v>16</v>
      </c>
      <c r="C2304" t="s">
        <v>18</v>
      </c>
      <c r="D2304" t="s">
        <v>67</v>
      </c>
      <c r="E2304" t="s">
        <v>68</v>
      </c>
      <c r="F2304" t="e">
        <v>#N/A</v>
      </c>
      <c r="G2304" t="e">
        <v>#N/A</v>
      </c>
      <c r="H2304" t="s">
        <v>8</v>
      </c>
      <c r="I2304" t="s">
        <v>412</v>
      </c>
      <c r="J2304">
        <v>2017</v>
      </c>
      <c r="K2304" t="s">
        <v>426</v>
      </c>
      <c r="L2304">
        <v>2.0099999999999998</v>
      </c>
      <c r="M2304">
        <v>2017</v>
      </c>
      <c r="N2304" t="e">
        <v>#N/A</v>
      </c>
      <c r="O2304" t="e">
        <v>#N/A</v>
      </c>
      <c r="P2304" t="e">
        <v>#N/A</v>
      </c>
    </row>
    <row r="2305" spans="1:16" x14ac:dyDescent="0.25">
      <c r="A2305">
        <v>2010</v>
      </c>
      <c r="B2305" t="s">
        <v>16</v>
      </c>
      <c r="C2305" t="s">
        <v>18</v>
      </c>
      <c r="D2305" t="s">
        <v>65</v>
      </c>
      <c r="E2305" t="s">
        <v>68</v>
      </c>
      <c r="F2305" t="e">
        <v>#N/A</v>
      </c>
      <c r="G2305" t="e">
        <v>#N/A</v>
      </c>
      <c r="H2305" t="s">
        <v>8</v>
      </c>
      <c r="I2305" t="s">
        <v>412</v>
      </c>
      <c r="J2305">
        <v>2017</v>
      </c>
      <c r="K2305" t="s">
        <v>426</v>
      </c>
      <c r="L2305">
        <v>2.0099999999999998</v>
      </c>
      <c r="M2305">
        <v>2017</v>
      </c>
      <c r="N2305" t="e">
        <v>#N/A</v>
      </c>
      <c r="O2305" t="e">
        <v>#N/A</v>
      </c>
      <c r="P2305" t="e">
        <v>#N/A</v>
      </c>
    </row>
    <row r="2306" spans="1:16" x14ac:dyDescent="0.25">
      <c r="A2306">
        <v>2010</v>
      </c>
      <c r="B2306" t="s">
        <v>16</v>
      </c>
      <c r="C2306" t="s">
        <v>18</v>
      </c>
      <c r="D2306" t="s">
        <v>51</v>
      </c>
      <c r="E2306" t="s">
        <v>68</v>
      </c>
      <c r="F2306">
        <v>1597</v>
      </c>
      <c r="G2306" t="s">
        <v>122</v>
      </c>
      <c r="H2306" t="s">
        <v>8</v>
      </c>
      <c r="I2306" t="s">
        <v>412</v>
      </c>
      <c r="J2306">
        <v>2017</v>
      </c>
      <c r="K2306" t="s">
        <v>426</v>
      </c>
      <c r="L2306">
        <v>2.0099999999999998</v>
      </c>
      <c r="M2306">
        <v>2017</v>
      </c>
      <c r="N2306">
        <v>5435</v>
      </c>
      <c r="O2306">
        <v>29</v>
      </c>
      <c r="P2306">
        <v>-70.62</v>
      </c>
    </row>
    <row r="2307" spans="1:16" x14ac:dyDescent="0.25">
      <c r="A2307">
        <v>2010</v>
      </c>
      <c r="B2307" t="s">
        <v>16</v>
      </c>
      <c r="C2307" t="s">
        <v>18</v>
      </c>
      <c r="D2307" t="s">
        <v>52</v>
      </c>
      <c r="E2307" t="s">
        <v>68</v>
      </c>
      <c r="F2307">
        <v>2400</v>
      </c>
      <c r="G2307" t="s">
        <v>115</v>
      </c>
      <c r="H2307" t="s">
        <v>8</v>
      </c>
      <c r="I2307" t="s">
        <v>412</v>
      </c>
      <c r="J2307">
        <v>2017</v>
      </c>
      <c r="K2307" t="s">
        <v>426</v>
      </c>
      <c r="L2307">
        <v>2.0099999999999998</v>
      </c>
      <c r="M2307">
        <v>2017</v>
      </c>
      <c r="N2307">
        <v>2416</v>
      </c>
      <c r="O2307">
        <v>99</v>
      </c>
      <c r="P2307">
        <v>-0.66</v>
      </c>
    </row>
    <row r="2308" spans="1:16" x14ac:dyDescent="0.25">
      <c r="A2308">
        <v>2010</v>
      </c>
      <c r="B2308" t="s">
        <v>16</v>
      </c>
      <c r="C2308" t="s">
        <v>18</v>
      </c>
      <c r="D2308" t="s">
        <v>53</v>
      </c>
      <c r="E2308" t="s">
        <v>68</v>
      </c>
      <c r="F2308">
        <v>19652</v>
      </c>
      <c r="G2308" t="s">
        <v>303</v>
      </c>
      <c r="H2308" t="s">
        <v>8</v>
      </c>
      <c r="I2308" t="s">
        <v>413</v>
      </c>
      <c r="J2308">
        <v>2002</v>
      </c>
      <c r="K2308" t="s">
        <v>422</v>
      </c>
      <c r="L2308">
        <v>17.239999999999998</v>
      </c>
      <c r="M2308">
        <v>2002</v>
      </c>
      <c r="N2308">
        <v>6959</v>
      </c>
      <c r="O2308">
        <v>282</v>
      </c>
      <c r="P2308">
        <v>182.4</v>
      </c>
    </row>
    <row r="2309" spans="1:16" x14ac:dyDescent="0.25">
      <c r="A2309">
        <v>2010</v>
      </c>
      <c r="B2309" t="s">
        <v>16</v>
      </c>
      <c r="C2309" t="s">
        <v>18</v>
      </c>
      <c r="D2309" t="s">
        <v>54</v>
      </c>
      <c r="E2309" t="s">
        <v>68</v>
      </c>
      <c r="F2309" t="e">
        <v>#N/A</v>
      </c>
      <c r="G2309" t="e">
        <v>#N/A</v>
      </c>
      <c r="H2309" t="s">
        <v>8</v>
      </c>
      <c r="I2309" t="s">
        <v>414</v>
      </c>
      <c r="J2309">
        <v>2017</v>
      </c>
      <c r="K2309" t="s">
        <v>427</v>
      </c>
      <c r="L2309">
        <v>2.15</v>
      </c>
      <c r="M2309">
        <v>2017</v>
      </c>
      <c r="N2309" t="e">
        <v>#N/A</v>
      </c>
      <c r="O2309" t="e">
        <v>#N/A</v>
      </c>
      <c r="P2309" t="e">
        <v>#N/A</v>
      </c>
    </row>
    <row r="2310" spans="1:16" x14ac:dyDescent="0.25">
      <c r="A2310">
        <v>2010</v>
      </c>
      <c r="B2310" t="s">
        <v>16</v>
      </c>
      <c r="C2310" t="s">
        <v>18</v>
      </c>
      <c r="D2310" t="s">
        <v>55</v>
      </c>
      <c r="E2310" t="s">
        <v>68</v>
      </c>
      <c r="F2310">
        <v>42379</v>
      </c>
      <c r="G2310" t="s">
        <v>304</v>
      </c>
      <c r="H2310" t="s">
        <v>8</v>
      </c>
      <c r="I2310" t="s">
        <v>412</v>
      </c>
      <c r="J2310">
        <v>2017</v>
      </c>
      <c r="K2310" t="s">
        <v>426</v>
      </c>
      <c r="L2310">
        <v>2.0099999999999998</v>
      </c>
      <c r="M2310">
        <v>2017</v>
      </c>
      <c r="N2310">
        <v>46988</v>
      </c>
      <c r="O2310">
        <v>90</v>
      </c>
      <c r="P2310">
        <v>-9.81</v>
      </c>
    </row>
    <row r="2311" spans="1:16" x14ac:dyDescent="0.25">
      <c r="A2311">
        <v>2010</v>
      </c>
      <c r="B2311" t="s">
        <v>16</v>
      </c>
      <c r="C2311" t="s">
        <v>18</v>
      </c>
      <c r="D2311" t="s">
        <v>56</v>
      </c>
      <c r="E2311" t="s">
        <v>68</v>
      </c>
      <c r="F2311">
        <v>5786</v>
      </c>
      <c r="G2311" t="s">
        <v>201</v>
      </c>
      <c r="H2311" t="s">
        <v>8</v>
      </c>
      <c r="I2311" t="s">
        <v>415</v>
      </c>
      <c r="J2311">
        <v>2018</v>
      </c>
      <c r="K2311" t="s">
        <v>428</v>
      </c>
      <c r="L2311">
        <v>0.74</v>
      </c>
      <c r="M2311">
        <v>2018</v>
      </c>
      <c r="N2311">
        <v>9682</v>
      </c>
      <c r="O2311">
        <v>60</v>
      </c>
      <c r="P2311">
        <v>-40.24</v>
      </c>
    </row>
    <row r="2312" spans="1:16" x14ac:dyDescent="0.25">
      <c r="A2312">
        <v>2010</v>
      </c>
      <c r="B2312" t="s">
        <v>16</v>
      </c>
      <c r="C2312" t="s">
        <v>18</v>
      </c>
      <c r="D2312" t="s">
        <v>57</v>
      </c>
      <c r="E2312" t="s">
        <v>68</v>
      </c>
      <c r="F2312" t="e">
        <v>#N/A</v>
      </c>
      <c r="G2312" t="e">
        <v>#N/A</v>
      </c>
      <c r="H2312" t="s">
        <v>8</v>
      </c>
      <c r="I2312" t="s">
        <v>415</v>
      </c>
      <c r="J2312">
        <v>2018</v>
      </c>
      <c r="K2312" t="s">
        <v>428</v>
      </c>
      <c r="L2312">
        <v>0.74</v>
      </c>
      <c r="M2312">
        <v>2018</v>
      </c>
      <c r="N2312" t="e">
        <v>#N/A</v>
      </c>
      <c r="O2312" t="e">
        <v>#N/A</v>
      </c>
      <c r="P2312" t="e">
        <v>#N/A</v>
      </c>
    </row>
    <row r="2313" spans="1:16" x14ac:dyDescent="0.25">
      <c r="A2313">
        <v>2010</v>
      </c>
      <c r="B2313" t="s">
        <v>16</v>
      </c>
      <c r="C2313" t="s">
        <v>18</v>
      </c>
      <c r="D2313" t="s">
        <v>58</v>
      </c>
      <c r="E2313" t="s">
        <v>68</v>
      </c>
      <c r="F2313">
        <v>1229</v>
      </c>
      <c r="G2313" t="s">
        <v>91</v>
      </c>
      <c r="H2313" t="s">
        <v>8</v>
      </c>
      <c r="I2313" t="s">
        <v>416</v>
      </c>
      <c r="J2313">
        <v>1997</v>
      </c>
      <c r="K2313" t="s">
        <v>429</v>
      </c>
      <c r="L2313">
        <v>22.74</v>
      </c>
      <c r="M2313">
        <v>1997</v>
      </c>
      <c r="N2313">
        <v>34</v>
      </c>
      <c r="O2313">
        <v>3615</v>
      </c>
      <c r="P2313">
        <v>3514.71</v>
      </c>
    </row>
    <row r="2314" spans="1:16" x14ac:dyDescent="0.25">
      <c r="A2314">
        <v>2010</v>
      </c>
      <c r="B2314" t="s">
        <v>16</v>
      </c>
      <c r="C2314" t="s">
        <v>18</v>
      </c>
      <c r="D2314" t="s">
        <v>59</v>
      </c>
      <c r="E2314" t="s">
        <v>68</v>
      </c>
      <c r="F2314">
        <v>12659</v>
      </c>
      <c r="G2314" t="s">
        <v>305</v>
      </c>
      <c r="H2314" t="s">
        <v>8</v>
      </c>
      <c r="I2314" t="s">
        <v>415</v>
      </c>
      <c r="J2314">
        <v>2018</v>
      </c>
      <c r="K2314" t="s">
        <v>428</v>
      </c>
      <c r="L2314">
        <v>0.74</v>
      </c>
      <c r="M2314">
        <v>2018</v>
      </c>
      <c r="N2314">
        <v>28871</v>
      </c>
      <c r="O2314">
        <v>44</v>
      </c>
      <c r="P2314">
        <v>-56.15</v>
      </c>
    </row>
    <row r="2315" spans="1:16" x14ac:dyDescent="0.25">
      <c r="A2315">
        <v>2010</v>
      </c>
      <c r="B2315" t="s">
        <v>16</v>
      </c>
      <c r="C2315" t="s">
        <v>18</v>
      </c>
      <c r="D2315" t="s">
        <v>60</v>
      </c>
      <c r="E2315" t="s">
        <v>68</v>
      </c>
      <c r="F2315" t="e">
        <v>#N/A</v>
      </c>
      <c r="G2315" t="e">
        <v>#N/A</v>
      </c>
      <c r="H2315" t="s">
        <v>8</v>
      </c>
      <c r="I2315" t="s">
        <v>417</v>
      </c>
      <c r="J2315">
        <v>2012</v>
      </c>
      <c r="K2315" t="s">
        <v>430</v>
      </c>
      <c r="L2315">
        <v>6.99</v>
      </c>
      <c r="M2315">
        <v>2012</v>
      </c>
      <c r="N2315" t="e">
        <v>#N/A</v>
      </c>
      <c r="O2315" t="e">
        <v>#N/A</v>
      </c>
      <c r="P2315" t="e">
        <v>#N/A</v>
      </c>
    </row>
    <row r="2316" spans="1:16" x14ac:dyDescent="0.25">
      <c r="A2316">
        <v>2010</v>
      </c>
      <c r="B2316" t="s">
        <v>16</v>
      </c>
      <c r="C2316" t="s">
        <v>18</v>
      </c>
      <c r="D2316" t="s">
        <v>61</v>
      </c>
      <c r="E2316" t="s">
        <v>68</v>
      </c>
      <c r="F2316">
        <v>17</v>
      </c>
      <c r="G2316" t="s">
        <v>72</v>
      </c>
      <c r="H2316" t="s">
        <v>8</v>
      </c>
      <c r="I2316" t="s">
        <v>415</v>
      </c>
      <c r="J2316">
        <v>2018</v>
      </c>
      <c r="K2316" t="s">
        <v>428</v>
      </c>
      <c r="L2316">
        <v>0.74</v>
      </c>
      <c r="M2316">
        <v>2018</v>
      </c>
      <c r="N2316">
        <v>241</v>
      </c>
      <c r="O2316">
        <v>7</v>
      </c>
      <c r="P2316">
        <v>-92.95</v>
      </c>
    </row>
    <row r="2317" spans="1:16" x14ac:dyDescent="0.25">
      <c r="A2317">
        <v>2010</v>
      </c>
      <c r="B2317" t="s">
        <v>16</v>
      </c>
      <c r="C2317" t="s">
        <v>18</v>
      </c>
      <c r="D2317" t="s">
        <v>62</v>
      </c>
      <c r="E2317" t="s">
        <v>68</v>
      </c>
      <c r="F2317">
        <v>15</v>
      </c>
      <c r="G2317" t="s">
        <v>72</v>
      </c>
      <c r="H2317" t="s">
        <v>8</v>
      </c>
      <c r="I2317" t="s">
        <v>415</v>
      </c>
      <c r="J2317">
        <v>2018</v>
      </c>
      <c r="K2317" t="s">
        <v>428</v>
      </c>
      <c r="L2317">
        <v>0.74</v>
      </c>
      <c r="M2317">
        <v>2018</v>
      </c>
      <c r="N2317">
        <v>127</v>
      </c>
      <c r="O2317">
        <v>12</v>
      </c>
      <c r="P2317">
        <v>-88.19</v>
      </c>
    </row>
    <row r="2318" spans="1:16" x14ac:dyDescent="0.25">
      <c r="A2318">
        <v>2010</v>
      </c>
      <c r="B2318" t="s">
        <v>16</v>
      </c>
      <c r="C2318" t="s">
        <v>18</v>
      </c>
      <c r="D2318" t="s">
        <v>63</v>
      </c>
      <c r="E2318" t="s">
        <v>68</v>
      </c>
      <c r="F2318">
        <v>91</v>
      </c>
      <c r="G2318" t="s">
        <v>71</v>
      </c>
      <c r="H2318" t="s">
        <v>8</v>
      </c>
      <c r="I2318" t="s">
        <v>415</v>
      </c>
      <c r="J2318">
        <v>2018</v>
      </c>
      <c r="K2318" t="s">
        <v>428</v>
      </c>
      <c r="L2318">
        <v>0.74</v>
      </c>
      <c r="M2318">
        <v>2018</v>
      </c>
      <c r="N2318">
        <v>116</v>
      </c>
      <c r="O2318">
        <v>78</v>
      </c>
      <c r="P2318">
        <v>-21.55</v>
      </c>
    </row>
    <row r="2319" spans="1:16" x14ac:dyDescent="0.25">
      <c r="A2319">
        <v>2010</v>
      </c>
      <c r="B2319" t="s">
        <v>16</v>
      </c>
      <c r="C2319" t="s">
        <v>18</v>
      </c>
      <c r="D2319" t="s">
        <v>64</v>
      </c>
      <c r="E2319" t="s">
        <v>68</v>
      </c>
      <c r="F2319">
        <v>5075</v>
      </c>
      <c r="G2319" t="s">
        <v>117</v>
      </c>
      <c r="H2319" t="s">
        <v>8</v>
      </c>
      <c r="I2319" t="s">
        <v>418</v>
      </c>
      <c r="J2319">
        <v>2015</v>
      </c>
      <c r="K2319" t="s">
        <v>431</v>
      </c>
      <c r="L2319">
        <v>4.74</v>
      </c>
      <c r="M2319">
        <v>2015</v>
      </c>
      <c r="N2319">
        <v>1413</v>
      </c>
      <c r="O2319">
        <v>359</v>
      </c>
      <c r="P2319">
        <v>259.16000000000003</v>
      </c>
    </row>
    <row r="2320" spans="1:16" x14ac:dyDescent="0.25">
      <c r="A2320">
        <v>2011</v>
      </c>
      <c r="B2320" t="s">
        <v>16</v>
      </c>
      <c r="C2320" t="s">
        <v>17</v>
      </c>
      <c r="D2320" t="s">
        <v>19</v>
      </c>
      <c r="E2320" t="s">
        <v>68</v>
      </c>
      <c r="F2320">
        <v>9583</v>
      </c>
      <c r="G2320" t="s">
        <v>306</v>
      </c>
      <c r="H2320" t="s">
        <v>8</v>
      </c>
      <c r="I2320" t="s">
        <v>405</v>
      </c>
      <c r="J2320">
        <v>1994</v>
      </c>
      <c r="K2320" t="s">
        <v>419</v>
      </c>
      <c r="L2320">
        <v>25.74</v>
      </c>
      <c r="M2320">
        <v>1994</v>
      </c>
      <c r="N2320">
        <v>1073</v>
      </c>
      <c r="O2320">
        <v>893</v>
      </c>
      <c r="P2320">
        <v>793.1</v>
      </c>
    </row>
    <row r="2321" spans="1:16" x14ac:dyDescent="0.25">
      <c r="A2321">
        <v>2011</v>
      </c>
      <c r="B2321" t="s">
        <v>16</v>
      </c>
      <c r="C2321" t="s">
        <v>17</v>
      </c>
      <c r="D2321" t="s">
        <v>20</v>
      </c>
      <c r="E2321" t="s">
        <v>68</v>
      </c>
      <c r="F2321">
        <v>272443</v>
      </c>
      <c r="G2321" t="s">
        <v>307</v>
      </c>
      <c r="H2321" t="s">
        <v>8</v>
      </c>
      <c r="I2321" t="s">
        <v>405</v>
      </c>
      <c r="J2321">
        <v>1994</v>
      </c>
      <c r="K2321" t="s">
        <v>419</v>
      </c>
      <c r="L2321">
        <v>25.74</v>
      </c>
      <c r="M2321">
        <v>1994</v>
      </c>
      <c r="N2321">
        <v>77987</v>
      </c>
      <c r="O2321">
        <v>349</v>
      </c>
      <c r="P2321">
        <v>249.34</v>
      </c>
    </row>
    <row r="2322" spans="1:16" x14ac:dyDescent="0.25">
      <c r="A2322">
        <v>2011</v>
      </c>
      <c r="B2322" t="s">
        <v>16</v>
      </c>
      <c r="C2322" t="s">
        <v>17</v>
      </c>
      <c r="D2322" t="s">
        <v>21</v>
      </c>
      <c r="E2322" t="s">
        <v>68</v>
      </c>
      <c r="F2322">
        <v>10376</v>
      </c>
      <c r="G2322" t="s">
        <v>308</v>
      </c>
      <c r="H2322" t="s">
        <v>8</v>
      </c>
      <c r="I2322" t="s">
        <v>406</v>
      </c>
      <c r="J2322">
        <v>1997</v>
      </c>
      <c r="K2322" t="s">
        <v>420</v>
      </c>
      <c r="L2322">
        <v>22.23</v>
      </c>
      <c r="M2322">
        <v>1997</v>
      </c>
      <c r="N2322">
        <v>3876</v>
      </c>
      <c r="O2322">
        <v>268</v>
      </c>
      <c r="P2322">
        <v>167.7</v>
      </c>
    </row>
    <row r="2323" spans="1:16" x14ac:dyDescent="0.25">
      <c r="A2323">
        <v>2011</v>
      </c>
      <c r="B2323" t="s">
        <v>16</v>
      </c>
      <c r="C2323" t="s">
        <v>17</v>
      </c>
      <c r="D2323" t="s">
        <v>22</v>
      </c>
      <c r="E2323" t="s">
        <v>68</v>
      </c>
      <c r="F2323">
        <v>1227</v>
      </c>
      <c r="G2323" t="s">
        <v>91</v>
      </c>
      <c r="H2323" t="s">
        <v>8</v>
      </c>
      <c r="I2323" t="s">
        <v>407</v>
      </c>
      <c r="J2323">
        <v>2011</v>
      </c>
      <c r="K2323" t="s">
        <v>421</v>
      </c>
      <c r="L2323">
        <v>8.11</v>
      </c>
      <c r="M2323">
        <v>2011</v>
      </c>
      <c r="N2323">
        <v>1227</v>
      </c>
      <c r="O2323">
        <v>100</v>
      </c>
      <c r="P2323">
        <v>0</v>
      </c>
    </row>
    <row r="2324" spans="1:16" x14ac:dyDescent="0.25">
      <c r="A2324">
        <v>2011</v>
      </c>
      <c r="B2324" t="s">
        <v>16</v>
      </c>
      <c r="C2324" t="s">
        <v>17</v>
      </c>
      <c r="D2324" t="s">
        <v>23</v>
      </c>
      <c r="E2324" t="s">
        <v>68</v>
      </c>
      <c r="F2324" t="e">
        <v>#N/A</v>
      </c>
      <c r="G2324" t="e">
        <v>#N/A</v>
      </c>
      <c r="H2324" t="s">
        <v>8</v>
      </c>
      <c r="I2324" t="s">
        <v>408</v>
      </c>
      <c r="J2324">
        <v>2002</v>
      </c>
      <c r="K2324" t="s">
        <v>422</v>
      </c>
      <c r="L2324">
        <v>17.239999999999998</v>
      </c>
      <c r="M2324">
        <v>2002</v>
      </c>
      <c r="N2324">
        <v>120</v>
      </c>
      <c r="O2324" t="e">
        <v>#N/A</v>
      </c>
      <c r="P2324" t="e">
        <v>#N/A</v>
      </c>
    </row>
    <row r="2325" spans="1:16" x14ac:dyDescent="0.25">
      <c r="A2325">
        <v>2011</v>
      </c>
      <c r="B2325" t="s">
        <v>16</v>
      </c>
      <c r="C2325" t="s">
        <v>17</v>
      </c>
      <c r="D2325" t="s">
        <v>24</v>
      </c>
      <c r="E2325" t="s">
        <v>68</v>
      </c>
      <c r="F2325" t="e">
        <v>#N/A</v>
      </c>
      <c r="G2325" t="e">
        <v>#N/A</v>
      </c>
      <c r="H2325" t="s">
        <v>8</v>
      </c>
      <c r="I2325" t="s">
        <v>409</v>
      </c>
      <c r="J2325">
        <v>2014</v>
      </c>
      <c r="K2325" t="s">
        <v>423</v>
      </c>
      <c r="L2325">
        <v>4.99</v>
      </c>
      <c r="M2325">
        <v>2014</v>
      </c>
      <c r="N2325">
        <v>238</v>
      </c>
      <c r="O2325" t="e">
        <v>#N/A</v>
      </c>
      <c r="P2325" t="e">
        <v>#N/A</v>
      </c>
    </row>
    <row r="2326" spans="1:16" x14ac:dyDescent="0.25">
      <c r="A2326">
        <v>2011</v>
      </c>
      <c r="B2326" t="s">
        <v>16</v>
      </c>
      <c r="C2326" t="s">
        <v>17</v>
      </c>
      <c r="D2326" t="s">
        <v>25</v>
      </c>
      <c r="E2326" t="s">
        <v>68</v>
      </c>
      <c r="F2326" t="e">
        <v>#N/A</v>
      </c>
      <c r="G2326" t="e">
        <v>#N/A</v>
      </c>
      <c r="H2326" t="s">
        <v>8</v>
      </c>
      <c r="I2326" t="s">
        <v>410</v>
      </c>
      <c r="J2326">
        <v>2013</v>
      </c>
      <c r="K2326" t="s">
        <v>424</v>
      </c>
      <c r="L2326">
        <v>6.49</v>
      </c>
      <c r="M2326">
        <v>2013</v>
      </c>
      <c r="N2326">
        <v>99</v>
      </c>
      <c r="O2326" t="e">
        <v>#N/A</v>
      </c>
      <c r="P2326" t="e">
        <v>#N/A</v>
      </c>
    </row>
    <row r="2327" spans="1:16" x14ac:dyDescent="0.25">
      <c r="A2327">
        <v>2011</v>
      </c>
      <c r="B2327" t="s">
        <v>16</v>
      </c>
      <c r="C2327" t="s">
        <v>17</v>
      </c>
      <c r="D2327" t="s">
        <v>26</v>
      </c>
      <c r="E2327" t="s">
        <v>68</v>
      </c>
      <c r="F2327">
        <v>5994</v>
      </c>
      <c r="G2327" t="s">
        <v>139</v>
      </c>
      <c r="H2327" t="s">
        <v>8</v>
      </c>
      <c r="I2327" t="s">
        <v>411</v>
      </c>
      <c r="J2327">
        <v>2009</v>
      </c>
      <c r="K2327" t="s">
        <v>425</v>
      </c>
      <c r="L2327">
        <v>10.15</v>
      </c>
      <c r="M2327">
        <v>2009</v>
      </c>
      <c r="N2327">
        <v>6169</v>
      </c>
      <c r="O2327">
        <v>97</v>
      </c>
      <c r="P2327">
        <v>-2.84</v>
      </c>
    </row>
    <row r="2328" spans="1:16" x14ac:dyDescent="0.25">
      <c r="A2328">
        <v>2011</v>
      </c>
      <c r="B2328" t="s">
        <v>16</v>
      </c>
      <c r="C2328" t="s">
        <v>17</v>
      </c>
      <c r="D2328" t="s">
        <v>27</v>
      </c>
      <c r="E2328" t="s">
        <v>68</v>
      </c>
      <c r="F2328" t="e">
        <v>#N/A</v>
      </c>
      <c r="G2328" t="e">
        <v>#N/A</v>
      </c>
      <c r="H2328" t="s">
        <v>8</v>
      </c>
      <c r="I2328" t="s">
        <v>412</v>
      </c>
      <c r="J2328">
        <v>2017</v>
      </c>
      <c r="K2328" t="s">
        <v>426</v>
      </c>
      <c r="L2328">
        <v>2.0099999999999998</v>
      </c>
      <c r="M2328">
        <v>2017</v>
      </c>
      <c r="N2328">
        <v>2858</v>
      </c>
      <c r="O2328" t="e">
        <v>#N/A</v>
      </c>
      <c r="P2328" t="e">
        <v>#N/A</v>
      </c>
    </row>
    <row r="2329" spans="1:16" x14ac:dyDescent="0.25">
      <c r="A2329">
        <v>2011</v>
      </c>
      <c r="B2329" t="s">
        <v>16</v>
      </c>
      <c r="C2329" t="s">
        <v>17</v>
      </c>
      <c r="D2329" t="s">
        <v>28</v>
      </c>
      <c r="E2329" t="s">
        <v>68</v>
      </c>
      <c r="F2329">
        <v>1031</v>
      </c>
      <c r="G2329" t="s">
        <v>102</v>
      </c>
      <c r="H2329" t="s">
        <v>8</v>
      </c>
      <c r="I2329" t="s">
        <v>412</v>
      </c>
      <c r="J2329">
        <v>2017</v>
      </c>
      <c r="K2329" t="s">
        <v>426</v>
      </c>
      <c r="L2329">
        <v>2.0099999999999998</v>
      </c>
      <c r="M2329">
        <v>2017</v>
      </c>
      <c r="N2329">
        <v>1357</v>
      </c>
      <c r="O2329">
        <v>76</v>
      </c>
      <c r="P2329">
        <v>-24.02</v>
      </c>
    </row>
    <row r="2330" spans="1:16" x14ac:dyDescent="0.25">
      <c r="A2330">
        <v>2011</v>
      </c>
      <c r="B2330" t="s">
        <v>16</v>
      </c>
      <c r="C2330" t="s">
        <v>17</v>
      </c>
      <c r="D2330" t="s">
        <v>29</v>
      </c>
      <c r="E2330" t="s">
        <v>68</v>
      </c>
      <c r="F2330" t="e">
        <v>#N/A</v>
      </c>
      <c r="G2330" t="e">
        <v>#N/A</v>
      </c>
      <c r="H2330" t="s">
        <v>8</v>
      </c>
      <c r="I2330" t="s">
        <v>412</v>
      </c>
      <c r="J2330">
        <v>2017</v>
      </c>
      <c r="K2330" t="s">
        <v>426</v>
      </c>
      <c r="L2330">
        <v>2.0099999999999998</v>
      </c>
      <c r="M2330">
        <v>2017</v>
      </c>
      <c r="N2330">
        <v>27</v>
      </c>
      <c r="O2330" t="e">
        <v>#N/A</v>
      </c>
      <c r="P2330" t="e">
        <v>#N/A</v>
      </c>
    </row>
    <row r="2331" spans="1:16" x14ac:dyDescent="0.25">
      <c r="A2331">
        <v>2011</v>
      </c>
      <c r="B2331" t="s">
        <v>16</v>
      </c>
      <c r="C2331" t="s">
        <v>17</v>
      </c>
      <c r="D2331" t="s">
        <v>30</v>
      </c>
      <c r="E2331" t="s">
        <v>68</v>
      </c>
      <c r="F2331" t="e">
        <v>#N/A</v>
      </c>
      <c r="G2331" t="e">
        <v>#N/A</v>
      </c>
      <c r="H2331" t="s">
        <v>8</v>
      </c>
      <c r="I2331" t="s">
        <v>412</v>
      </c>
      <c r="J2331">
        <v>2017</v>
      </c>
      <c r="K2331" t="s">
        <v>426</v>
      </c>
      <c r="L2331">
        <v>2.0099999999999998</v>
      </c>
      <c r="M2331">
        <v>2017</v>
      </c>
      <c r="N2331" t="e">
        <v>#N/A</v>
      </c>
      <c r="O2331" t="e">
        <v>#N/A</v>
      </c>
      <c r="P2331" t="e">
        <v>#N/A</v>
      </c>
    </row>
    <row r="2332" spans="1:16" x14ac:dyDescent="0.25">
      <c r="A2332">
        <v>2011</v>
      </c>
      <c r="B2332" t="s">
        <v>16</v>
      </c>
      <c r="C2332" t="s">
        <v>17</v>
      </c>
      <c r="D2332" t="s">
        <v>31</v>
      </c>
      <c r="E2332" t="s">
        <v>68</v>
      </c>
      <c r="F2332">
        <v>3224</v>
      </c>
      <c r="G2332" t="s">
        <v>183</v>
      </c>
      <c r="H2332" t="s">
        <v>8</v>
      </c>
      <c r="I2332" t="s">
        <v>412</v>
      </c>
      <c r="J2332">
        <v>2017</v>
      </c>
      <c r="K2332" t="s">
        <v>426</v>
      </c>
      <c r="L2332">
        <v>2.0099999999999998</v>
      </c>
      <c r="M2332">
        <v>2017</v>
      </c>
      <c r="N2332">
        <v>3292</v>
      </c>
      <c r="O2332">
        <v>98</v>
      </c>
      <c r="P2332">
        <v>-2.0699999999999998</v>
      </c>
    </row>
    <row r="2333" spans="1:16" x14ac:dyDescent="0.25">
      <c r="A2333">
        <v>2011</v>
      </c>
      <c r="B2333" t="s">
        <v>16</v>
      </c>
      <c r="C2333" t="s">
        <v>17</v>
      </c>
      <c r="D2333" t="s">
        <v>66</v>
      </c>
      <c r="E2333" t="s">
        <v>68</v>
      </c>
      <c r="F2333" t="e">
        <v>#N/A</v>
      </c>
      <c r="G2333" t="e">
        <v>#N/A</v>
      </c>
      <c r="H2333" t="s">
        <v>8</v>
      </c>
      <c r="I2333" t="s">
        <v>412</v>
      </c>
      <c r="J2333">
        <v>2017</v>
      </c>
      <c r="K2333" t="s">
        <v>426</v>
      </c>
      <c r="L2333">
        <v>2.0099999999999998</v>
      </c>
      <c r="M2333">
        <v>2017</v>
      </c>
      <c r="N2333">
        <v>167</v>
      </c>
      <c r="O2333" t="e">
        <v>#N/A</v>
      </c>
      <c r="P2333" t="e">
        <v>#N/A</v>
      </c>
    </row>
    <row r="2334" spans="1:16" x14ac:dyDescent="0.25">
      <c r="A2334">
        <v>2011</v>
      </c>
      <c r="B2334" t="s">
        <v>16</v>
      </c>
      <c r="C2334" t="s">
        <v>17</v>
      </c>
      <c r="D2334" t="s">
        <v>32</v>
      </c>
      <c r="E2334" t="s">
        <v>68</v>
      </c>
      <c r="F2334">
        <v>416</v>
      </c>
      <c r="G2334" t="s">
        <v>77</v>
      </c>
      <c r="H2334" t="s">
        <v>8</v>
      </c>
      <c r="I2334" t="s">
        <v>412</v>
      </c>
      <c r="J2334">
        <v>2017</v>
      </c>
      <c r="K2334" t="s">
        <v>426</v>
      </c>
      <c r="L2334">
        <v>2.0099999999999998</v>
      </c>
      <c r="M2334">
        <v>2017</v>
      </c>
      <c r="N2334">
        <v>690</v>
      </c>
      <c r="O2334">
        <v>60</v>
      </c>
      <c r="P2334">
        <v>-39.71</v>
      </c>
    </row>
    <row r="2335" spans="1:16" x14ac:dyDescent="0.25">
      <c r="A2335">
        <v>2011</v>
      </c>
      <c r="B2335" t="s">
        <v>16</v>
      </c>
      <c r="C2335" t="s">
        <v>17</v>
      </c>
      <c r="D2335" t="s">
        <v>33</v>
      </c>
      <c r="E2335" t="s">
        <v>68</v>
      </c>
      <c r="F2335" t="e">
        <v>#N/A</v>
      </c>
      <c r="G2335" t="e">
        <v>#N/A</v>
      </c>
      <c r="H2335" t="s">
        <v>8</v>
      </c>
      <c r="I2335" t="s">
        <v>412</v>
      </c>
      <c r="J2335">
        <v>2017</v>
      </c>
      <c r="K2335" t="s">
        <v>426</v>
      </c>
      <c r="L2335">
        <v>2.0099999999999998</v>
      </c>
      <c r="M2335">
        <v>2017</v>
      </c>
      <c r="N2335">
        <v>168</v>
      </c>
      <c r="O2335" t="e">
        <v>#N/A</v>
      </c>
      <c r="P2335" t="e">
        <v>#N/A</v>
      </c>
    </row>
    <row r="2336" spans="1:16" x14ac:dyDescent="0.25">
      <c r="A2336">
        <v>2011</v>
      </c>
      <c r="B2336" t="s">
        <v>16</v>
      </c>
      <c r="C2336" t="s">
        <v>17</v>
      </c>
      <c r="D2336" t="s">
        <v>34</v>
      </c>
      <c r="E2336" t="s">
        <v>68</v>
      </c>
      <c r="F2336">
        <v>115</v>
      </c>
      <c r="G2336" t="s">
        <v>71</v>
      </c>
      <c r="H2336" t="s">
        <v>8</v>
      </c>
      <c r="I2336" t="s">
        <v>412</v>
      </c>
      <c r="J2336">
        <v>2017</v>
      </c>
      <c r="K2336" t="s">
        <v>426</v>
      </c>
      <c r="L2336">
        <v>2.0099999999999998</v>
      </c>
      <c r="M2336">
        <v>2017</v>
      </c>
      <c r="N2336">
        <v>1611</v>
      </c>
      <c r="O2336">
        <v>7</v>
      </c>
      <c r="P2336">
        <v>-92.86</v>
      </c>
    </row>
    <row r="2337" spans="1:16" x14ac:dyDescent="0.25">
      <c r="A2337">
        <v>2011</v>
      </c>
      <c r="B2337" t="s">
        <v>16</v>
      </c>
      <c r="C2337" t="s">
        <v>17</v>
      </c>
      <c r="D2337" t="s">
        <v>35</v>
      </c>
      <c r="E2337" t="s">
        <v>68</v>
      </c>
      <c r="F2337">
        <v>6311</v>
      </c>
      <c r="G2337" t="s">
        <v>159</v>
      </c>
      <c r="H2337" t="s">
        <v>8</v>
      </c>
      <c r="I2337" t="s">
        <v>412</v>
      </c>
      <c r="J2337">
        <v>2017</v>
      </c>
      <c r="K2337" t="s">
        <v>426</v>
      </c>
      <c r="L2337">
        <v>2.0099999999999998</v>
      </c>
      <c r="M2337">
        <v>2017</v>
      </c>
      <c r="N2337">
        <v>6743</v>
      </c>
      <c r="O2337">
        <v>94</v>
      </c>
      <c r="P2337">
        <v>-6.41</v>
      </c>
    </row>
    <row r="2338" spans="1:16" x14ac:dyDescent="0.25">
      <c r="A2338">
        <v>2011</v>
      </c>
      <c r="B2338" t="s">
        <v>16</v>
      </c>
      <c r="C2338" t="s">
        <v>17</v>
      </c>
      <c r="D2338" t="s">
        <v>36</v>
      </c>
      <c r="E2338" t="s">
        <v>68</v>
      </c>
      <c r="F2338">
        <v>6828</v>
      </c>
      <c r="G2338" t="s">
        <v>221</v>
      </c>
      <c r="H2338" t="s">
        <v>8</v>
      </c>
      <c r="I2338" t="s">
        <v>412</v>
      </c>
      <c r="J2338">
        <v>2017</v>
      </c>
      <c r="K2338" t="s">
        <v>426</v>
      </c>
      <c r="L2338">
        <v>2.0099999999999998</v>
      </c>
      <c r="M2338">
        <v>2017</v>
      </c>
      <c r="N2338">
        <v>9162</v>
      </c>
      <c r="O2338">
        <v>75</v>
      </c>
      <c r="P2338">
        <v>-25.47</v>
      </c>
    </row>
    <row r="2339" spans="1:16" x14ac:dyDescent="0.25">
      <c r="A2339">
        <v>2011</v>
      </c>
      <c r="B2339" t="s">
        <v>16</v>
      </c>
      <c r="C2339" t="s">
        <v>17</v>
      </c>
      <c r="D2339" t="s">
        <v>37</v>
      </c>
      <c r="E2339" t="s">
        <v>68</v>
      </c>
      <c r="F2339" t="e">
        <v>#N/A</v>
      </c>
      <c r="G2339" t="e">
        <v>#N/A</v>
      </c>
      <c r="H2339" t="s">
        <v>8</v>
      </c>
      <c r="I2339" t="s">
        <v>412</v>
      </c>
      <c r="J2339">
        <v>2017</v>
      </c>
      <c r="K2339" t="s">
        <v>426</v>
      </c>
      <c r="L2339">
        <v>2.0099999999999998</v>
      </c>
      <c r="M2339">
        <v>2017</v>
      </c>
      <c r="N2339">
        <v>297</v>
      </c>
      <c r="O2339" t="e">
        <v>#N/A</v>
      </c>
      <c r="P2339" t="e">
        <v>#N/A</v>
      </c>
    </row>
    <row r="2340" spans="1:16" x14ac:dyDescent="0.25">
      <c r="A2340">
        <v>2011</v>
      </c>
      <c r="B2340" t="s">
        <v>16</v>
      </c>
      <c r="C2340" t="s">
        <v>17</v>
      </c>
      <c r="D2340" t="s">
        <v>38</v>
      </c>
      <c r="E2340" t="s">
        <v>68</v>
      </c>
      <c r="F2340">
        <v>11743</v>
      </c>
      <c r="G2340" t="s">
        <v>309</v>
      </c>
      <c r="H2340" t="s">
        <v>8</v>
      </c>
      <c r="I2340" t="s">
        <v>412</v>
      </c>
      <c r="J2340">
        <v>2017</v>
      </c>
      <c r="K2340" t="s">
        <v>426</v>
      </c>
      <c r="L2340">
        <v>2.0099999999999998</v>
      </c>
      <c r="M2340">
        <v>2017</v>
      </c>
      <c r="N2340">
        <v>5129</v>
      </c>
      <c r="O2340">
        <v>229</v>
      </c>
      <c r="P2340">
        <v>128.94999999999999</v>
      </c>
    </row>
    <row r="2341" spans="1:16" x14ac:dyDescent="0.25">
      <c r="A2341">
        <v>2011</v>
      </c>
      <c r="B2341" t="s">
        <v>16</v>
      </c>
      <c r="C2341" t="s">
        <v>17</v>
      </c>
      <c r="D2341" t="s">
        <v>39</v>
      </c>
      <c r="E2341" t="s">
        <v>68</v>
      </c>
      <c r="F2341">
        <v>182</v>
      </c>
      <c r="G2341" t="s">
        <v>69</v>
      </c>
      <c r="H2341" t="s">
        <v>8</v>
      </c>
      <c r="I2341" t="s">
        <v>413</v>
      </c>
      <c r="J2341">
        <v>2002</v>
      </c>
      <c r="K2341" t="s">
        <v>422</v>
      </c>
      <c r="L2341">
        <v>17.239999999999998</v>
      </c>
      <c r="M2341">
        <v>2002</v>
      </c>
      <c r="N2341" t="e">
        <v>#N/A</v>
      </c>
      <c r="O2341" t="e">
        <v>#N/A</v>
      </c>
      <c r="P2341" t="e">
        <v>#N/A</v>
      </c>
    </row>
    <row r="2342" spans="1:16" x14ac:dyDescent="0.25">
      <c r="A2342">
        <v>2011</v>
      </c>
      <c r="B2342" t="s">
        <v>16</v>
      </c>
      <c r="C2342" t="s">
        <v>17</v>
      </c>
      <c r="D2342" t="s">
        <v>40</v>
      </c>
      <c r="E2342" t="s">
        <v>68</v>
      </c>
      <c r="F2342">
        <v>17587</v>
      </c>
      <c r="G2342" t="s">
        <v>287</v>
      </c>
      <c r="H2342" t="s">
        <v>8</v>
      </c>
      <c r="I2342" t="s">
        <v>412</v>
      </c>
      <c r="J2342">
        <v>2017</v>
      </c>
      <c r="K2342" t="s">
        <v>426</v>
      </c>
      <c r="L2342">
        <v>2.0099999999999998</v>
      </c>
      <c r="M2342">
        <v>2017</v>
      </c>
      <c r="N2342">
        <v>9200</v>
      </c>
      <c r="O2342">
        <v>191</v>
      </c>
      <c r="P2342">
        <v>91.16</v>
      </c>
    </row>
    <row r="2343" spans="1:16" x14ac:dyDescent="0.25">
      <c r="A2343">
        <v>2011</v>
      </c>
      <c r="B2343" t="s">
        <v>16</v>
      </c>
      <c r="C2343" t="s">
        <v>17</v>
      </c>
      <c r="D2343" t="s">
        <v>41</v>
      </c>
      <c r="E2343" t="s">
        <v>68</v>
      </c>
      <c r="F2343">
        <v>361</v>
      </c>
      <c r="G2343" t="s">
        <v>77</v>
      </c>
      <c r="H2343" t="s">
        <v>8</v>
      </c>
      <c r="I2343" t="s">
        <v>412</v>
      </c>
      <c r="J2343">
        <v>2017</v>
      </c>
      <c r="K2343" t="s">
        <v>426</v>
      </c>
      <c r="L2343">
        <v>2.0099999999999998</v>
      </c>
      <c r="M2343">
        <v>2017</v>
      </c>
      <c r="N2343">
        <v>1040</v>
      </c>
      <c r="O2343">
        <v>35</v>
      </c>
      <c r="P2343">
        <v>-65.290000000000006</v>
      </c>
    </row>
    <row r="2344" spans="1:16" x14ac:dyDescent="0.25">
      <c r="A2344">
        <v>2011</v>
      </c>
      <c r="B2344" t="s">
        <v>16</v>
      </c>
      <c r="C2344" t="s">
        <v>17</v>
      </c>
      <c r="D2344" t="s">
        <v>42</v>
      </c>
      <c r="E2344" t="s">
        <v>68</v>
      </c>
      <c r="F2344" t="e">
        <v>#N/A</v>
      </c>
      <c r="G2344" t="e">
        <v>#N/A</v>
      </c>
      <c r="H2344" t="s">
        <v>8</v>
      </c>
      <c r="I2344" t="s">
        <v>412</v>
      </c>
      <c r="J2344">
        <v>2017</v>
      </c>
      <c r="K2344" t="s">
        <v>426</v>
      </c>
      <c r="L2344">
        <v>2.0099999999999998</v>
      </c>
      <c r="M2344">
        <v>2017</v>
      </c>
      <c r="N2344">
        <v>3</v>
      </c>
      <c r="O2344" t="e">
        <v>#N/A</v>
      </c>
      <c r="P2344" t="e">
        <v>#N/A</v>
      </c>
    </row>
    <row r="2345" spans="1:16" x14ac:dyDescent="0.25">
      <c r="A2345">
        <v>2011</v>
      </c>
      <c r="B2345" t="s">
        <v>16</v>
      </c>
      <c r="C2345" t="s">
        <v>17</v>
      </c>
      <c r="D2345" t="s">
        <v>43</v>
      </c>
      <c r="E2345" t="s">
        <v>68</v>
      </c>
      <c r="F2345" t="e">
        <v>#N/A</v>
      </c>
      <c r="G2345" t="e">
        <v>#N/A</v>
      </c>
      <c r="H2345" t="s">
        <v>8</v>
      </c>
      <c r="I2345" t="s">
        <v>412</v>
      </c>
      <c r="J2345">
        <v>2017</v>
      </c>
      <c r="K2345" t="s">
        <v>426</v>
      </c>
      <c r="L2345">
        <v>2.0099999999999998</v>
      </c>
      <c r="M2345">
        <v>2017</v>
      </c>
      <c r="N2345">
        <v>488</v>
      </c>
      <c r="O2345" t="e">
        <v>#N/A</v>
      </c>
      <c r="P2345" t="e">
        <v>#N/A</v>
      </c>
    </row>
    <row r="2346" spans="1:16" x14ac:dyDescent="0.25">
      <c r="A2346">
        <v>2011</v>
      </c>
      <c r="B2346" t="s">
        <v>16</v>
      </c>
      <c r="C2346" t="s">
        <v>17</v>
      </c>
      <c r="D2346" t="s">
        <v>44</v>
      </c>
      <c r="E2346" t="s">
        <v>68</v>
      </c>
      <c r="F2346">
        <v>19252</v>
      </c>
      <c r="G2346" t="s">
        <v>310</v>
      </c>
      <c r="H2346" t="s">
        <v>8</v>
      </c>
      <c r="I2346" t="s">
        <v>412</v>
      </c>
      <c r="J2346">
        <v>2017</v>
      </c>
      <c r="K2346" t="s">
        <v>426</v>
      </c>
      <c r="L2346">
        <v>2.0099999999999998</v>
      </c>
      <c r="M2346">
        <v>2017</v>
      </c>
      <c r="N2346">
        <v>81692</v>
      </c>
      <c r="O2346">
        <v>24</v>
      </c>
      <c r="P2346">
        <v>-76.430000000000007</v>
      </c>
    </row>
    <row r="2347" spans="1:16" x14ac:dyDescent="0.25">
      <c r="A2347">
        <v>2011</v>
      </c>
      <c r="B2347" t="s">
        <v>16</v>
      </c>
      <c r="C2347" t="s">
        <v>17</v>
      </c>
      <c r="D2347" t="s">
        <v>45</v>
      </c>
      <c r="E2347" t="s">
        <v>68</v>
      </c>
      <c r="F2347" t="e">
        <v>#N/A</v>
      </c>
      <c r="G2347" t="e">
        <v>#N/A</v>
      </c>
      <c r="H2347" t="s">
        <v>8</v>
      </c>
      <c r="I2347" t="s">
        <v>412</v>
      </c>
      <c r="J2347">
        <v>2017</v>
      </c>
      <c r="K2347" t="s">
        <v>426</v>
      </c>
      <c r="L2347">
        <v>2.0099999999999998</v>
      </c>
      <c r="M2347">
        <v>2017</v>
      </c>
      <c r="N2347">
        <v>1273</v>
      </c>
      <c r="O2347" t="e">
        <v>#N/A</v>
      </c>
      <c r="P2347" t="e">
        <v>#N/A</v>
      </c>
    </row>
    <row r="2348" spans="1:16" x14ac:dyDescent="0.25">
      <c r="A2348">
        <v>2011</v>
      </c>
      <c r="B2348" t="s">
        <v>16</v>
      </c>
      <c r="C2348" t="s">
        <v>17</v>
      </c>
      <c r="D2348" t="s">
        <v>46</v>
      </c>
      <c r="E2348" t="s">
        <v>68</v>
      </c>
      <c r="F2348">
        <v>14204</v>
      </c>
      <c r="G2348" t="s">
        <v>311</v>
      </c>
      <c r="H2348" t="s">
        <v>8</v>
      </c>
      <c r="I2348" t="s">
        <v>412</v>
      </c>
      <c r="J2348">
        <v>2017</v>
      </c>
      <c r="K2348" t="s">
        <v>426</v>
      </c>
      <c r="L2348">
        <v>2.0099999999999998</v>
      </c>
      <c r="M2348">
        <v>2017</v>
      </c>
      <c r="N2348">
        <v>34647</v>
      </c>
      <c r="O2348">
        <v>41</v>
      </c>
      <c r="P2348">
        <v>-59</v>
      </c>
    </row>
    <row r="2349" spans="1:16" x14ac:dyDescent="0.25">
      <c r="A2349">
        <v>2011</v>
      </c>
      <c r="B2349" t="s">
        <v>16</v>
      </c>
      <c r="C2349" t="s">
        <v>17</v>
      </c>
      <c r="D2349" t="s">
        <v>47</v>
      </c>
      <c r="E2349" t="s">
        <v>68</v>
      </c>
      <c r="F2349" t="e">
        <v>#N/A</v>
      </c>
      <c r="G2349" t="e">
        <v>#N/A</v>
      </c>
      <c r="H2349" t="s">
        <v>8</v>
      </c>
      <c r="I2349" t="s">
        <v>413</v>
      </c>
      <c r="J2349">
        <v>2002</v>
      </c>
      <c r="K2349" t="s">
        <v>422</v>
      </c>
      <c r="L2349">
        <v>17.239999999999998</v>
      </c>
      <c r="M2349">
        <v>2002</v>
      </c>
      <c r="N2349">
        <v>362</v>
      </c>
      <c r="O2349" t="e">
        <v>#N/A</v>
      </c>
      <c r="P2349" t="e">
        <v>#N/A</v>
      </c>
    </row>
    <row r="2350" spans="1:16" x14ac:dyDescent="0.25">
      <c r="A2350">
        <v>2011</v>
      </c>
      <c r="B2350" t="s">
        <v>16</v>
      </c>
      <c r="C2350" t="s">
        <v>17</v>
      </c>
      <c r="D2350" t="s">
        <v>48</v>
      </c>
      <c r="E2350" t="s">
        <v>68</v>
      </c>
      <c r="F2350">
        <v>137</v>
      </c>
      <c r="G2350" t="s">
        <v>71</v>
      </c>
      <c r="H2350" t="s">
        <v>8</v>
      </c>
      <c r="I2350" t="s">
        <v>412</v>
      </c>
      <c r="J2350">
        <v>2017</v>
      </c>
      <c r="K2350" t="s">
        <v>426</v>
      </c>
      <c r="L2350">
        <v>2.0099999999999998</v>
      </c>
      <c r="M2350">
        <v>2017</v>
      </c>
      <c r="N2350">
        <v>294</v>
      </c>
      <c r="O2350">
        <v>47</v>
      </c>
      <c r="P2350">
        <v>-53.4</v>
      </c>
    </row>
    <row r="2351" spans="1:16" x14ac:dyDescent="0.25">
      <c r="A2351">
        <v>2011</v>
      </c>
      <c r="B2351" t="s">
        <v>16</v>
      </c>
      <c r="C2351" t="s">
        <v>17</v>
      </c>
      <c r="D2351" t="s">
        <v>49</v>
      </c>
      <c r="E2351" t="s">
        <v>68</v>
      </c>
      <c r="F2351">
        <v>58</v>
      </c>
      <c r="G2351" t="s">
        <v>71</v>
      </c>
      <c r="H2351" t="s">
        <v>8</v>
      </c>
      <c r="I2351" t="s">
        <v>412</v>
      </c>
      <c r="J2351">
        <v>2017</v>
      </c>
      <c r="K2351" t="s">
        <v>426</v>
      </c>
      <c r="L2351">
        <v>2.0099999999999998</v>
      </c>
      <c r="M2351">
        <v>2017</v>
      </c>
      <c r="N2351">
        <v>59</v>
      </c>
      <c r="O2351">
        <v>98</v>
      </c>
      <c r="P2351">
        <v>-1.69</v>
      </c>
    </row>
    <row r="2352" spans="1:16" x14ac:dyDescent="0.25">
      <c r="A2352">
        <v>2011</v>
      </c>
      <c r="B2352" t="s">
        <v>16</v>
      </c>
      <c r="C2352" t="s">
        <v>17</v>
      </c>
      <c r="D2352" t="s">
        <v>50</v>
      </c>
      <c r="E2352" t="s">
        <v>68</v>
      </c>
      <c r="F2352">
        <v>61</v>
      </c>
      <c r="G2352" t="s">
        <v>71</v>
      </c>
      <c r="H2352" t="s">
        <v>8</v>
      </c>
      <c r="I2352" t="s">
        <v>412</v>
      </c>
      <c r="J2352">
        <v>2017</v>
      </c>
      <c r="K2352" t="s">
        <v>426</v>
      </c>
      <c r="L2352">
        <v>2.0099999999999998</v>
      </c>
      <c r="M2352">
        <v>2017</v>
      </c>
      <c r="N2352">
        <v>680</v>
      </c>
      <c r="O2352">
        <v>9</v>
      </c>
      <c r="P2352">
        <v>-91.03</v>
      </c>
    </row>
    <row r="2353" spans="1:16" x14ac:dyDescent="0.25">
      <c r="A2353">
        <v>2011</v>
      </c>
      <c r="B2353" t="s">
        <v>16</v>
      </c>
      <c r="C2353" t="s">
        <v>17</v>
      </c>
      <c r="D2353" t="s">
        <v>67</v>
      </c>
      <c r="E2353" t="s">
        <v>68</v>
      </c>
      <c r="F2353" t="e">
        <v>#N/A</v>
      </c>
      <c r="G2353" t="e">
        <v>#N/A</v>
      </c>
      <c r="H2353" t="s">
        <v>8</v>
      </c>
      <c r="I2353" t="s">
        <v>412</v>
      </c>
      <c r="J2353">
        <v>2017</v>
      </c>
      <c r="K2353" t="s">
        <v>426</v>
      </c>
      <c r="L2353">
        <v>2.0099999999999998</v>
      </c>
      <c r="M2353">
        <v>2017</v>
      </c>
      <c r="N2353">
        <v>2</v>
      </c>
      <c r="O2353" t="e">
        <v>#N/A</v>
      </c>
      <c r="P2353" t="e">
        <v>#N/A</v>
      </c>
    </row>
    <row r="2354" spans="1:16" x14ac:dyDescent="0.25">
      <c r="A2354">
        <v>2011</v>
      </c>
      <c r="B2354" t="s">
        <v>16</v>
      </c>
      <c r="C2354" t="s">
        <v>17</v>
      </c>
      <c r="D2354" t="s">
        <v>65</v>
      </c>
      <c r="E2354" t="s">
        <v>68</v>
      </c>
      <c r="F2354" t="e">
        <v>#N/A</v>
      </c>
      <c r="G2354" t="e">
        <v>#N/A</v>
      </c>
      <c r="H2354" t="s">
        <v>8</v>
      </c>
      <c r="I2354" t="s">
        <v>412</v>
      </c>
      <c r="J2354">
        <v>2017</v>
      </c>
      <c r="K2354" t="s">
        <v>426</v>
      </c>
      <c r="L2354">
        <v>2.0099999999999998</v>
      </c>
      <c r="M2354">
        <v>2017</v>
      </c>
      <c r="N2354">
        <v>1</v>
      </c>
      <c r="O2354" t="e">
        <v>#N/A</v>
      </c>
      <c r="P2354" t="e">
        <v>#N/A</v>
      </c>
    </row>
    <row r="2355" spans="1:16" x14ac:dyDescent="0.25">
      <c r="A2355">
        <v>2011</v>
      </c>
      <c r="B2355" t="s">
        <v>16</v>
      </c>
      <c r="C2355" t="s">
        <v>17</v>
      </c>
      <c r="D2355" t="s">
        <v>51</v>
      </c>
      <c r="E2355" t="s">
        <v>68</v>
      </c>
      <c r="F2355">
        <v>3895</v>
      </c>
      <c r="G2355" t="s">
        <v>172</v>
      </c>
      <c r="H2355" t="s">
        <v>8</v>
      </c>
      <c r="I2355" t="s">
        <v>412</v>
      </c>
      <c r="J2355">
        <v>2017</v>
      </c>
      <c r="K2355" t="s">
        <v>426</v>
      </c>
      <c r="L2355">
        <v>2.0099999999999998</v>
      </c>
      <c r="M2355">
        <v>2017</v>
      </c>
      <c r="N2355">
        <v>5205</v>
      </c>
      <c r="O2355">
        <v>75</v>
      </c>
      <c r="P2355">
        <v>-25.17</v>
      </c>
    </row>
    <row r="2356" spans="1:16" x14ac:dyDescent="0.25">
      <c r="A2356">
        <v>2011</v>
      </c>
      <c r="B2356" t="s">
        <v>16</v>
      </c>
      <c r="C2356" t="s">
        <v>17</v>
      </c>
      <c r="D2356" t="s">
        <v>52</v>
      </c>
      <c r="E2356" t="s">
        <v>68</v>
      </c>
      <c r="F2356">
        <v>760</v>
      </c>
      <c r="G2356" t="s">
        <v>75</v>
      </c>
      <c r="H2356" t="s">
        <v>8</v>
      </c>
      <c r="I2356" t="s">
        <v>412</v>
      </c>
      <c r="J2356">
        <v>2017</v>
      </c>
      <c r="K2356" t="s">
        <v>426</v>
      </c>
      <c r="L2356">
        <v>2.0099999999999998</v>
      </c>
      <c r="M2356">
        <v>2017</v>
      </c>
      <c r="N2356">
        <v>3498</v>
      </c>
      <c r="O2356">
        <v>22</v>
      </c>
      <c r="P2356">
        <v>-78.27</v>
      </c>
    </row>
    <row r="2357" spans="1:16" x14ac:dyDescent="0.25">
      <c r="A2357">
        <v>2011</v>
      </c>
      <c r="B2357" t="s">
        <v>16</v>
      </c>
      <c r="C2357" t="s">
        <v>17</v>
      </c>
      <c r="D2357" t="s">
        <v>53</v>
      </c>
      <c r="E2357" t="s">
        <v>68</v>
      </c>
      <c r="F2357">
        <v>4727</v>
      </c>
      <c r="G2357" t="s">
        <v>147</v>
      </c>
      <c r="H2357" t="s">
        <v>8</v>
      </c>
      <c r="I2357" t="s">
        <v>413</v>
      </c>
      <c r="J2357">
        <v>2002</v>
      </c>
      <c r="K2357" t="s">
        <v>422</v>
      </c>
      <c r="L2357">
        <v>17.239999999999998</v>
      </c>
      <c r="M2357">
        <v>2002</v>
      </c>
      <c r="N2357">
        <v>5864</v>
      </c>
      <c r="O2357">
        <v>81</v>
      </c>
      <c r="P2357">
        <v>-19.39</v>
      </c>
    </row>
    <row r="2358" spans="1:16" x14ac:dyDescent="0.25">
      <c r="A2358">
        <v>2011</v>
      </c>
      <c r="B2358" t="s">
        <v>16</v>
      </c>
      <c r="C2358" t="s">
        <v>17</v>
      </c>
      <c r="D2358" t="s">
        <v>54</v>
      </c>
      <c r="E2358" t="s">
        <v>68</v>
      </c>
      <c r="F2358" t="e">
        <v>#N/A</v>
      </c>
      <c r="G2358" t="e">
        <v>#N/A</v>
      </c>
      <c r="H2358" t="s">
        <v>8</v>
      </c>
      <c r="I2358" t="s">
        <v>414</v>
      </c>
      <c r="J2358">
        <v>2017</v>
      </c>
      <c r="K2358" t="s">
        <v>427</v>
      </c>
      <c r="L2358">
        <v>2.15</v>
      </c>
      <c r="M2358">
        <v>2017</v>
      </c>
      <c r="N2358">
        <v>680</v>
      </c>
      <c r="O2358" t="e">
        <v>#N/A</v>
      </c>
      <c r="P2358" t="e">
        <v>#N/A</v>
      </c>
    </row>
    <row r="2359" spans="1:16" x14ac:dyDescent="0.25">
      <c r="A2359">
        <v>2011</v>
      </c>
      <c r="B2359" t="s">
        <v>16</v>
      </c>
      <c r="C2359" t="s">
        <v>17</v>
      </c>
      <c r="D2359" t="s">
        <v>55</v>
      </c>
      <c r="E2359" t="s">
        <v>68</v>
      </c>
      <c r="F2359">
        <v>76722</v>
      </c>
      <c r="G2359" t="s">
        <v>312</v>
      </c>
      <c r="H2359" t="s">
        <v>8</v>
      </c>
      <c r="I2359" t="s">
        <v>412</v>
      </c>
      <c r="J2359">
        <v>2017</v>
      </c>
      <c r="K2359" t="s">
        <v>426</v>
      </c>
      <c r="L2359">
        <v>2.0099999999999998</v>
      </c>
      <c r="M2359">
        <v>2017</v>
      </c>
      <c r="N2359">
        <v>97611</v>
      </c>
      <c r="O2359">
        <v>79</v>
      </c>
      <c r="P2359">
        <v>-21.4</v>
      </c>
    </row>
    <row r="2360" spans="1:16" x14ac:dyDescent="0.25">
      <c r="A2360">
        <v>2011</v>
      </c>
      <c r="B2360" t="s">
        <v>16</v>
      </c>
      <c r="C2360" t="s">
        <v>17</v>
      </c>
      <c r="D2360" t="s">
        <v>56</v>
      </c>
      <c r="E2360" t="s">
        <v>68</v>
      </c>
      <c r="F2360">
        <v>25108</v>
      </c>
      <c r="G2360" t="s">
        <v>313</v>
      </c>
      <c r="H2360" t="s">
        <v>8</v>
      </c>
      <c r="I2360" t="s">
        <v>415</v>
      </c>
      <c r="J2360">
        <v>2018</v>
      </c>
      <c r="K2360" t="s">
        <v>428</v>
      </c>
      <c r="L2360">
        <v>0.74</v>
      </c>
      <c r="M2360">
        <v>2018</v>
      </c>
      <c r="N2360">
        <v>31205</v>
      </c>
      <c r="O2360">
        <v>80</v>
      </c>
      <c r="P2360">
        <v>-19.54</v>
      </c>
    </row>
    <row r="2361" spans="1:16" x14ac:dyDescent="0.25">
      <c r="A2361">
        <v>2011</v>
      </c>
      <c r="B2361" t="s">
        <v>16</v>
      </c>
      <c r="C2361" t="s">
        <v>17</v>
      </c>
      <c r="D2361" t="s">
        <v>57</v>
      </c>
      <c r="E2361" t="s">
        <v>68</v>
      </c>
      <c r="F2361" t="e">
        <v>#N/A</v>
      </c>
      <c r="G2361" t="e">
        <v>#N/A</v>
      </c>
      <c r="H2361" t="s">
        <v>8</v>
      </c>
      <c r="I2361" t="s">
        <v>415</v>
      </c>
      <c r="J2361">
        <v>2018</v>
      </c>
      <c r="K2361" t="s">
        <v>428</v>
      </c>
      <c r="L2361">
        <v>0.74</v>
      </c>
      <c r="M2361">
        <v>2018</v>
      </c>
      <c r="N2361">
        <v>6</v>
      </c>
      <c r="O2361" t="e">
        <v>#N/A</v>
      </c>
      <c r="P2361" t="e">
        <v>#N/A</v>
      </c>
    </row>
    <row r="2362" spans="1:16" x14ac:dyDescent="0.25">
      <c r="A2362">
        <v>2011</v>
      </c>
      <c r="B2362" t="s">
        <v>16</v>
      </c>
      <c r="C2362" t="s">
        <v>17</v>
      </c>
      <c r="D2362" t="s">
        <v>58</v>
      </c>
      <c r="E2362" t="s">
        <v>68</v>
      </c>
      <c r="F2362" t="e">
        <v>#N/A</v>
      </c>
      <c r="G2362" t="e">
        <v>#N/A</v>
      </c>
      <c r="H2362" t="s">
        <v>8</v>
      </c>
      <c r="I2362" t="s">
        <v>416</v>
      </c>
      <c r="J2362">
        <v>1997</v>
      </c>
      <c r="K2362" t="s">
        <v>429</v>
      </c>
      <c r="L2362">
        <v>22.74</v>
      </c>
      <c r="M2362">
        <v>1997</v>
      </c>
      <c r="N2362" t="e">
        <v>#N/A</v>
      </c>
      <c r="O2362" t="e">
        <v>#N/A</v>
      </c>
      <c r="P2362" t="e">
        <v>#N/A</v>
      </c>
    </row>
    <row r="2363" spans="1:16" x14ac:dyDescent="0.25">
      <c r="A2363">
        <v>2011</v>
      </c>
      <c r="B2363" t="s">
        <v>16</v>
      </c>
      <c r="C2363" t="s">
        <v>17</v>
      </c>
      <c r="D2363" t="s">
        <v>59</v>
      </c>
      <c r="E2363" t="s">
        <v>68</v>
      </c>
      <c r="F2363">
        <v>7294</v>
      </c>
      <c r="G2363" t="s">
        <v>79</v>
      </c>
      <c r="H2363" t="s">
        <v>8</v>
      </c>
      <c r="I2363" t="s">
        <v>415</v>
      </c>
      <c r="J2363">
        <v>2018</v>
      </c>
      <c r="K2363" t="s">
        <v>428</v>
      </c>
      <c r="L2363">
        <v>0.74</v>
      </c>
      <c r="M2363">
        <v>2018</v>
      </c>
      <c r="N2363">
        <v>7560</v>
      </c>
      <c r="O2363">
        <v>96</v>
      </c>
      <c r="P2363">
        <v>-3.52</v>
      </c>
    </row>
    <row r="2364" spans="1:16" x14ac:dyDescent="0.25">
      <c r="A2364">
        <v>2011</v>
      </c>
      <c r="B2364" t="s">
        <v>16</v>
      </c>
      <c r="C2364" t="s">
        <v>17</v>
      </c>
      <c r="D2364" t="s">
        <v>60</v>
      </c>
      <c r="E2364" t="s">
        <v>68</v>
      </c>
      <c r="F2364" t="e">
        <v>#N/A</v>
      </c>
      <c r="G2364" t="e">
        <v>#N/A</v>
      </c>
      <c r="H2364" t="s">
        <v>8</v>
      </c>
      <c r="I2364" t="s">
        <v>417</v>
      </c>
      <c r="J2364">
        <v>2012</v>
      </c>
      <c r="K2364" t="s">
        <v>430</v>
      </c>
      <c r="L2364">
        <v>6.99</v>
      </c>
      <c r="M2364">
        <v>2012</v>
      </c>
      <c r="N2364" t="e">
        <v>#N/A</v>
      </c>
      <c r="O2364" t="e">
        <v>#N/A</v>
      </c>
      <c r="P2364" t="e">
        <v>#N/A</v>
      </c>
    </row>
    <row r="2365" spans="1:16" x14ac:dyDescent="0.25">
      <c r="A2365">
        <v>2011</v>
      </c>
      <c r="B2365" t="s">
        <v>16</v>
      </c>
      <c r="C2365" t="s">
        <v>17</v>
      </c>
      <c r="D2365" t="s">
        <v>61</v>
      </c>
      <c r="E2365" t="s">
        <v>68</v>
      </c>
      <c r="F2365">
        <v>394</v>
      </c>
      <c r="G2365" t="s">
        <v>77</v>
      </c>
      <c r="H2365" t="s">
        <v>8</v>
      </c>
      <c r="I2365" t="s">
        <v>415</v>
      </c>
      <c r="J2365">
        <v>2018</v>
      </c>
      <c r="K2365" t="s">
        <v>428</v>
      </c>
      <c r="L2365">
        <v>0.74</v>
      </c>
      <c r="M2365">
        <v>2018</v>
      </c>
      <c r="N2365">
        <v>918</v>
      </c>
      <c r="O2365">
        <v>43</v>
      </c>
      <c r="P2365">
        <v>-57.08</v>
      </c>
    </row>
    <row r="2366" spans="1:16" x14ac:dyDescent="0.25">
      <c r="A2366">
        <v>2011</v>
      </c>
      <c r="B2366" t="s">
        <v>16</v>
      </c>
      <c r="C2366" t="s">
        <v>17</v>
      </c>
      <c r="D2366" t="s">
        <v>62</v>
      </c>
      <c r="E2366" t="s">
        <v>68</v>
      </c>
      <c r="F2366">
        <v>475</v>
      </c>
      <c r="G2366" t="s">
        <v>87</v>
      </c>
      <c r="H2366" t="s">
        <v>8</v>
      </c>
      <c r="I2366" t="s">
        <v>415</v>
      </c>
      <c r="J2366">
        <v>2018</v>
      </c>
      <c r="K2366" t="s">
        <v>428</v>
      </c>
      <c r="L2366">
        <v>0.74</v>
      </c>
      <c r="M2366">
        <v>2018</v>
      </c>
      <c r="N2366">
        <v>813</v>
      </c>
      <c r="O2366">
        <v>58</v>
      </c>
      <c r="P2366">
        <v>-41.57</v>
      </c>
    </row>
    <row r="2367" spans="1:16" x14ac:dyDescent="0.25">
      <c r="A2367">
        <v>2011</v>
      </c>
      <c r="B2367" t="s">
        <v>16</v>
      </c>
      <c r="C2367" t="s">
        <v>17</v>
      </c>
      <c r="D2367" t="s">
        <v>63</v>
      </c>
      <c r="E2367" t="s">
        <v>68</v>
      </c>
      <c r="F2367">
        <v>1363</v>
      </c>
      <c r="G2367" t="s">
        <v>80</v>
      </c>
      <c r="H2367" t="s">
        <v>8</v>
      </c>
      <c r="I2367" t="s">
        <v>415</v>
      </c>
      <c r="J2367">
        <v>2018</v>
      </c>
      <c r="K2367" t="s">
        <v>428</v>
      </c>
      <c r="L2367">
        <v>0.74</v>
      </c>
      <c r="M2367">
        <v>2018</v>
      </c>
      <c r="N2367">
        <v>5850</v>
      </c>
      <c r="O2367">
        <v>23</v>
      </c>
      <c r="P2367">
        <v>-76.7</v>
      </c>
    </row>
    <row r="2368" spans="1:16" x14ac:dyDescent="0.25">
      <c r="A2368">
        <v>2011</v>
      </c>
      <c r="B2368" t="s">
        <v>16</v>
      </c>
      <c r="C2368" t="s">
        <v>17</v>
      </c>
      <c r="D2368" t="s">
        <v>64</v>
      </c>
      <c r="E2368" t="s">
        <v>68</v>
      </c>
      <c r="F2368">
        <v>493</v>
      </c>
      <c r="G2368" t="s">
        <v>87</v>
      </c>
      <c r="H2368" t="s">
        <v>8</v>
      </c>
      <c r="I2368" t="s">
        <v>418</v>
      </c>
      <c r="J2368">
        <v>2015</v>
      </c>
      <c r="K2368" t="s">
        <v>431</v>
      </c>
      <c r="L2368">
        <v>4.74</v>
      </c>
      <c r="M2368">
        <v>2015</v>
      </c>
      <c r="N2368">
        <v>1413</v>
      </c>
      <c r="O2368">
        <v>35</v>
      </c>
      <c r="P2368">
        <v>-65.11</v>
      </c>
    </row>
    <row r="2369" spans="1:16" x14ac:dyDescent="0.25">
      <c r="A2369">
        <v>2011</v>
      </c>
      <c r="B2369" t="s">
        <v>16</v>
      </c>
      <c r="C2369" t="s">
        <v>18</v>
      </c>
      <c r="D2369" t="s">
        <v>19</v>
      </c>
      <c r="E2369" t="s">
        <v>68</v>
      </c>
      <c r="F2369">
        <v>134</v>
      </c>
      <c r="G2369" t="s">
        <v>71</v>
      </c>
      <c r="H2369" t="s">
        <v>8</v>
      </c>
      <c r="I2369" t="s">
        <v>405</v>
      </c>
      <c r="J2369">
        <v>1994</v>
      </c>
      <c r="K2369" t="s">
        <v>419</v>
      </c>
      <c r="L2369">
        <v>25.74</v>
      </c>
      <c r="M2369">
        <v>1994</v>
      </c>
      <c r="N2369">
        <v>177</v>
      </c>
      <c r="O2369">
        <v>76</v>
      </c>
      <c r="P2369">
        <v>-24.29</v>
      </c>
    </row>
    <row r="2370" spans="1:16" x14ac:dyDescent="0.25">
      <c r="A2370">
        <v>2011</v>
      </c>
      <c r="B2370" t="s">
        <v>16</v>
      </c>
      <c r="C2370" t="s">
        <v>18</v>
      </c>
      <c r="D2370" t="s">
        <v>20</v>
      </c>
      <c r="E2370" t="s">
        <v>68</v>
      </c>
      <c r="F2370">
        <v>309804</v>
      </c>
      <c r="G2370" t="s">
        <v>314</v>
      </c>
      <c r="H2370" t="s">
        <v>8</v>
      </c>
      <c r="I2370" t="s">
        <v>405</v>
      </c>
      <c r="J2370">
        <v>1994</v>
      </c>
      <c r="K2370" t="s">
        <v>419</v>
      </c>
      <c r="L2370">
        <v>25.74</v>
      </c>
      <c r="M2370">
        <v>1994</v>
      </c>
      <c r="N2370">
        <v>102629</v>
      </c>
      <c r="O2370">
        <v>302</v>
      </c>
      <c r="P2370">
        <v>201.87</v>
      </c>
    </row>
    <row r="2371" spans="1:16" x14ac:dyDescent="0.25">
      <c r="A2371">
        <v>2011</v>
      </c>
      <c r="B2371" t="s">
        <v>16</v>
      </c>
      <c r="C2371" t="s">
        <v>18</v>
      </c>
      <c r="D2371" t="s">
        <v>21</v>
      </c>
      <c r="E2371" t="s">
        <v>68</v>
      </c>
      <c r="F2371" t="e">
        <v>#N/A</v>
      </c>
      <c r="G2371" t="e">
        <v>#N/A</v>
      </c>
      <c r="H2371" t="s">
        <v>8</v>
      </c>
      <c r="I2371" t="s">
        <v>406</v>
      </c>
      <c r="J2371">
        <v>1997</v>
      </c>
      <c r="K2371" t="s">
        <v>420</v>
      </c>
      <c r="L2371">
        <v>22.23</v>
      </c>
      <c r="M2371">
        <v>1997</v>
      </c>
      <c r="N2371" t="e">
        <v>#N/A</v>
      </c>
      <c r="O2371" t="e">
        <v>#N/A</v>
      </c>
      <c r="P2371" t="e">
        <v>#N/A</v>
      </c>
    </row>
    <row r="2372" spans="1:16" x14ac:dyDescent="0.25">
      <c r="A2372">
        <v>2011</v>
      </c>
      <c r="B2372" t="s">
        <v>16</v>
      </c>
      <c r="C2372" t="s">
        <v>18</v>
      </c>
      <c r="D2372" t="s">
        <v>22</v>
      </c>
      <c r="E2372" t="s">
        <v>68</v>
      </c>
      <c r="F2372" t="e">
        <v>#N/A</v>
      </c>
      <c r="G2372" t="e">
        <v>#N/A</v>
      </c>
      <c r="H2372" t="s">
        <v>8</v>
      </c>
      <c r="I2372" t="s">
        <v>407</v>
      </c>
      <c r="J2372">
        <v>2011</v>
      </c>
      <c r="K2372" t="s">
        <v>421</v>
      </c>
      <c r="L2372">
        <v>8.11</v>
      </c>
      <c r="M2372">
        <v>2011</v>
      </c>
      <c r="N2372" t="e">
        <v>#N/A</v>
      </c>
      <c r="O2372" t="e">
        <v>#N/A</v>
      </c>
      <c r="P2372" t="e">
        <v>#N/A</v>
      </c>
    </row>
    <row r="2373" spans="1:16" x14ac:dyDescent="0.25">
      <c r="A2373">
        <v>2011</v>
      </c>
      <c r="B2373" t="s">
        <v>16</v>
      </c>
      <c r="C2373" t="s">
        <v>18</v>
      </c>
      <c r="D2373" t="s">
        <v>23</v>
      </c>
      <c r="E2373" t="s">
        <v>68</v>
      </c>
      <c r="F2373" t="e">
        <v>#N/A</v>
      </c>
      <c r="G2373" t="e">
        <v>#N/A</v>
      </c>
      <c r="H2373" t="s">
        <v>8</v>
      </c>
      <c r="I2373" t="s">
        <v>408</v>
      </c>
      <c r="J2373">
        <v>2002</v>
      </c>
      <c r="K2373" t="s">
        <v>422</v>
      </c>
      <c r="L2373">
        <v>17.239999999999998</v>
      </c>
      <c r="M2373">
        <v>2002</v>
      </c>
      <c r="N2373" t="e">
        <v>#N/A</v>
      </c>
      <c r="O2373" t="e">
        <v>#N/A</v>
      </c>
      <c r="P2373" t="e">
        <v>#N/A</v>
      </c>
    </row>
    <row r="2374" spans="1:16" x14ac:dyDescent="0.25">
      <c r="A2374">
        <v>2011</v>
      </c>
      <c r="B2374" t="s">
        <v>16</v>
      </c>
      <c r="C2374" t="s">
        <v>18</v>
      </c>
      <c r="D2374" t="s">
        <v>24</v>
      </c>
      <c r="E2374" t="s">
        <v>68</v>
      </c>
      <c r="F2374" t="e">
        <v>#N/A</v>
      </c>
      <c r="G2374" t="e">
        <v>#N/A</v>
      </c>
      <c r="H2374" t="s">
        <v>8</v>
      </c>
      <c r="I2374" t="s">
        <v>409</v>
      </c>
      <c r="J2374">
        <v>2014</v>
      </c>
      <c r="K2374" t="s">
        <v>423</v>
      </c>
      <c r="L2374">
        <v>4.99</v>
      </c>
      <c r="M2374">
        <v>2014</v>
      </c>
      <c r="N2374" t="e">
        <v>#N/A</v>
      </c>
      <c r="O2374" t="e">
        <v>#N/A</v>
      </c>
      <c r="P2374" t="e">
        <v>#N/A</v>
      </c>
    </row>
    <row r="2375" spans="1:16" x14ac:dyDescent="0.25">
      <c r="A2375">
        <v>2011</v>
      </c>
      <c r="B2375" t="s">
        <v>16</v>
      </c>
      <c r="C2375" t="s">
        <v>18</v>
      </c>
      <c r="D2375" t="s">
        <v>25</v>
      </c>
      <c r="E2375" t="s">
        <v>68</v>
      </c>
      <c r="F2375" t="e">
        <v>#N/A</v>
      </c>
      <c r="G2375" t="e">
        <v>#N/A</v>
      </c>
      <c r="H2375" t="s">
        <v>8</v>
      </c>
      <c r="I2375" t="s">
        <v>410</v>
      </c>
      <c r="J2375">
        <v>2013</v>
      </c>
      <c r="K2375" t="s">
        <v>424</v>
      </c>
      <c r="L2375">
        <v>6.49</v>
      </c>
      <c r="M2375">
        <v>2013</v>
      </c>
      <c r="N2375">
        <v>1</v>
      </c>
      <c r="O2375" t="e">
        <v>#N/A</v>
      </c>
      <c r="P2375" t="e">
        <v>#N/A</v>
      </c>
    </row>
    <row r="2376" spans="1:16" x14ac:dyDescent="0.25">
      <c r="A2376">
        <v>2011</v>
      </c>
      <c r="B2376" t="s">
        <v>16</v>
      </c>
      <c r="C2376" t="s">
        <v>18</v>
      </c>
      <c r="D2376" t="s">
        <v>26</v>
      </c>
      <c r="E2376" t="s">
        <v>68</v>
      </c>
      <c r="F2376" t="e">
        <v>#N/A</v>
      </c>
      <c r="G2376" t="e">
        <v>#N/A</v>
      </c>
      <c r="H2376" t="s">
        <v>8</v>
      </c>
      <c r="I2376" t="s">
        <v>411</v>
      </c>
      <c r="J2376">
        <v>2009</v>
      </c>
      <c r="K2376" t="s">
        <v>425</v>
      </c>
      <c r="L2376">
        <v>10.15</v>
      </c>
      <c r="M2376">
        <v>2009</v>
      </c>
      <c r="N2376" t="e">
        <v>#N/A</v>
      </c>
      <c r="O2376" t="e">
        <v>#N/A</v>
      </c>
      <c r="P2376" t="e">
        <v>#N/A</v>
      </c>
    </row>
    <row r="2377" spans="1:16" x14ac:dyDescent="0.25">
      <c r="A2377">
        <v>2011</v>
      </c>
      <c r="B2377" t="s">
        <v>16</v>
      </c>
      <c r="C2377" t="s">
        <v>18</v>
      </c>
      <c r="D2377" t="s">
        <v>27</v>
      </c>
      <c r="E2377" t="s">
        <v>68</v>
      </c>
      <c r="F2377">
        <v>508</v>
      </c>
      <c r="G2377" t="s">
        <v>87</v>
      </c>
      <c r="H2377" t="s">
        <v>8</v>
      </c>
      <c r="I2377" t="s">
        <v>412</v>
      </c>
      <c r="J2377">
        <v>2017</v>
      </c>
      <c r="K2377" t="s">
        <v>426</v>
      </c>
      <c r="L2377">
        <v>2.0099999999999998</v>
      </c>
      <c r="M2377">
        <v>2017</v>
      </c>
      <c r="N2377">
        <v>907</v>
      </c>
      <c r="O2377">
        <v>56</v>
      </c>
      <c r="P2377">
        <v>-43.99</v>
      </c>
    </row>
    <row r="2378" spans="1:16" x14ac:dyDescent="0.25">
      <c r="A2378">
        <v>2011</v>
      </c>
      <c r="B2378" t="s">
        <v>16</v>
      </c>
      <c r="C2378" t="s">
        <v>18</v>
      </c>
      <c r="D2378" t="s">
        <v>28</v>
      </c>
      <c r="E2378" t="s">
        <v>68</v>
      </c>
      <c r="F2378">
        <v>4608</v>
      </c>
      <c r="G2378" t="s">
        <v>195</v>
      </c>
      <c r="H2378" t="s">
        <v>8</v>
      </c>
      <c r="I2378" t="s">
        <v>412</v>
      </c>
      <c r="J2378">
        <v>2017</v>
      </c>
      <c r="K2378" t="s">
        <v>426</v>
      </c>
      <c r="L2378">
        <v>2.0099999999999998</v>
      </c>
      <c r="M2378">
        <v>2017</v>
      </c>
      <c r="N2378">
        <v>7669</v>
      </c>
      <c r="O2378">
        <v>60</v>
      </c>
      <c r="P2378">
        <v>-39.909999999999997</v>
      </c>
    </row>
    <row r="2379" spans="1:16" x14ac:dyDescent="0.25">
      <c r="A2379">
        <v>2011</v>
      </c>
      <c r="B2379" t="s">
        <v>16</v>
      </c>
      <c r="C2379" t="s">
        <v>18</v>
      </c>
      <c r="D2379" t="s">
        <v>29</v>
      </c>
      <c r="E2379" t="s">
        <v>68</v>
      </c>
      <c r="F2379" t="e">
        <v>#N/A</v>
      </c>
      <c r="G2379" t="e">
        <v>#N/A</v>
      </c>
      <c r="H2379" t="s">
        <v>8</v>
      </c>
      <c r="I2379" t="s">
        <v>412</v>
      </c>
      <c r="J2379">
        <v>2017</v>
      </c>
      <c r="K2379" t="s">
        <v>426</v>
      </c>
      <c r="L2379">
        <v>2.0099999999999998</v>
      </c>
      <c r="M2379">
        <v>2017</v>
      </c>
      <c r="N2379" t="e">
        <v>#N/A</v>
      </c>
      <c r="O2379" t="e">
        <v>#N/A</v>
      </c>
      <c r="P2379" t="e">
        <v>#N/A</v>
      </c>
    </row>
    <row r="2380" spans="1:16" x14ac:dyDescent="0.25">
      <c r="A2380">
        <v>2011</v>
      </c>
      <c r="B2380" t="s">
        <v>16</v>
      </c>
      <c r="C2380" t="s">
        <v>18</v>
      </c>
      <c r="D2380" t="s">
        <v>30</v>
      </c>
      <c r="E2380" t="s">
        <v>68</v>
      </c>
      <c r="F2380" t="e">
        <v>#N/A</v>
      </c>
      <c r="G2380" t="e">
        <v>#N/A</v>
      </c>
      <c r="H2380" t="s">
        <v>8</v>
      </c>
      <c r="I2380" t="s">
        <v>412</v>
      </c>
      <c r="J2380">
        <v>2017</v>
      </c>
      <c r="K2380" t="s">
        <v>426</v>
      </c>
      <c r="L2380">
        <v>2.0099999999999998</v>
      </c>
      <c r="M2380">
        <v>2017</v>
      </c>
      <c r="N2380" t="e">
        <v>#N/A</v>
      </c>
      <c r="O2380" t="e">
        <v>#N/A</v>
      </c>
      <c r="P2380" t="e">
        <v>#N/A</v>
      </c>
    </row>
    <row r="2381" spans="1:16" x14ac:dyDescent="0.25">
      <c r="A2381">
        <v>2011</v>
      </c>
      <c r="B2381" t="s">
        <v>16</v>
      </c>
      <c r="C2381" t="s">
        <v>18</v>
      </c>
      <c r="D2381" t="s">
        <v>31</v>
      </c>
      <c r="E2381" t="s">
        <v>68</v>
      </c>
      <c r="F2381">
        <v>512</v>
      </c>
      <c r="G2381" t="s">
        <v>87</v>
      </c>
      <c r="H2381" t="s">
        <v>8</v>
      </c>
      <c r="I2381" t="s">
        <v>412</v>
      </c>
      <c r="J2381">
        <v>2017</v>
      </c>
      <c r="K2381" t="s">
        <v>426</v>
      </c>
      <c r="L2381">
        <v>2.0099999999999998</v>
      </c>
      <c r="M2381">
        <v>2017</v>
      </c>
      <c r="N2381">
        <v>899</v>
      </c>
      <c r="O2381">
        <v>57</v>
      </c>
      <c r="P2381">
        <v>-43.05</v>
      </c>
    </row>
    <row r="2382" spans="1:16" x14ac:dyDescent="0.25">
      <c r="A2382">
        <v>2011</v>
      </c>
      <c r="B2382" t="s">
        <v>16</v>
      </c>
      <c r="C2382" t="s">
        <v>18</v>
      </c>
      <c r="D2382" t="s">
        <v>66</v>
      </c>
      <c r="E2382" t="s">
        <v>68</v>
      </c>
      <c r="F2382" t="e">
        <v>#N/A</v>
      </c>
      <c r="G2382" t="e">
        <v>#N/A</v>
      </c>
      <c r="H2382" t="s">
        <v>8</v>
      </c>
      <c r="I2382" t="s">
        <v>412</v>
      </c>
      <c r="J2382">
        <v>2017</v>
      </c>
      <c r="K2382" t="s">
        <v>426</v>
      </c>
      <c r="L2382">
        <v>2.0099999999999998</v>
      </c>
      <c r="M2382">
        <v>2017</v>
      </c>
      <c r="N2382" t="e">
        <v>#N/A</v>
      </c>
      <c r="O2382" t="e">
        <v>#N/A</v>
      </c>
      <c r="P2382" t="e">
        <v>#N/A</v>
      </c>
    </row>
    <row r="2383" spans="1:16" x14ac:dyDescent="0.25">
      <c r="A2383">
        <v>2011</v>
      </c>
      <c r="B2383" t="s">
        <v>16</v>
      </c>
      <c r="C2383" t="s">
        <v>18</v>
      </c>
      <c r="D2383" t="s">
        <v>32</v>
      </c>
      <c r="E2383" t="s">
        <v>68</v>
      </c>
      <c r="F2383">
        <v>576</v>
      </c>
      <c r="G2383" t="s">
        <v>74</v>
      </c>
      <c r="H2383" t="s">
        <v>8</v>
      </c>
      <c r="I2383" t="s">
        <v>412</v>
      </c>
      <c r="J2383">
        <v>2017</v>
      </c>
      <c r="K2383" t="s">
        <v>426</v>
      </c>
      <c r="L2383">
        <v>2.0099999999999998</v>
      </c>
      <c r="M2383">
        <v>2017</v>
      </c>
      <c r="N2383">
        <v>684</v>
      </c>
      <c r="O2383">
        <v>84</v>
      </c>
      <c r="P2383">
        <v>-15.79</v>
      </c>
    </row>
    <row r="2384" spans="1:16" x14ac:dyDescent="0.25">
      <c r="A2384">
        <v>2011</v>
      </c>
      <c r="B2384" t="s">
        <v>16</v>
      </c>
      <c r="C2384" t="s">
        <v>18</v>
      </c>
      <c r="D2384" t="s">
        <v>33</v>
      </c>
      <c r="E2384" t="s">
        <v>68</v>
      </c>
      <c r="F2384" t="e">
        <v>#N/A</v>
      </c>
      <c r="G2384" t="e">
        <v>#N/A</v>
      </c>
      <c r="H2384" t="s">
        <v>8</v>
      </c>
      <c r="I2384" t="s">
        <v>412</v>
      </c>
      <c r="J2384">
        <v>2017</v>
      </c>
      <c r="K2384" t="s">
        <v>426</v>
      </c>
      <c r="L2384">
        <v>2.0099999999999998</v>
      </c>
      <c r="M2384">
        <v>2017</v>
      </c>
      <c r="N2384" t="e">
        <v>#N/A</v>
      </c>
      <c r="O2384" t="e">
        <v>#N/A</v>
      </c>
      <c r="P2384" t="e">
        <v>#N/A</v>
      </c>
    </row>
    <row r="2385" spans="1:16" x14ac:dyDescent="0.25">
      <c r="A2385">
        <v>2011</v>
      </c>
      <c r="B2385" t="s">
        <v>16</v>
      </c>
      <c r="C2385" t="s">
        <v>18</v>
      </c>
      <c r="D2385" t="s">
        <v>34</v>
      </c>
      <c r="E2385" t="s">
        <v>68</v>
      </c>
      <c r="F2385">
        <v>1805</v>
      </c>
      <c r="G2385" t="s">
        <v>81</v>
      </c>
      <c r="H2385" t="s">
        <v>8</v>
      </c>
      <c r="I2385" t="s">
        <v>412</v>
      </c>
      <c r="J2385">
        <v>2017</v>
      </c>
      <c r="K2385" t="s">
        <v>426</v>
      </c>
      <c r="L2385">
        <v>2.0099999999999998</v>
      </c>
      <c r="M2385">
        <v>2017</v>
      </c>
      <c r="N2385">
        <v>548</v>
      </c>
      <c r="O2385">
        <v>329</v>
      </c>
      <c r="P2385">
        <v>229.38</v>
      </c>
    </row>
    <row r="2386" spans="1:16" x14ac:dyDescent="0.25">
      <c r="A2386">
        <v>2011</v>
      </c>
      <c r="B2386" t="s">
        <v>16</v>
      </c>
      <c r="C2386" t="s">
        <v>18</v>
      </c>
      <c r="D2386" t="s">
        <v>35</v>
      </c>
      <c r="E2386" t="s">
        <v>68</v>
      </c>
      <c r="F2386">
        <v>10605</v>
      </c>
      <c r="G2386" t="s">
        <v>315</v>
      </c>
      <c r="H2386" t="s">
        <v>8</v>
      </c>
      <c r="I2386" t="s">
        <v>412</v>
      </c>
      <c r="J2386">
        <v>2017</v>
      </c>
      <c r="K2386" t="s">
        <v>426</v>
      </c>
      <c r="L2386">
        <v>2.0099999999999998</v>
      </c>
      <c r="M2386">
        <v>2017</v>
      </c>
      <c r="N2386">
        <v>11545</v>
      </c>
      <c r="O2386">
        <v>92</v>
      </c>
      <c r="P2386">
        <v>-8.14</v>
      </c>
    </row>
    <row r="2387" spans="1:16" x14ac:dyDescent="0.25">
      <c r="A2387">
        <v>2011</v>
      </c>
      <c r="B2387" t="s">
        <v>16</v>
      </c>
      <c r="C2387" t="s">
        <v>18</v>
      </c>
      <c r="D2387" t="s">
        <v>36</v>
      </c>
      <c r="E2387" t="s">
        <v>68</v>
      </c>
      <c r="F2387">
        <v>10982</v>
      </c>
      <c r="G2387" t="s">
        <v>227</v>
      </c>
      <c r="H2387" t="s">
        <v>8</v>
      </c>
      <c r="I2387" t="s">
        <v>412</v>
      </c>
      <c r="J2387">
        <v>2017</v>
      </c>
      <c r="K2387" t="s">
        <v>426</v>
      </c>
      <c r="L2387">
        <v>2.0099999999999998</v>
      </c>
      <c r="M2387">
        <v>2017</v>
      </c>
      <c r="N2387">
        <v>16617</v>
      </c>
      <c r="O2387">
        <v>66</v>
      </c>
      <c r="P2387">
        <v>-33.909999999999997</v>
      </c>
    </row>
    <row r="2388" spans="1:16" x14ac:dyDescent="0.25">
      <c r="A2388">
        <v>2011</v>
      </c>
      <c r="B2388" t="s">
        <v>16</v>
      </c>
      <c r="C2388" t="s">
        <v>18</v>
      </c>
      <c r="D2388" t="s">
        <v>37</v>
      </c>
      <c r="E2388" t="s">
        <v>68</v>
      </c>
      <c r="F2388" t="e">
        <v>#N/A</v>
      </c>
      <c r="G2388" t="e">
        <v>#N/A</v>
      </c>
      <c r="H2388" t="s">
        <v>8</v>
      </c>
      <c r="I2388" t="s">
        <v>412</v>
      </c>
      <c r="J2388">
        <v>2017</v>
      </c>
      <c r="K2388" t="s">
        <v>426</v>
      </c>
      <c r="L2388">
        <v>2.0099999999999998</v>
      </c>
      <c r="M2388">
        <v>2017</v>
      </c>
      <c r="N2388" t="e">
        <v>#N/A</v>
      </c>
      <c r="O2388" t="e">
        <v>#N/A</v>
      </c>
      <c r="P2388" t="e">
        <v>#N/A</v>
      </c>
    </row>
    <row r="2389" spans="1:16" x14ac:dyDescent="0.25">
      <c r="A2389">
        <v>2011</v>
      </c>
      <c r="B2389" t="s">
        <v>16</v>
      </c>
      <c r="C2389" t="s">
        <v>18</v>
      </c>
      <c r="D2389" t="s">
        <v>38</v>
      </c>
      <c r="E2389" t="s">
        <v>68</v>
      </c>
      <c r="F2389" t="e">
        <v>#N/A</v>
      </c>
      <c r="G2389" t="e">
        <v>#N/A</v>
      </c>
      <c r="H2389" t="s">
        <v>8</v>
      </c>
      <c r="I2389" t="s">
        <v>412</v>
      </c>
      <c r="J2389">
        <v>2017</v>
      </c>
      <c r="K2389" t="s">
        <v>426</v>
      </c>
      <c r="L2389">
        <v>2.0099999999999998</v>
      </c>
      <c r="M2389">
        <v>2017</v>
      </c>
      <c r="N2389">
        <v>2288</v>
      </c>
      <c r="O2389" t="e">
        <v>#N/A</v>
      </c>
      <c r="P2389" t="e">
        <v>#N/A</v>
      </c>
    </row>
    <row r="2390" spans="1:16" x14ac:dyDescent="0.25">
      <c r="A2390">
        <v>2011</v>
      </c>
      <c r="B2390" t="s">
        <v>16</v>
      </c>
      <c r="C2390" t="s">
        <v>18</v>
      </c>
      <c r="D2390" t="s">
        <v>39</v>
      </c>
      <c r="E2390" t="s">
        <v>68</v>
      </c>
      <c r="F2390" t="e">
        <v>#N/A</v>
      </c>
      <c r="G2390" t="e">
        <v>#N/A</v>
      </c>
      <c r="H2390" t="s">
        <v>8</v>
      </c>
      <c r="I2390" t="s">
        <v>413</v>
      </c>
      <c r="J2390">
        <v>2002</v>
      </c>
      <c r="K2390" t="s">
        <v>422</v>
      </c>
      <c r="L2390">
        <v>17.239999999999998</v>
      </c>
      <c r="M2390">
        <v>2002</v>
      </c>
      <c r="N2390" t="e">
        <v>#N/A</v>
      </c>
      <c r="O2390" t="e">
        <v>#N/A</v>
      </c>
      <c r="P2390" t="e">
        <v>#N/A</v>
      </c>
    </row>
    <row r="2391" spans="1:16" x14ac:dyDescent="0.25">
      <c r="A2391">
        <v>2011</v>
      </c>
      <c r="B2391" t="s">
        <v>16</v>
      </c>
      <c r="C2391" t="s">
        <v>18</v>
      </c>
      <c r="D2391" t="s">
        <v>40</v>
      </c>
      <c r="E2391" t="s">
        <v>68</v>
      </c>
      <c r="F2391">
        <v>2614</v>
      </c>
      <c r="G2391" t="s">
        <v>108</v>
      </c>
      <c r="H2391" t="s">
        <v>8</v>
      </c>
      <c r="I2391" t="s">
        <v>412</v>
      </c>
      <c r="J2391">
        <v>2017</v>
      </c>
      <c r="K2391" t="s">
        <v>426</v>
      </c>
      <c r="L2391">
        <v>2.0099999999999998</v>
      </c>
      <c r="M2391">
        <v>2017</v>
      </c>
      <c r="N2391">
        <v>7100</v>
      </c>
      <c r="O2391">
        <v>37</v>
      </c>
      <c r="P2391">
        <v>-63.18</v>
      </c>
    </row>
    <row r="2392" spans="1:16" x14ac:dyDescent="0.25">
      <c r="A2392">
        <v>2011</v>
      </c>
      <c r="B2392" t="s">
        <v>16</v>
      </c>
      <c r="C2392" t="s">
        <v>18</v>
      </c>
      <c r="D2392" t="s">
        <v>41</v>
      </c>
      <c r="E2392" t="s">
        <v>68</v>
      </c>
      <c r="F2392">
        <v>1120</v>
      </c>
      <c r="G2392" t="s">
        <v>101</v>
      </c>
      <c r="H2392" t="s">
        <v>8</v>
      </c>
      <c r="I2392" t="s">
        <v>412</v>
      </c>
      <c r="J2392">
        <v>2017</v>
      </c>
      <c r="K2392" t="s">
        <v>426</v>
      </c>
      <c r="L2392">
        <v>2.0099999999999998</v>
      </c>
      <c r="M2392">
        <v>2017</v>
      </c>
      <c r="N2392">
        <v>1430</v>
      </c>
      <c r="O2392">
        <v>78</v>
      </c>
      <c r="P2392">
        <v>-21.68</v>
      </c>
    </row>
    <row r="2393" spans="1:16" x14ac:dyDescent="0.25">
      <c r="A2393">
        <v>2011</v>
      </c>
      <c r="B2393" t="s">
        <v>16</v>
      </c>
      <c r="C2393" t="s">
        <v>18</v>
      </c>
      <c r="D2393" t="s">
        <v>42</v>
      </c>
      <c r="E2393" t="s">
        <v>68</v>
      </c>
      <c r="F2393" t="e">
        <v>#N/A</v>
      </c>
      <c r="G2393" t="e">
        <v>#N/A</v>
      </c>
      <c r="H2393" t="s">
        <v>8</v>
      </c>
      <c r="I2393" t="s">
        <v>412</v>
      </c>
      <c r="J2393">
        <v>2017</v>
      </c>
      <c r="K2393" t="s">
        <v>426</v>
      </c>
      <c r="L2393">
        <v>2.0099999999999998</v>
      </c>
      <c r="M2393">
        <v>2017</v>
      </c>
      <c r="N2393" t="e">
        <v>#N/A</v>
      </c>
      <c r="O2393" t="e">
        <v>#N/A</v>
      </c>
      <c r="P2393" t="e">
        <v>#N/A</v>
      </c>
    </row>
    <row r="2394" spans="1:16" x14ac:dyDescent="0.25">
      <c r="A2394">
        <v>2011</v>
      </c>
      <c r="B2394" t="s">
        <v>16</v>
      </c>
      <c r="C2394" t="s">
        <v>18</v>
      </c>
      <c r="D2394" t="s">
        <v>43</v>
      </c>
      <c r="E2394" t="s">
        <v>68</v>
      </c>
      <c r="F2394" t="e">
        <v>#N/A</v>
      </c>
      <c r="G2394" t="e">
        <v>#N/A</v>
      </c>
      <c r="H2394" t="s">
        <v>8</v>
      </c>
      <c r="I2394" t="s">
        <v>412</v>
      </c>
      <c r="J2394">
        <v>2017</v>
      </c>
      <c r="K2394" t="s">
        <v>426</v>
      </c>
      <c r="L2394">
        <v>2.0099999999999998</v>
      </c>
      <c r="M2394">
        <v>2017</v>
      </c>
      <c r="N2394" t="e">
        <v>#N/A</v>
      </c>
      <c r="O2394" t="e">
        <v>#N/A</v>
      </c>
      <c r="P2394" t="e">
        <v>#N/A</v>
      </c>
    </row>
    <row r="2395" spans="1:16" x14ac:dyDescent="0.25">
      <c r="A2395">
        <v>2011</v>
      </c>
      <c r="B2395" t="s">
        <v>16</v>
      </c>
      <c r="C2395" t="s">
        <v>18</v>
      </c>
      <c r="D2395" t="s">
        <v>44</v>
      </c>
      <c r="E2395" t="s">
        <v>68</v>
      </c>
      <c r="F2395">
        <v>23106</v>
      </c>
      <c r="G2395" t="s">
        <v>316</v>
      </c>
      <c r="H2395" t="s">
        <v>8</v>
      </c>
      <c r="I2395" t="s">
        <v>412</v>
      </c>
      <c r="J2395">
        <v>2017</v>
      </c>
      <c r="K2395" t="s">
        <v>426</v>
      </c>
      <c r="L2395">
        <v>2.0099999999999998</v>
      </c>
      <c r="M2395">
        <v>2017</v>
      </c>
      <c r="N2395">
        <v>54627</v>
      </c>
      <c r="O2395">
        <v>42</v>
      </c>
      <c r="P2395">
        <v>-57.7</v>
      </c>
    </row>
    <row r="2396" spans="1:16" x14ac:dyDescent="0.25">
      <c r="A2396">
        <v>2011</v>
      </c>
      <c r="B2396" t="s">
        <v>16</v>
      </c>
      <c r="C2396" t="s">
        <v>18</v>
      </c>
      <c r="D2396" t="s">
        <v>45</v>
      </c>
      <c r="E2396" t="s">
        <v>68</v>
      </c>
      <c r="F2396" t="e">
        <v>#N/A</v>
      </c>
      <c r="G2396" t="e">
        <v>#N/A</v>
      </c>
      <c r="H2396" t="s">
        <v>8</v>
      </c>
      <c r="I2396" t="s">
        <v>412</v>
      </c>
      <c r="J2396">
        <v>2017</v>
      </c>
      <c r="K2396" t="s">
        <v>426</v>
      </c>
      <c r="L2396">
        <v>2.0099999999999998</v>
      </c>
      <c r="M2396">
        <v>2017</v>
      </c>
      <c r="N2396" t="e">
        <v>#N/A</v>
      </c>
      <c r="O2396" t="e">
        <v>#N/A</v>
      </c>
      <c r="P2396" t="e">
        <v>#N/A</v>
      </c>
    </row>
    <row r="2397" spans="1:16" x14ac:dyDescent="0.25">
      <c r="A2397">
        <v>2011</v>
      </c>
      <c r="B2397" t="s">
        <v>16</v>
      </c>
      <c r="C2397" t="s">
        <v>18</v>
      </c>
      <c r="D2397" t="s">
        <v>46</v>
      </c>
      <c r="E2397" t="s">
        <v>68</v>
      </c>
      <c r="F2397">
        <v>63303</v>
      </c>
      <c r="G2397" t="s">
        <v>317</v>
      </c>
      <c r="H2397" t="s">
        <v>8</v>
      </c>
      <c r="I2397" t="s">
        <v>412</v>
      </c>
      <c r="J2397">
        <v>2017</v>
      </c>
      <c r="K2397" t="s">
        <v>426</v>
      </c>
      <c r="L2397">
        <v>2.0099999999999998</v>
      </c>
      <c r="M2397">
        <v>2017</v>
      </c>
      <c r="N2397">
        <v>101861</v>
      </c>
      <c r="O2397">
        <v>62</v>
      </c>
      <c r="P2397">
        <v>-37.85</v>
      </c>
    </row>
    <row r="2398" spans="1:16" x14ac:dyDescent="0.25">
      <c r="A2398">
        <v>2011</v>
      </c>
      <c r="B2398" t="s">
        <v>16</v>
      </c>
      <c r="C2398" t="s">
        <v>18</v>
      </c>
      <c r="D2398" t="s">
        <v>47</v>
      </c>
      <c r="E2398" t="s">
        <v>68</v>
      </c>
      <c r="F2398">
        <v>2384</v>
      </c>
      <c r="G2398" t="s">
        <v>115</v>
      </c>
      <c r="H2398" t="s">
        <v>8</v>
      </c>
      <c r="I2398" t="s">
        <v>413</v>
      </c>
      <c r="J2398">
        <v>2002</v>
      </c>
      <c r="K2398" t="s">
        <v>422</v>
      </c>
      <c r="L2398">
        <v>17.239999999999998</v>
      </c>
      <c r="M2398">
        <v>2002</v>
      </c>
      <c r="N2398">
        <v>1994</v>
      </c>
      <c r="O2398">
        <v>120</v>
      </c>
      <c r="P2398">
        <v>19.559999999999999</v>
      </c>
    </row>
    <row r="2399" spans="1:16" x14ac:dyDescent="0.25">
      <c r="A2399">
        <v>2011</v>
      </c>
      <c r="B2399" t="s">
        <v>16</v>
      </c>
      <c r="C2399" t="s">
        <v>18</v>
      </c>
      <c r="D2399" t="s">
        <v>48</v>
      </c>
      <c r="E2399" t="s">
        <v>68</v>
      </c>
      <c r="F2399" t="e">
        <v>#N/A</v>
      </c>
      <c r="G2399" t="e">
        <v>#N/A</v>
      </c>
      <c r="H2399" t="s">
        <v>8</v>
      </c>
      <c r="I2399" t="s">
        <v>412</v>
      </c>
      <c r="J2399">
        <v>2017</v>
      </c>
      <c r="K2399" t="s">
        <v>426</v>
      </c>
      <c r="L2399">
        <v>2.0099999999999998</v>
      </c>
      <c r="M2399">
        <v>2017</v>
      </c>
      <c r="N2399">
        <v>2829</v>
      </c>
      <c r="O2399" t="e">
        <v>#N/A</v>
      </c>
      <c r="P2399" t="e">
        <v>#N/A</v>
      </c>
    </row>
    <row r="2400" spans="1:16" x14ac:dyDescent="0.25">
      <c r="A2400">
        <v>2011</v>
      </c>
      <c r="B2400" t="s">
        <v>16</v>
      </c>
      <c r="C2400" t="s">
        <v>18</v>
      </c>
      <c r="D2400" t="s">
        <v>49</v>
      </c>
      <c r="E2400" t="s">
        <v>68</v>
      </c>
      <c r="F2400" t="e">
        <v>#N/A</v>
      </c>
      <c r="G2400" t="e">
        <v>#N/A</v>
      </c>
      <c r="H2400" t="s">
        <v>8</v>
      </c>
      <c r="I2400" t="s">
        <v>412</v>
      </c>
      <c r="J2400">
        <v>2017</v>
      </c>
      <c r="K2400" t="s">
        <v>426</v>
      </c>
      <c r="L2400">
        <v>2.0099999999999998</v>
      </c>
      <c r="M2400">
        <v>2017</v>
      </c>
      <c r="N2400">
        <v>70</v>
      </c>
      <c r="O2400" t="e">
        <v>#N/A</v>
      </c>
      <c r="P2400" t="e">
        <v>#N/A</v>
      </c>
    </row>
    <row r="2401" spans="1:16" x14ac:dyDescent="0.25">
      <c r="A2401">
        <v>2011</v>
      </c>
      <c r="B2401" t="s">
        <v>16</v>
      </c>
      <c r="C2401" t="s">
        <v>18</v>
      </c>
      <c r="D2401" t="s">
        <v>50</v>
      </c>
      <c r="E2401" t="s">
        <v>68</v>
      </c>
      <c r="F2401" t="e">
        <v>#N/A</v>
      </c>
      <c r="G2401" t="e">
        <v>#N/A</v>
      </c>
      <c r="H2401" t="s">
        <v>8</v>
      </c>
      <c r="I2401" t="s">
        <v>412</v>
      </c>
      <c r="J2401">
        <v>2017</v>
      </c>
      <c r="K2401" t="s">
        <v>426</v>
      </c>
      <c r="L2401">
        <v>2.0099999999999998</v>
      </c>
      <c r="M2401">
        <v>2017</v>
      </c>
      <c r="N2401" t="e">
        <v>#N/A</v>
      </c>
      <c r="O2401" t="e">
        <v>#N/A</v>
      </c>
      <c r="P2401" t="e">
        <v>#N/A</v>
      </c>
    </row>
    <row r="2402" spans="1:16" x14ac:dyDescent="0.25">
      <c r="A2402">
        <v>2011</v>
      </c>
      <c r="B2402" t="s">
        <v>16</v>
      </c>
      <c r="C2402" t="s">
        <v>18</v>
      </c>
      <c r="D2402" t="s">
        <v>67</v>
      </c>
      <c r="E2402" t="s">
        <v>68</v>
      </c>
      <c r="F2402" t="e">
        <v>#N/A</v>
      </c>
      <c r="G2402" t="e">
        <v>#N/A</v>
      </c>
      <c r="H2402" t="s">
        <v>8</v>
      </c>
      <c r="I2402" t="s">
        <v>412</v>
      </c>
      <c r="J2402">
        <v>2017</v>
      </c>
      <c r="K2402" t="s">
        <v>426</v>
      </c>
      <c r="L2402">
        <v>2.0099999999999998</v>
      </c>
      <c r="M2402">
        <v>2017</v>
      </c>
      <c r="N2402" t="e">
        <v>#N/A</v>
      </c>
      <c r="O2402" t="e">
        <v>#N/A</v>
      </c>
      <c r="P2402" t="e">
        <v>#N/A</v>
      </c>
    </row>
    <row r="2403" spans="1:16" x14ac:dyDescent="0.25">
      <c r="A2403">
        <v>2011</v>
      </c>
      <c r="B2403" t="s">
        <v>16</v>
      </c>
      <c r="C2403" t="s">
        <v>18</v>
      </c>
      <c r="D2403" t="s">
        <v>65</v>
      </c>
      <c r="E2403" t="s">
        <v>68</v>
      </c>
      <c r="F2403" t="e">
        <v>#N/A</v>
      </c>
      <c r="G2403" t="e">
        <v>#N/A</v>
      </c>
      <c r="H2403" t="s">
        <v>8</v>
      </c>
      <c r="I2403" t="s">
        <v>412</v>
      </c>
      <c r="J2403">
        <v>2017</v>
      </c>
      <c r="K2403" t="s">
        <v>426</v>
      </c>
      <c r="L2403">
        <v>2.0099999999999998</v>
      </c>
      <c r="M2403">
        <v>2017</v>
      </c>
      <c r="N2403" t="e">
        <v>#N/A</v>
      </c>
      <c r="O2403" t="e">
        <v>#N/A</v>
      </c>
      <c r="P2403" t="e">
        <v>#N/A</v>
      </c>
    </row>
    <row r="2404" spans="1:16" x14ac:dyDescent="0.25">
      <c r="A2404">
        <v>2011</v>
      </c>
      <c r="B2404" t="s">
        <v>16</v>
      </c>
      <c r="C2404" t="s">
        <v>18</v>
      </c>
      <c r="D2404" t="s">
        <v>51</v>
      </c>
      <c r="E2404" t="s">
        <v>68</v>
      </c>
      <c r="F2404">
        <v>148</v>
      </c>
      <c r="G2404" t="s">
        <v>71</v>
      </c>
      <c r="H2404" t="s">
        <v>8</v>
      </c>
      <c r="I2404" t="s">
        <v>412</v>
      </c>
      <c r="J2404">
        <v>2017</v>
      </c>
      <c r="K2404" t="s">
        <v>426</v>
      </c>
      <c r="L2404">
        <v>2.0099999999999998</v>
      </c>
      <c r="M2404">
        <v>2017</v>
      </c>
      <c r="N2404">
        <v>5435</v>
      </c>
      <c r="O2404">
        <v>3</v>
      </c>
      <c r="P2404">
        <v>-97.28</v>
      </c>
    </row>
    <row r="2405" spans="1:16" x14ac:dyDescent="0.25">
      <c r="A2405">
        <v>2011</v>
      </c>
      <c r="B2405" t="s">
        <v>16</v>
      </c>
      <c r="C2405" t="s">
        <v>18</v>
      </c>
      <c r="D2405" t="s">
        <v>52</v>
      </c>
      <c r="E2405" t="s">
        <v>68</v>
      </c>
      <c r="F2405">
        <v>2660</v>
      </c>
      <c r="G2405" t="s">
        <v>149</v>
      </c>
      <c r="H2405" t="s">
        <v>8</v>
      </c>
      <c r="I2405" t="s">
        <v>412</v>
      </c>
      <c r="J2405">
        <v>2017</v>
      </c>
      <c r="K2405" t="s">
        <v>426</v>
      </c>
      <c r="L2405">
        <v>2.0099999999999998</v>
      </c>
      <c r="M2405">
        <v>2017</v>
      </c>
      <c r="N2405">
        <v>2416</v>
      </c>
      <c r="O2405">
        <v>110</v>
      </c>
      <c r="P2405">
        <v>10.1</v>
      </c>
    </row>
    <row r="2406" spans="1:16" x14ac:dyDescent="0.25">
      <c r="A2406">
        <v>2011</v>
      </c>
      <c r="B2406" t="s">
        <v>16</v>
      </c>
      <c r="C2406" t="s">
        <v>18</v>
      </c>
      <c r="D2406" t="s">
        <v>53</v>
      </c>
      <c r="E2406" t="s">
        <v>68</v>
      </c>
      <c r="F2406">
        <v>19227</v>
      </c>
      <c r="G2406" t="s">
        <v>318</v>
      </c>
      <c r="H2406" t="s">
        <v>8</v>
      </c>
      <c r="I2406" t="s">
        <v>413</v>
      </c>
      <c r="J2406">
        <v>2002</v>
      </c>
      <c r="K2406" t="s">
        <v>422</v>
      </c>
      <c r="L2406">
        <v>17.239999999999998</v>
      </c>
      <c r="M2406">
        <v>2002</v>
      </c>
      <c r="N2406">
        <v>6959</v>
      </c>
      <c r="O2406">
        <v>276</v>
      </c>
      <c r="P2406">
        <v>176.29</v>
      </c>
    </row>
    <row r="2407" spans="1:16" x14ac:dyDescent="0.25">
      <c r="A2407">
        <v>2011</v>
      </c>
      <c r="B2407" t="s">
        <v>16</v>
      </c>
      <c r="C2407" t="s">
        <v>18</v>
      </c>
      <c r="D2407" t="s">
        <v>54</v>
      </c>
      <c r="E2407" t="s">
        <v>68</v>
      </c>
      <c r="F2407" t="e">
        <v>#N/A</v>
      </c>
      <c r="G2407" t="e">
        <v>#N/A</v>
      </c>
      <c r="H2407" t="s">
        <v>8</v>
      </c>
      <c r="I2407" t="s">
        <v>414</v>
      </c>
      <c r="J2407">
        <v>2017</v>
      </c>
      <c r="K2407" t="s">
        <v>427</v>
      </c>
      <c r="L2407">
        <v>2.15</v>
      </c>
      <c r="M2407">
        <v>2017</v>
      </c>
      <c r="N2407" t="e">
        <v>#N/A</v>
      </c>
      <c r="O2407" t="e">
        <v>#N/A</v>
      </c>
      <c r="P2407" t="e">
        <v>#N/A</v>
      </c>
    </row>
    <row r="2408" spans="1:16" x14ac:dyDescent="0.25">
      <c r="A2408">
        <v>2011</v>
      </c>
      <c r="B2408" t="s">
        <v>16</v>
      </c>
      <c r="C2408" t="s">
        <v>18</v>
      </c>
      <c r="D2408" t="s">
        <v>55</v>
      </c>
      <c r="E2408" t="s">
        <v>68</v>
      </c>
      <c r="F2408">
        <v>49622</v>
      </c>
      <c r="G2408" t="s">
        <v>280</v>
      </c>
      <c r="H2408" t="s">
        <v>8</v>
      </c>
      <c r="I2408" t="s">
        <v>412</v>
      </c>
      <c r="J2408">
        <v>2017</v>
      </c>
      <c r="K2408" t="s">
        <v>426</v>
      </c>
      <c r="L2408">
        <v>2.0099999999999998</v>
      </c>
      <c r="M2408">
        <v>2017</v>
      </c>
      <c r="N2408">
        <v>46988</v>
      </c>
      <c r="O2408">
        <v>106</v>
      </c>
      <c r="P2408">
        <v>5.61</v>
      </c>
    </row>
    <row r="2409" spans="1:16" x14ac:dyDescent="0.25">
      <c r="A2409">
        <v>2011</v>
      </c>
      <c r="B2409" t="s">
        <v>16</v>
      </c>
      <c r="C2409" t="s">
        <v>18</v>
      </c>
      <c r="D2409" t="s">
        <v>56</v>
      </c>
      <c r="E2409" t="s">
        <v>68</v>
      </c>
      <c r="F2409">
        <v>5566</v>
      </c>
      <c r="G2409" t="s">
        <v>129</v>
      </c>
      <c r="H2409" t="s">
        <v>8</v>
      </c>
      <c r="I2409" t="s">
        <v>415</v>
      </c>
      <c r="J2409">
        <v>2018</v>
      </c>
      <c r="K2409" t="s">
        <v>428</v>
      </c>
      <c r="L2409">
        <v>0.74</v>
      </c>
      <c r="M2409">
        <v>2018</v>
      </c>
      <c r="N2409">
        <v>9682</v>
      </c>
      <c r="O2409">
        <v>57</v>
      </c>
      <c r="P2409">
        <v>-42.51</v>
      </c>
    </row>
    <row r="2410" spans="1:16" x14ac:dyDescent="0.25">
      <c r="A2410">
        <v>2011</v>
      </c>
      <c r="B2410" t="s">
        <v>16</v>
      </c>
      <c r="C2410" t="s">
        <v>18</v>
      </c>
      <c r="D2410" t="s">
        <v>57</v>
      </c>
      <c r="E2410" t="s">
        <v>68</v>
      </c>
      <c r="F2410" t="e">
        <v>#N/A</v>
      </c>
      <c r="G2410" t="e">
        <v>#N/A</v>
      </c>
      <c r="H2410" t="s">
        <v>8</v>
      </c>
      <c r="I2410" t="s">
        <v>415</v>
      </c>
      <c r="J2410">
        <v>2018</v>
      </c>
      <c r="K2410" t="s">
        <v>428</v>
      </c>
      <c r="L2410">
        <v>0.74</v>
      </c>
      <c r="M2410">
        <v>2018</v>
      </c>
      <c r="N2410" t="e">
        <v>#N/A</v>
      </c>
      <c r="O2410" t="e">
        <v>#N/A</v>
      </c>
      <c r="P2410" t="e">
        <v>#N/A</v>
      </c>
    </row>
    <row r="2411" spans="1:16" x14ac:dyDescent="0.25">
      <c r="A2411">
        <v>2011</v>
      </c>
      <c r="B2411" t="s">
        <v>16</v>
      </c>
      <c r="C2411" t="s">
        <v>18</v>
      </c>
      <c r="D2411" t="s">
        <v>58</v>
      </c>
      <c r="E2411" t="s">
        <v>68</v>
      </c>
      <c r="F2411" t="e">
        <v>#N/A</v>
      </c>
      <c r="G2411" t="e">
        <v>#N/A</v>
      </c>
      <c r="H2411" t="s">
        <v>8</v>
      </c>
      <c r="I2411" t="s">
        <v>416</v>
      </c>
      <c r="J2411">
        <v>1997</v>
      </c>
      <c r="K2411" t="s">
        <v>429</v>
      </c>
      <c r="L2411">
        <v>22.74</v>
      </c>
      <c r="M2411">
        <v>1997</v>
      </c>
      <c r="N2411">
        <v>34</v>
      </c>
      <c r="O2411" t="e">
        <v>#N/A</v>
      </c>
      <c r="P2411" t="e">
        <v>#N/A</v>
      </c>
    </row>
    <row r="2412" spans="1:16" x14ac:dyDescent="0.25">
      <c r="A2412">
        <v>2011</v>
      </c>
      <c r="B2412" t="s">
        <v>16</v>
      </c>
      <c r="C2412" t="s">
        <v>18</v>
      </c>
      <c r="D2412" t="s">
        <v>59</v>
      </c>
      <c r="E2412" t="s">
        <v>68</v>
      </c>
      <c r="F2412">
        <v>14410</v>
      </c>
      <c r="G2412" t="s">
        <v>319</v>
      </c>
      <c r="H2412" t="s">
        <v>8</v>
      </c>
      <c r="I2412" t="s">
        <v>415</v>
      </c>
      <c r="J2412">
        <v>2018</v>
      </c>
      <c r="K2412" t="s">
        <v>428</v>
      </c>
      <c r="L2412">
        <v>0.74</v>
      </c>
      <c r="M2412">
        <v>2018</v>
      </c>
      <c r="N2412">
        <v>28871</v>
      </c>
      <c r="O2412">
        <v>50</v>
      </c>
      <c r="P2412">
        <v>-50.09</v>
      </c>
    </row>
    <row r="2413" spans="1:16" x14ac:dyDescent="0.25">
      <c r="A2413">
        <v>2011</v>
      </c>
      <c r="B2413" t="s">
        <v>16</v>
      </c>
      <c r="C2413" t="s">
        <v>18</v>
      </c>
      <c r="D2413" t="s">
        <v>60</v>
      </c>
      <c r="E2413" t="s">
        <v>68</v>
      </c>
      <c r="F2413" t="e">
        <v>#N/A</v>
      </c>
      <c r="G2413" t="e">
        <v>#N/A</v>
      </c>
      <c r="H2413" t="s">
        <v>8</v>
      </c>
      <c r="I2413" t="s">
        <v>417</v>
      </c>
      <c r="J2413">
        <v>2012</v>
      </c>
      <c r="K2413" t="s">
        <v>430</v>
      </c>
      <c r="L2413">
        <v>6.99</v>
      </c>
      <c r="M2413">
        <v>2012</v>
      </c>
      <c r="N2413" t="e">
        <v>#N/A</v>
      </c>
      <c r="O2413" t="e">
        <v>#N/A</v>
      </c>
      <c r="P2413" t="e">
        <v>#N/A</v>
      </c>
    </row>
    <row r="2414" spans="1:16" x14ac:dyDescent="0.25">
      <c r="A2414">
        <v>2011</v>
      </c>
      <c r="B2414" t="s">
        <v>16</v>
      </c>
      <c r="C2414" t="s">
        <v>18</v>
      </c>
      <c r="D2414" t="s">
        <v>61</v>
      </c>
      <c r="E2414" t="s">
        <v>68</v>
      </c>
      <c r="F2414" t="e">
        <v>#N/A</v>
      </c>
      <c r="G2414" t="e">
        <v>#N/A</v>
      </c>
      <c r="H2414" t="s">
        <v>8</v>
      </c>
      <c r="I2414" t="s">
        <v>415</v>
      </c>
      <c r="J2414">
        <v>2018</v>
      </c>
      <c r="K2414" t="s">
        <v>428</v>
      </c>
      <c r="L2414">
        <v>0.74</v>
      </c>
      <c r="M2414">
        <v>2018</v>
      </c>
      <c r="N2414">
        <v>241</v>
      </c>
      <c r="O2414" t="e">
        <v>#N/A</v>
      </c>
      <c r="P2414" t="e">
        <v>#N/A</v>
      </c>
    </row>
    <row r="2415" spans="1:16" x14ac:dyDescent="0.25">
      <c r="A2415">
        <v>2011</v>
      </c>
      <c r="B2415" t="s">
        <v>16</v>
      </c>
      <c r="C2415" t="s">
        <v>18</v>
      </c>
      <c r="D2415" t="s">
        <v>62</v>
      </c>
      <c r="E2415" t="s">
        <v>68</v>
      </c>
      <c r="F2415" t="e">
        <v>#N/A</v>
      </c>
      <c r="G2415" t="e">
        <v>#N/A</v>
      </c>
      <c r="H2415" t="s">
        <v>8</v>
      </c>
      <c r="I2415" t="s">
        <v>415</v>
      </c>
      <c r="J2415">
        <v>2018</v>
      </c>
      <c r="K2415" t="s">
        <v>428</v>
      </c>
      <c r="L2415">
        <v>0.74</v>
      </c>
      <c r="M2415">
        <v>2018</v>
      </c>
      <c r="N2415">
        <v>127</v>
      </c>
      <c r="O2415" t="e">
        <v>#N/A</v>
      </c>
      <c r="P2415" t="e">
        <v>#N/A</v>
      </c>
    </row>
    <row r="2416" spans="1:16" x14ac:dyDescent="0.25">
      <c r="A2416">
        <v>2011</v>
      </c>
      <c r="B2416" t="s">
        <v>16</v>
      </c>
      <c r="C2416" t="s">
        <v>18</v>
      </c>
      <c r="D2416" t="s">
        <v>63</v>
      </c>
      <c r="E2416" t="s">
        <v>68</v>
      </c>
      <c r="F2416">
        <v>1193</v>
      </c>
      <c r="G2416" t="s">
        <v>91</v>
      </c>
      <c r="H2416" t="s">
        <v>8</v>
      </c>
      <c r="I2416" t="s">
        <v>415</v>
      </c>
      <c r="J2416">
        <v>2018</v>
      </c>
      <c r="K2416" t="s">
        <v>428</v>
      </c>
      <c r="L2416">
        <v>0.74</v>
      </c>
      <c r="M2416">
        <v>2018</v>
      </c>
      <c r="N2416">
        <v>116</v>
      </c>
      <c r="O2416">
        <v>1028</v>
      </c>
      <c r="P2416">
        <v>928.45</v>
      </c>
    </row>
    <row r="2417" spans="1:16" x14ac:dyDescent="0.25">
      <c r="A2417">
        <v>2011</v>
      </c>
      <c r="B2417" t="s">
        <v>16</v>
      </c>
      <c r="C2417" t="s">
        <v>18</v>
      </c>
      <c r="D2417" t="s">
        <v>64</v>
      </c>
      <c r="E2417" t="s">
        <v>68</v>
      </c>
      <c r="F2417">
        <v>5481</v>
      </c>
      <c r="G2417" t="s">
        <v>192</v>
      </c>
      <c r="H2417" t="s">
        <v>8</v>
      </c>
      <c r="I2417" t="s">
        <v>418</v>
      </c>
      <c r="J2417">
        <v>2015</v>
      </c>
      <c r="K2417" t="s">
        <v>431</v>
      </c>
      <c r="L2417">
        <v>4.74</v>
      </c>
      <c r="M2417">
        <v>2015</v>
      </c>
      <c r="N2417">
        <v>1413</v>
      </c>
      <c r="O2417">
        <v>388</v>
      </c>
      <c r="P2417">
        <v>287.89999999999998</v>
      </c>
    </row>
    <row r="2418" spans="1:16" x14ac:dyDescent="0.25">
      <c r="A2418">
        <v>2012</v>
      </c>
      <c r="B2418" t="s">
        <v>16</v>
      </c>
      <c r="C2418" t="s">
        <v>17</v>
      </c>
      <c r="D2418" t="s">
        <v>19</v>
      </c>
      <c r="E2418" t="s">
        <v>68</v>
      </c>
      <c r="F2418">
        <v>10109</v>
      </c>
      <c r="G2418" t="s">
        <v>320</v>
      </c>
      <c r="H2418" t="s">
        <v>8</v>
      </c>
      <c r="I2418" t="s">
        <v>405</v>
      </c>
      <c r="J2418">
        <v>1994</v>
      </c>
      <c r="K2418" t="s">
        <v>419</v>
      </c>
      <c r="L2418">
        <v>25.74</v>
      </c>
      <c r="M2418">
        <v>1994</v>
      </c>
      <c r="N2418">
        <v>1073</v>
      </c>
      <c r="O2418">
        <v>942</v>
      </c>
      <c r="P2418">
        <v>842.12</v>
      </c>
    </row>
    <row r="2419" spans="1:16" x14ac:dyDescent="0.25">
      <c r="A2419">
        <v>2012</v>
      </c>
      <c r="B2419" t="s">
        <v>16</v>
      </c>
      <c r="C2419" t="s">
        <v>17</v>
      </c>
      <c r="D2419" t="s">
        <v>20</v>
      </c>
      <c r="E2419" t="s">
        <v>68</v>
      </c>
      <c r="F2419">
        <v>275598</v>
      </c>
      <c r="G2419" t="s">
        <v>321</v>
      </c>
      <c r="H2419" t="s">
        <v>8</v>
      </c>
      <c r="I2419" t="s">
        <v>405</v>
      </c>
      <c r="J2419">
        <v>1994</v>
      </c>
      <c r="K2419" t="s">
        <v>419</v>
      </c>
      <c r="L2419">
        <v>25.74</v>
      </c>
      <c r="M2419">
        <v>1994</v>
      </c>
      <c r="N2419">
        <v>77987</v>
      </c>
      <c r="O2419">
        <v>353</v>
      </c>
      <c r="P2419">
        <v>253.39</v>
      </c>
    </row>
    <row r="2420" spans="1:16" x14ac:dyDescent="0.25">
      <c r="A2420">
        <v>2012</v>
      </c>
      <c r="B2420" t="s">
        <v>16</v>
      </c>
      <c r="C2420" t="s">
        <v>17</v>
      </c>
      <c r="D2420" t="s">
        <v>21</v>
      </c>
      <c r="E2420" t="s">
        <v>68</v>
      </c>
      <c r="F2420">
        <v>17079</v>
      </c>
      <c r="G2420" t="s">
        <v>271</v>
      </c>
      <c r="H2420" t="s">
        <v>8</v>
      </c>
      <c r="I2420" t="s">
        <v>406</v>
      </c>
      <c r="J2420">
        <v>1997</v>
      </c>
      <c r="K2420" t="s">
        <v>420</v>
      </c>
      <c r="L2420">
        <v>22.23</v>
      </c>
      <c r="M2420">
        <v>1997</v>
      </c>
      <c r="N2420">
        <v>3876</v>
      </c>
      <c r="O2420">
        <v>441</v>
      </c>
      <c r="P2420">
        <v>340.63</v>
      </c>
    </row>
    <row r="2421" spans="1:16" x14ac:dyDescent="0.25">
      <c r="A2421">
        <v>2012</v>
      </c>
      <c r="B2421" t="s">
        <v>16</v>
      </c>
      <c r="C2421" t="s">
        <v>17</v>
      </c>
      <c r="D2421" t="s">
        <v>22</v>
      </c>
      <c r="E2421" t="s">
        <v>68</v>
      </c>
      <c r="F2421">
        <v>2961</v>
      </c>
      <c r="G2421" t="s">
        <v>88</v>
      </c>
      <c r="H2421" t="s">
        <v>8</v>
      </c>
      <c r="I2421" t="s">
        <v>407</v>
      </c>
      <c r="J2421">
        <v>2011</v>
      </c>
      <c r="K2421" t="s">
        <v>421</v>
      </c>
      <c r="L2421">
        <v>8.11</v>
      </c>
      <c r="M2421">
        <v>2011</v>
      </c>
      <c r="N2421">
        <v>1227</v>
      </c>
      <c r="O2421">
        <v>241</v>
      </c>
      <c r="P2421">
        <v>141.32</v>
      </c>
    </row>
    <row r="2422" spans="1:16" x14ac:dyDescent="0.25">
      <c r="A2422">
        <v>2012</v>
      </c>
      <c r="B2422" t="s">
        <v>16</v>
      </c>
      <c r="C2422" t="s">
        <v>17</v>
      </c>
      <c r="D2422" t="s">
        <v>23</v>
      </c>
      <c r="E2422" t="s">
        <v>68</v>
      </c>
      <c r="F2422">
        <v>102</v>
      </c>
      <c r="G2422" t="s">
        <v>71</v>
      </c>
      <c r="H2422" t="s">
        <v>8</v>
      </c>
      <c r="I2422" t="s">
        <v>408</v>
      </c>
      <c r="J2422">
        <v>2002</v>
      </c>
      <c r="K2422" t="s">
        <v>422</v>
      </c>
      <c r="L2422">
        <v>17.239999999999998</v>
      </c>
      <c r="M2422">
        <v>2002</v>
      </c>
      <c r="N2422">
        <v>120</v>
      </c>
      <c r="O2422">
        <v>85</v>
      </c>
      <c r="P2422">
        <v>-15</v>
      </c>
    </row>
    <row r="2423" spans="1:16" x14ac:dyDescent="0.25">
      <c r="A2423">
        <v>2012</v>
      </c>
      <c r="B2423" t="s">
        <v>16</v>
      </c>
      <c r="C2423" t="s">
        <v>17</v>
      </c>
      <c r="D2423" t="s">
        <v>24</v>
      </c>
      <c r="E2423" t="s">
        <v>68</v>
      </c>
      <c r="F2423">
        <v>282</v>
      </c>
      <c r="G2423" t="s">
        <v>73</v>
      </c>
      <c r="H2423" t="s">
        <v>8</v>
      </c>
      <c r="I2423" t="s">
        <v>409</v>
      </c>
      <c r="J2423">
        <v>2014</v>
      </c>
      <c r="K2423" t="s">
        <v>423</v>
      </c>
      <c r="L2423">
        <v>4.99</v>
      </c>
      <c r="M2423">
        <v>2014</v>
      </c>
      <c r="N2423">
        <v>238</v>
      </c>
      <c r="O2423">
        <v>118</v>
      </c>
      <c r="P2423">
        <v>18.489999999999998</v>
      </c>
    </row>
    <row r="2424" spans="1:16" x14ac:dyDescent="0.25">
      <c r="A2424">
        <v>2012</v>
      </c>
      <c r="B2424" t="s">
        <v>16</v>
      </c>
      <c r="C2424" t="s">
        <v>17</v>
      </c>
      <c r="D2424" t="s">
        <v>25</v>
      </c>
      <c r="E2424" t="s">
        <v>68</v>
      </c>
      <c r="F2424">
        <v>58</v>
      </c>
      <c r="G2424" t="s">
        <v>71</v>
      </c>
      <c r="H2424" t="s">
        <v>8</v>
      </c>
      <c r="I2424" t="s">
        <v>410</v>
      </c>
      <c r="J2424">
        <v>2013</v>
      </c>
      <c r="K2424" t="s">
        <v>424</v>
      </c>
      <c r="L2424">
        <v>6.49</v>
      </c>
      <c r="M2424">
        <v>2013</v>
      </c>
      <c r="N2424">
        <v>99</v>
      </c>
      <c r="O2424">
        <v>59</v>
      </c>
      <c r="P2424">
        <v>-41.41</v>
      </c>
    </row>
    <row r="2425" spans="1:16" x14ac:dyDescent="0.25">
      <c r="A2425">
        <v>2012</v>
      </c>
      <c r="B2425" t="s">
        <v>16</v>
      </c>
      <c r="C2425" t="s">
        <v>17</v>
      </c>
      <c r="D2425" t="s">
        <v>26</v>
      </c>
      <c r="E2425" t="s">
        <v>68</v>
      </c>
      <c r="F2425">
        <v>6468</v>
      </c>
      <c r="G2425" t="s">
        <v>322</v>
      </c>
      <c r="H2425" t="s">
        <v>8</v>
      </c>
      <c r="I2425" t="s">
        <v>411</v>
      </c>
      <c r="J2425">
        <v>2009</v>
      </c>
      <c r="K2425" t="s">
        <v>425</v>
      </c>
      <c r="L2425">
        <v>10.15</v>
      </c>
      <c r="M2425">
        <v>2009</v>
      </c>
      <c r="N2425">
        <v>6169</v>
      </c>
      <c r="O2425">
        <v>105</v>
      </c>
      <c r="P2425">
        <v>4.8499999999999996</v>
      </c>
    </row>
    <row r="2426" spans="1:16" x14ac:dyDescent="0.25">
      <c r="A2426">
        <v>2012</v>
      </c>
      <c r="B2426" t="s">
        <v>16</v>
      </c>
      <c r="C2426" t="s">
        <v>17</v>
      </c>
      <c r="D2426" t="s">
        <v>27</v>
      </c>
      <c r="E2426" t="s">
        <v>68</v>
      </c>
      <c r="F2426">
        <v>403</v>
      </c>
      <c r="G2426" t="s">
        <v>77</v>
      </c>
      <c r="H2426" t="s">
        <v>8</v>
      </c>
      <c r="I2426" t="s">
        <v>412</v>
      </c>
      <c r="J2426">
        <v>2017</v>
      </c>
      <c r="K2426" t="s">
        <v>426</v>
      </c>
      <c r="L2426">
        <v>2.0099999999999998</v>
      </c>
      <c r="M2426">
        <v>2017</v>
      </c>
      <c r="N2426">
        <v>2858</v>
      </c>
      <c r="O2426">
        <v>14</v>
      </c>
      <c r="P2426">
        <v>-85.9</v>
      </c>
    </row>
    <row r="2427" spans="1:16" x14ac:dyDescent="0.25">
      <c r="A2427">
        <v>2012</v>
      </c>
      <c r="B2427" t="s">
        <v>16</v>
      </c>
      <c r="C2427" t="s">
        <v>17</v>
      </c>
      <c r="D2427" t="s">
        <v>28</v>
      </c>
      <c r="E2427" t="s">
        <v>68</v>
      </c>
      <c r="F2427">
        <v>605</v>
      </c>
      <c r="G2427" t="s">
        <v>74</v>
      </c>
      <c r="H2427" t="s">
        <v>8</v>
      </c>
      <c r="I2427" t="s">
        <v>412</v>
      </c>
      <c r="J2427">
        <v>2017</v>
      </c>
      <c r="K2427" t="s">
        <v>426</v>
      </c>
      <c r="L2427">
        <v>2.0099999999999998</v>
      </c>
      <c r="M2427">
        <v>2017</v>
      </c>
      <c r="N2427">
        <v>1357</v>
      </c>
      <c r="O2427">
        <v>45</v>
      </c>
      <c r="P2427">
        <v>-55.42</v>
      </c>
    </row>
    <row r="2428" spans="1:16" x14ac:dyDescent="0.25">
      <c r="A2428">
        <v>2012</v>
      </c>
      <c r="B2428" t="s">
        <v>16</v>
      </c>
      <c r="C2428" t="s">
        <v>17</v>
      </c>
      <c r="D2428" t="s">
        <v>29</v>
      </c>
      <c r="E2428" t="s">
        <v>68</v>
      </c>
      <c r="F2428">
        <v>5</v>
      </c>
      <c r="G2428" t="s">
        <v>72</v>
      </c>
      <c r="H2428" t="s">
        <v>8</v>
      </c>
      <c r="I2428" t="s">
        <v>412</v>
      </c>
      <c r="J2428">
        <v>2017</v>
      </c>
      <c r="K2428" t="s">
        <v>426</v>
      </c>
      <c r="L2428">
        <v>2.0099999999999998</v>
      </c>
      <c r="M2428">
        <v>2017</v>
      </c>
      <c r="N2428">
        <v>27</v>
      </c>
      <c r="O2428">
        <v>19</v>
      </c>
      <c r="P2428">
        <v>-81.48</v>
      </c>
    </row>
    <row r="2429" spans="1:16" x14ac:dyDescent="0.25">
      <c r="A2429">
        <v>2012</v>
      </c>
      <c r="B2429" t="s">
        <v>16</v>
      </c>
      <c r="C2429" t="s">
        <v>17</v>
      </c>
      <c r="D2429" t="s">
        <v>30</v>
      </c>
      <c r="E2429" t="s">
        <v>68</v>
      </c>
      <c r="F2429" t="e">
        <v>#N/A</v>
      </c>
      <c r="G2429" t="e">
        <v>#N/A</v>
      </c>
      <c r="H2429" t="s">
        <v>8</v>
      </c>
      <c r="I2429" t="s">
        <v>412</v>
      </c>
      <c r="J2429">
        <v>2017</v>
      </c>
      <c r="K2429" t="s">
        <v>426</v>
      </c>
      <c r="L2429">
        <v>2.0099999999999998</v>
      </c>
      <c r="M2429">
        <v>2017</v>
      </c>
      <c r="N2429" t="e">
        <v>#N/A</v>
      </c>
      <c r="O2429" t="e">
        <v>#N/A</v>
      </c>
      <c r="P2429" t="e">
        <v>#N/A</v>
      </c>
    </row>
    <row r="2430" spans="1:16" x14ac:dyDescent="0.25">
      <c r="A2430">
        <v>2012</v>
      </c>
      <c r="B2430" t="s">
        <v>16</v>
      </c>
      <c r="C2430" t="s">
        <v>17</v>
      </c>
      <c r="D2430" t="s">
        <v>31</v>
      </c>
      <c r="E2430" t="s">
        <v>68</v>
      </c>
      <c r="F2430">
        <v>4752</v>
      </c>
      <c r="G2430" t="s">
        <v>110</v>
      </c>
      <c r="H2430" t="s">
        <v>8</v>
      </c>
      <c r="I2430" t="s">
        <v>412</v>
      </c>
      <c r="J2430">
        <v>2017</v>
      </c>
      <c r="K2430" t="s">
        <v>426</v>
      </c>
      <c r="L2430">
        <v>2.0099999999999998</v>
      </c>
      <c r="M2430">
        <v>2017</v>
      </c>
      <c r="N2430">
        <v>3292</v>
      </c>
      <c r="O2430">
        <v>144</v>
      </c>
      <c r="P2430">
        <v>44.35</v>
      </c>
    </row>
    <row r="2431" spans="1:16" x14ac:dyDescent="0.25">
      <c r="A2431">
        <v>2012</v>
      </c>
      <c r="B2431" t="s">
        <v>16</v>
      </c>
      <c r="C2431" t="s">
        <v>17</v>
      </c>
      <c r="D2431" t="s">
        <v>66</v>
      </c>
      <c r="E2431" t="s">
        <v>68</v>
      </c>
      <c r="F2431" t="e">
        <v>#N/A</v>
      </c>
      <c r="G2431" t="e">
        <v>#N/A</v>
      </c>
      <c r="H2431" t="s">
        <v>8</v>
      </c>
      <c r="I2431" t="s">
        <v>412</v>
      </c>
      <c r="J2431">
        <v>2017</v>
      </c>
      <c r="K2431" t="s">
        <v>426</v>
      </c>
      <c r="L2431">
        <v>2.0099999999999998</v>
      </c>
      <c r="M2431">
        <v>2017</v>
      </c>
      <c r="N2431">
        <v>167</v>
      </c>
      <c r="O2431" t="e">
        <v>#N/A</v>
      </c>
      <c r="P2431" t="e">
        <v>#N/A</v>
      </c>
    </row>
    <row r="2432" spans="1:16" x14ac:dyDescent="0.25">
      <c r="A2432">
        <v>2012</v>
      </c>
      <c r="B2432" t="s">
        <v>16</v>
      </c>
      <c r="C2432" t="s">
        <v>17</v>
      </c>
      <c r="D2432" t="s">
        <v>32</v>
      </c>
      <c r="E2432" t="s">
        <v>68</v>
      </c>
      <c r="F2432">
        <v>316</v>
      </c>
      <c r="G2432" t="s">
        <v>73</v>
      </c>
      <c r="H2432" t="s">
        <v>8</v>
      </c>
      <c r="I2432" t="s">
        <v>412</v>
      </c>
      <c r="J2432">
        <v>2017</v>
      </c>
      <c r="K2432" t="s">
        <v>426</v>
      </c>
      <c r="L2432">
        <v>2.0099999999999998</v>
      </c>
      <c r="M2432">
        <v>2017</v>
      </c>
      <c r="N2432">
        <v>690</v>
      </c>
      <c r="O2432">
        <v>46</v>
      </c>
      <c r="P2432">
        <v>-54.2</v>
      </c>
    </row>
    <row r="2433" spans="1:16" x14ac:dyDescent="0.25">
      <c r="A2433">
        <v>2012</v>
      </c>
      <c r="B2433" t="s">
        <v>16</v>
      </c>
      <c r="C2433" t="s">
        <v>17</v>
      </c>
      <c r="D2433" t="s">
        <v>33</v>
      </c>
      <c r="E2433" t="s">
        <v>68</v>
      </c>
      <c r="F2433" t="e">
        <v>#N/A</v>
      </c>
      <c r="G2433" t="e">
        <v>#N/A</v>
      </c>
      <c r="H2433" t="s">
        <v>8</v>
      </c>
      <c r="I2433" t="s">
        <v>412</v>
      </c>
      <c r="J2433">
        <v>2017</v>
      </c>
      <c r="K2433" t="s">
        <v>426</v>
      </c>
      <c r="L2433">
        <v>2.0099999999999998</v>
      </c>
      <c r="M2433">
        <v>2017</v>
      </c>
      <c r="N2433">
        <v>168</v>
      </c>
      <c r="O2433" t="e">
        <v>#N/A</v>
      </c>
      <c r="P2433" t="e">
        <v>#N/A</v>
      </c>
    </row>
    <row r="2434" spans="1:16" x14ac:dyDescent="0.25">
      <c r="A2434">
        <v>2012</v>
      </c>
      <c r="B2434" t="s">
        <v>16</v>
      </c>
      <c r="C2434" t="s">
        <v>17</v>
      </c>
      <c r="D2434" t="s">
        <v>34</v>
      </c>
      <c r="E2434" t="s">
        <v>68</v>
      </c>
      <c r="F2434">
        <v>234</v>
      </c>
      <c r="G2434" t="s">
        <v>69</v>
      </c>
      <c r="H2434" t="s">
        <v>8</v>
      </c>
      <c r="I2434" t="s">
        <v>412</v>
      </c>
      <c r="J2434">
        <v>2017</v>
      </c>
      <c r="K2434" t="s">
        <v>426</v>
      </c>
      <c r="L2434">
        <v>2.0099999999999998</v>
      </c>
      <c r="M2434">
        <v>2017</v>
      </c>
      <c r="N2434">
        <v>1611</v>
      </c>
      <c r="O2434">
        <v>15</v>
      </c>
      <c r="P2434">
        <v>-85.47</v>
      </c>
    </row>
    <row r="2435" spans="1:16" x14ac:dyDescent="0.25">
      <c r="A2435">
        <v>2012</v>
      </c>
      <c r="B2435" t="s">
        <v>16</v>
      </c>
      <c r="C2435" t="s">
        <v>17</v>
      </c>
      <c r="D2435" t="s">
        <v>35</v>
      </c>
      <c r="E2435" t="s">
        <v>68</v>
      </c>
      <c r="F2435">
        <v>7018</v>
      </c>
      <c r="G2435" t="s">
        <v>162</v>
      </c>
      <c r="H2435" t="s">
        <v>8</v>
      </c>
      <c r="I2435" t="s">
        <v>412</v>
      </c>
      <c r="J2435">
        <v>2017</v>
      </c>
      <c r="K2435" t="s">
        <v>426</v>
      </c>
      <c r="L2435">
        <v>2.0099999999999998</v>
      </c>
      <c r="M2435">
        <v>2017</v>
      </c>
      <c r="N2435">
        <v>6743</v>
      </c>
      <c r="O2435">
        <v>104</v>
      </c>
      <c r="P2435">
        <v>4.08</v>
      </c>
    </row>
    <row r="2436" spans="1:16" x14ac:dyDescent="0.25">
      <c r="A2436">
        <v>2012</v>
      </c>
      <c r="B2436" t="s">
        <v>16</v>
      </c>
      <c r="C2436" t="s">
        <v>17</v>
      </c>
      <c r="D2436" t="s">
        <v>36</v>
      </c>
      <c r="E2436" t="s">
        <v>68</v>
      </c>
      <c r="F2436">
        <v>4424</v>
      </c>
      <c r="G2436" t="s">
        <v>143</v>
      </c>
      <c r="H2436" t="s">
        <v>8</v>
      </c>
      <c r="I2436" t="s">
        <v>412</v>
      </c>
      <c r="J2436">
        <v>2017</v>
      </c>
      <c r="K2436" t="s">
        <v>426</v>
      </c>
      <c r="L2436">
        <v>2.0099999999999998</v>
      </c>
      <c r="M2436">
        <v>2017</v>
      </c>
      <c r="N2436">
        <v>9162</v>
      </c>
      <c r="O2436">
        <v>48</v>
      </c>
      <c r="P2436">
        <v>-51.71</v>
      </c>
    </row>
    <row r="2437" spans="1:16" x14ac:dyDescent="0.25">
      <c r="A2437">
        <v>2012</v>
      </c>
      <c r="B2437" t="s">
        <v>16</v>
      </c>
      <c r="C2437" t="s">
        <v>17</v>
      </c>
      <c r="D2437" t="s">
        <v>37</v>
      </c>
      <c r="E2437" t="s">
        <v>68</v>
      </c>
      <c r="F2437">
        <v>22</v>
      </c>
      <c r="G2437" t="s">
        <v>72</v>
      </c>
      <c r="H2437" t="s">
        <v>8</v>
      </c>
      <c r="I2437" t="s">
        <v>412</v>
      </c>
      <c r="J2437">
        <v>2017</v>
      </c>
      <c r="K2437" t="s">
        <v>426</v>
      </c>
      <c r="L2437">
        <v>2.0099999999999998</v>
      </c>
      <c r="M2437">
        <v>2017</v>
      </c>
      <c r="N2437">
        <v>297</v>
      </c>
      <c r="O2437">
        <v>7</v>
      </c>
      <c r="P2437">
        <v>-92.59</v>
      </c>
    </row>
    <row r="2438" spans="1:16" x14ac:dyDescent="0.25">
      <c r="A2438">
        <v>2012</v>
      </c>
      <c r="B2438" t="s">
        <v>16</v>
      </c>
      <c r="C2438" t="s">
        <v>17</v>
      </c>
      <c r="D2438" t="s">
        <v>38</v>
      </c>
      <c r="E2438" t="s">
        <v>68</v>
      </c>
      <c r="F2438">
        <v>10194</v>
      </c>
      <c r="G2438" t="s">
        <v>323</v>
      </c>
      <c r="H2438" t="s">
        <v>8</v>
      </c>
      <c r="I2438" t="s">
        <v>412</v>
      </c>
      <c r="J2438">
        <v>2017</v>
      </c>
      <c r="K2438" t="s">
        <v>426</v>
      </c>
      <c r="L2438">
        <v>2.0099999999999998</v>
      </c>
      <c r="M2438">
        <v>2017</v>
      </c>
      <c r="N2438">
        <v>5129</v>
      </c>
      <c r="O2438">
        <v>199</v>
      </c>
      <c r="P2438">
        <v>98.75</v>
      </c>
    </row>
    <row r="2439" spans="1:16" x14ac:dyDescent="0.25">
      <c r="A2439">
        <v>2012</v>
      </c>
      <c r="B2439" t="s">
        <v>16</v>
      </c>
      <c r="C2439" t="s">
        <v>17</v>
      </c>
      <c r="D2439" t="s">
        <v>39</v>
      </c>
      <c r="E2439" t="s">
        <v>68</v>
      </c>
      <c r="F2439">
        <v>73</v>
      </c>
      <c r="G2439" t="s">
        <v>71</v>
      </c>
      <c r="H2439" t="s">
        <v>8</v>
      </c>
      <c r="I2439" t="s">
        <v>413</v>
      </c>
      <c r="J2439">
        <v>2002</v>
      </c>
      <c r="K2439" t="s">
        <v>422</v>
      </c>
      <c r="L2439">
        <v>17.239999999999998</v>
      </c>
      <c r="M2439">
        <v>2002</v>
      </c>
      <c r="N2439" t="e">
        <v>#N/A</v>
      </c>
      <c r="O2439" t="e">
        <v>#N/A</v>
      </c>
      <c r="P2439" t="e">
        <v>#N/A</v>
      </c>
    </row>
    <row r="2440" spans="1:16" x14ac:dyDescent="0.25">
      <c r="A2440">
        <v>2012</v>
      </c>
      <c r="B2440" t="s">
        <v>16</v>
      </c>
      <c r="C2440" t="s">
        <v>17</v>
      </c>
      <c r="D2440" t="s">
        <v>40</v>
      </c>
      <c r="E2440" t="s">
        <v>68</v>
      </c>
      <c r="F2440">
        <v>12037</v>
      </c>
      <c r="G2440" t="s">
        <v>206</v>
      </c>
      <c r="H2440" t="s">
        <v>8</v>
      </c>
      <c r="I2440" t="s">
        <v>412</v>
      </c>
      <c r="J2440">
        <v>2017</v>
      </c>
      <c r="K2440" t="s">
        <v>426</v>
      </c>
      <c r="L2440">
        <v>2.0099999999999998</v>
      </c>
      <c r="M2440">
        <v>2017</v>
      </c>
      <c r="N2440">
        <v>9200</v>
      </c>
      <c r="O2440">
        <v>131</v>
      </c>
      <c r="P2440">
        <v>30.84</v>
      </c>
    </row>
    <row r="2441" spans="1:16" x14ac:dyDescent="0.25">
      <c r="A2441">
        <v>2012</v>
      </c>
      <c r="B2441" t="s">
        <v>16</v>
      </c>
      <c r="C2441" t="s">
        <v>17</v>
      </c>
      <c r="D2441" t="s">
        <v>41</v>
      </c>
      <c r="E2441" t="s">
        <v>68</v>
      </c>
      <c r="F2441">
        <v>498</v>
      </c>
      <c r="G2441" t="s">
        <v>87</v>
      </c>
      <c r="H2441" t="s">
        <v>8</v>
      </c>
      <c r="I2441" t="s">
        <v>412</v>
      </c>
      <c r="J2441">
        <v>2017</v>
      </c>
      <c r="K2441" t="s">
        <v>426</v>
      </c>
      <c r="L2441">
        <v>2.0099999999999998</v>
      </c>
      <c r="M2441">
        <v>2017</v>
      </c>
      <c r="N2441">
        <v>1040</v>
      </c>
      <c r="O2441">
        <v>48</v>
      </c>
      <c r="P2441">
        <v>-52.12</v>
      </c>
    </row>
    <row r="2442" spans="1:16" x14ac:dyDescent="0.25">
      <c r="A2442">
        <v>2012</v>
      </c>
      <c r="B2442" t="s">
        <v>16</v>
      </c>
      <c r="C2442" t="s">
        <v>17</v>
      </c>
      <c r="D2442" t="s">
        <v>42</v>
      </c>
      <c r="E2442" t="s">
        <v>68</v>
      </c>
      <c r="F2442" t="e">
        <v>#N/A</v>
      </c>
      <c r="G2442" t="e">
        <v>#N/A</v>
      </c>
      <c r="H2442" t="s">
        <v>8</v>
      </c>
      <c r="I2442" t="s">
        <v>412</v>
      </c>
      <c r="J2442">
        <v>2017</v>
      </c>
      <c r="K2442" t="s">
        <v>426</v>
      </c>
      <c r="L2442">
        <v>2.0099999999999998</v>
      </c>
      <c r="M2442">
        <v>2017</v>
      </c>
      <c r="N2442">
        <v>3</v>
      </c>
      <c r="O2442" t="e">
        <v>#N/A</v>
      </c>
      <c r="P2442" t="e">
        <v>#N/A</v>
      </c>
    </row>
    <row r="2443" spans="1:16" x14ac:dyDescent="0.25">
      <c r="A2443">
        <v>2012</v>
      </c>
      <c r="B2443" t="s">
        <v>16</v>
      </c>
      <c r="C2443" t="s">
        <v>17</v>
      </c>
      <c r="D2443" t="s">
        <v>43</v>
      </c>
      <c r="E2443" t="s">
        <v>68</v>
      </c>
      <c r="F2443">
        <v>681</v>
      </c>
      <c r="G2443" t="s">
        <v>92</v>
      </c>
      <c r="H2443" t="s">
        <v>8</v>
      </c>
      <c r="I2443" t="s">
        <v>412</v>
      </c>
      <c r="J2443">
        <v>2017</v>
      </c>
      <c r="K2443" t="s">
        <v>426</v>
      </c>
      <c r="L2443">
        <v>2.0099999999999998</v>
      </c>
      <c r="M2443">
        <v>2017</v>
      </c>
      <c r="N2443">
        <v>488</v>
      </c>
      <c r="O2443">
        <v>140</v>
      </c>
      <c r="P2443">
        <v>39.549999999999997</v>
      </c>
    </row>
    <row r="2444" spans="1:16" x14ac:dyDescent="0.25">
      <c r="A2444">
        <v>2012</v>
      </c>
      <c r="B2444" t="s">
        <v>16</v>
      </c>
      <c r="C2444" t="s">
        <v>17</v>
      </c>
      <c r="D2444" t="s">
        <v>44</v>
      </c>
      <c r="E2444" t="s">
        <v>68</v>
      </c>
      <c r="F2444">
        <v>26600</v>
      </c>
      <c r="G2444" t="s">
        <v>324</v>
      </c>
      <c r="H2444" t="s">
        <v>8</v>
      </c>
      <c r="I2444" t="s">
        <v>412</v>
      </c>
      <c r="J2444">
        <v>2017</v>
      </c>
      <c r="K2444" t="s">
        <v>426</v>
      </c>
      <c r="L2444">
        <v>2.0099999999999998</v>
      </c>
      <c r="M2444">
        <v>2017</v>
      </c>
      <c r="N2444">
        <v>81692</v>
      </c>
      <c r="O2444">
        <v>33</v>
      </c>
      <c r="P2444">
        <v>-67.44</v>
      </c>
    </row>
    <row r="2445" spans="1:16" x14ac:dyDescent="0.25">
      <c r="A2445">
        <v>2012</v>
      </c>
      <c r="B2445" t="s">
        <v>16</v>
      </c>
      <c r="C2445" t="s">
        <v>17</v>
      </c>
      <c r="D2445" t="s">
        <v>45</v>
      </c>
      <c r="E2445" t="s">
        <v>68</v>
      </c>
      <c r="F2445">
        <v>726</v>
      </c>
      <c r="G2445" t="s">
        <v>92</v>
      </c>
      <c r="H2445" t="s">
        <v>8</v>
      </c>
      <c r="I2445" t="s">
        <v>412</v>
      </c>
      <c r="J2445">
        <v>2017</v>
      </c>
      <c r="K2445" t="s">
        <v>426</v>
      </c>
      <c r="L2445">
        <v>2.0099999999999998</v>
      </c>
      <c r="M2445">
        <v>2017</v>
      </c>
      <c r="N2445">
        <v>1273</v>
      </c>
      <c r="O2445">
        <v>57</v>
      </c>
      <c r="P2445">
        <v>-42.97</v>
      </c>
    </row>
    <row r="2446" spans="1:16" x14ac:dyDescent="0.25">
      <c r="A2446">
        <v>2012</v>
      </c>
      <c r="B2446" t="s">
        <v>16</v>
      </c>
      <c r="C2446" t="s">
        <v>17</v>
      </c>
      <c r="D2446" t="s">
        <v>46</v>
      </c>
      <c r="E2446" t="s">
        <v>68</v>
      </c>
      <c r="F2446">
        <v>15247</v>
      </c>
      <c r="G2446" t="s">
        <v>325</v>
      </c>
      <c r="H2446" t="s">
        <v>8</v>
      </c>
      <c r="I2446" t="s">
        <v>412</v>
      </c>
      <c r="J2446">
        <v>2017</v>
      </c>
      <c r="K2446" t="s">
        <v>426</v>
      </c>
      <c r="L2446">
        <v>2.0099999999999998</v>
      </c>
      <c r="M2446">
        <v>2017</v>
      </c>
      <c r="N2446">
        <v>34647</v>
      </c>
      <c r="O2446">
        <v>44</v>
      </c>
      <c r="P2446">
        <v>-55.99</v>
      </c>
    </row>
    <row r="2447" spans="1:16" x14ac:dyDescent="0.25">
      <c r="A2447">
        <v>2012</v>
      </c>
      <c r="B2447" t="s">
        <v>16</v>
      </c>
      <c r="C2447" t="s">
        <v>17</v>
      </c>
      <c r="D2447" t="s">
        <v>47</v>
      </c>
      <c r="E2447" t="s">
        <v>68</v>
      </c>
      <c r="F2447">
        <v>3547</v>
      </c>
      <c r="G2447" t="s">
        <v>96</v>
      </c>
      <c r="H2447" t="s">
        <v>8</v>
      </c>
      <c r="I2447" t="s">
        <v>413</v>
      </c>
      <c r="J2447">
        <v>2002</v>
      </c>
      <c r="K2447" t="s">
        <v>422</v>
      </c>
      <c r="L2447">
        <v>17.239999999999998</v>
      </c>
      <c r="M2447">
        <v>2002</v>
      </c>
      <c r="N2447">
        <v>362</v>
      </c>
      <c r="O2447">
        <v>980</v>
      </c>
      <c r="P2447">
        <v>879.83</v>
      </c>
    </row>
    <row r="2448" spans="1:16" x14ac:dyDescent="0.25">
      <c r="A2448">
        <v>2012</v>
      </c>
      <c r="B2448" t="s">
        <v>16</v>
      </c>
      <c r="C2448" t="s">
        <v>17</v>
      </c>
      <c r="D2448" t="s">
        <v>48</v>
      </c>
      <c r="E2448" t="s">
        <v>68</v>
      </c>
      <c r="F2448">
        <v>128</v>
      </c>
      <c r="G2448" t="s">
        <v>71</v>
      </c>
      <c r="H2448" t="s">
        <v>8</v>
      </c>
      <c r="I2448" t="s">
        <v>412</v>
      </c>
      <c r="J2448">
        <v>2017</v>
      </c>
      <c r="K2448" t="s">
        <v>426</v>
      </c>
      <c r="L2448">
        <v>2.0099999999999998</v>
      </c>
      <c r="M2448">
        <v>2017</v>
      </c>
      <c r="N2448">
        <v>294</v>
      </c>
      <c r="O2448">
        <v>44</v>
      </c>
      <c r="P2448">
        <v>-56.46</v>
      </c>
    </row>
    <row r="2449" spans="1:16" x14ac:dyDescent="0.25">
      <c r="A2449">
        <v>2012</v>
      </c>
      <c r="B2449" t="s">
        <v>16</v>
      </c>
      <c r="C2449" t="s">
        <v>17</v>
      </c>
      <c r="D2449" t="s">
        <v>49</v>
      </c>
      <c r="E2449" t="s">
        <v>68</v>
      </c>
      <c r="F2449">
        <v>37</v>
      </c>
      <c r="G2449" t="s">
        <v>72</v>
      </c>
      <c r="H2449" t="s">
        <v>8</v>
      </c>
      <c r="I2449" t="s">
        <v>412</v>
      </c>
      <c r="J2449">
        <v>2017</v>
      </c>
      <c r="K2449" t="s">
        <v>426</v>
      </c>
      <c r="L2449">
        <v>2.0099999999999998</v>
      </c>
      <c r="M2449">
        <v>2017</v>
      </c>
      <c r="N2449">
        <v>59</v>
      </c>
      <c r="O2449">
        <v>63</v>
      </c>
      <c r="P2449">
        <v>-37.29</v>
      </c>
    </row>
    <row r="2450" spans="1:16" x14ac:dyDescent="0.25">
      <c r="A2450">
        <v>2012</v>
      </c>
      <c r="B2450" t="s">
        <v>16</v>
      </c>
      <c r="C2450" t="s">
        <v>17</v>
      </c>
      <c r="D2450" t="s">
        <v>50</v>
      </c>
      <c r="E2450" t="s">
        <v>68</v>
      </c>
      <c r="F2450">
        <v>153</v>
      </c>
      <c r="G2450" t="s">
        <v>69</v>
      </c>
      <c r="H2450" t="s">
        <v>8</v>
      </c>
      <c r="I2450" t="s">
        <v>412</v>
      </c>
      <c r="J2450">
        <v>2017</v>
      </c>
      <c r="K2450" t="s">
        <v>426</v>
      </c>
      <c r="L2450">
        <v>2.0099999999999998</v>
      </c>
      <c r="M2450">
        <v>2017</v>
      </c>
      <c r="N2450">
        <v>680</v>
      </c>
      <c r="O2450">
        <v>22</v>
      </c>
      <c r="P2450">
        <v>-77.5</v>
      </c>
    </row>
    <row r="2451" spans="1:16" x14ac:dyDescent="0.25">
      <c r="A2451">
        <v>2012</v>
      </c>
      <c r="B2451" t="s">
        <v>16</v>
      </c>
      <c r="C2451" t="s">
        <v>17</v>
      </c>
      <c r="D2451" t="s">
        <v>67</v>
      </c>
      <c r="E2451" t="s">
        <v>68</v>
      </c>
      <c r="F2451" t="e">
        <v>#N/A</v>
      </c>
      <c r="G2451" t="e">
        <v>#N/A</v>
      </c>
      <c r="H2451" t="s">
        <v>8</v>
      </c>
      <c r="I2451" t="s">
        <v>412</v>
      </c>
      <c r="J2451">
        <v>2017</v>
      </c>
      <c r="K2451" t="s">
        <v>426</v>
      </c>
      <c r="L2451">
        <v>2.0099999999999998</v>
      </c>
      <c r="M2451">
        <v>2017</v>
      </c>
      <c r="N2451">
        <v>2</v>
      </c>
      <c r="O2451" t="e">
        <v>#N/A</v>
      </c>
      <c r="P2451" t="e">
        <v>#N/A</v>
      </c>
    </row>
    <row r="2452" spans="1:16" x14ac:dyDescent="0.25">
      <c r="A2452">
        <v>2012</v>
      </c>
      <c r="B2452" t="s">
        <v>16</v>
      </c>
      <c r="C2452" t="s">
        <v>17</v>
      </c>
      <c r="D2452" t="s">
        <v>65</v>
      </c>
      <c r="E2452" t="s">
        <v>68</v>
      </c>
      <c r="F2452" t="e">
        <v>#N/A</v>
      </c>
      <c r="G2452" t="e">
        <v>#N/A</v>
      </c>
      <c r="H2452" t="s">
        <v>8</v>
      </c>
      <c r="I2452" t="s">
        <v>412</v>
      </c>
      <c r="J2452">
        <v>2017</v>
      </c>
      <c r="K2452" t="s">
        <v>426</v>
      </c>
      <c r="L2452">
        <v>2.0099999999999998</v>
      </c>
      <c r="M2452">
        <v>2017</v>
      </c>
      <c r="N2452">
        <v>1</v>
      </c>
      <c r="O2452" t="e">
        <v>#N/A</v>
      </c>
      <c r="P2452" t="e">
        <v>#N/A</v>
      </c>
    </row>
    <row r="2453" spans="1:16" x14ac:dyDescent="0.25">
      <c r="A2453">
        <v>2012</v>
      </c>
      <c r="B2453" t="s">
        <v>16</v>
      </c>
      <c r="C2453" t="s">
        <v>17</v>
      </c>
      <c r="D2453" t="s">
        <v>51</v>
      </c>
      <c r="E2453" t="s">
        <v>68</v>
      </c>
      <c r="F2453">
        <v>3978</v>
      </c>
      <c r="G2453" t="s">
        <v>107</v>
      </c>
      <c r="H2453" t="s">
        <v>8</v>
      </c>
      <c r="I2453" t="s">
        <v>412</v>
      </c>
      <c r="J2453">
        <v>2017</v>
      </c>
      <c r="K2453" t="s">
        <v>426</v>
      </c>
      <c r="L2453">
        <v>2.0099999999999998</v>
      </c>
      <c r="M2453">
        <v>2017</v>
      </c>
      <c r="N2453">
        <v>5205</v>
      </c>
      <c r="O2453">
        <v>76</v>
      </c>
      <c r="P2453">
        <v>-23.57</v>
      </c>
    </row>
    <row r="2454" spans="1:16" x14ac:dyDescent="0.25">
      <c r="A2454">
        <v>2012</v>
      </c>
      <c r="B2454" t="s">
        <v>16</v>
      </c>
      <c r="C2454" t="s">
        <v>17</v>
      </c>
      <c r="D2454" t="s">
        <v>52</v>
      </c>
      <c r="E2454" t="s">
        <v>68</v>
      </c>
      <c r="F2454">
        <v>3141</v>
      </c>
      <c r="G2454" t="s">
        <v>97</v>
      </c>
      <c r="H2454" t="s">
        <v>8</v>
      </c>
      <c r="I2454" t="s">
        <v>412</v>
      </c>
      <c r="J2454">
        <v>2017</v>
      </c>
      <c r="K2454" t="s">
        <v>426</v>
      </c>
      <c r="L2454">
        <v>2.0099999999999998</v>
      </c>
      <c r="M2454">
        <v>2017</v>
      </c>
      <c r="N2454">
        <v>3498</v>
      </c>
      <c r="O2454">
        <v>90</v>
      </c>
      <c r="P2454">
        <v>-10.210000000000001</v>
      </c>
    </row>
    <row r="2455" spans="1:16" x14ac:dyDescent="0.25">
      <c r="A2455">
        <v>2012</v>
      </c>
      <c r="B2455" t="s">
        <v>16</v>
      </c>
      <c r="C2455" t="s">
        <v>17</v>
      </c>
      <c r="D2455" t="s">
        <v>53</v>
      </c>
      <c r="E2455" t="s">
        <v>68</v>
      </c>
      <c r="F2455">
        <v>3557</v>
      </c>
      <c r="G2455" t="s">
        <v>99</v>
      </c>
      <c r="H2455" t="s">
        <v>8</v>
      </c>
      <c r="I2455" t="s">
        <v>413</v>
      </c>
      <c r="J2455">
        <v>2002</v>
      </c>
      <c r="K2455" t="s">
        <v>422</v>
      </c>
      <c r="L2455">
        <v>17.239999999999998</v>
      </c>
      <c r="M2455">
        <v>2002</v>
      </c>
      <c r="N2455">
        <v>5864</v>
      </c>
      <c r="O2455">
        <v>61</v>
      </c>
      <c r="P2455">
        <v>-39.340000000000003</v>
      </c>
    </row>
    <row r="2456" spans="1:16" x14ac:dyDescent="0.25">
      <c r="A2456">
        <v>2012</v>
      </c>
      <c r="B2456" t="s">
        <v>16</v>
      </c>
      <c r="C2456" t="s">
        <v>17</v>
      </c>
      <c r="D2456" t="s">
        <v>54</v>
      </c>
      <c r="E2456" t="s">
        <v>68</v>
      </c>
      <c r="F2456" t="e">
        <v>#N/A</v>
      </c>
      <c r="G2456" t="e">
        <v>#N/A</v>
      </c>
      <c r="H2456" t="s">
        <v>8</v>
      </c>
      <c r="I2456" t="s">
        <v>414</v>
      </c>
      <c r="J2456">
        <v>2017</v>
      </c>
      <c r="K2456" t="s">
        <v>427</v>
      </c>
      <c r="L2456">
        <v>2.15</v>
      </c>
      <c r="M2456">
        <v>2017</v>
      </c>
      <c r="N2456">
        <v>680</v>
      </c>
      <c r="O2456" t="e">
        <v>#N/A</v>
      </c>
      <c r="P2456" t="e">
        <v>#N/A</v>
      </c>
    </row>
    <row r="2457" spans="1:16" x14ac:dyDescent="0.25">
      <c r="A2457">
        <v>2012</v>
      </c>
      <c r="B2457" t="s">
        <v>16</v>
      </c>
      <c r="C2457" t="s">
        <v>17</v>
      </c>
      <c r="D2457" t="s">
        <v>55</v>
      </c>
      <c r="E2457" t="s">
        <v>68</v>
      </c>
      <c r="F2457">
        <v>72806</v>
      </c>
      <c r="G2457" t="s">
        <v>326</v>
      </c>
      <c r="H2457" t="s">
        <v>8</v>
      </c>
      <c r="I2457" t="s">
        <v>412</v>
      </c>
      <c r="J2457">
        <v>2017</v>
      </c>
      <c r="K2457" t="s">
        <v>426</v>
      </c>
      <c r="L2457">
        <v>2.0099999999999998</v>
      </c>
      <c r="M2457">
        <v>2017</v>
      </c>
      <c r="N2457">
        <v>97611</v>
      </c>
      <c r="O2457">
        <v>75</v>
      </c>
      <c r="P2457">
        <v>-25.41</v>
      </c>
    </row>
    <row r="2458" spans="1:16" x14ac:dyDescent="0.25">
      <c r="A2458">
        <v>2012</v>
      </c>
      <c r="B2458" t="s">
        <v>16</v>
      </c>
      <c r="C2458" t="s">
        <v>17</v>
      </c>
      <c r="D2458" t="s">
        <v>56</v>
      </c>
      <c r="E2458" t="s">
        <v>68</v>
      </c>
      <c r="F2458">
        <v>28627</v>
      </c>
      <c r="G2458" t="s">
        <v>327</v>
      </c>
      <c r="H2458" t="s">
        <v>8</v>
      </c>
      <c r="I2458" t="s">
        <v>415</v>
      </c>
      <c r="J2458">
        <v>2018</v>
      </c>
      <c r="K2458" t="s">
        <v>428</v>
      </c>
      <c r="L2458">
        <v>0.74</v>
      </c>
      <c r="M2458">
        <v>2018</v>
      </c>
      <c r="N2458">
        <v>31205</v>
      </c>
      <c r="O2458">
        <v>92</v>
      </c>
      <c r="P2458">
        <v>-8.26</v>
      </c>
    </row>
    <row r="2459" spans="1:16" x14ac:dyDescent="0.25">
      <c r="A2459">
        <v>2012</v>
      </c>
      <c r="B2459" t="s">
        <v>16</v>
      </c>
      <c r="C2459" t="s">
        <v>17</v>
      </c>
      <c r="D2459" t="s">
        <v>57</v>
      </c>
      <c r="E2459" t="s">
        <v>68</v>
      </c>
      <c r="F2459" t="e">
        <v>#N/A</v>
      </c>
      <c r="G2459" t="e">
        <v>#N/A</v>
      </c>
      <c r="H2459" t="s">
        <v>8</v>
      </c>
      <c r="I2459" t="s">
        <v>415</v>
      </c>
      <c r="J2459">
        <v>2018</v>
      </c>
      <c r="K2459" t="s">
        <v>428</v>
      </c>
      <c r="L2459">
        <v>0.74</v>
      </c>
      <c r="M2459">
        <v>2018</v>
      </c>
      <c r="N2459">
        <v>6</v>
      </c>
      <c r="O2459" t="e">
        <v>#N/A</v>
      </c>
      <c r="P2459" t="e">
        <v>#N/A</v>
      </c>
    </row>
    <row r="2460" spans="1:16" x14ac:dyDescent="0.25">
      <c r="A2460">
        <v>2012</v>
      </c>
      <c r="B2460" t="s">
        <v>16</v>
      </c>
      <c r="C2460" t="s">
        <v>17</v>
      </c>
      <c r="D2460" t="s">
        <v>58</v>
      </c>
      <c r="E2460" t="s">
        <v>68</v>
      </c>
      <c r="F2460">
        <v>2254</v>
      </c>
      <c r="G2460" t="s">
        <v>104</v>
      </c>
      <c r="H2460" t="s">
        <v>8</v>
      </c>
      <c r="I2460" t="s">
        <v>416</v>
      </c>
      <c r="J2460">
        <v>1997</v>
      </c>
      <c r="K2460" t="s">
        <v>429</v>
      </c>
      <c r="L2460">
        <v>22.74</v>
      </c>
      <c r="M2460">
        <v>1997</v>
      </c>
      <c r="N2460" t="e">
        <v>#N/A</v>
      </c>
      <c r="O2460" t="e">
        <v>#N/A</v>
      </c>
      <c r="P2460" t="e">
        <v>#N/A</v>
      </c>
    </row>
    <row r="2461" spans="1:16" x14ac:dyDescent="0.25">
      <c r="A2461">
        <v>2012</v>
      </c>
      <c r="B2461" t="s">
        <v>16</v>
      </c>
      <c r="C2461" t="s">
        <v>17</v>
      </c>
      <c r="D2461" t="s">
        <v>59</v>
      </c>
      <c r="E2461" t="s">
        <v>68</v>
      </c>
      <c r="F2461">
        <v>6677</v>
      </c>
      <c r="G2461" t="s">
        <v>328</v>
      </c>
      <c r="H2461" t="s">
        <v>8</v>
      </c>
      <c r="I2461" t="s">
        <v>415</v>
      </c>
      <c r="J2461">
        <v>2018</v>
      </c>
      <c r="K2461" t="s">
        <v>428</v>
      </c>
      <c r="L2461">
        <v>0.74</v>
      </c>
      <c r="M2461">
        <v>2018</v>
      </c>
      <c r="N2461">
        <v>7560</v>
      </c>
      <c r="O2461">
        <v>88</v>
      </c>
      <c r="P2461">
        <v>-11.68</v>
      </c>
    </row>
    <row r="2462" spans="1:16" x14ac:dyDescent="0.25">
      <c r="A2462">
        <v>2012</v>
      </c>
      <c r="B2462" t="s">
        <v>16</v>
      </c>
      <c r="C2462" t="s">
        <v>17</v>
      </c>
      <c r="D2462" t="s">
        <v>60</v>
      </c>
      <c r="E2462" t="s">
        <v>68</v>
      </c>
      <c r="F2462" t="e">
        <v>#N/A</v>
      </c>
      <c r="G2462" t="e">
        <v>#N/A</v>
      </c>
      <c r="H2462" t="s">
        <v>8</v>
      </c>
      <c r="I2462" t="s">
        <v>417</v>
      </c>
      <c r="J2462">
        <v>2012</v>
      </c>
      <c r="K2462" t="s">
        <v>430</v>
      </c>
      <c r="L2462">
        <v>6.99</v>
      </c>
      <c r="M2462">
        <v>2012</v>
      </c>
      <c r="N2462" t="e">
        <v>#N/A</v>
      </c>
      <c r="O2462" t="e">
        <v>#N/A</v>
      </c>
      <c r="P2462" t="e">
        <v>#N/A</v>
      </c>
    </row>
    <row r="2463" spans="1:16" x14ac:dyDescent="0.25">
      <c r="A2463">
        <v>2012</v>
      </c>
      <c r="B2463" t="s">
        <v>16</v>
      </c>
      <c r="C2463" t="s">
        <v>17</v>
      </c>
      <c r="D2463" t="s">
        <v>61</v>
      </c>
      <c r="E2463" t="s">
        <v>68</v>
      </c>
      <c r="F2463">
        <v>512</v>
      </c>
      <c r="G2463" t="s">
        <v>87</v>
      </c>
      <c r="H2463" t="s">
        <v>8</v>
      </c>
      <c r="I2463" t="s">
        <v>415</v>
      </c>
      <c r="J2463">
        <v>2018</v>
      </c>
      <c r="K2463" t="s">
        <v>428</v>
      </c>
      <c r="L2463">
        <v>0.74</v>
      </c>
      <c r="M2463">
        <v>2018</v>
      </c>
      <c r="N2463">
        <v>918</v>
      </c>
      <c r="O2463">
        <v>56</v>
      </c>
      <c r="P2463">
        <v>-44.23</v>
      </c>
    </row>
    <row r="2464" spans="1:16" x14ac:dyDescent="0.25">
      <c r="A2464">
        <v>2012</v>
      </c>
      <c r="B2464" t="s">
        <v>16</v>
      </c>
      <c r="C2464" t="s">
        <v>17</v>
      </c>
      <c r="D2464" t="s">
        <v>62</v>
      </c>
      <c r="E2464" t="s">
        <v>68</v>
      </c>
      <c r="F2464">
        <v>581</v>
      </c>
      <c r="G2464" t="s">
        <v>74</v>
      </c>
      <c r="H2464" t="s">
        <v>8</v>
      </c>
      <c r="I2464" t="s">
        <v>415</v>
      </c>
      <c r="J2464">
        <v>2018</v>
      </c>
      <c r="K2464" t="s">
        <v>428</v>
      </c>
      <c r="L2464">
        <v>0.74</v>
      </c>
      <c r="M2464">
        <v>2018</v>
      </c>
      <c r="N2464">
        <v>813</v>
      </c>
      <c r="O2464">
        <v>71</v>
      </c>
      <c r="P2464">
        <v>-28.54</v>
      </c>
    </row>
    <row r="2465" spans="1:16" x14ac:dyDescent="0.25">
      <c r="A2465">
        <v>2012</v>
      </c>
      <c r="B2465" t="s">
        <v>16</v>
      </c>
      <c r="C2465" t="s">
        <v>17</v>
      </c>
      <c r="D2465" t="s">
        <v>63</v>
      </c>
      <c r="E2465" t="s">
        <v>68</v>
      </c>
      <c r="F2465">
        <v>2020</v>
      </c>
      <c r="G2465" t="s">
        <v>124</v>
      </c>
      <c r="H2465" t="s">
        <v>8</v>
      </c>
      <c r="I2465" t="s">
        <v>415</v>
      </c>
      <c r="J2465">
        <v>2018</v>
      </c>
      <c r="K2465" t="s">
        <v>428</v>
      </c>
      <c r="L2465">
        <v>0.74</v>
      </c>
      <c r="M2465">
        <v>2018</v>
      </c>
      <c r="N2465">
        <v>5850</v>
      </c>
      <c r="O2465">
        <v>35</v>
      </c>
      <c r="P2465">
        <v>-65.47</v>
      </c>
    </row>
    <row r="2466" spans="1:16" x14ac:dyDescent="0.25">
      <c r="A2466">
        <v>2012</v>
      </c>
      <c r="B2466" t="s">
        <v>16</v>
      </c>
      <c r="C2466" t="s">
        <v>17</v>
      </c>
      <c r="D2466" t="s">
        <v>64</v>
      </c>
      <c r="E2466" t="s">
        <v>68</v>
      </c>
      <c r="F2466">
        <v>389</v>
      </c>
      <c r="G2466" t="s">
        <v>77</v>
      </c>
      <c r="H2466" t="s">
        <v>8</v>
      </c>
      <c r="I2466" t="s">
        <v>418</v>
      </c>
      <c r="J2466">
        <v>2015</v>
      </c>
      <c r="K2466" t="s">
        <v>431</v>
      </c>
      <c r="L2466">
        <v>4.74</v>
      </c>
      <c r="M2466">
        <v>2015</v>
      </c>
      <c r="N2466">
        <v>1413</v>
      </c>
      <c r="O2466">
        <v>28</v>
      </c>
      <c r="P2466">
        <v>-72.47</v>
      </c>
    </row>
    <row r="2467" spans="1:16" x14ac:dyDescent="0.25">
      <c r="A2467">
        <v>2012</v>
      </c>
      <c r="B2467" t="s">
        <v>16</v>
      </c>
      <c r="C2467" t="s">
        <v>18</v>
      </c>
      <c r="D2467" t="s">
        <v>19</v>
      </c>
      <c r="E2467" t="s">
        <v>68</v>
      </c>
      <c r="F2467">
        <v>-38</v>
      </c>
      <c r="G2467" t="s">
        <v>78</v>
      </c>
      <c r="H2467" t="s">
        <v>8</v>
      </c>
      <c r="I2467" t="s">
        <v>405</v>
      </c>
      <c r="J2467">
        <v>1994</v>
      </c>
      <c r="K2467" t="s">
        <v>419</v>
      </c>
      <c r="L2467">
        <v>25.74</v>
      </c>
      <c r="M2467">
        <v>1994</v>
      </c>
      <c r="N2467">
        <v>177</v>
      </c>
      <c r="O2467">
        <v>-21</v>
      </c>
      <c r="P2467">
        <v>-121.47</v>
      </c>
    </row>
    <row r="2468" spans="1:16" x14ac:dyDescent="0.25">
      <c r="A2468">
        <v>2012</v>
      </c>
      <c r="B2468" t="s">
        <v>16</v>
      </c>
      <c r="C2468" t="s">
        <v>18</v>
      </c>
      <c r="D2468" t="s">
        <v>20</v>
      </c>
      <c r="E2468" t="s">
        <v>68</v>
      </c>
      <c r="F2468">
        <v>307967</v>
      </c>
      <c r="G2468" t="s">
        <v>329</v>
      </c>
      <c r="H2468" t="s">
        <v>8</v>
      </c>
      <c r="I2468" t="s">
        <v>405</v>
      </c>
      <c r="J2468">
        <v>1994</v>
      </c>
      <c r="K2468" t="s">
        <v>419</v>
      </c>
      <c r="L2468">
        <v>25.74</v>
      </c>
      <c r="M2468">
        <v>1994</v>
      </c>
      <c r="N2468">
        <v>102629</v>
      </c>
      <c r="O2468">
        <v>300</v>
      </c>
      <c r="P2468">
        <v>200.08</v>
      </c>
    </row>
    <row r="2469" spans="1:16" x14ac:dyDescent="0.25">
      <c r="A2469">
        <v>2012</v>
      </c>
      <c r="B2469" t="s">
        <v>16</v>
      </c>
      <c r="C2469" t="s">
        <v>18</v>
      </c>
      <c r="D2469" t="s">
        <v>21</v>
      </c>
      <c r="E2469" t="s">
        <v>68</v>
      </c>
      <c r="F2469">
        <v>60</v>
      </c>
      <c r="G2469" t="s">
        <v>71</v>
      </c>
      <c r="H2469" t="s">
        <v>8</v>
      </c>
      <c r="I2469" t="s">
        <v>406</v>
      </c>
      <c r="J2469">
        <v>1997</v>
      </c>
      <c r="K2469" t="s">
        <v>420</v>
      </c>
      <c r="L2469">
        <v>22.23</v>
      </c>
      <c r="M2469">
        <v>1997</v>
      </c>
      <c r="N2469" t="e">
        <v>#N/A</v>
      </c>
      <c r="O2469" t="e">
        <v>#N/A</v>
      </c>
      <c r="P2469" t="e">
        <v>#N/A</v>
      </c>
    </row>
    <row r="2470" spans="1:16" x14ac:dyDescent="0.25">
      <c r="A2470">
        <v>2012</v>
      </c>
      <c r="B2470" t="s">
        <v>16</v>
      </c>
      <c r="C2470" t="s">
        <v>18</v>
      </c>
      <c r="D2470" t="s">
        <v>22</v>
      </c>
      <c r="E2470" t="s">
        <v>68</v>
      </c>
      <c r="F2470">
        <v>-1</v>
      </c>
      <c r="G2470" t="s">
        <v>78</v>
      </c>
      <c r="H2470" t="s">
        <v>8</v>
      </c>
      <c r="I2470" t="s">
        <v>407</v>
      </c>
      <c r="J2470">
        <v>2011</v>
      </c>
      <c r="K2470" t="s">
        <v>421</v>
      </c>
      <c r="L2470">
        <v>8.11</v>
      </c>
      <c r="M2470">
        <v>2011</v>
      </c>
      <c r="N2470" t="e">
        <v>#N/A</v>
      </c>
      <c r="O2470" t="e">
        <v>#N/A</v>
      </c>
      <c r="P2470" t="e">
        <v>#N/A</v>
      </c>
    </row>
    <row r="2471" spans="1:16" x14ac:dyDescent="0.25">
      <c r="A2471">
        <v>2012</v>
      </c>
      <c r="B2471" t="s">
        <v>16</v>
      </c>
      <c r="C2471" t="s">
        <v>18</v>
      </c>
      <c r="D2471" t="s">
        <v>23</v>
      </c>
      <c r="E2471" t="s">
        <v>68</v>
      </c>
      <c r="F2471">
        <v>1</v>
      </c>
      <c r="G2471" t="s">
        <v>72</v>
      </c>
      <c r="H2471" t="s">
        <v>8</v>
      </c>
      <c r="I2471" t="s">
        <v>408</v>
      </c>
      <c r="J2471">
        <v>2002</v>
      </c>
      <c r="K2471" t="s">
        <v>422</v>
      </c>
      <c r="L2471">
        <v>17.239999999999998</v>
      </c>
      <c r="M2471">
        <v>2002</v>
      </c>
      <c r="N2471" t="e">
        <v>#N/A</v>
      </c>
      <c r="O2471" t="e">
        <v>#N/A</v>
      </c>
      <c r="P2471" t="e">
        <v>#N/A</v>
      </c>
    </row>
    <row r="2472" spans="1:16" x14ac:dyDescent="0.25">
      <c r="A2472">
        <v>2012</v>
      </c>
      <c r="B2472" t="s">
        <v>16</v>
      </c>
      <c r="C2472" t="s">
        <v>18</v>
      </c>
      <c r="D2472" t="s">
        <v>24</v>
      </c>
      <c r="E2472" t="s">
        <v>68</v>
      </c>
      <c r="F2472" t="e">
        <v>#N/A</v>
      </c>
      <c r="G2472" t="e">
        <v>#N/A</v>
      </c>
      <c r="H2472" t="s">
        <v>8</v>
      </c>
      <c r="I2472" t="s">
        <v>409</v>
      </c>
      <c r="J2472">
        <v>2014</v>
      </c>
      <c r="K2472" t="s">
        <v>423</v>
      </c>
      <c r="L2472">
        <v>4.99</v>
      </c>
      <c r="M2472">
        <v>2014</v>
      </c>
      <c r="N2472" t="e">
        <v>#N/A</v>
      </c>
      <c r="O2472" t="e">
        <v>#N/A</v>
      </c>
      <c r="P2472" t="e">
        <v>#N/A</v>
      </c>
    </row>
    <row r="2473" spans="1:16" x14ac:dyDescent="0.25">
      <c r="A2473">
        <v>2012</v>
      </c>
      <c r="B2473" t="s">
        <v>16</v>
      </c>
      <c r="C2473" t="s">
        <v>18</v>
      </c>
      <c r="D2473" t="s">
        <v>25</v>
      </c>
      <c r="E2473" t="s">
        <v>68</v>
      </c>
      <c r="F2473">
        <v>3</v>
      </c>
      <c r="G2473" t="s">
        <v>72</v>
      </c>
      <c r="H2473" t="s">
        <v>8</v>
      </c>
      <c r="I2473" t="s">
        <v>410</v>
      </c>
      <c r="J2473">
        <v>2013</v>
      </c>
      <c r="K2473" t="s">
        <v>424</v>
      </c>
      <c r="L2473">
        <v>6.49</v>
      </c>
      <c r="M2473">
        <v>2013</v>
      </c>
      <c r="N2473">
        <v>1</v>
      </c>
      <c r="O2473">
        <v>300</v>
      </c>
      <c r="P2473">
        <v>200</v>
      </c>
    </row>
    <row r="2474" spans="1:16" x14ac:dyDescent="0.25">
      <c r="A2474">
        <v>2012</v>
      </c>
      <c r="B2474" t="s">
        <v>16</v>
      </c>
      <c r="C2474" t="s">
        <v>18</v>
      </c>
      <c r="D2474" t="s">
        <v>26</v>
      </c>
      <c r="E2474" t="s">
        <v>68</v>
      </c>
      <c r="F2474" t="e">
        <v>#N/A</v>
      </c>
      <c r="G2474" t="e">
        <v>#N/A</v>
      </c>
      <c r="H2474" t="s">
        <v>8</v>
      </c>
      <c r="I2474" t="s">
        <v>411</v>
      </c>
      <c r="J2474">
        <v>2009</v>
      </c>
      <c r="K2474" t="s">
        <v>425</v>
      </c>
      <c r="L2474">
        <v>10.15</v>
      </c>
      <c r="M2474">
        <v>2009</v>
      </c>
      <c r="N2474" t="e">
        <v>#N/A</v>
      </c>
      <c r="O2474" t="e">
        <v>#N/A</v>
      </c>
      <c r="P2474" t="e">
        <v>#N/A</v>
      </c>
    </row>
    <row r="2475" spans="1:16" x14ac:dyDescent="0.25">
      <c r="A2475">
        <v>2012</v>
      </c>
      <c r="B2475" t="s">
        <v>16</v>
      </c>
      <c r="C2475" t="s">
        <v>18</v>
      </c>
      <c r="D2475" t="s">
        <v>27</v>
      </c>
      <c r="E2475" t="s">
        <v>68</v>
      </c>
      <c r="F2475">
        <v>568</v>
      </c>
      <c r="G2475" t="s">
        <v>74</v>
      </c>
      <c r="H2475" t="s">
        <v>8</v>
      </c>
      <c r="I2475" t="s">
        <v>412</v>
      </c>
      <c r="J2475">
        <v>2017</v>
      </c>
      <c r="K2475" t="s">
        <v>426</v>
      </c>
      <c r="L2475">
        <v>2.0099999999999998</v>
      </c>
      <c r="M2475">
        <v>2017</v>
      </c>
      <c r="N2475">
        <v>907</v>
      </c>
      <c r="O2475">
        <v>63</v>
      </c>
      <c r="P2475">
        <v>-37.380000000000003</v>
      </c>
    </row>
    <row r="2476" spans="1:16" x14ac:dyDescent="0.25">
      <c r="A2476">
        <v>2012</v>
      </c>
      <c r="B2476" t="s">
        <v>16</v>
      </c>
      <c r="C2476" t="s">
        <v>18</v>
      </c>
      <c r="D2476" t="s">
        <v>28</v>
      </c>
      <c r="E2476" t="s">
        <v>68</v>
      </c>
      <c r="F2476">
        <v>4317</v>
      </c>
      <c r="G2476" t="s">
        <v>118</v>
      </c>
      <c r="H2476" t="s">
        <v>8</v>
      </c>
      <c r="I2476" t="s">
        <v>412</v>
      </c>
      <c r="J2476">
        <v>2017</v>
      </c>
      <c r="K2476" t="s">
        <v>426</v>
      </c>
      <c r="L2476">
        <v>2.0099999999999998</v>
      </c>
      <c r="M2476">
        <v>2017</v>
      </c>
      <c r="N2476">
        <v>7669</v>
      </c>
      <c r="O2476">
        <v>56</v>
      </c>
      <c r="P2476">
        <v>-43.71</v>
      </c>
    </row>
    <row r="2477" spans="1:16" x14ac:dyDescent="0.25">
      <c r="A2477">
        <v>2012</v>
      </c>
      <c r="B2477" t="s">
        <v>16</v>
      </c>
      <c r="C2477" t="s">
        <v>18</v>
      </c>
      <c r="D2477" t="s">
        <v>29</v>
      </c>
      <c r="E2477" t="s">
        <v>68</v>
      </c>
      <c r="F2477" t="e">
        <v>#N/A</v>
      </c>
      <c r="G2477" t="e">
        <v>#N/A</v>
      </c>
      <c r="H2477" t="s">
        <v>8</v>
      </c>
      <c r="I2477" t="s">
        <v>412</v>
      </c>
      <c r="J2477">
        <v>2017</v>
      </c>
      <c r="K2477" t="s">
        <v>426</v>
      </c>
      <c r="L2477">
        <v>2.0099999999999998</v>
      </c>
      <c r="M2477">
        <v>2017</v>
      </c>
      <c r="N2477" t="e">
        <v>#N/A</v>
      </c>
      <c r="O2477" t="e">
        <v>#N/A</v>
      </c>
      <c r="P2477" t="e">
        <v>#N/A</v>
      </c>
    </row>
    <row r="2478" spans="1:16" x14ac:dyDescent="0.25">
      <c r="A2478">
        <v>2012</v>
      </c>
      <c r="B2478" t="s">
        <v>16</v>
      </c>
      <c r="C2478" t="s">
        <v>18</v>
      </c>
      <c r="D2478" t="s">
        <v>30</v>
      </c>
      <c r="E2478" t="s">
        <v>68</v>
      </c>
      <c r="F2478" t="e">
        <v>#N/A</v>
      </c>
      <c r="G2478" t="e">
        <v>#N/A</v>
      </c>
      <c r="H2478" t="s">
        <v>8</v>
      </c>
      <c r="I2478" t="s">
        <v>412</v>
      </c>
      <c r="J2478">
        <v>2017</v>
      </c>
      <c r="K2478" t="s">
        <v>426</v>
      </c>
      <c r="L2478">
        <v>2.0099999999999998</v>
      </c>
      <c r="M2478">
        <v>2017</v>
      </c>
      <c r="N2478" t="e">
        <v>#N/A</v>
      </c>
      <c r="O2478" t="e">
        <v>#N/A</v>
      </c>
      <c r="P2478" t="e">
        <v>#N/A</v>
      </c>
    </row>
    <row r="2479" spans="1:16" x14ac:dyDescent="0.25">
      <c r="A2479">
        <v>2012</v>
      </c>
      <c r="B2479" t="s">
        <v>16</v>
      </c>
      <c r="C2479" t="s">
        <v>18</v>
      </c>
      <c r="D2479" t="s">
        <v>31</v>
      </c>
      <c r="E2479" t="s">
        <v>68</v>
      </c>
      <c r="F2479">
        <v>652</v>
      </c>
      <c r="G2479" t="s">
        <v>92</v>
      </c>
      <c r="H2479" t="s">
        <v>8</v>
      </c>
      <c r="I2479" t="s">
        <v>412</v>
      </c>
      <c r="J2479">
        <v>2017</v>
      </c>
      <c r="K2479" t="s">
        <v>426</v>
      </c>
      <c r="L2479">
        <v>2.0099999999999998</v>
      </c>
      <c r="M2479">
        <v>2017</v>
      </c>
      <c r="N2479">
        <v>899</v>
      </c>
      <c r="O2479">
        <v>73</v>
      </c>
      <c r="P2479">
        <v>-27.47</v>
      </c>
    </row>
    <row r="2480" spans="1:16" x14ac:dyDescent="0.25">
      <c r="A2480">
        <v>2012</v>
      </c>
      <c r="B2480" t="s">
        <v>16</v>
      </c>
      <c r="C2480" t="s">
        <v>18</v>
      </c>
      <c r="D2480" t="s">
        <v>66</v>
      </c>
      <c r="E2480" t="s">
        <v>68</v>
      </c>
      <c r="F2480" t="e">
        <v>#N/A</v>
      </c>
      <c r="G2480" t="e">
        <v>#N/A</v>
      </c>
      <c r="H2480" t="s">
        <v>8</v>
      </c>
      <c r="I2480" t="s">
        <v>412</v>
      </c>
      <c r="J2480">
        <v>2017</v>
      </c>
      <c r="K2480" t="s">
        <v>426</v>
      </c>
      <c r="L2480">
        <v>2.0099999999999998</v>
      </c>
      <c r="M2480">
        <v>2017</v>
      </c>
      <c r="N2480" t="e">
        <v>#N/A</v>
      </c>
      <c r="O2480" t="e">
        <v>#N/A</v>
      </c>
      <c r="P2480" t="e">
        <v>#N/A</v>
      </c>
    </row>
    <row r="2481" spans="1:16" x14ac:dyDescent="0.25">
      <c r="A2481">
        <v>2012</v>
      </c>
      <c r="B2481" t="s">
        <v>16</v>
      </c>
      <c r="C2481" t="s">
        <v>18</v>
      </c>
      <c r="D2481" t="s">
        <v>32</v>
      </c>
      <c r="E2481" t="s">
        <v>68</v>
      </c>
      <c r="F2481">
        <v>545</v>
      </c>
      <c r="G2481" t="s">
        <v>87</v>
      </c>
      <c r="H2481" t="s">
        <v>8</v>
      </c>
      <c r="I2481" t="s">
        <v>412</v>
      </c>
      <c r="J2481">
        <v>2017</v>
      </c>
      <c r="K2481" t="s">
        <v>426</v>
      </c>
      <c r="L2481">
        <v>2.0099999999999998</v>
      </c>
      <c r="M2481">
        <v>2017</v>
      </c>
      <c r="N2481">
        <v>684</v>
      </c>
      <c r="O2481">
        <v>80</v>
      </c>
      <c r="P2481">
        <v>-20.32</v>
      </c>
    </row>
    <row r="2482" spans="1:16" x14ac:dyDescent="0.25">
      <c r="A2482">
        <v>2012</v>
      </c>
      <c r="B2482" t="s">
        <v>16</v>
      </c>
      <c r="C2482" t="s">
        <v>18</v>
      </c>
      <c r="D2482" t="s">
        <v>33</v>
      </c>
      <c r="E2482" t="s">
        <v>68</v>
      </c>
      <c r="F2482" t="e">
        <v>#N/A</v>
      </c>
      <c r="G2482" t="e">
        <v>#N/A</v>
      </c>
      <c r="H2482" t="s">
        <v>8</v>
      </c>
      <c r="I2482" t="s">
        <v>412</v>
      </c>
      <c r="J2482">
        <v>2017</v>
      </c>
      <c r="K2482" t="s">
        <v>426</v>
      </c>
      <c r="L2482">
        <v>2.0099999999999998</v>
      </c>
      <c r="M2482">
        <v>2017</v>
      </c>
      <c r="N2482" t="e">
        <v>#N/A</v>
      </c>
      <c r="O2482" t="e">
        <v>#N/A</v>
      </c>
      <c r="P2482" t="e">
        <v>#N/A</v>
      </c>
    </row>
    <row r="2483" spans="1:16" x14ac:dyDescent="0.25">
      <c r="A2483">
        <v>2012</v>
      </c>
      <c r="B2483" t="s">
        <v>16</v>
      </c>
      <c r="C2483" t="s">
        <v>18</v>
      </c>
      <c r="D2483" t="s">
        <v>34</v>
      </c>
      <c r="E2483" t="s">
        <v>68</v>
      </c>
      <c r="F2483">
        <v>2148</v>
      </c>
      <c r="G2483" t="s">
        <v>133</v>
      </c>
      <c r="H2483" t="s">
        <v>8</v>
      </c>
      <c r="I2483" t="s">
        <v>412</v>
      </c>
      <c r="J2483">
        <v>2017</v>
      </c>
      <c r="K2483" t="s">
        <v>426</v>
      </c>
      <c r="L2483">
        <v>2.0099999999999998</v>
      </c>
      <c r="M2483">
        <v>2017</v>
      </c>
      <c r="N2483">
        <v>548</v>
      </c>
      <c r="O2483">
        <v>392</v>
      </c>
      <c r="P2483">
        <v>291.97000000000003</v>
      </c>
    </row>
    <row r="2484" spans="1:16" x14ac:dyDescent="0.25">
      <c r="A2484">
        <v>2012</v>
      </c>
      <c r="B2484" t="s">
        <v>16</v>
      </c>
      <c r="C2484" t="s">
        <v>18</v>
      </c>
      <c r="D2484" t="s">
        <v>35</v>
      </c>
      <c r="E2484" t="s">
        <v>68</v>
      </c>
      <c r="F2484">
        <v>10370</v>
      </c>
      <c r="G2484" t="s">
        <v>308</v>
      </c>
      <c r="H2484" t="s">
        <v>8</v>
      </c>
      <c r="I2484" t="s">
        <v>412</v>
      </c>
      <c r="J2484">
        <v>2017</v>
      </c>
      <c r="K2484" t="s">
        <v>426</v>
      </c>
      <c r="L2484">
        <v>2.0099999999999998</v>
      </c>
      <c r="M2484">
        <v>2017</v>
      </c>
      <c r="N2484">
        <v>11545</v>
      </c>
      <c r="O2484">
        <v>90</v>
      </c>
      <c r="P2484">
        <v>-10.18</v>
      </c>
    </row>
    <row r="2485" spans="1:16" x14ac:dyDescent="0.25">
      <c r="A2485">
        <v>2012</v>
      </c>
      <c r="B2485" t="s">
        <v>16</v>
      </c>
      <c r="C2485" t="s">
        <v>18</v>
      </c>
      <c r="D2485" t="s">
        <v>36</v>
      </c>
      <c r="E2485" t="s">
        <v>68</v>
      </c>
      <c r="F2485">
        <v>10572</v>
      </c>
      <c r="G2485" t="s">
        <v>315</v>
      </c>
      <c r="H2485" t="s">
        <v>8</v>
      </c>
      <c r="I2485" t="s">
        <v>412</v>
      </c>
      <c r="J2485">
        <v>2017</v>
      </c>
      <c r="K2485" t="s">
        <v>426</v>
      </c>
      <c r="L2485">
        <v>2.0099999999999998</v>
      </c>
      <c r="M2485">
        <v>2017</v>
      </c>
      <c r="N2485">
        <v>16617</v>
      </c>
      <c r="O2485">
        <v>64</v>
      </c>
      <c r="P2485">
        <v>-36.380000000000003</v>
      </c>
    </row>
    <row r="2486" spans="1:16" x14ac:dyDescent="0.25">
      <c r="A2486">
        <v>2012</v>
      </c>
      <c r="B2486" t="s">
        <v>16</v>
      </c>
      <c r="C2486" t="s">
        <v>18</v>
      </c>
      <c r="D2486" t="s">
        <v>37</v>
      </c>
      <c r="E2486" t="s">
        <v>68</v>
      </c>
      <c r="F2486" t="e">
        <v>#N/A</v>
      </c>
      <c r="G2486" t="e">
        <v>#N/A</v>
      </c>
      <c r="H2486" t="s">
        <v>8</v>
      </c>
      <c r="I2486" t="s">
        <v>412</v>
      </c>
      <c r="J2486">
        <v>2017</v>
      </c>
      <c r="K2486" t="s">
        <v>426</v>
      </c>
      <c r="L2486">
        <v>2.0099999999999998</v>
      </c>
      <c r="M2486">
        <v>2017</v>
      </c>
      <c r="N2486" t="e">
        <v>#N/A</v>
      </c>
      <c r="O2486" t="e">
        <v>#N/A</v>
      </c>
      <c r="P2486" t="e">
        <v>#N/A</v>
      </c>
    </row>
    <row r="2487" spans="1:16" x14ac:dyDescent="0.25">
      <c r="A2487">
        <v>2012</v>
      </c>
      <c r="B2487" t="s">
        <v>16</v>
      </c>
      <c r="C2487" t="s">
        <v>18</v>
      </c>
      <c r="D2487" t="s">
        <v>38</v>
      </c>
      <c r="E2487" t="s">
        <v>68</v>
      </c>
      <c r="F2487">
        <v>442</v>
      </c>
      <c r="G2487" t="s">
        <v>77</v>
      </c>
      <c r="H2487" t="s">
        <v>8</v>
      </c>
      <c r="I2487" t="s">
        <v>412</v>
      </c>
      <c r="J2487">
        <v>2017</v>
      </c>
      <c r="K2487" t="s">
        <v>426</v>
      </c>
      <c r="L2487">
        <v>2.0099999999999998</v>
      </c>
      <c r="M2487">
        <v>2017</v>
      </c>
      <c r="N2487">
        <v>2288</v>
      </c>
      <c r="O2487">
        <v>19</v>
      </c>
      <c r="P2487">
        <v>-80.680000000000007</v>
      </c>
    </row>
    <row r="2488" spans="1:16" x14ac:dyDescent="0.25">
      <c r="A2488">
        <v>2012</v>
      </c>
      <c r="B2488" t="s">
        <v>16</v>
      </c>
      <c r="C2488" t="s">
        <v>18</v>
      </c>
      <c r="D2488" t="s">
        <v>39</v>
      </c>
      <c r="E2488" t="s">
        <v>68</v>
      </c>
      <c r="F2488">
        <v>-111</v>
      </c>
      <c r="G2488" t="s">
        <v>330</v>
      </c>
      <c r="H2488" t="s">
        <v>8</v>
      </c>
      <c r="I2488" t="s">
        <v>413</v>
      </c>
      <c r="J2488">
        <v>2002</v>
      </c>
      <c r="K2488" t="s">
        <v>422</v>
      </c>
      <c r="L2488">
        <v>17.239999999999998</v>
      </c>
      <c r="M2488">
        <v>2002</v>
      </c>
      <c r="N2488" t="e">
        <v>#N/A</v>
      </c>
      <c r="O2488" t="e">
        <v>#N/A</v>
      </c>
      <c r="P2488" t="e">
        <v>#N/A</v>
      </c>
    </row>
    <row r="2489" spans="1:16" x14ac:dyDescent="0.25">
      <c r="A2489">
        <v>2012</v>
      </c>
      <c r="B2489" t="s">
        <v>16</v>
      </c>
      <c r="C2489" t="s">
        <v>18</v>
      </c>
      <c r="D2489" t="s">
        <v>40</v>
      </c>
      <c r="E2489" t="s">
        <v>68</v>
      </c>
      <c r="F2489">
        <v>4747</v>
      </c>
      <c r="G2489" t="s">
        <v>147</v>
      </c>
      <c r="H2489" t="s">
        <v>8</v>
      </c>
      <c r="I2489" t="s">
        <v>412</v>
      </c>
      <c r="J2489">
        <v>2017</v>
      </c>
      <c r="K2489" t="s">
        <v>426</v>
      </c>
      <c r="L2489">
        <v>2.0099999999999998</v>
      </c>
      <c r="M2489">
        <v>2017</v>
      </c>
      <c r="N2489">
        <v>7100</v>
      </c>
      <c r="O2489">
        <v>67</v>
      </c>
      <c r="P2489">
        <v>-33.14</v>
      </c>
    </row>
    <row r="2490" spans="1:16" x14ac:dyDescent="0.25">
      <c r="A2490">
        <v>2012</v>
      </c>
      <c r="B2490" t="s">
        <v>16</v>
      </c>
      <c r="C2490" t="s">
        <v>18</v>
      </c>
      <c r="D2490" t="s">
        <v>41</v>
      </c>
      <c r="E2490" t="s">
        <v>68</v>
      </c>
      <c r="F2490">
        <v>995</v>
      </c>
      <c r="G2490" t="s">
        <v>102</v>
      </c>
      <c r="H2490" t="s">
        <v>8</v>
      </c>
      <c r="I2490" t="s">
        <v>412</v>
      </c>
      <c r="J2490">
        <v>2017</v>
      </c>
      <c r="K2490" t="s">
        <v>426</v>
      </c>
      <c r="L2490">
        <v>2.0099999999999998</v>
      </c>
      <c r="M2490">
        <v>2017</v>
      </c>
      <c r="N2490">
        <v>1430</v>
      </c>
      <c r="O2490">
        <v>70</v>
      </c>
      <c r="P2490">
        <v>-30.42</v>
      </c>
    </row>
    <row r="2491" spans="1:16" x14ac:dyDescent="0.25">
      <c r="A2491">
        <v>2012</v>
      </c>
      <c r="B2491" t="s">
        <v>16</v>
      </c>
      <c r="C2491" t="s">
        <v>18</v>
      </c>
      <c r="D2491" t="s">
        <v>42</v>
      </c>
      <c r="E2491" t="s">
        <v>68</v>
      </c>
      <c r="F2491" t="e">
        <v>#N/A</v>
      </c>
      <c r="G2491" t="e">
        <v>#N/A</v>
      </c>
      <c r="H2491" t="s">
        <v>8</v>
      </c>
      <c r="I2491" t="s">
        <v>412</v>
      </c>
      <c r="J2491">
        <v>2017</v>
      </c>
      <c r="K2491" t="s">
        <v>426</v>
      </c>
      <c r="L2491">
        <v>2.0099999999999998</v>
      </c>
      <c r="M2491">
        <v>2017</v>
      </c>
      <c r="N2491" t="e">
        <v>#N/A</v>
      </c>
      <c r="O2491" t="e">
        <v>#N/A</v>
      </c>
      <c r="P2491" t="e">
        <v>#N/A</v>
      </c>
    </row>
    <row r="2492" spans="1:16" x14ac:dyDescent="0.25">
      <c r="A2492">
        <v>2012</v>
      </c>
      <c r="B2492" t="s">
        <v>16</v>
      </c>
      <c r="C2492" t="s">
        <v>18</v>
      </c>
      <c r="D2492" t="s">
        <v>43</v>
      </c>
      <c r="E2492" t="s">
        <v>68</v>
      </c>
      <c r="F2492" t="e">
        <v>#N/A</v>
      </c>
      <c r="G2492" t="e">
        <v>#N/A</v>
      </c>
      <c r="H2492" t="s">
        <v>8</v>
      </c>
      <c r="I2492" t="s">
        <v>412</v>
      </c>
      <c r="J2492">
        <v>2017</v>
      </c>
      <c r="K2492" t="s">
        <v>426</v>
      </c>
      <c r="L2492">
        <v>2.0099999999999998</v>
      </c>
      <c r="M2492">
        <v>2017</v>
      </c>
      <c r="N2492" t="e">
        <v>#N/A</v>
      </c>
      <c r="O2492" t="e">
        <v>#N/A</v>
      </c>
      <c r="P2492" t="e">
        <v>#N/A</v>
      </c>
    </row>
    <row r="2493" spans="1:16" x14ac:dyDescent="0.25">
      <c r="A2493">
        <v>2012</v>
      </c>
      <c r="B2493" t="s">
        <v>16</v>
      </c>
      <c r="C2493" t="s">
        <v>18</v>
      </c>
      <c r="D2493" t="s">
        <v>44</v>
      </c>
      <c r="E2493" t="s">
        <v>68</v>
      </c>
      <c r="F2493">
        <v>43156</v>
      </c>
      <c r="G2493" t="s">
        <v>331</v>
      </c>
      <c r="H2493" t="s">
        <v>8</v>
      </c>
      <c r="I2493" t="s">
        <v>412</v>
      </c>
      <c r="J2493">
        <v>2017</v>
      </c>
      <c r="K2493" t="s">
        <v>426</v>
      </c>
      <c r="L2493">
        <v>2.0099999999999998</v>
      </c>
      <c r="M2493">
        <v>2017</v>
      </c>
      <c r="N2493">
        <v>54627</v>
      </c>
      <c r="O2493">
        <v>79</v>
      </c>
      <c r="P2493">
        <v>-21</v>
      </c>
    </row>
    <row r="2494" spans="1:16" x14ac:dyDescent="0.25">
      <c r="A2494">
        <v>2012</v>
      </c>
      <c r="B2494" t="s">
        <v>16</v>
      </c>
      <c r="C2494" t="s">
        <v>18</v>
      </c>
      <c r="D2494" t="s">
        <v>45</v>
      </c>
      <c r="E2494" t="s">
        <v>68</v>
      </c>
      <c r="F2494" t="e">
        <v>#N/A</v>
      </c>
      <c r="G2494" t="e">
        <v>#N/A</v>
      </c>
      <c r="H2494" t="s">
        <v>8</v>
      </c>
      <c r="I2494" t="s">
        <v>412</v>
      </c>
      <c r="J2494">
        <v>2017</v>
      </c>
      <c r="K2494" t="s">
        <v>426</v>
      </c>
      <c r="L2494">
        <v>2.0099999999999998</v>
      </c>
      <c r="M2494">
        <v>2017</v>
      </c>
      <c r="N2494" t="e">
        <v>#N/A</v>
      </c>
      <c r="O2494" t="e">
        <v>#N/A</v>
      </c>
      <c r="P2494" t="e">
        <v>#N/A</v>
      </c>
    </row>
    <row r="2495" spans="1:16" x14ac:dyDescent="0.25">
      <c r="A2495">
        <v>2012</v>
      </c>
      <c r="B2495" t="s">
        <v>16</v>
      </c>
      <c r="C2495" t="s">
        <v>18</v>
      </c>
      <c r="D2495" t="s">
        <v>46</v>
      </c>
      <c r="E2495" t="s">
        <v>68</v>
      </c>
      <c r="F2495">
        <v>71171</v>
      </c>
      <c r="G2495" t="s">
        <v>332</v>
      </c>
      <c r="H2495" t="s">
        <v>8</v>
      </c>
      <c r="I2495" t="s">
        <v>412</v>
      </c>
      <c r="J2495">
        <v>2017</v>
      </c>
      <c r="K2495" t="s">
        <v>426</v>
      </c>
      <c r="L2495">
        <v>2.0099999999999998</v>
      </c>
      <c r="M2495">
        <v>2017</v>
      </c>
      <c r="N2495">
        <v>101861</v>
      </c>
      <c r="O2495">
        <v>70</v>
      </c>
      <c r="P2495">
        <v>-30.13</v>
      </c>
    </row>
    <row r="2496" spans="1:16" x14ac:dyDescent="0.25">
      <c r="A2496">
        <v>2012</v>
      </c>
      <c r="B2496" t="s">
        <v>16</v>
      </c>
      <c r="C2496" t="s">
        <v>18</v>
      </c>
      <c r="D2496" t="s">
        <v>47</v>
      </c>
      <c r="E2496" t="s">
        <v>68</v>
      </c>
      <c r="F2496">
        <v>3285</v>
      </c>
      <c r="G2496" t="s">
        <v>84</v>
      </c>
      <c r="H2496" t="s">
        <v>8</v>
      </c>
      <c r="I2496" t="s">
        <v>413</v>
      </c>
      <c r="J2496">
        <v>2002</v>
      </c>
      <c r="K2496" t="s">
        <v>422</v>
      </c>
      <c r="L2496">
        <v>17.239999999999998</v>
      </c>
      <c r="M2496">
        <v>2002</v>
      </c>
      <c r="N2496">
        <v>1994</v>
      </c>
      <c r="O2496">
        <v>165</v>
      </c>
      <c r="P2496">
        <v>64.739999999999995</v>
      </c>
    </row>
    <row r="2497" spans="1:16" x14ac:dyDescent="0.25">
      <c r="A2497">
        <v>2012</v>
      </c>
      <c r="B2497" t="s">
        <v>16</v>
      </c>
      <c r="C2497" t="s">
        <v>18</v>
      </c>
      <c r="D2497" t="s">
        <v>48</v>
      </c>
      <c r="E2497" t="s">
        <v>68</v>
      </c>
      <c r="F2497">
        <v>2516</v>
      </c>
      <c r="G2497" t="s">
        <v>132</v>
      </c>
      <c r="H2497" t="s">
        <v>8</v>
      </c>
      <c r="I2497" t="s">
        <v>412</v>
      </c>
      <c r="J2497">
        <v>2017</v>
      </c>
      <c r="K2497" t="s">
        <v>426</v>
      </c>
      <c r="L2497">
        <v>2.0099999999999998</v>
      </c>
      <c r="M2497">
        <v>2017</v>
      </c>
      <c r="N2497">
        <v>2829</v>
      </c>
      <c r="O2497">
        <v>89</v>
      </c>
      <c r="P2497">
        <v>-11.06</v>
      </c>
    </row>
    <row r="2498" spans="1:16" x14ac:dyDescent="0.25">
      <c r="A2498">
        <v>2012</v>
      </c>
      <c r="B2498" t="s">
        <v>16</v>
      </c>
      <c r="C2498" t="s">
        <v>18</v>
      </c>
      <c r="D2498" t="s">
        <v>49</v>
      </c>
      <c r="E2498" t="s">
        <v>68</v>
      </c>
      <c r="F2498">
        <v>70</v>
      </c>
      <c r="G2498" t="s">
        <v>71</v>
      </c>
      <c r="H2498" t="s">
        <v>8</v>
      </c>
      <c r="I2498" t="s">
        <v>412</v>
      </c>
      <c r="J2498">
        <v>2017</v>
      </c>
      <c r="K2498" t="s">
        <v>426</v>
      </c>
      <c r="L2498">
        <v>2.0099999999999998</v>
      </c>
      <c r="M2498">
        <v>2017</v>
      </c>
      <c r="N2498">
        <v>70</v>
      </c>
      <c r="O2498">
        <v>100</v>
      </c>
      <c r="P2498">
        <v>0</v>
      </c>
    </row>
    <row r="2499" spans="1:16" x14ac:dyDescent="0.25">
      <c r="A2499">
        <v>2012</v>
      </c>
      <c r="B2499" t="s">
        <v>16</v>
      </c>
      <c r="C2499" t="s">
        <v>18</v>
      </c>
      <c r="D2499" t="s">
        <v>50</v>
      </c>
      <c r="E2499" t="s">
        <v>68</v>
      </c>
      <c r="F2499" t="e">
        <v>#N/A</v>
      </c>
      <c r="G2499" t="e">
        <v>#N/A</v>
      </c>
      <c r="H2499" t="s">
        <v>8</v>
      </c>
      <c r="I2499" t="s">
        <v>412</v>
      </c>
      <c r="J2499">
        <v>2017</v>
      </c>
      <c r="K2499" t="s">
        <v>426</v>
      </c>
      <c r="L2499">
        <v>2.0099999999999998</v>
      </c>
      <c r="M2499">
        <v>2017</v>
      </c>
      <c r="N2499" t="e">
        <v>#N/A</v>
      </c>
      <c r="O2499" t="e">
        <v>#N/A</v>
      </c>
      <c r="P2499" t="e">
        <v>#N/A</v>
      </c>
    </row>
    <row r="2500" spans="1:16" x14ac:dyDescent="0.25">
      <c r="A2500">
        <v>2012</v>
      </c>
      <c r="B2500" t="s">
        <v>16</v>
      </c>
      <c r="C2500" t="s">
        <v>18</v>
      </c>
      <c r="D2500" t="s">
        <v>67</v>
      </c>
      <c r="E2500" t="s">
        <v>68</v>
      </c>
      <c r="F2500" t="e">
        <v>#N/A</v>
      </c>
      <c r="G2500" t="e">
        <v>#N/A</v>
      </c>
      <c r="H2500" t="s">
        <v>8</v>
      </c>
      <c r="I2500" t="s">
        <v>412</v>
      </c>
      <c r="J2500">
        <v>2017</v>
      </c>
      <c r="K2500" t="s">
        <v>426</v>
      </c>
      <c r="L2500">
        <v>2.0099999999999998</v>
      </c>
      <c r="M2500">
        <v>2017</v>
      </c>
      <c r="N2500" t="e">
        <v>#N/A</v>
      </c>
      <c r="O2500" t="e">
        <v>#N/A</v>
      </c>
      <c r="P2500" t="e">
        <v>#N/A</v>
      </c>
    </row>
    <row r="2501" spans="1:16" x14ac:dyDescent="0.25">
      <c r="A2501">
        <v>2012</v>
      </c>
      <c r="B2501" t="s">
        <v>16</v>
      </c>
      <c r="C2501" t="s">
        <v>18</v>
      </c>
      <c r="D2501" t="s">
        <v>65</v>
      </c>
      <c r="E2501" t="s">
        <v>68</v>
      </c>
      <c r="F2501" t="e">
        <v>#N/A</v>
      </c>
      <c r="G2501" t="e">
        <v>#N/A</v>
      </c>
      <c r="H2501" t="s">
        <v>8</v>
      </c>
      <c r="I2501" t="s">
        <v>412</v>
      </c>
      <c r="J2501">
        <v>2017</v>
      </c>
      <c r="K2501" t="s">
        <v>426</v>
      </c>
      <c r="L2501">
        <v>2.0099999999999998</v>
      </c>
      <c r="M2501">
        <v>2017</v>
      </c>
      <c r="N2501" t="e">
        <v>#N/A</v>
      </c>
      <c r="O2501" t="e">
        <v>#N/A</v>
      </c>
      <c r="P2501" t="e">
        <v>#N/A</v>
      </c>
    </row>
    <row r="2502" spans="1:16" x14ac:dyDescent="0.25">
      <c r="A2502">
        <v>2012</v>
      </c>
      <c r="B2502" t="s">
        <v>16</v>
      </c>
      <c r="C2502" t="s">
        <v>18</v>
      </c>
      <c r="D2502" t="s">
        <v>51</v>
      </c>
      <c r="E2502" t="s">
        <v>68</v>
      </c>
      <c r="F2502">
        <v>530</v>
      </c>
      <c r="G2502" t="s">
        <v>87</v>
      </c>
      <c r="H2502" t="s">
        <v>8</v>
      </c>
      <c r="I2502" t="s">
        <v>412</v>
      </c>
      <c r="J2502">
        <v>2017</v>
      </c>
      <c r="K2502" t="s">
        <v>426</v>
      </c>
      <c r="L2502">
        <v>2.0099999999999998</v>
      </c>
      <c r="M2502">
        <v>2017</v>
      </c>
      <c r="N2502">
        <v>5435</v>
      </c>
      <c r="O2502">
        <v>10</v>
      </c>
      <c r="P2502">
        <v>-90.25</v>
      </c>
    </row>
    <row r="2503" spans="1:16" x14ac:dyDescent="0.25">
      <c r="A2503">
        <v>2012</v>
      </c>
      <c r="B2503" t="s">
        <v>16</v>
      </c>
      <c r="C2503" t="s">
        <v>18</v>
      </c>
      <c r="D2503" t="s">
        <v>52</v>
      </c>
      <c r="E2503" t="s">
        <v>68</v>
      </c>
      <c r="F2503">
        <v>2825</v>
      </c>
      <c r="G2503" t="s">
        <v>85</v>
      </c>
      <c r="H2503" t="s">
        <v>8</v>
      </c>
      <c r="I2503" t="s">
        <v>412</v>
      </c>
      <c r="J2503">
        <v>2017</v>
      </c>
      <c r="K2503" t="s">
        <v>426</v>
      </c>
      <c r="L2503">
        <v>2.0099999999999998</v>
      </c>
      <c r="M2503">
        <v>2017</v>
      </c>
      <c r="N2503">
        <v>2416</v>
      </c>
      <c r="O2503">
        <v>117</v>
      </c>
      <c r="P2503">
        <v>16.93</v>
      </c>
    </row>
    <row r="2504" spans="1:16" x14ac:dyDescent="0.25">
      <c r="A2504">
        <v>2012</v>
      </c>
      <c r="B2504" t="s">
        <v>16</v>
      </c>
      <c r="C2504" t="s">
        <v>18</v>
      </c>
      <c r="D2504" t="s">
        <v>53</v>
      </c>
      <c r="E2504" t="s">
        <v>68</v>
      </c>
      <c r="F2504">
        <v>18163</v>
      </c>
      <c r="G2504" t="s">
        <v>333</v>
      </c>
      <c r="H2504" t="s">
        <v>8</v>
      </c>
      <c r="I2504" t="s">
        <v>413</v>
      </c>
      <c r="J2504">
        <v>2002</v>
      </c>
      <c r="K2504" t="s">
        <v>422</v>
      </c>
      <c r="L2504">
        <v>17.239999999999998</v>
      </c>
      <c r="M2504">
        <v>2002</v>
      </c>
      <c r="N2504">
        <v>6959</v>
      </c>
      <c r="O2504">
        <v>261</v>
      </c>
      <c r="P2504">
        <v>161</v>
      </c>
    </row>
    <row r="2505" spans="1:16" x14ac:dyDescent="0.25">
      <c r="A2505">
        <v>2012</v>
      </c>
      <c r="B2505" t="s">
        <v>16</v>
      </c>
      <c r="C2505" t="s">
        <v>18</v>
      </c>
      <c r="D2505" t="s">
        <v>54</v>
      </c>
      <c r="E2505" t="s">
        <v>68</v>
      </c>
      <c r="F2505" t="e">
        <v>#N/A</v>
      </c>
      <c r="G2505" t="e">
        <v>#N/A</v>
      </c>
      <c r="H2505" t="s">
        <v>8</v>
      </c>
      <c r="I2505" t="s">
        <v>414</v>
      </c>
      <c r="J2505">
        <v>2017</v>
      </c>
      <c r="K2505" t="s">
        <v>427</v>
      </c>
      <c r="L2505">
        <v>2.15</v>
      </c>
      <c r="M2505">
        <v>2017</v>
      </c>
      <c r="N2505" t="e">
        <v>#N/A</v>
      </c>
      <c r="O2505" t="e">
        <v>#N/A</v>
      </c>
      <c r="P2505" t="e">
        <v>#N/A</v>
      </c>
    </row>
    <row r="2506" spans="1:16" x14ac:dyDescent="0.25">
      <c r="A2506">
        <v>2012</v>
      </c>
      <c r="B2506" t="s">
        <v>16</v>
      </c>
      <c r="C2506" t="s">
        <v>18</v>
      </c>
      <c r="D2506" t="s">
        <v>55</v>
      </c>
      <c r="E2506" t="s">
        <v>68</v>
      </c>
      <c r="F2506">
        <v>47245</v>
      </c>
      <c r="G2506" t="s">
        <v>334</v>
      </c>
      <c r="H2506" t="s">
        <v>8</v>
      </c>
      <c r="I2506" t="s">
        <v>412</v>
      </c>
      <c r="J2506">
        <v>2017</v>
      </c>
      <c r="K2506" t="s">
        <v>426</v>
      </c>
      <c r="L2506">
        <v>2.0099999999999998</v>
      </c>
      <c r="M2506">
        <v>2017</v>
      </c>
      <c r="N2506">
        <v>46988</v>
      </c>
      <c r="O2506">
        <v>101</v>
      </c>
      <c r="P2506">
        <v>0.55000000000000004</v>
      </c>
    </row>
    <row r="2507" spans="1:16" x14ac:dyDescent="0.25">
      <c r="A2507">
        <v>2012</v>
      </c>
      <c r="B2507" t="s">
        <v>16</v>
      </c>
      <c r="C2507" t="s">
        <v>18</v>
      </c>
      <c r="D2507" t="s">
        <v>56</v>
      </c>
      <c r="E2507" t="s">
        <v>68</v>
      </c>
      <c r="F2507">
        <v>5334</v>
      </c>
      <c r="G2507" t="s">
        <v>127</v>
      </c>
      <c r="H2507" t="s">
        <v>8</v>
      </c>
      <c r="I2507" t="s">
        <v>415</v>
      </c>
      <c r="J2507">
        <v>2018</v>
      </c>
      <c r="K2507" t="s">
        <v>428</v>
      </c>
      <c r="L2507">
        <v>0.74</v>
      </c>
      <c r="M2507">
        <v>2018</v>
      </c>
      <c r="N2507">
        <v>9682</v>
      </c>
      <c r="O2507">
        <v>55</v>
      </c>
      <c r="P2507">
        <v>-44.91</v>
      </c>
    </row>
    <row r="2508" spans="1:16" x14ac:dyDescent="0.25">
      <c r="A2508">
        <v>2012</v>
      </c>
      <c r="B2508" t="s">
        <v>16</v>
      </c>
      <c r="C2508" t="s">
        <v>18</v>
      </c>
      <c r="D2508" t="s">
        <v>57</v>
      </c>
      <c r="E2508" t="s">
        <v>68</v>
      </c>
      <c r="F2508" t="e">
        <v>#N/A</v>
      </c>
      <c r="G2508" t="e">
        <v>#N/A</v>
      </c>
      <c r="H2508" t="s">
        <v>8</v>
      </c>
      <c r="I2508" t="s">
        <v>415</v>
      </c>
      <c r="J2508">
        <v>2018</v>
      </c>
      <c r="K2508" t="s">
        <v>428</v>
      </c>
      <c r="L2508">
        <v>0.74</v>
      </c>
      <c r="M2508">
        <v>2018</v>
      </c>
      <c r="N2508" t="e">
        <v>#N/A</v>
      </c>
      <c r="O2508" t="e">
        <v>#N/A</v>
      </c>
      <c r="P2508" t="e">
        <v>#N/A</v>
      </c>
    </row>
    <row r="2509" spans="1:16" x14ac:dyDescent="0.25">
      <c r="A2509">
        <v>2012</v>
      </c>
      <c r="B2509" t="s">
        <v>16</v>
      </c>
      <c r="C2509" t="s">
        <v>18</v>
      </c>
      <c r="D2509" t="s">
        <v>58</v>
      </c>
      <c r="E2509" t="s">
        <v>68</v>
      </c>
      <c r="F2509">
        <v>336</v>
      </c>
      <c r="G2509" t="s">
        <v>73</v>
      </c>
      <c r="H2509" t="s">
        <v>8</v>
      </c>
      <c r="I2509" t="s">
        <v>416</v>
      </c>
      <c r="J2509">
        <v>1997</v>
      </c>
      <c r="K2509" t="s">
        <v>429</v>
      </c>
      <c r="L2509">
        <v>22.74</v>
      </c>
      <c r="M2509">
        <v>1997</v>
      </c>
      <c r="N2509">
        <v>34</v>
      </c>
      <c r="O2509">
        <v>988</v>
      </c>
      <c r="P2509">
        <v>888.24</v>
      </c>
    </row>
    <row r="2510" spans="1:16" x14ac:dyDescent="0.25">
      <c r="A2510">
        <v>2012</v>
      </c>
      <c r="B2510" t="s">
        <v>16</v>
      </c>
      <c r="C2510" t="s">
        <v>18</v>
      </c>
      <c r="D2510" t="s">
        <v>59</v>
      </c>
      <c r="E2510" t="s">
        <v>68</v>
      </c>
      <c r="F2510">
        <v>17374</v>
      </c>
      <c r="G2510" t="s">
        <v>300</v>
      </c>
      <c r="H2510" t="s">
        <v>8</v>
      </c>
      <c r="I2510" t="s">
        <v>415</v>
      </c>
      <c r="J2510">
        <v>2018</v>
      </c>
      <c r="K2510" t="s">
        <v>428</v>
      </c>
      <c r="L2510">
        <v>0.74</v>
      </c>
      <c r="M2510">
        <v>2018</v>
      </c>
      <c r="N2510">
        <v>28871</v>
      </c>
      <c r="O2510">
        <v>60</v>
      </c>
      <c r="P2510">
        <v>-39.82</v>
      </c>
    </row>
    <row r="2511" spans="1:16" x14ac:dyDescent="0.25">
      <c r="A2511">
        <v>2012</v>
      </c>
      <c r="B2511" t="s">
        <v>16</v>
      </c>
      <c r="C2511" t="s">
        <v>18</v>
      </c>
      <c r="D2511" t="s">
        <v>60</v>
      </c>
      <c r="E2511" t="s">
        <v>68</v>
      </c>
      <c r="F2511" t="e">
        <v>#N/A</v>
      </c>
      <c r="G2511" t="e">
        <v>#N/A</v>
      </c>
      <c r="H2511" t="s">
        <v>8</v>
      </c>
      <c r="I2511" t="s">
        <v>417</v>
      </c>
      <c r="J2511">
        <v>2012</v>
      </c>
      <c r="K2511" t="s">
        <v>430</v>
      </c>
      <c r="L2511">
        <v>6.99</v>
      </c>
      <c r="M2511">
        <v>2012</v>
      </c>
      <c r="N2511" t="e">
        <v>#N/A</v>
      </c>
      <c r="O2511" t="e">
        <v>#N/A</v>
      </c>
      <c r="P2511" t="e">
        <v>#N/A</v>
      </c>
    </row>
    <row r="2512" spans="1:16" x14ac:dyDescent="0.25">
      <c r="A2512">
        <v>2012</v>
      </c>
      <c r="B2512" t="s">
        <v>16</v>
      </c>
      <c r="C2512" t="s">
        <v>18</v>
      </c>
      <c r="D2512" t="s">
        <v>61</v>
      </c>
      <c r="E2512" t="s">
        <v>68</v>
      </c>
      <c r="F2512">
        <v>4</v>
      </c>
      <c r="G2512" t="s">
        <v>72</v>
      </c>
      <c r="H2512" t="s">
        <v>8</v>
      </c>
      <c r="I2512" t="s">
        <v>415</v>
      </c>
      <c r="J2512">
        <v>2018</v>
      </c>
      <c r="K2512" t="s">
        <v>428</v>
      </c>
      <c r="L2512">
        <v>0.74</v>
      </c>
      <c r="M2512">
        <v>2018</v>
      </c>
      <c r="N2512">
        <v>241</v>
      </c>
      <c r="O2512">
        <v>2</v>
      </c>
      <c r="P2512">
        <v>-98.34</v>
      </c>
    </row>
    <row r="2513" spans="1:16" x14ac:dyDescent="0.25">
      <c r="A2513">
        <v>2012</v>
      </c>
      <c r="B2513" t="s">
        <v>16</v>
      </c>
      <c r="C2513" t="s">
        <v>18</v>
      </c>
      <c r="D2513" t="s">
        <v>62</v>
      </c>
      <c r="E2513" t="s">
        <v>68</v>
      </c>
      <c r="F2513">
        <v>43</v>
      </c>
      <c r="G2513" t="s">
        <v>72</v>
      </c>
      <c r="H2513" t="s">
        <v>8</v>
      </c>
      <c r="I2513" t="s">
        <v>415</v>
      </c>
      <c r="J2513">
        <v>2018</v>
      </c>
      <c r="K2513" t="s">
        <v>428</v>
      </c>
      <c r="L2513">
        <v>0.74</v>
      </c>
      <c r="M2513">
        <v>2018</v>
      </c>
      <c r="N2513">
        <v>127</v>
      </c>
      <c r="O2513">
        <v>34</v>
      </c>
      <c r="P2513">
        <v>-66.14</v>
      </c>
    </row>
    <row r="2514" spans="1:16" x14ac:dyDescent="0.25">
      <c r="A2514">
        <v>2012</v>
      </c>
      <c r="B2514" t="s">
        <v>16</v>
      </c>
      <c r="C2514" t="s">
        <v>18</v>
      </c>
      <c r="D2514" t="s">
        <v>63</v>
      </c>
      <c r="E2514" t="s">
        <v>68</v>
      </c>
      <c r="F2514">
        <v>1032</v>
      </c>
      <c r="G2514" t="s">
        <v>102</v>
      </c>
      <c r="H2514" t="s">
        <v>8</v>
      </c>
      <c r="I2514" t="s">
        <v>415</v>
      </c>
      <c r="J2514">
        <v>2018</v>
      </c>
      <c r="K2514" t="s">
        <v>428</v>
      </c>
      <c r="L2514">
        <v>0.74</v>
      </c>
      <c r="M2514">
        <v>2018</v>
      </c>
      <c r="N2514">
        <v>116</v>
      </c>
      <c r="O2514">
        <v>890</v>
      </c>
      <c r="P2514">
        <v>789.66</v>
      </c>
    </row>
    <row r="2515" spans="1:16" x14ac:dyDescent="0.25">
      <c r="A2515">
        <v>2012</v>
      </c>
      <c r="B2515" t="s">
        <v>16</v>
      </c>
      <c r="C2515" t="s">
        <v>18</v>
      </c>
      <c r="D2515" t="s">
        <v>64</v>
      </c>
      <c r="E2515" t="s">
        <v>68</v>
      </c>
      <c r="F2515">
        <v>4827</v>
      </c>
      <c r="G2515" t="s">
        <v>110</v>
      </c>
      <c r="H2515" t="s">
        <v>8</v>
      </c>
      <c r="I2515" t="s">
        <v>418</v>
      </c>
      <c r="J2515">
        <v>2015</v>
      </c>
      <c r="K2515" t="s">
        <v>431</v>
      </c>
      <c r="L2515">
        <v>4.74</v>
      </c>
      <c r="M2515">
        <v>2015</v>
      </c>
      <c r="N2515">
        <v>1413</v>
      </c>
      <c r="O2515">
        <v>342</v>
      </c>
      <c r="P2515">
        <v>241.61</v>
      </c>
    </row>
    <row r="2516" spans="1:16" x14ac:dyDescent="0.25">
      <c r="A2516">
        <v>2013</v>
      </c>
      <c r="B2516" t="s">
        <v>16</v>
      </c>
      <c r="C2516" t="s">
        <v>17</v>
      </c>
      <c r="D2516" t="s">
        <v>19</v>
      </c>
      <c r="E2516" t="s">
        <v>68</v>
      </c>
      <c r="F2516">
        <v>13061</v>
      </c>
      <c r="G2516" t="s">
        <v>251</v>
      </c>
      <c r="H2516" t="s">
        <v>8</v>
      </c>
      <c r="I2516" t="s">
        <v>405</v>
      </c>
      <c r="J2516">
        <v>1994</v>
      </c>
      <c r="K2516" t="s">
        <v>419</v>
      </c>
      <c r="L2516">
        <v>25.74</v>
      </c>
      <c r="M2516">
        <v>1994</v>
      </c>
      <c r="N2516">
        <v>1073</v>
      </c>
      <c r="O2516">
        <v>1217</v>
      </c>
      <c r="P2516">
        <v>1117.24</v>
      </c>
    </row>
    <row r="2517" spans="1:16" x14ac:dyDescent="0.25">
      <c r="A2517">
        <v>2013</v>
      </c>
      <c r="B2517" t="s">
        <v>16</v>
      </c>
      <c r="C2517" t="s">
        <v>17</v>
      </c>
      <c r="D2517" t="s">
        <v>20</v>
      </c>
      <c r="E2517" t="s">
        <v>68</v>
      </c>
      <c r="F2517">
        <v>307010</v>
      </c>
      <c r="G2517" t="s">
        <v>335</v>
      </c>
      <c r="H2517" t="s">
        <v>8</v>
      </c>
      <c r="I2517" t="s">
        <v>405</v>
      </c>
      <c r="J2517">
        <v>1994</v>
      </c>
      <c r="K2517" t="s">
        <v>419</v>
      </c>
      <c r="L2517">
        <v>25.74</v>
      </c>
      <c r="M2517">
        <v>1994</v>
      </c>
      <c r="N2517">
        <v>77987</v>
      </c>
      <c r="O2517">
        <v>394</v>
      </c>
      <c r="P2517">
        <v>293.67</v>
      </c>
    </row>
    <row r="2518" spans="1:16" x14ac:dyDescent="0.25">
      <c r="A2518">
        <v>2013</v>
      </c>
      <c r="B2518" t="s">
        <v>16</v>
      </c>
      <c r="C2518" t="s">
        <v>17</v>
      </c>
      <c r="D2518" t="s">
        <v>21</v>
      </c>
      <c r="E2518" t="s">
        <v>68</v>
      </c>
      <c r="F2518">
        <v>18221</v>
      </c>
      <c r="G2518" t="s">
        <v>333</v>
      </c>
      <c r="H2518" t="s">
        <v>8</v>
      </c>
      <c r="I2518" t="s">
        <v>406</v>
      </c>
      <c r="J2518">
        <v>1997</v>
      </c>
      <c r="K2518" t="s">
        <v>420</v>
      </c>
      <c r="L2518">
        <v>22.23</v>
      </c>
      <c r="M2518">
        <v>1997</v>
      </c>
      <c r="N2518">
        <v>3876</v>
      </c>
      <c r="O2518">
        <v>470</v>
      </c>
      <c r="P2518">
        <v>370.1</v>
      </c>
    </row>
    <row r="2519" spans="1:16" x14ac:dyDescent="0.25">
      <c r="A2519">
        <v>2013</v>
      </c>
      <c r="B2519" t="s">
        <v>16</v>
      </c>
      <c r="C2519" t="s">
        <v>17</v>
      </c>
      <c r="D2519" t="s">
        <v>22</v>
      </c>
      <c r="E2519" t="s">
        <v>68</v>
      </c>
      <c r="F2519">
        <v>3644</v>
      </c>
      <c r="G2519" t="s">
        <v>99</v>
      </c>
      <c r="H2519" t="s">
        <v>8</v>
      </c>
      <c r="I2519" t="s">
        <v>407</v>
      </c>
      <c r="J2519">
        <v>2011</v>
      </c>
      <c r="K2519" t="s">
        <v>421</v>
      </c>
      <c r="L2519">
        <v>8.11</v>
      </c>
      <c r="M2519">
        <v>2011</v>
      </c>
      <c r="N2519">
        <v>1227</v>
      </c>
      <c r="O2519">
        <v>297</v>
      </c>
      <c r="P2519">
        <v>196.98</v>
      </c>
    </row>
    <row r="2520" spans="1:16" x14ac:dyDescent="0.25">
      <c r="A2520">
        <v>2013</v>
      </c>
      <c r="B2520" t="s">
        <v>16</v>
      </c>
      <c r="C2520" t="s">
        <v>17</v>
      </c>
      <c r="D2520" t="s">
        <v>23</v>
      </c>
      <c r="E2520" t="s">
        <v>68</v>
      </c>
      <c r="F2520">
        <v>22</v>
      </c>
      <c r="G2520" t="s">
        <v>72</v>
      </c>
      <c r="H2520" t="s">
        <v>8</v>
      </c>
      <c r="I2520" t="s">
        <v>408</v>
      </c>
      <c r="J2520">
        <v>2002</v>
      </c>
      <c r="K2520" t="s">
        <v>422</v>
      </c>
      <c r="L2520">
        <v>17.239999999999998</v>
      </c>
      <c r="M2520">
        <v>2002</v>
      </c>
      <c r="N2520">
        <v>120</v>
      </c>
      <c r="O2520">
        <v>18</v>
      </c>
      <c r="P2520">
        <v>-81.67</v>
      </c>
    </row>
    <row r="2521" spans="1:16" x14ac:dyDescent="0.25">
      <c r="A2521">
        <v>2013</v>
      </c>
      <c r="B2521" t="s">
        <v>16</v>
      </c>
      <c r="C2521" t="s">
        <v>17</v>
      </c>
      <c r="D2521" t="s">
        <v>24</v>
      </c>
      <c r="E2521" t="s">
        <v>68</v>
      </c>
      <c r="F2521">
        <v>217</v>
      </c>
      <c r="G2521" t="s">
        <v>69</v>
      </c>
      <c r="H2521" t="s">
        <v>8</v>
      </c>
      <c r="I2521" t="s">
        <v>409</v>
      </c>
      <c r="J2521">
        <v>2014</v>
      </c>
      <c r="K2521" t="s">
        <v>423</v>
      </c>
      <c r="L2521">
        <v>4.99</v>
      </c>
      <c r="M2521">
        <v>2014</v>
      </c>
      <c r="N2521">
        <v>238</v>
      </c>
      <c r="O2521">
        <v>91</v>
      </c>
      <c r="P2521">
        <v>-8.82</v>
      </c>
    </row>
    <row r="2522" spans="1:16" x14ac:dyDescent="0.25">
      <c r="A2522">
        <v>2013</v>
      </c>
      <c r="B2522" t="s">
        <v>16</v>
      </c>
      <c r="C2522" t="s">
        <v>17</v>
      </c>
      <c r="D2522" t="s">
        <v>25</v>
      </c>
      <c r="E2522" t="s">
        <v>68</v>
      </c>
      <c r="F2522">
        <v>99</v>
      </c>
      <c r="G2522" t="s">
        <v>71</v>
      </c>
      <c r="H2522" t="s">
        <v>8</v>
      </c>
      <c r="I2522" t="s">
        <v>410</v>
      </c>
      <c r="J2522">
        <v>2013</v>
      </c>
      <c r="K2522" t="s">
        <v>424</v>
      </c>
      <c r="L2522">
        <v>6.49</v>
      </c>
      <c r="M2522">
        <v>2013</v>
      </c>
      <c r="N2522">
        <v>99</v>
      </c>
      <c r="O2522">
        <v>100</v>
      </c>
      <c r="P2522">
        <v>0</v>
      </c>
    </row>
    <row r="2523" spans="1:16" x14ac:dyDescent="0.25">
      <c r="A2523">
        <v>2013</v>
      </c>
      <c r="B2523" t="s">
        <v>16</v>
      </c>
      <c r="C2523" t="s">
        <v>17</v>
      </c>
      <c r="D2523" t="s">
        <v>26</v>
      </c>
      <c r="E2523" t="s">
        <v>68</v>
      </c>
      <c r="F2523">
        <v>8813</v>
      </c>
      <c r="G2523" t="s">
        <v>93</v>
      </c>
      <c r="H2523" t="s">
        <v>8</v>
      </c>
      <c r="I2523" t="s">
        <v>411</v>
      </c>
      <c r="J2523">
        <v>2009</v>
      </c>
      <c r="K2523" t="s">
        <v>425</v>
      </c>
      <c r="L2523">
        <v>10.15</v>
      </c>
      <c r="M2523">
        <v>2009</v>
      </c>
      <c r="N2523">
        <v>6169</v>
      </c>
      <c r="O2523">
        <v>143</v>
      </c>
      <c r="P2523">
        <v>42.86</v>
      </c>
    </row>
    <row r="2524" spans="1:16" x14ac:dyDescent="0.25">
      <c r="A2524">
        <v>2013</v>
      </c>
      <c r="B2524" t="s">
        <v>16</v>
      </c>
      <c r="C2524" t="s">
        <v>17</v>
      </c>
      <c r="D2524" t="s">
        <v>27</v>
      </c>
      <c r="E2524" t="s">
        <v>68</v>
      </c>
      <c r="F2524">
        <v>611</v>
      </c>
      <c r="G2524" t="s">
        <v>74</v>
      </c>
      <c r="H2524" t="s">
        <v>8</v>
      </c>
      <c r="I2524" t="s">
        <v>412</v>
      </c>
      <c r="J2524">
        <v>2017</v>
      </c>
      <c r="K2524" t="s">
        <v>426</v>
      </c>
      <c r="L2524">
        <v>2.0099999999999998</v>
      </c>
      <c r="M2524">
        <v>2017</v>
      </c>
      <c r="N2524">
        <v>2858</v>
      </c>
      <c r="O2524">
        <v>21</v>
      </c>
      <c r="P2524">
        <v>-78.62</v>
      </c>
    </row>
    <row r="2525" spans="1:16" x14ac:dyDescent="0.25">
      <c r="A2525">
        <v>2013</v>
      </c>
      <c r="B2525" t="s">
        <v>16</v>
      </c>
      <c r="C2525" t="s">
        <v>17</v>
      </c>
      <c r="D2525" t="s">
        <v>28</v>
      </c>
      <c r="E2525" t="s">
        <v>68</v>
      </c>
      <c r="F2525">
        <v>760</v>
      </c>
      <c r="G2525" t="s">
        <v>75</v>
      </c>
      <c r="H2525" t="s">
        <v>8</v>
      </c>
      <c r="I2525" t="s">
        <v>412</v>
      </c>
      <c r="J2525">
        <v>2017</v>
      </c>
      <c r="K2525" t="s">
        <v>426</v>
      </c>
      <c r="L2525">
        <v>2.0099999999999998</v>
      </c>
      <c r="M2525">
        <v>2017</v>
      </c>
      <c r="N2525">
        <v>1357</v>
      </c>
      <c r="O2525">
        <v>56</v>
      </c>
      <c r="P2525">
        <v>-43.99</v>
      </c>
    </row>
    <row r="2526" spans="1:16" x14ac:dyDescent="0.25">
      <c r="A2526">
        <v>2013</v>
      </c>
      <c r="B2526" t="s">
        <v>16</v>
      </c>
      <c r="C2526" t="s">
        <v>17</v>
      </c>
      <c r="D2526" t="s">
        <v>29</v>
      </c>
      <c r="E2526" t="s">
        <v>68</v>
      </c>
      <c r="F2526">
        <v>4</v>
      </c>
      <c r="G2526" t="s">
        <v>72</v>
      </c>
      <c r="H2526" t="s">
        <v>8</v>
      </c>
      <c r="I2526" t="s">
        <v>412</v>
      </c>
      <c r="J2526">
        <v>2017</v>
      </c>
      <c r="K2526" t="s">
        <v>426</v>
      </c>
      <c r="L2526">
        <v>2.0099999999999998</v>
      </c>
      <c r="M2526">
        <v>2017</v>
      </c>
      <c r="N2526">
        <v>27</v>
      </c>
      <c r="O2526">
        <v>15</v>
      </c>
      <c r="P2526">
        <v>-85.19</v>
      </c>
    </row>
    <row r="2527" spans="1:16" x14ac:dyDescent="0.25">
      <c r="A2527">
        <v>2013</v>
      </c>
      <c r="B2527" t="s">
        <v>16</v>
      </c>
      <c r="C2527" t="s">
        <v>17</v>
      </c>
      <c r="D2527" t="s">
        <v>30</v>
      </c>
      <c r="E2527" t="s">
        <v>68</v>
      </c>
      <c r="F2527" t="e">
        <v>#N/A</v>
      </c>
      <c r="G2527" t="e">
        <v>#N/A</v>
      </c>
      <c r="H2527" t="s">
        <v>8</v>
      </c>
      <c r="I2527" t="s">
        <v>412</v>
      </c>
      <c r="J2527">
        <v>2017</v>
      </c>
      <c r="K2527" t="s">
        <v>426</v>
      </c>
      <c r="L2527">
        <v>2.0099999999999998</v>
      </c>
      <c r="M2527">
        <v>2017</v>
      </c>
      <c r="N2527" t="e">
        <v>#N/A</v>
      </c>
      <c r="O2527" t="e">
        <v>#N/A</v>
      </c>
      <c r="P2527" t="e">
        <v>#N/A</v>
      </c>
    </row>
    <row r="2528" spans="1:16" x14ac:dyDescent="0.25">
      <c r="A2528">
        <v>2013</v>
      </c>
      <c r="B2528" t="s">
        <v>16</v>
      </c>
      <c r="C2528" t="s">
        <v>17</v>
      </c>
      <c r="D2528" t="s">
        <v>31</v>
      </c>
      <c r="E2528" t="s">
        <v>68</v>
      </c>
      <c r="F2528">
        <v>4216</v>
      </c>
      <c r="G2528" t="s">
        <v>126</v>
      </c>
      <c r="H2528" t="s">
        <v>8</v>
      </c>
      <c r="I2528" t="s">
        <v>412</v>
      </c>
      <c r="J2528">
        <v>2017</v>
      </c>
      <c r="K2528" t="s">
        <v>426</v>
      </c>
      <c r="L2528">
        <v>2.0099999999999998</v>
      </c>
      <c r="M2528">
        <v>2017</v>
      </c>
      <c r="N2528">
        <v>3292</v>
      </c>
      <c r="O2528">
        <v>128</v>
      </c>
      <c r="P2528">
        <v>28.07</v>
      </c>
    </row>
    <row r="2529" spans="1:16" x14ac:dyDescent="0.25">
      <c r="A2529">
        <v>2013</v>
      </c>
      <c r="B2529" t="s">
        <v>16</v>
      </c>
      <c r="C2529" t="s">
        <v>17</v>
      </c>
      <c r="D2529" t="s">
        <v>66</v>
      </c>
      <c r="E2529" t="s">
        <v>68</v>
      </c>
      <c r="F2529">
        <v>498</v>
      </c>
      <c r="G2529" t="s">
        <v>87</v>
      </c>
      <c r="H2529" t="s">
        <v>8</v>
      </c>
      <c r="I2529" t="s">
        <v>412</v>
      </c>
      <c r="J2529">
        <v>2017</v>
      </c>
      <c r="K2529" t="s">
        <v>426</v>
      </c>
      <c r="L2529">
        <v>2.0099999999999998</v>
      </c>
      <c r="M2529">
        <v>2017</v>
      </c>
      <c r="N2529">
        <v>167</v>
      </c>
      <c r="O2529">
        <v>298</v>
      </c>
      <c r="P2529">
        <v>198.2</v>
      </c>
    </row>
    <row r="2530" spans="1:16" x14ac:dyDescent="0.25">
      <c r="A2530">
        <v>2013</v>
      </c>
      <c r="B2530" t="s">
        <v>16</v>
      </c>
      <c r="C2530" t="s">
        <v>17</v>
      </c>
      <c r="D2530" t="s">
        <v>32</v>
      </c>
      <c r="E2530" t="s">
        <v>68</v>
      </c>
      <c r="F2530">
        <v>572</v>
      </c>
      <c r="G2530" t="s">
        <v>74</v>
      </c>
      <c r="H2530" t="s">
        <v>8</v>
      </c>
      <c r="I2530" t="s">
        <v>412</v>
      </c>
      <c r="J2530">
        <v>2017</v>
      </c>
      <c r="K2530" t="s">
        <v>426</v>
      </c>
      <c r="L2530">
        <v>2.0099999999999998</v>
      </c>
      <c r="M2530">
        <v>2017</v>
      </c>
      <c r="N2530">
        <v>690</v>
      </c>
      <c r="O2530">
        <v>83</v>
      </c>
      <c r="P2530">
        <v>-17.100000000000001</v>
      </c>
    </row>
    <row r="2531" spans="1:16" x14ac:dyDescent="0.25">
      <c r="A2531">
        <v>2013</v>
      </c>
      <c r="B2531" t="s">
        <v>16</v>
      </c>
      <c r="C2531" t="s">
        <v>17</v>
      </c>
      <c r="D2531" t="s">
        <v>33</v>
      </c>
      <c r="E2531" t="s">
        <v>68</v>
      </c>
      <c r="F2531" t="e">
        <v>#N/A</v>
      </c>
      <c r="G2531" t="e">
        <v>#N/A</v>
      </c>
      <c r="H2531" t="s">
        <v>8</v>
      </c>
      <c r="I2531" t="s">
        <v>412</v>
      </c>
      <c r="J2531">
        <v>2017</v>
      </c>
      <c r="K2531" t="s">
        <v>426</v>
      </c>
      <c r="L2531">
        <v>2.0099999999999998</v>
      </c>
      <c r="M2531">
        <v>2017</v>
      </c>
      <c r="N2531">
        <v>168</v>
      </c>
      <c r="O2531" t="e">
        <v>#N/A</v>
      </c>
      <c r="P2531" t="e">
        <v>#N/A</v>
      </c>
    </row>
    <row r="2532" spans="1:16" x14ac:dyDescent="0.25">
      <c r="A2532">
        <v>2013</v>
      </c>
      <c r="B2532" t="s">
        <v>16</v>
      </c>
      <c r="C2532" t="s">
        <v>17</v>
      </c>
      <c r="D2532" t="s">
        <v>34</v>
      </c>
      <c r="E2532" t="s">
        <v>68</v>
      </c>
      <c r="F2532">
        <v>313</v>
      </c>
      <c r="G2532" t="s">
        <v>73</v>
      </c>
      <c r="H2532" t="s">
        <v>8</v>
      </c>
      <c r="I2532" t="s">
        <v>412</v>
      </c>
      <c r="J2532">
        <v>2017</v>
      </c>
      <c r="K2532" t="s">
        <v>426</v>
      </c>
      <c r="L2532">
        <v>2.0099999999999998</v>
      </c>
      <c r="M2532">
        <v>2017</v>
      </c>
      <c r="N2532">
        <v>1611</v>
      </c>
      <c r="O2532">
        <v>19</v>
      </c>
      <c r="P2532">
        <v>-80.569999999999993</v>
      </c>
    </row>
    <row r="2533" spans="1:16" x14ac:dyDescent="0.25">
      <c r="A2533">
        <v>2013</v>
      </c>
      <c r="B2533" t="s">
        <v>16</v>
      </c>
      <c r="C2533" t="s">
        <v>17</v>
      </c>
      <c r="D2533" t="s">
        <v>35</v>
      </c>
      <c r="E2533" t="s">
        <v>68</v>
      </c>
      <c r="F2533">
        <v>6672</v>
      </c>
      <c r="G2533" t="s">
        <v>328</v>
      </c>
      <c r="H2533" t="s">
        <v>8</v>
      </c>
      <c r="I2533" t="s">
        <v>412</v>
      </c>
      <c r="J2533">
        <v>2017</v>
      </c>
      <c r="K2533" t="s">
        <v>426</v>
      </c>
      <c r="L2533">
        <v>2.0099999999999998</v>
      </c>
      <c r="M2533">
        <v>2017</v>
      </c>
      <c r="N2533">
        <v>6743</v>
      </c>
      <c r="O2533">
        <v>99</v>
      </c>
      <c r="P2533">
        <v>-1.05</v>
      </c>
    </row>
    <row r="2534" spans="1:16" x14ac:dyDescent="0.25">
      <c r="A2534">
        <v>2013</v>
      </c>
      <c r="B2534" t="s">
        <v>16</v>
      </c>
      <c r="C2534" t="s">
        <v>17</v>
      </c>
      <c r="D2534" t="s">
        <v>36</v>
      </c>
      <c r="E2534" t="s">
        <v>68</v>
      </c>
      <c r="F2534">
        <v>3657</v>
      </c>
      <c r="G2534" t="s">
        <v>181</v>
      </c>
      <c r="H2534" t="s">
        <v>8</v>
      </c>
      <c r="I2534" t="s">
        <v>412</v>
      </c>
      <c r="J2534">
        <v>2017</v>
      </c>
      <c r="K2534" t="s">
        <v>426</v>
      </c>
      <c r="L2534">
        <v>2.0099999999999998</v>
      </c>
      <c r="M2534">
        <v>2017</v>
      </c>
      <c r="N2534">
        <v>9162</v>
      </c>
      <c r="O2534">
        <v>40</v>
      </c>
      <c r="P2534">
        <v>-60.09</v>
      </c>
    </row>
    <row r="2535" spans="1:16" x14ac:dyDescent="0.25">
      <c r="A2535">
        <v>2013</v>
      </c>
      <c r="B2535" t="s">
        <v>16</v>
      </c>
      <c r="C2535" t="s">
        <v>17</v>
      </c>
      <c r="D2535" t="s">
        <v>37</v>
      </c>
      <c r="E2535" t="s">
        <v>68</v>
      </c>
      <c r="F2535" t="e">
        <v>#N/A</v>
      </c>
      <c r="G2535" t="e">
        <v>#N/A</v>
      </c>
      <c r="H2535" t="s">
        <v>8</v>
      </c>
      <c r="I2535" t="s">
        <v>412</v>
      </c>
      <c r="J2535">
        <v>2017</v>
      </c>
      <c r="K2535" t="s">
        <v>426</v>
      </c>
      <c r="L2535">
        <v>2.0099999999999998</v>
      </c>
      <c r="M2535">
        <v>2017</v>
      </c>
      <c r="N2535">
        <v>297</v>
      </c>
      <c r="O2535" t="e">
        <v>#N/A</v>
      </c>
      <c r="P2535" t="e">
        <v>#N/A</v>
      </c>
    </row>
    <row r="2536" spans="1:16" x14ac:dyDescent="0.25">
      <c r="A2536">
        <v>2013</v>
      </c>
      <c r="B2536" t="s">
        <v>16</v>
      </c>
      <c r="C2536" t="s">
        <v>17</v>
      </c>
      <c r="D2536" t="s">
        <v>38</v>
      </c>
      <c r="E2536" t="s">
        <v>68</v>
      </c>
      <c r="F2536">
        <v>8595</v>
      </c>
      <c r="G2536" t="s">
        <v>217</v>
      </c>
      <c r="H2536" t="s">
        <v>8</v>
      </c>
      <c r="I2536" t="s">
        <v>412</v>
      </c>
      <c r="J2536">
        <v>2017</v>
      </c>
      <c r="K2536" t="s">
        <v>426</v>
      </c>
      <c r="L2536">
        <v>2.0099999999999998</v>
      </c>
      <c r="M2536">
        <v>2017</v>
      </c>
      <c r="N2536">
        <v>5129</v>
      </c>
      <c r="O2536">
        <v>168</v>
      </c>
      <c r="P2536">
        <v>67.58</v>
      </c>
    </row>
    <row r="2537" spans="1:16" x14ac:dyDescent="0.25">
      <c r="A2537">
        <v>2013</v>
      </c>
      <c r="B2537" t="s">
        <v>16</v>
      </c>
      <c r="C2537" t="s">
        <v>17</v>
      </c>
      <c r="D2537" t="s">
        <v>39</v>
      </c>
      <c r="E2537" t="s">
        <v>68</v>
      </c>
      <c r="F2537">
        <v>81</v>
      </c>
      <c r="G2537" t="s">
        <v>71</v>
      </c>
      <c r="H2537" t="s">
        <v>8</v>
      </c>
      <c r="I2537" t="s">
        <v>413</v>
      </c>
      <c r="J2537">
        <v>2002</v>
      </c>
      <c r="K2537" t="s">
        <v>422</v>
      </c>
      <c r="L2537">
        <v>17.239999999999998</v>
      </c>
      <c r="M2537">
        <v>2002</v>
      </c>
      <c r="N2537" t="e">
        <v>#N/A</v>
      </c>
      <c r="O2537" t="e">
        <v>#N/A</v>
      </c>
      <c r="P2537" t="e">
        <v>#N/A</v>
      </c>
    </row>
    <row r="2538" spans="1:16" x14ac:dyDescent="0.25">
      <c r="A2538">
        <v>2013</v>
      </c>
      <c r="B2538" t="s">
        <v>16</v>
      </c>
      <c r="C2538" t="s">
        <v>17</v>
      </c>
      <c r="D2538" t="s">
        <v>40</v>
      </c>
      <c r="E2538" t="s">
        <v>68</v>
      </c>
      <c r="F2538">
        <v>15532</v>
      </c>
      <c r="G2538" t="s">
        <v>336</v>
      </c>
      <c r="H2538" t="s">
        <v>8</v>
      </c>
      <c r="I2538" t="s">
        <v>412</v>
      </c>
      <c r="J2538">
        <v>2017</v>
      </c>
      <c r="K2538" t="s">
        <v>426</v>
      </c>
      <c r="L2538">
        <v>2.0099999999999998</v>
      </c>
      <c r="M2538">
        <v>2017</v>
      </c>
      <c r="N2538">
        <v>9200</v>
      </c>
      <c r="O2538">
        <v>169</v>
      </c>
      <c r="P2538">
        <v>68.83</v>
      </c>
    </row>
    <row r="2539" spans="1:16" x14ac:dyDescent="0.25">
      <c r="A2539">
        <v>2013</v>
      </c>
      <c r="B2539" t="s">
        <v>16</v>
      </c>
      <c r="C2539" t="s">
        <v>17</v>
      </c>
      <c r="D2539" t="s">
        <v>41</v>
      </c>
      <c r="E2539" t="s">
        <v>68</v>
      </c>
      <c r="F2539">
        <v>665</v>
      </c>
      <c r="G2539" t="s">
        <v>92</v>
      </c>
      <c r="H2539" t="s">
        <v>8</v>
      </c>
      <c r="I2539" t="s">
        <v>412</v>
      </c>
      <c r="J2539">
        <v>2017</v>
      </c>
      <c r="K2539" t="s">
        <v>426</v>
      </c>
      <c r="L2539">
        <v>2.0099999999999998</v>
      </c>
      <c r="M2539">
        <v>2017</v>
      </c>
      <c r="N2539">
        <v>1040</v>
      </c>
      <c r="O2539">
        <v>64</v>
      </c>
      <c r="P2539">
        <v>-36.06</v>
      </c>
    </row>
    <row r="2540" spans="1:16" x14ac:dyDescent="0.25">
      <c r="A2540">
        <v>2013</v>
      </c>
      <c r="B2540" t="s">
        <v>16</v>
      </c>
      <c r="C2540" t="s">
        <v>17</v>
      </c>
      <c r="D2540" t="s">
        <v>42</v>
      </c>
      <c r="E2540" t="s">
        <v>68</v>
      </c>
      <c r="F2540" t="e">
        <v>#N/A</v>
      </c>
      <c r="G2540" t="e">
        <v>#N/A</v>
      </c>
      <c r="H2540" t="s">
        <v>8</v>
      </c>
      <c r="I2540" t="s">
        <v>412</v>
      </c>
      <c r="J2540">
        <v>2017</v>
      </c>
      <c r="K2540" t="s">
        <v>426</v>
      </c>
      <c r="L2540">
        <v>2.0099999999999998</v>
      </c>
      <c r="M2540">
        <v>2017</v>
      </c>
      <c r="N2540">
        <v>3</v>
      </c>
      <c r="O2540" t="e">
        <v>#N/A</v>
      </c>
      <c r="P2540" t="e">
        <v>#N/A</v>
      </c>
    </row>
    <row r="2541" spans="1:16" x14ac:dyDescent="0.25">
      <c r="A2541">
        <v>2013</v>
      </c>
      <c r="B2541" t="s">
        <v>16</v>
      </c>
      <c r="C2541" t="s">
        <v>17</v>
      </c>
      <c r="D2541" t="s">
        <v>43</v>
      </c>
      <c r="E2541" t="s">
        <v>68</v>
      </c>
      <c r="F2541">
        <v>456</v>
      </c>
      <c r="G2541" t="s">
        <v>87</v>
      </c>
      <c r="H2541" t="s">
        <v>8</v>
      </c>
      <c r="I2541" t="s">
        <v>412</v>
      </c>
      <c r="J2541">
        <v>2017</v>
      </c>
      <c r="K2541" t="s">
        <v>426</v>
      </c>
      <c r="L2541">
        <v>2.0099999999999998</v>
      </c>
      <c r="M2541">
        <v>2017</v>
      </c>
      <c r="N2541">
        <v>488</v>
      </c>
      <c r="O2541">
        <v>93</v>
      </c>
      <c r="P2541">
        <v>-6.56</v>
      </c>
    </row>
    <row r="2542" spans="1:16" x14ac:dyDescent="0.25">
      <c r="A2542">
        <v>2013</v>
      </c>
      <c r="B2542" t="s">
        <v>16</v>
      </c>
      <c r="C2542" t="s">
        <v>17</v>
      </c>
      <c r="D2542" t="s">
        <v>44</v>
      </c>
      <c r="E2542" t="s">
        <v>68</v>
      </c>
      <c r="F2542">
        <v>43632</v>
      </c>
      <c r="G2542" t="s">
        <v>337</v>
      </c>
      <c r="H2542" t="s">
        <v>8</v>
      </c>
      <c r="I2542" t="s">
        <v>412</v>
      </c>
      <c r="J2542">
        <v>2017</v>
      </c>
      <c r="K2542" t="s">
        <v>426</v>
      </c>
      <c r="L2542">
        <v>2.0099999999999998</v>
      </c>
      <c r="M2542">
        <v>2017</v>
      </c>
      <c r="N2542">
        <v>81692</v>
      </c>
      <c r="O2542">
        <v>53</v>
      </c>
      <c r="P2542">
        <v>-46.59</v>
      </c>
    </row>
    <row r="2543" spans="1:16" x14ac:dyDescent="0.25">
      <c r="A2543">
        <v>2013</v>
      </c>
      <c r="B2543" t="s">
        <v>16</v>
      </c>
      <c r="C2543" t="s">
        <v>17</v>
      </c>
      <c r="D2543" t="s">
        <v>45</v>
      </c>
      <c r="E2543" t="s">
        <v>68</v>
      </c>
      <c r="F2543">
        <v>555</v>
      </c>
      <c r="G2543" t="s">
        <v>74</v>
      </c>
      <c r="H2543" t="s">
        <v>8</v>
      </c>
      <c r="I2543" t="s">
        <v>412</v>
      </c>
      <c r="J2543">
        <v>2017</v>
      </c>
      <c r="K2543" t="s">
        <v>426</v>
      </c>
      <c r="L2543">
        <v>2.0099999999999998</v>
      </c>
      <c r="M2543">
        <v>2017</v>
      </c>
      <c r="N2543">
        <v>1273</v>
      </c>
      <c r="O2543">
        <v>44</v>
      </c>
      <c r="P2543">
        <v>-56.4</v>
      </c>
    </row>
    <row r="2544" spans="1:16" x14ac:dyDescent="0.25">
      <c r="A2544">
        <v>2013</v>
      </c>
      <c r="B2544" t="s">
        <v>16</v>
      </c>
      <c r="C2544" t="s">
        <v>17</v>
      </c>
      <c r="D2544" t="s">
        <v>46</v>
      </c>
      <c r="E2544" t="s">
        <v>68</v>
      </c>
      <c r="F2544">
        <v>17290</v>
      </c>
      <c r="G2544" t="s">
        <v>338</v>
      </c>
      <c r="H2544" t="s">
        <v>8</v>
      </c>
      <c r="I2544" t="s">
        <v>412</v>
      </c>
      <c r="J2544">
        <v>2017</v>
      </c>
      <c r="K2544" t="s">
        <v>426</v>
      </c>
      <c r="L2544">
        <v>2.0099999999999998</v>
      </c>
      <c r="M2544">
        <v>2017</v>
      </c>
      <c r="N2544">
        <v>34647</v>
      </c>
      <c r="O2544">
        <v>50</v>
      </c>
      <c r="P2544">
        <v>-50.1</v>
      </c>
    </row>
    <row r="2545" spans="1:16" x14ac:dyDescent="0.25">
      <c r="A2545">
        <v>2013</v>
      </c>
      <c r="B2545" t="s">
        <v>16</v>
      </c>
      <c r="C2545" t="s">
        <v>17</v>
      </c>
      <c r="D2545" t="s">
        <v>47</v>
      </c>
      <c r="E2545" t="s">
        <v>68</v>
      </c>
      <c r="F2545">
        <v>1343</v>
      </c>
      <c r="G2545" t="s">
        <v>113</v>
      </c>
      <c r="H2545" t="s">
        <v>8</v>
      </c>
      <c r="I2545" t="s">
        <v>413</v>
      </c>
      <c r="J2545">
        <v>2002</v>
      </c>
      <c r="K2545" t="s">
        <v>422</v>
      </c>
      <c r="L2545">
        <v>17.239999999999998</v>
      </c>
      <c r="M2545">
        <v>2002</v>
      </c>
      <c r="N2545">
        <v>362</v>
      </c>
      <c r="O2545">
        <v>371</v>
      </c>
      <c r="P2545">
        <v>270.99</v>
      </c>
    </row>
    <row r="2546" spans="1:16" x14ac:dyDescent="0.25">
      <c r="A2546">
        <v>2013</v>
      </c>
      <c r="B2546" t="s">
        <v>16</v>
      </c>
      <c r="C2546" t="s">
        <v>17</v>
      </c>
      <c r="D2546" t="s">
        <v>48</v>
      </c>
      <c r="E2546" t="s">
        <v>68</v>
      </c>
      <c r="F2546">
        <v>253</v>
      </c>
      <c r="G2546" t="s">
        <v>73</v>
      </c>
      <c r="H2546" t="s">
        <v>8</v>
      </c>
      <c r="I2546" t="s">
        <v>412</v>
      </c>
      <c r="J2546">
        <v>2017</v>
      </c>
      <c r="K2546" t="s">
        <v>426</v>
      </c>
      <c r="L2546">
        <v>2.0099999999999998</v>
      </c>
      <c r="M2546">
        <v>2017</v>
      </c>
      <c r="N2546">
        <v>294</v>
      </c>
      <c r="O2546">
        <v>86</v>
      </c>
      <c r="P2546">
        <v>-13.95</v>
      </c>
    </row>
    <row r="2547" spans="1:16" x14ac:dyDescent="0.25">
      <c r="A2547">
        <v>2013</v>
      </c>
      <c r="B2547" t="s">
        <v>16</v>
      </c>
      <c r="C2547" t="s">
        <v>17</v>
      </c>
      <c r="D2547" t="s">
        <v>49</v>
      </c>
      <c r="E2547" t="s">
        <v>68</v>
      </c>
      <c r="F2547">
        <v>36</v>
      </c>
      <c r="G2547" t="s">
        <v>72</v>
      </c>
      <c r="H2547" t="s">
        <v>8</v>
      </c>
      <c r="I2547" t="s">
        <v>412</v>
      </c>
      <c r="J2547">
        <v>2017</v>
      </c>
      <c r="K2547" t="s">
        <v>426</v>
      </c>
      <c r="L2547">
        <v>2.0099999999999998</v>
      </c>
      <c r="M2547">
        <v>2017</v>
      </c>
      <c r="N2547">
        <v>59</v>
      </c>
      <c r="O2547">
        <v>61</v>
      </c>
      <c r="P2547">
        <v>-38.979999999999997</v>
      </c>
    </row>
    <row r="2548" spans="1:16" x14ac:dyDescent="0.25">
      <c r="A2548">
        <v>2013</v>
      </c>
      <c r="B2548" t="s">
        <v>16</v>
      </c>
      <c r="C2548" t="s">
        <v>17</v>
      </c>
      <c r="D2548" t="s">
        <v>50</v>
      </c>
      <c r="E2548" t="s">
        <v>68</v>
      </c>
      <c r="F2548">
        <v>96</v>
      </c>
      <c r="G2548" t="s">
        <v>71</v>
      </c>
      <c r="H2548" t="s">
        <v>8</v>
      </c>
      <c r="I2548" t="s">
        <v>412</v>
      </c>
      <c r="J2548">
        <v>2017</v>
      </c>
      <c r="K2548" t="s">
        <v>426</v>
      </c>
      <c r="L2548">
        <v>2.0099999999999998</v>
      </c>
      <c r="M2548">
        <v>2017</v>
      </c>
      <c r="N2548">
        <v>680</v>
      </c>
      <c r="O2548">
        <v>14</v>
      </c>
      <c r="P2548">
        <v>-85.88</v>
      </c>
    </row>
    <row r="2549" spans="1:16" x14ac:dyDescent="0.25">
      <c r="A2549">
        <v>2013</v>
      </c>
      <c r="B2549" t="s">
        <v>16</v>
      </c>
      <c r="C2549" t="s">
        <v>17</v>
      </c>
      <c r="D2549" t="s">
        <v>67</v>
      </c>
      <c r="E2549" t="s">
        <v>68</v>
      </c>
      <c r="F2549">
        <v>15</v>
      </c>
      <c r="G2549" t="s">
        <v>72</v>
      </c>
      <c r="H2549" t="s">
        <v>8</v>
      </c>
      <c r="I2549" t="s">
        <v>412</v>
      </c>
      <c r="J2549">
        <v>2017</v>
      </c>
      <c r="K2549" t="s">
        <v>426</v>
      </c>
      <c r="L2549">
        <v>2.0099999999999998</v>
      </c>
      <c r="M2549">
        <v>2017</v>
      </c>
      <c r="N2549">
        <v>2</v>
      </c>
      <c r="O2549">
        <v>750</v>
      </c>
      <c r="P2549">
        <v>650</v>
      </c>
    </row>
    <row r="2550" spans="1:16" x14ac:dyDescent="0.25">
      <c r="A2550">
        <v>2013</v>
      </c>
      <c r="B2550" t="s">
        <v>16</v>
      </c>
      <c r="C2550" t="s">
        <v>17</v>
      </c>
      <c r="D2550" t="s">
        <v>65</v>
      </c>
      <c r="E2550" t="s">
        <v>68</v>
      </c>
      <c r="F2550" t="e">
        <v>#N/A</v>
      </c>
      <c r="G2550" t="e">
        <v>#N/A</v>
      </c>
      <c r="H2550" t="s">
        <v>8</v>
      </c>
      <c r="I2550" t="s">
        <v>412</v>
      </c>
      <c r="J2550">
        <v>2017</v>
      </c>
      <c r="K2550" t="s">
        <v>426</v>
      </c>
      <c r="L2550">
        <v>2.0099999999999998</v>
      </c>
      <c r="M2550">
        <v>2017</v>
      </c>
      <c r="N2550">
        <v>1</v>
      </c>
      <c r="O2550" t="e">
        <v>#N/A</v>
      </c>
      <c r="P2550" t="e">
        <v>#N/A</v>
      </c>
    </row>
    <row r="2551" spans="1:16" x14ac:dyDescent="0.25">
      <c r="A2551">
        <v>2013</v>
      </c>
      <c r="B2551" t="s">
        <v>16</v>
      </c>
      <c r="C2551" t="s">
        <v>17</v>
      </c>
      <c r="D2551" t="s">
        <v>51</v>
      </c>
      <c r="E2551" t="s">
        <v>68</v>
      </c>
      <c r="F2551">
        <v>5104</v>
      </c>
      <c r="G2551" t="s">
        <v>117</v>
      </c>
      <c r="H2551" t="s">
        <v>8</v>
      </c>
      <c r="I2551" t="s">
        <v>412</v>
      </c>
      <c r="J2551">
        <v>2017</v>
      </c>
      <c r="K2551" t="s">
        <v>426</v>
      </c>
      <c r="L2551">
        <v>2.0099999999999998</v>
      </c>
      <c r="M2551">
        <v>2017</v>
      </c>
      <c r="N2551">
        <v>5205</v>
      </c>
      <c r="O2551">
        <v>98</v>
      </c>
      <c r="P2551">
        <v>-1.94</v>
      </c>
    </row>
    <row r="2552" spans="1:16" x14ac:dyDescent="0.25">
      <c r="A2552">
        <v>2013</v>
      </c>
      <c r="B2552" t="s">
        <v>16</v>
      </c>
      <c r="C2552" t="s">
        <v>17</v>
      </c>
      <c r="D2552" t="s">
        <v>52</v>
      </c>
      <c r="E2552" t="s">
        <v>68</v>
      </c>
      <c r="F2552">
        <v>1158</v>
      </c>
      <c r="G2552" t="s">
        <v>91</v>
      </c>
      <c r="H2552" t="s">
        <v>8</v>
      </c>
      <c r="I2552" t="s">
        <v>412</v>
      </c>
      <c r="J2552">
        <v>2017</v>
      </c>
      <c r="K2552" t="s">
        <v>426</v>
      </c>
      <c r="L2552">
        <v>2.0099999999999998</v>
      </c>
      <c r="M2552">
        <v>2017</v>
      </c>
      <c r="N2552">
        <v>3498</v>
      </c>
      <c r="O2552">
        <v>33</v>
      </c>
      <c r="P2552">
        <v>-66.900000000000006</v>
      </c>
    </row>
    <row r="2553" spans="1:16" x14ac:dyDescent="0.25">
      <c r="A2553">
        <v>2013</v>
      </c>
      <c r="B2553" t="s">
        <v>16</v>
      </c>
      <c r="C2553" t="s">
        <v>17</v>
      </c>
      <c r="D2553" t="s">
        <v>53</v>
      </c>
      <c r="E2553" t="s">
        <v>68</v>
      </c>
      <c r="F2553">
        <v>8501</v>
      </c>
      <c r="G2553" t="s">
        <v>339</v>
      </c>
      <c r="H2553" t="s">
        <v>8</v>
      </c>
      <c r="I2553" t="s">
        <v>413</v>
      </c>
      <c r="J2553">
        <v>2002</v>
      </c>
      <c r="K2553" t="s">
        <v>422</v>
      </c>
      <c r="L2553">
        <v>17.239999999999998</v>
      </c>
      <c r="M2553">
        <v>2002</v>
      </c>
      <c r="N2553">
        <v>5864</v>
      </c>
      <c r="O2553">
        <v>145</v>
      </c>
      <c r="P2553">
        <v>44.97</v>
      </c>
    </row>
    <row r="2554" spans="1:16" x14ac:dyDescent="0.25">
      <c r="A2554">
        <v>2013</v>
      </c>
      <c r="B2554" t="s">
        <v>16</v>
      </c>
      <c r="C2554" t="s">
        <v>17</v>
      </c>
      <c r="D2554" t="s">
        <v>54</v>
      </c>
      <c r="E2554" t="s">
        <v>68</v>
      </c>
      <c r="F2554">
        <v>182</v>
      </c>
      <c r="G2554" t="s">
        <v>69</v>
      </c>
      <c r="H2554" t="s">
        <v>8</v>
      </c>
      <c r="I2554" t="s">
        <v>414</v>
      </c>
      <c r="J2554">
        <v>2017</v>
      </c>
      <c r="K2554" t="s">
        <v>427</v>
      </c>
      <c r="L2554">
        <v>2.15</v>
      </c>
      <c r="M2554">
        <v>2017</v>
      </c>
      <c r="N2554">
        <v>680</v>
      </c>
      <c r="O2554">
        <v>27</v>
      </c>
      <c r="P2554">
        <v>-73.239999999999995</v>
      </c>
    </row>
    <row r="2555" spans="1:16" x14ac:dyDescent="0.25">
      <c r="A2555">
        <v>2013</v>
      </c>
      <c r="B2555" t="s">
        <v>16</v>
      </c>
      <c r="C2555" t="s">
        <v>17</v>
      </c>
      <c r="D2555" t="s">
        <v>55</v>
      </c>
      <c r="E2555" t="s">
        <v>68</v>
      </c>
      <c r="F2555">
        <v>66286</v>
      </c>
      <c r="G2555" t="s">
        <v>340</v>
      </c>
      <c r="H2555" t="s">
        <v>8</v>
      </c>
      <c r="I2555" t="s">
        <v>412</v>
      </c>
      <c r="J2555">
        <v>2017</v>
      </c>
      <c r="K2555" t="s">
        <v>426</v>
      </c>
      <c r="L2555">
        <v>2.0099999999999998</v>
      </c>
      <c r="M2555">
        <v>2017</v>
      </c>
      <c r="N2555">
        <v>97611</v>
      </c>
      <c r="O2555">
        <v>68</v>
      </c>
      <c r="P2555">
        <v>-32.090000000000003</v>
      </c>
    </row>
    <row r="2556" spans="1:16" x14ac:dyDescent="0.25">
      <c r="A2556">
        <v>2013</v>
      </c>
      <c r="B2556" t="s">
        <v>16</v>
      </c>
      <c r="C2556" t="s">
        <v>17</v>
      </c>
      <c r="D2556" t="s">
        <v>56</v>
      </c>
      <c r="E2556" t="s">
        <v>68</v>
      </c>
      <c r="F2556">
        <v>19627</v>
      </c>
      <c r="G2556" t="s">
        <v>226</v>
      </c>
      <c r="H2556" t="s">
        <v>8</v>
      </c>
      <c r="I2556" t="s">
        <v>415</v>
      </c>
      <c r="J2556">
        <v>2018</v>
      </c>
      <c r="K2556" t="s">
        <v>428</v>
      </c>
      <c r="L2556">
        <v>0.74</v>
      </c>
      <c r="M2556">
        <v>2018</v>
      </c>
      <c r="N2556">
        <v>31205</v>
      </c>
      <c r="O2556">
        <v>63</v>
      </c>
      <c r="P2556">
        <v>-37.1</v>
      </c>
    </row>
    <row r="2557" spans="1:16" x14ac:dyDescent="0.25">
      <c r="A2557">
        <v>2013</v>
      </c>
      <c r="B2557" t="s">
        <v>16</v>
      </c>
      <c r="C2557" t="s">
        <v>17</v>
      </c>
      <c r="D2557" t="s">
        <v>57</v>
      </c>
      <c r="E2557" t="s">
        <v>68</v>
      </c>
      <c r="F2557" t="e">
        <v>#N/A</v>
      </c>
      <c r="G2557" t="e">
        <v>#N/A</v>
      </c>
      <c r="H2557" t="s">
        <v>8</v>
      </c>
      <c r="I2557" t="s">
        <v>415</v>
      </c>
      <c r="J2557">
        <v>2018</v>
      </c>
      <c r="K2557" t="s">
        <v>428</v>
      </c>
      <c r="L2557">
        <v>0.74</v>
      </c>
      <c r="M2557">
        <v>2018</v>
      </c>
      <c r="N2557">
        <v>6</v>
      </c>
      <c r="O2557" t="e">
        <v>#N/A</v>
      </c>
      <c r="P2557" t="e">
        <v>#N/A</v>
      </c>
    </row>
    <row r="2558" spans="1:16" x14ac:dyDescent="0.25">
      <c r="A2558">
        <v>2013</v>
      </c>
      <c r="B2558" t="s">
        <v>16</v>
      </c>
      <c r="C2558" t="s">
        <v>17</v>
      </c>
      <c r="D2558" t="s">
        <v>58</v>
      </c>
      <c r="E2558" t="s">
        <v>68</v>
      </c>
      <c r="F2558">
        <v>1592</v>
      </c>
      <c r="G2558" t="s">
        <v>122</v>
      </c>
      <c r="H2558" t="s">
        <v>8</v>
      </c>
      <c r="I2558" t="s">
        <v>416</v>
      </c>
      <c r="J2558">
        <v>1997</v>
      </c>
      <c r="K2558" t="s">
        <v>429</v>
      </c>
      <c r="L2558">
        <v>22.74</v>
      </c>
      <c r="M2558">
        <v>1997</v>
      </c>
      <c r="N2558" t="e">
        <v>#N/A</v>
      </c>
      <c r="O2558" t="e">
        <v>#N/A</v>
      </c>
      <c r="P2558" t="e">
        <v>#N/A</v>
      </c>
    </row>
    <row r="2559" spans="1:16" x14ac:dyDescent="0.25">
      <c r="A2559">
        <v>2013</v>
      </c>
      <c r="B2559" t="s">
        <v>16</v>
      </c>
      <c r="C2559" t="s">
        <v>17</v>
      </c>
      <c r="D2559" t="s">
        <v>59</v>
      </c>
      <c r="E2559" t="s">
        <v>68</v>
      </c>
      <c r="F2559">
        <v>6122</v>
      </c>
      <c r="G2559" t="s">
        <v>175</v>
      </c>
      <c r="H2559" t="s">
        <v>8</v>
      </c>
      <c r="I2559" t="s">
        <v>415</v>
      </c>
      <c r="J2559">
        <v>2018</v>
      </c>
      <c r="K2559" t="s">
        <v>428</v>
      </c>
      <c r="L2559">
        <v>0.74</v>
      </c>
      <c r="M2559">
        <v>2018</v>
      </c>
      <c r="N2559">
        <v>7560</v>
      </c>
      <c r="O2559">
        <v>81</v>
      </c>
      <c r="P2559">
        <v>-19.02</v>
      </c>
    </row>
    <row r="2560" spans="1:16" x14ac:dyDescent="0.25">
      <c r="A2560">
        <v>2013</v>
      </c>
      <c r="B2560" t="s">
        <v>16</v>
      </c>
      <c r="C2560" t="s">
        <v>17</v>
      </c>
      <c r="D2560" t="s">
        <v>60</v>
      </c>
      <c r="E2560" t="s">
        <v>68</v>
      </c>
      <c r="F2560" t="e">
        <v>#N/A</v>
      </c>
      <c r="G2560" t="e">
        <v>#N/A</v>
      </c>
      <c r="H2560" t="s">
        <v>8</v>
      </c>
      <c r="I2560" t="s">
        <v>417</v>
      </c>
      <c r="J2560">
        <v>2012</v>
      </c>
      <c r="K2560" t="s">
        <v>430</v>
      </c>
      <c r="L2560">
        <v>6.99</v>
      </c>
      <c r="M2560">
        <v>2012</v>
      </c>
      <c r="N2560" t="e">
        <v>#N/A</v>
      </c>
      <c r="O2560" t="e">
        <v>#N/A</v>
      </c>
      <c r="P2560" t="e">
        <v>#N/A</v>
      </c>
    </row>
    <row r="2561" spans="1:16" x14ac:dyDescent="0.25">
      <c r="A2561">
        <v>2013</v>
      </c>
      <c r="B2561" t="s">
        <v>16</v>
      </c>
      <c r="C2561" t="s">
        <v>17</v>
      </c>
      <c r="D2561" t="s">
        <v>61</v>
      </c>
      <c r="E2561" t="s">
        <v>68</v>
      </c>
      <c r="F2561">
        <v>588</v>
      </c>
      <c r="G2561" t="s">
        <v>74</v>
      </c>
      <c r="H2561" t="s">
        <v>8</v>
      </c>
      <c r="I2561" t="s">
        <v>415</v>
      </c>
      <c r="J2561">
        <v>2018</v>
      </c>
      <c r="K2561" t="s">
        <v>428</v>
      </c>
      <c r="L2561">
        <v>0.74</v>
      </c>
      <c r="M2561">
        <v>2018</v>
      </c>
      <c r="N2561">
        <v>918</v>
      </c>
      <c r="O2561">
        <v>64</v>
      </c>
      <c r="P2561">
        <v>-35.950000000000003</v>
      </c>
    </row>
    <row r="2562" spans="1:16" x14ac:dyDescent="0.25">
      <c r="A2562">
        <v>2013</v>
      </c>
      <c r="B2562" t="s">
        <v>16</v>
      </c>
      <c r="C2562" t="s">
        <v>17</v>
      </c>
      <c r="D2562" t="s">
        <v>62</v>
      </c>
      <c r="E2562" t="s">
        <v>68</v>
      </c>
      <c r="F2562">
        <v>619</v>
      </c>
      <c r="G2562" t="s">
        <v>74</v>
      </c>
      <c r="H2562" t="s">
        <v>8</v>
      </c>
      <c r="I2562" t="s">
        <v>415</v>
      </c>
      <c r="J2562">
        <v>2018</v>
      </c>
      <c r="K2562" t="s">
        <v>428</v>
      </c>
      <c r="L2562">
        <v>0.74</v>
      </c>
      <c r="M2562">
        <v>2018</v>
      </c>
      <c r="N2562">
        <v>813</v>
      </c>
      <c r="O2562">
        <v>76</v>
      </c>
      <c r="P2562">
        <v>-23.86</v>
      </c>
    </row>
    <row r="2563" spans="1:16" x14ac:dyDescent="0.25">
      <c r="A2563">
        <v>2013</v>
      </c>
      <c r="B2563" t="s">
        <v>16</v>
      </c>
      <c r="C2563" t="s">
        <v>17</v>
      </c>
      <c r="D2563" t="s">
        <v>63</v>
      </c>
      <c r="E2563" t="s">
        <v>68</v>
      </c>
      <c r="F2563">
        <v>2892</v>
      </c>
      <c r="G2563" t="s">
        <v>137</v>
      </c>
      <c r="H2563" t="s">
        <v>8</v>
      </c>
      <c r="I2563" t="s">
        <v>415</v>
      </c>
      <c r="J2563">
        <v>2018</v>
      </c>
      <c r="K2563" t="s">
        <v>428</v>
      </c>
      <c r="L2563">
        <v>0.74</v>
      </c>
      <c r="M2563">
        <v>2018</v>
      </c>
      <c r="N2563">
        <v>5850</v>
      </c>
      <c r="O2563">
        <v>49</v>
      </c>
      <c r="P2563">
        <v>-50.56</v>
      </c>
    </row>
    <row r="2564" spans="1:16" x14ac:dyDescent="0.25">
      <c r="A2564">
        <v>2013</v>
      </c>
      <c r="B2564" t="s">
        <v>16</v>
      </c>
      <c r="C2564" t="s">
        <v>17</v>
      </c>
      <c r="D2564" t="s">
        <v>64</v>
      </c>
      <c r="E2564" t="s">
        <v>68</v>
      </c>
      <c r="F2564">
        <v>524</v>
      </c>
      <c r="G2564" t="s">
        <v>87</v>
      </c>
      <c r="H2564" t="s">
        <v>8</v>
      </c>
      <c r="I2564" t="s">
        <v>418</v>
      </c>
      <c r="J2564">
        <v>2015</v>
      </c>
      <c r="K2564" t="s">
        <v>431</v>
      </c>
      <c r="L2564">
        <v>4.74</v>
      </c>
      <c r="M2564">
        <v>2015</v>
      </c>
      <c r="N2564">
        <v>1413</v>
      </c>
      <c r="O2564">
        <v>37</v>
      </c>
      <c r="P2564">
        <v>-62.92</v>
      </c>
    </row>
    <row r="2565" spans="1:16" x14ac:dyDescent="0.25">
      <c r="A2565">
        <v>2013</v>
      </c>
      <c r="B2565" t="s">
        <v>16</v>
      </c>
      <c r="C2565" t="s">
        <v>18</v>
      </c>
      <c r="D2565" t="s">
        <v>19</v>
      </c>
      <c r="E2565" t="s">
        <v>68</v>
      </c>
      <c r="F2565">
        <v>89</v>
      </c>
      <c r="G2565" t="s">
        <v>71</v>
      </c>
      <c r="H2565" t="s">
        <v>8</v>
      </c>
      <c r="I2565" t="s">
        <v>405</v>
      </c>
      <c r="J2565">
        <v>1994</v>
      </c>
      <c r="K2565" t="s">
        <v>419</v>
      </c>
      <c r="L2565">
        <v>25.74</v>
      </c>
      <c r="M2565">
        <v>1994</v>
      </c>
      <c r="N2565">
        <v>177</v>
      </c>
      <c r="O2565">
        <v>50</v>
      </c>
      <c r="P2565">
        <v>-49.72</v>
      </c>
    </row>
    <row r="2566" spans="1:16" x14ac:dyDescent="0.25">
      <c r="A2566">
        <v>2013</v>
      </c>
      <c r="B2566" t="s">
        <v>16</v>
      </c>
      <c r="C2566" t="s">
        <v>18</v>
      </c>
      <c r="D2566" t="s">
        <v>20</v>
      </c>
      <c r="E2566" t="s">
        <v>68</v>
      </c>
      <c r="F2566">
        <v>334847</v>
      </c>
      <c r="G2566" t="s">
        <v>341</v>
      </c>
      <c r="H2566" t="s">
        <v>8</v>
      </c>
      <c r="I2566" t="s">
        <v>405</v>
      </c>
      <c r="J2566">
        <v>1994</v>
      </c>
      <c r="K2566" t="s">
        <v>419</v>
      </c>
      <c r="L2566">
        <v>25.74</v>
      </c>
      <c r="M2566">
        <v>1994</v>
      </c>
      <c r="N2566">
        <v>102629</v>
      </c>
      <c r="O2566">
        <v>326</v>
      </c>
      <c r="P2566">
        <v>226.27</v>
      </c>
    </row>
    <row r="2567" spans="1:16" x14ac:dyDescent="0.25">
      <c r="A2567">
        <v>2013</v>
      </c>
      <c r="B2567" t="s">
        <v>16</v>
      </c>
      <c r="C2567" t="s">
        <v>18</v>
      </c>
      <c r="D2567" t="s">
        <v>21</v>
      </c>
      <c r="E2567" t="s">
        <v>68</v>
      </c>
      <c r="F2567">
        <v>198</v>
      </c>
      <c r="G2567" t="s">
        <v>69</v>
      </c>
      <c r="H2567" t="s">
        <v>8</v>
      </c>
      <c r="I2567" t="s">
        <v>406</v>
      </c>
      <c r="J2567">
        <v>1997</v>
      </c>
      <c r="K2567" t="s">
        <v>420</v>
      </c>
      <c r="L2567">
        <v>22.23</v>
      </c>
      <c r="M2567">
        <v>1997</v>
      </c>
      <c r="N2567" t="e">
        <v>#N/A</v>
      </c>
      <c r="O2567" t="e">
        <v>#N/A</v>
      </c>
      <c r="P2567" t="e">
        <v>#N/A</v>
      </c>
    </row>
    <row r="2568" spans="1:16" x14ac:dyDescent="0.25">
      <c r="A2568">
        <v>2013</v>
      </c>
      <c r="B2568" t="s">
        <v>16</v>
      </c>
      <c r="C2568" t="s">
        <v>18</v>
      </c>
      <c r="D2568" t="s">
        <v>22</v>
      </c>
      <c r="E2568" t="s">
        <v>68</v>
      </c>
      <c r="F2568" t="e">
        <v>#N/A</v>
      </c>
      <c r="G2568" t="e">
        <v>#N/A</v>
      </c>
      <c r="H2568" t="s">
        <v>8</v>
      </c>
      <c r="I2568" t="s">
        <v>407</v>
      </c>
      <c r="J2568">
        <v>2011</v>
      </c>
      <c r="K2568" t="s">
        <v>421</v>
      </c>
      <c r="L2568">
        <v>8.11</v>
      </c>
      <c r="M2568">
        <v>2011</v>
      </c>
      <c r="N2568" t="e">
        <v>#N/A</v>
      </c>
      <c r="O2568" t="e">
        <v>#N/A</v>
      </c>
      <c r="P2568" t="e">
        <v>#N/A</v>
      </c>
    </row>
    <row r="2569" spans="1:16" x14ac:dyDescent="0.25">
      <c r="A2569">
        <v>2013</v>
      </c>
      <c r="B2569" t="s">
        <v>16</v>
      </c>
      <c r="C2569" t="s">
        <v>18</v>
      </c>
      <c r="D2569" t="s">
        <v>23</v>
      </c>
      <c r="E2569" t="s">
        <v>68</v>
      </c>
      <c r="F2569">
        <v>1</v>
      </c>
      <c r="G2569" t="s">
        <v>72</v>
      </c>
      <c r="H2569" t="s">
        <v>8</v>
      </c>
      <c r="I2569" t="s">
        <v>408</v>
      </c>
      <c r="J2569">
        <v>2002</v>
      </c>
      <c r="K2569" t="s">
        <v>422</v>
      </c>
      <c r="L2569">
        <v>17.239999999999998</v>
      </c>
      <c r="M2569">
        <v>2002</v>
      </c>
      <c r="N2569" t="e">
        <v>#N/A</v>
      </c>
      <c r="O2569" t="e">
        <v>#N/A</v>
      </c>
      <c r="P2569" t="e">
        <v>#N/A</v>
      </c>
    </row>
    <row r="2570" spans="1:16" x14ac:dyDescent="0.25">
      <c r="A2570">
        <v>2013</v>
      </c>
      <c r="B2570" t="s">
        <v>16</v>
      </c>
      <c r="C2570" t="s">
        <v>18</v>
      </c>
      <c r="D2570" t="s">
        <v>24</v>
      </c>
      <c r="E2570" t="s">
        <v>68</v>
      </c>
      <c r="F2570" t="e">
        <v>#N/A</v>
      </c>
      <c r="G2570" t="e">
        <v>#N/A</v>
      </c>
      <c r="H2570" t="s">
        <v>8</v>
      </c>
      <c r="I2570" t="s">
        <v>409</v>
      </c>
      <c r="J2570">
        <v>2014</v>
      </c>
      <c r="K2570" t="s">
        <v>423</v>
      </c>
      <c r="L2570">
        <v>4.99</v>
      </c>
      <c r="M2570">
        <v>2014</v>
      </c>
      <c r="N2570" t="e">
        <v>#N/A</v>
      </c>
      <c r="O2570" t="e">
        <v>#N/A</v>
      </c>
      <c r="P2570" t="e">
        <v>#N/A</v>
      </c>
    </row>
    <row r="2571" spans="1:16" x14ac:dyDescent="0.25">
      <c r="A2571">
        <v>2013</v>
      </c>
      <c r="B2571" t="s">
        <v>16</v>
      </c>
      <c r="C2571" t="s">
        <v>18</v>
      </c>
      <c r="D2571" t="s">
        <v>25</v>
      </c>
      <c r="E2571" t="s">
        <v>68</v>
      </c>
      <c r="F2571">
        <v>1</v>
      </c>
      <c r="G2571" t="s">
        <v>72</v>
      </c>
      <c r="H2571" t="s">
        <v>8</v>
      </c>
      <c r="I2571" t="s">
        <v>410</v>
      </c>
      <c r="J2571">
        <v>2013</v>
      </c>
      <c r="K2571" t="s">
        <v>424</v>
      </c>
      <c r="L2571">
        <v>6.49</v>
      </c>
      <c r="M2571">
        <v>2013</v>
      </c>
      <c r="N2571">
        <v>1</v>
      </c>
      <c r="O2571">
        <v>100</v>
      </c>
      <c r="P2571">
        <v>0</v>
      </c>
    </row>
    <row r="2572" spans="1:16" x14ac:dyDescent="0.25">
      <c r="A2572">
        <v>2013</v>
      </c>
      <c r="B2572" t="s">
        <v>16</v>
      </c>
      <c r="C2572" t="s">
        <v>18</v>
      </c>
      <c r="D2572" t="s">
        <v>26</v>
      </c>
      <c r="E2572" t="s">
        <v>68</v>
      </c>
      <c r="F2572" t="e">
        <v>#N/A</v>
      </c>
      <c r="G2572" t="e">
        <v>#N/A</v>
      </c>
      <c r="H2572" t="s">
        <v>8</v>
      </c>
      <c r="I2572" t="s">
        <v>411</v>
      </c>
      <c r="J2572">
        <v>2009</v>
      </c>
      <c r="K2572" t="s">
        <v>425</v>
      </c>
      <c r="L2572">
        <v>10.15</v>
      </c>
      <c r="M2572">
        <v>2009</v>
      </c>
      <c r="N2572" t="e">
        <v>#N/A</v>
      </c>
      <c r="O2572" t="e">
        <v>#N/A</v>
      </c>
      <c r="P2572" t="e">
        <v>#N/A</v>
      </c>
    </row>
    <row r="2573" spans="1:16" x14ac:dyDescent="0.25">
      <c r="A2573">
        <v>2013</v>
      </c>
      <c r="B2573" t="s">
        <v>16</v>
      </c>
      <c r="C2573" t="s">
        <v>18</v>
      </c>
      <c r="D2573" t="s">
        <v>27</v>
      </c>
      <c r="E2573" t="s">
        <v>68</v>
      </c>
      <c r="F2573">
        <v>1035</v>
      </c>
      <c r="G2573" t="s">
        <v>102</v>
      </c>
      <c r="H2573" t="s">
        <v>8</v>
      </c>
      <c r="I2573" t="s">
        <v>412</v>
      </c>
      <c r="J2573">
        <v>2017</v>
      </c>
      <c r="K2573" t="s">
        <v>426</v>
      </c>
      <c r="L2573">
        <v>2.0099999999999998</v>
      </c>
      <c r="M2573">
        <v>2017</v>
      </c>
      <c r="N2573">
        <v>907</v>
      </c>
      <c r="O2573">
        <v>114</v>
      </c>
      <c r="P2573">
        <v>14.11</v>
      </c>
    </row>
    <row r="2574" spans="1:16" x14ac:dyDescent="0.25">
      <c r="A2574">
        <v>2013</v>
      </c>
      <c r="B2574" t="s">
        <v>16</v>
      </c>
      <c r="C2574" t="s">
        <v>18</v>
      </c>
      <c r="D2574" t="s">
        <v>28</v>
      </c>
      <c r="E2574" t="s">
        <v>68</v>
      </c>
      <c r="F2574">
        <v>5763</v>
      </c>
      <c r="G2574" t="s">
        <v>201</v>
      </c>
      <c r="H2574" t="s">
        <v>8</v>
      </c>
      <c r="I2574" t="s">
        <v>412</v>
      </c>
      <c r="J2574">
        <v>2017</v>
      </c>
      <c r="K2574" t="s">
        <v>426</v>
      </c>
      <c r="L2574">
        <v>2.0099999999999998</v>
      </c>
      <c r="M2574">
        <v>2017</v>
      </c>
      <c r="N2574">
        <v>7669</v>
      </c>
      <c r="O2574">
        <v>75</v>
      </c>
      <c r="P2574">
        <v>-24.85</v>
      </c>
    </row>
    <row r="2575" spans="1:16" x14ac:dyDescent="0.25">
      <c r="A2575">
        <v>2013</v>
      </c>
      <c r="B2575" t="s">
        <v>16</v>
      </c>
      <c r="C2575" t="s">
        <v>18</v>
      </c>
      <c r="D2575" t="s">
        <v>29</v>
      </c>
      <c r="E2575" t="s">
        <v>68</v>
      </c>
      <c r="F2575" t="e">
        <v>#N/A</v>
      </c>
      <c r="G2575" t="e">
        <v>#N/A</v>
      </c>
      <c r="H2575" t="s">
        <v>8</v>
      </c>
      <c r="I2575" t="s">
        <v>412</v>
      </c>
      <c r="J2575">
        <v>2017</v>
      </c>
      <c r="K2575" t="s">
        <v>426</v>
      </c>
      <c r="L2575">
        <v>2.0099999999999998</v>
      </c>
      <c r="M2575">
        <v>2017</v>
      </c>
      <c r="N2575" t="e">
        <v>#N/A</v>
      </c>
      <c r="O2575" t="e">
        <v>#N/A</v>
      </c>
      <c r="P2575" t="e">
        <v>#N/A</v>
      </c>
    </row>
    <row r="2576" spans="1:16" x14ac:dyDescent="0.25">
      <c r="A2576">
        <v>2013</v>
      </c>
      <c r="B2576" t="s">
        <v>16</v>
      </c>
      <c r="C2576" t="s">
        <v>18</v>
      </c>
      <c r="D2576" t="s">
        <v>30</v>
      </c>
      <c r="E2576" t="s">
        <v>68</v>
      </c>
      <c r="F2576" t="e">
        <v>#N/A</v>
      </c>
      <c r="G2576" t="e">
        <v>#N/A</v>
      </c>
      <c r="H2576" t="s">
        <v>8</v>
      </c>
      <c r="I2576" t="s">
        <v>412</v>
      </c>
      <c r="J2576">
        <v>2017</v>
      </c>
      <c r="K2576" t="s">
        <v>426</v>
      </c>
      <c r="L2576">
        <v>2.0099999999999998</v>
      </c>
      <c r="M2576">
        <v>2017</v>
      </c>
      <c r="N2576" t="e">
        <v>#N/A</v>
      </c>
      <c r="O2576" t="e">
        <v>#N/A</v>
      </c>
      <c r="P2576" t="e">
        <v>#N/A</v>
      </c>
    </row>
    <row r="2577" spans="1:16" x14ac:dyDescent="0.25">
      <c r="A2577">
        <v>2013</v>
      </c>
      <c r="B2577" t="s">
        <v>16</v>
      </c>
      <c r="C2577" t="s">
        <v>18</v>
      </c>
      <c r="D2577" t="s">
        <v>31</v>
      </c>
      <c r="E2577" t="s">
        <v>68</v>
      </c>
      <c r="F2577">
        <v>823</v>
      </c>
      <c r="G2577" t="s">
        <v>75</v>
      </c>
      <c r="H2577" t="s">
        <v>8</v>
      </c>
      <c r="I2577" t="s">
        <v>412</v>
      </c>
      <c r="J2577">
        <v>2017</v>
      </c>
      <c r="K2577" t="s">
        <v>426</v>
      </c>
      <c r="L2577">
        <v>2.0099999999999998</v>
      </c>
      <c r="M2577">
        <v>2017</v>
      </c>
      <c r="N2577">
        <v>899</v>
      </c>
      <c r="O2577">
        <v>92</v>
      </c>
      <c r="P2577">
        <v>-8.4499999999999993</v>
      </c>
    </row>
    <row r="2578" spans="1:16" x14ac:dyDescent="0.25">
      <c r="A2578">
        <v>2013</v>
      </c>
      <c r="B2578" t="s">
        <v>16</v>
      </c>
      <c r="C2578" t="s">
        <v>18</v>
      </c>
      <c r="D2578" t="s">
        <v>66</v>
      </c>
      <c r="E2578" t="s">
        <v>68</v>
      </c>
      <c r="F2578" t="e">
        <v>#N/A</v>
      </c>
      <c r="G2578" t="e">
        <v>#N/A</v>
      </c>
      <c r="H2578" t="s">
        <v>8</v>
      </c>
      <c r="I2578" t="s">
        <v>412</v>
      </c>
      <c r="J2578">
        <v>2017</v>
      </c>
      <c r="K2578" t="s">
        <v>426</v>
      </c>
      <c r="L2578">
        <v>2.0099999999999998</v>
      </c>
      <c r="M2578">
        <v>2017</v>
      </c>
      <c r="N2578" t="e">
        <v>#N/A</v>
      </c>
      <c r="O2578" t="e">
        <v>#N/A</v>
      </c>
      <c r="P2578" t="e">
        <v>#N/A</v>
      </c>
    </row>
    <row r="2579" spans="1:16" x14ac:dyDescent="0.25">
      <c r="A2579">
        <v>2013</v>
      </c>
      <c r="B2579" t="s">
        <v>16</v>
      </c>
      <c r="C2579" t="s">
        <v>18</v>
      </c>
      <c r="D2579" t="s">
        <v>32</v>
      </c>
      <c r="E2579" t="s">
        <v>68</v>
      </c>
      <c r="F2579">
        <v>428</v>
      </c>
      <c r="G2579" t="s">
        <v>77</v>
      </c>
      <c r="H2579" t="s">
        <v>8</v>
      </c>
      <c r="I2579" t="s">
        <v>412</v>
      </c>
      <c r="J2579">
        <v>2017</v>
      </c>
      <c r="K2579" t="s">
        <v>426</v>
      </c>
      <c r="L2579">
        <v>2.0099999999999998</v>
      </c>
      <c r="M2579">
        <v>2017</v>
      </c>
      <c r="N2579">
        <v>684</v>
      </c>
      <c r="O2579">
        <v>63</v>
      </c>
      <c r="P2579">
        <v>-37.43</v>
      </c>
    </row>
    <row r="2580" spans="1:16" x14ac:dyDescent="0.25">
      <c r="A2580">
        <v>2013</v>
      </c>
      <c r="B2580" t="s">
        <v>16</v>
      </c>
      <c r="C2580" t="s">
        <v>18</v>
      </c>
      <c r="D2580" t="s">
        <v>33</v>
      </c>
      <c r="E2580" t="s">
        <v>68</v>
      </c>
      <c r="F2580" t="e">
        <v>#N/A</v>
      </c>
      <c r="G2580" t="e">
        <v>#N/A</v>
      </c>
      <c r="H2580" t="s">
        <v>8</v>
      </c>
      <c r="I2580" t="s">
        <v>412</v>
      </c>
      <c r="J2580">
        <v>2017</v>
      </c>
      <c r="K2580" t="s">
        <v>426</v>
      </c>
      <c r="L2580">
        <v>2.0099999999999998</v>
      </c>
      <c r="M2580">
        <v>2017</v>
      </c>
      <c r="N2580" t="e">
        <v>#N/A</v>
      </c>
      <c r="O2580" t="e">
        <v>#N/A</v>
      </c>
      <c r="P2580" t="e">
        <v>#N/A</v>
      </c>
    </row>
    <row r="2581" spans="1:16" x14ac:dyDescent="0.25">
      <c r="A2581">
        <v>2013</v>
      </c>
      <c r="B2581" t="s">
        <v>16</v>
      </c>
      <c r="C2581" t="s">
        <v>18</v>
      </c>
      <c r="D2581" t="s">
        <v>34</v>
      </c>
      <c r="E2581" t="s">
        <v>68</v>
      </c>
      <c r="F2581">
        <v>2517</v>
      </c>
      <c r="G2581" t="s">
        <v>132</v>
      </c>
      <c r="H2581" t="s">
        <v>8</v>
      </c>
      <c r="I2581" t="s">
        <v>412</v>
      </c>
      <c r="J2581">
        <v>2017</v>
      </c>
      <c r="K2581" t="s">
        <v>426</v>
      </c>
      <c r="L2581">
        <v>2.0099999999999998</v>
      </c>
      <c r="M2581">
        <v>2017</v>
      </c>
      <c r="N2581">
        <v>548</v>
      </c>
      <c r="O2581">
        <v>459</v>
      </c>
      <c r="P2581">
        <v>359.31</v>
      </c>
    </row>
    <row r="2582" spans="1:16" x14ac:dyDescent="0.25">
      <c r="A2582">
        <v>2013</v>
      </c>
      <c r="B2582" t="s">
        <v>16</v>
      </c>
      <c r="C2582" t="s">
        <v>18</v>
      </c>
      <c r="D2582" t="s">
        <v>35</v>
      </c>
      <c r="E2582" t="s">
        <v>68</v>
      </c>
      <c r="F2582">
        <v>9904</v>
      </c>
      <c r="G2582" t="s">
        <v>234</v>
      </c>
      <c r="H2582" t="s">
        <v>8</v>
      </c>
      <c r="I2582" t="s">
        <v>412</v>
      </c>
      <c r="J2582">
        <v>2017</v>
      </c>
      <c r="K2582" t="s">
        <v>426</v>
      </c>
      <c r="L2582">
        <v>2.0099999999999998</v>
      </c>
      <c r="M2582">
        <v>2017</v>
      </c>
      <c r="N2582">
        <v>11545</v>
      </c>
      <c r="O2582">
        <v>86</v>
      </c>
      <c r="P2582">
        <v>-14.21</v>
      </c>
    </row>
    <row r="2583" spans="1:16" x14ac:dyDescent="0.25">
      <c r="A2583">
        <v>2013</v>
      </c>
      <c r="B2583" t="s">
        <v>16</v>
      </c>
      <c r="C2583" t="s">
        <v>18</v>
      </c>
      <c r="D2583" t="s">
        <v>36</v>
      </c>
      <c r="E2583" t="s">
        <v>68</v>
      </c>
      <c r="F2583">
        <v>12831</v>
      </c>
      <c r="G2583" t="s">
        <v>294</v>
      </c>
      <c r="H2583" t="s">
        <v>8</v>
      </c>
      <c r="I2583" t="s">
        <v>412</v>
      </c>
      <c r="J2583">
        <v>2017</v>
      </c>
      <c r="K2583" t="s">
        <v>426</v>
      </c>
      <c r="L2583">
        <v>2.0099999999999998</v>
      </c>
      <c r="M2583">
        <v>2017</v>
      </c>
      <c r="N2583">
        <v>16617</v>
      </c>
      <c r="O2583">
        <v>77</v>
      </c>
      <c r="P2583">
        <v>-22.78</v>
      </c>
    </row>
    <row r="2584" spans="1:16" x14ac:dyDescent="0.25">
      <c r="A2584">
        <v>2013</v>
      </c>
      <c r="B2584" t="s">
        <v>16</v>
      </c>
      <c r="C2584" t="s">
        <v>18</v>
      </c>
      <c r="D2584" t="s">
        <v>37</v>
      </c>
      <c r="E2584" t="s">
        <v>68</v>
      </c>
      <c r="F2584" t="e">
        <v>#N/A</v>
      </c>
      <c r="G2584" t="e">
        <v>#N/A</v>
      </c>
      <c r="H2584" t="s">
        <v>8</v>
      </c>
      <c r="I2584" t="s">
        <v>412</v>
      </c>
      <c r="J2584">
        <v>2017</v>
      </c>
      <c r="K2584" t="s">
        <v>426</v>
      </c>
      <c r="L2584">
        <v>2.0099999999999998</v>
      </c>
      <c r="M2584">
        <v>2017</v>
      </c>
      <c r="N2584" t="e">
        <v>#N/A</v>
      </c>
      <c r="O2584" t="e">
        <v>#N/A</v>
      </c>
      <c r="P2584" t="e">
        <v>#N/A</v>
      </c>
    </row>
    <row r="2585" spans="1:16" x14ac:dyDescent="0.25">
      <c r="A2585">
        <v>2013</v>
      </c>
      <c r="B2585" t="s">
        <v>16</v>
      </c>
      <c r="C2585" t="s">
        <v>18</v>
      </c>
      <c r="D2585" t="s">
        <v>38</v>
      </c>
      <c r="E2585" t="s">
        <v>68</v>
      </c>
      <c r="F2585">
        <v>1510</v>
      </c>
      <c r="G2585" t="s">
        <v>90</v>
      </c>
      <c r="H2585" t="s">
        <v>8</v>
      </c>
      <c r="I2585" t="s">
        <v>412</v>
      </c>
      <c r="J2585">
        <v>2017</v>
      </c>
      <c r="K2585" t="s">
        <v>426</v>
      </c>
      <c r="L2585">
        <v>2.0099999999999998</v>
      </c>
      <c r="M2585">
        <v>2017</v>
      </c>
      <c r="N2585">
        <v>2288</v>
      </c>
      <c r="O2585">
        <v>66</v>
      </c>
      <c r="P2585">
        <v>-34</v>
      </c>
    </row>
    <row r="2586" spans="1:16" x14ac:dyDescent="0.25">
      <c r="A2586">
        <v>2013</v>
      </c>
      <c r="B2586" t="s">
        <v>16</v>
      </c>
      <c r="C2586" t="s">
        <v>18</v>
      </c>
      <c r="D2586" t="s">
        <v>39</v>
      </c>
      <c r="E2586" t="s">
        <v>68</v>
      </c>
      <c r="F2586">
        <v>-144</v>
      </c>
      <c r="G2586" t="s">
        <v>330</v>
      </c>
      <c r="H2586" t="s">
        <v>8</v>
      </c>
      <c r="I2586" t="s">
        <v>413</v>
      </c>
      <c r="J2586">
        <v>2002</v>
      </c>
      <c r="K2586" t="s">
        <v>422</v>
      </c>
      <c r="L2586">
        <v>17.239999999999998</v>
      </c>
      <c r="M2586">
        <v>2002</v>
      </c>
      <c r="N2586" t="e">
        <v>#N/A</v>
      </c>
      <c r="O2586" t="e">
        <v>#N/A</v>
      </c>
      <c r="P2586" t="e">
        <v>#N/A</v>
      </c>
    </row>
    <row r="2587" spans="1:16" x14ac:dyDescent="0.25">
      <c r="A2587">
        <v>2013</v>
      </c>
      <c r="B2587" t="s">
        <v>16</v>
      </c>
      <c r="C2587" t="s">
        <v>18</v>
      </c>
      <c r="D2587" t="s">
        <v>40</v>
      </c>
      <c r="E2587" t="s">
        <v>68</v>
      </c>
      <c r="F2587">
        <v>4974</v>
      </c>
      <c r="G2587" t="s">
        <v>135</v>
      </c>
      <c r="H2587" t="s">
        <v>8</v>
      </c>
      <c r="I2587" t="s">
        <v>412</v>
      </c>
      <c r="J2587">
        <v>2017</v>
      </c>
      <c r="K2587" t="s">
        <v>426</v>
      </c>
      <c r="L2587">
        <v>2.0099999999999998</v>
      </c>
      <c r="M2587">
        <v>2017</v>
      </c>
      <c r="N2587">
        <v>7100</v>
      </c>
      <c r="O2587">
        <v>70</v>
      </c>
      <c r="P2587">
        <v>-29.94</v>
      </c>
    </row>
    <row r="2588" spans="1:16" x14ac:dyDescent="0.25">
      <c r="A2588">
        <v>2013</v>
      </c>
      <c r="B2588" t="s">
        <v>16</v>
      </c>
      <c r="C2588" t="s">
        <v>18</v>
      </c>
      <c r="D2588" t="s">
        <v>41</v>
      </c>
      <c r="E2588" t="s">
        <v>68</v>
      </c>
      <c r="F2588">
        <v>1263</v>
      </c>
      <c r="G2588" t="s">
        <v>113</v>
      </c>
      <c r="H2588" t="s">
        <v>8</v>
      </c>
      <c r="I2588" t="s">
        <v>412</v>
      </c>
      <c r="J2588">
        <v>2017</v>
      </c>
      <c r="K2588" t="s">
        <v>426</v>
      </c>
      <c r="L2588">
        <v>2.0099999999999998</v>
      </c>
      <c r="M2588">
        <v>2017</v>
      </c>
      <c r="N2588">
        <v>1430</v>
      </c>
      <c r="O2588">
        <v>88</v>
      </c>
      <c r="P2588">
        <v>-11.68</v>
      </c>
    </row>
    <row r="2589" spans="1:16" x14ac:dyDescent="0.25">
      <c r="A2589">
        <v>2013</v>
      </c>
      <c r="B2589" t="s">
        <v>16</v>
      </c>
      <c r="C2589" t="s">
        <v>18</v>
      </c>
      <c r="D2589" t="s">
        <v>42</v>
      </c>
      <c r="E2589" t="s">
        <v>68</v>
      </c>
      <c r="F2589" t="e">
        <v>#N/A</v>
      </c>
      <c r="G2589" t="e">
        <v>#N/A</v>
      </c>
      <c r="H2589" t="s">
        <v>8</v>
      </c>
      <c r="I2589" t="s">
        <v>412</v>
      </c>
      <c r="J2589">
        <v>2017</v>
      </c>
      <c r="K2589" t="s">
        <v>426</v>
      </c>
      <c r="L2589">
        <v>2.0099999999999998</v>
      </c>
      <c r="M2589">
        <v>2017</v>
      </c>
      <c r="N2589" t="e">
        <v>#N/A</v>
      </c>
      <c r="O2589" t="e">
        <v>#N/A</v>
      </c>
      <c r="P2589" t="e">
        <v>#N/A</v>
      </c>
    </row>
    <row r="2590" spans="1:16" x14ac:dyDescent="0.25">
      <c r="A2590">
        <v>2013</v>
      </c>
      <c r="B2590" t="s">
        <v>16</v>
      </c>
      <c r="C2590" t="s">
        <v>18</v>
      </c>
      <c r="D2590" t="s">
        <v>43</v>
      </c>
      <c r="E2590" t="s">
        <v>68</v>
      </c>
      <c r="F2590" t="e">
        <v>#N/A</v>
      </c>
      <c r="G2590" t="e">
        <v>#N/A</v>
      </c>
      <c r="H2590" t="s">
        <v>8</v>
      </c>
      <c r="I2590" t="s">
        <v>412</v>
      </c>
      <c r="J2590">
        <v>2017</v>
      </c>
      <c r="K2590" t="s">
        <v>426</v>
      </c>
      <c r="L2590">
        <v>2.0099999999999998</v>
      </c>
      <c r="M2590">
        <v>2017</v>
      </c>
      <c r="N2590" t="e">
        <v>#N/A</v>
      </c>
      <c r="O2590" t="e">
        <v>#N/A</v>
      </c>
      <c r="P2590" t="e">
        <v>#N/A</v>
      </c>
    </row>
    <row r="2591" spans="1:16" x14ac:dyDescent="0.25">
      <c r="A2591">
        <v>2013</v>
      </c>
      <c r="B2591" t="s">
        <v>16</v>
      </c>
      <c r="C2591" t="s">
        <v>18</v>
      </c>
      <c r="D2591" t="s">
        <v>44</v>
      </c>
      <c r="E2591" t="s">
        <v>68</v>
      </c>
      <c r="F2591">
        <v>60808</v>
      </c>
      <c r="G2591" t="s">
        <v>342</v>
      </c>
      <c r="H2591" t="s">
        <v>8</v>
      </c>
      <c r="I2591" t="s">
        <v>412</v>
      </c>
      <c r="J2591">
        <v>2017</v>
      </c>
      <c r="K2591" t="s">
        <v>426</v>
      </c>
      <c r="L2591">
        <v>2.0099999999999998</v>
      </c>
      <c r="M2591">
        <v>2017</v>
      </c>
      <c r="N2591">
        <v>54627</v>
      </c>
      <c r="O2591">
        <v>111</v>
      </c>
      <c r="P2591">
        <v>11.31</v>
      </c>
    </row>
    <row r="2592" spans="1:16" x14ac:dyDescent="0.25">
      <c r="A2592">
        <v>2013</v>
      </c>
      <c r="B2592" t="s">
        <v>16</v>
      </c>
      <c r="C2592" t="s">
        <v>18</v>
      </c>
      <c r="D2592" t="s">
        <v>45</v>
      </c>
      <c r="E2592" t="s">
        <v>68</v>
      </c>
      <c r="F2592" t="e">
        <v>#N/A</v>
      </c>
      <c r="G2592" t="e">
        <v>#N/A</v>
      </c>
      <c r="H2592" t="s">
        <v>8</v>
      </c>
      <c r="I2592" t="s">
        <v>412</v>
      </c>
      <c r="J2592">
        <v>2017</v>
      </c>
      <c r="K2592" t="s">
        <v>426</v>
      </c>
      <c r="L2592">
        <v>2.0099999999999998</v>
      </c>
      <c r="M2592">
        <v>2017</v>
      </c>
      <c r="N2592" t="e">
        <v>#N/A</v>
      </c>
      <c r="O2592" t="e">
        <v>#N/A</v>
      </c>
      <c r="P2592" t="e">
        <v>#N/A</v>
      </c>
    </row>
    <row r="2593" spans="1:16" x14ac:dyDescent="0.25">
      <c r="A2593">
        <v>2013</v>
      </c>
      <c r="B2593" t="s">
        <v>16</v>
      </c>
      <c r="C2593" t="s">
        <v>18</v>
      </c>
      <c r="D2593" t="s">
        <v>46</v>
      </c>
      <c r="E2593" t="s">
        <v>68</v>
      </c>
      <c r="F2593">
        <v>68523</v>
      </c>
      <c r="G2593" t="s">
        <v>343</v>
      </c>
      <c r="H2593" t="s">
        <v>8</v>
      </c>
      <c r="I2593" t="s">
        <v>412</v>
      </c>
      <c r="J2593">
        <v>2017</v>
      </c>
      <c r="K2593" t="s">
        <v>426</v>
      </c>
      <c r="L2593">
        <v>2.0099999999999998</v>
      </c>
      <c r="M2593">
        <v>2017</v>
      </c>
      <c r="N2593">
        <v>101861</v>
      </c>
      <c r="O2593">
        <v>67</v>
      </c>
      <c r="P2593">
        <v>-32.729999999999997</v>
      </c>
    </row>
    <row r="2594" spans="1:16" x14ac:dyDescent="0.25">
      <c r="A2594">
        <v>2013</v>
      </c>
      <c r="B2594" t="s">
        <v>16</v>
      </c>
      <c r="C2594" t="s">
        <v>18</v>
      </c>
      <c r="D2594" t="s">
        <v>47</v>
      </c>
      <c r="E2594" t="s">
        <v>68</v>
      </c>
      <c r="F2594">
        <v>4174</v>
      </c>
      <c r="G2594" t="s">
        <v>126</v>
      </c>
      <c r="H2594" t="s">
        <v>8</v>
      </c>
      <c r="I2594" t="s">
        <v>413</v>
      </c>
      <c r="J2594">
        <v>2002</v>
      </c>
      <c r="K2594" t="s">
        <v>422</v>
      </c>
      <c r="L2594">
        <v>17.239999999999998</v>
      </c>
      <c r="M2594">
        <v>2002</v>
      </c>
      <c r="N2594">
        <v>1994</v>
      </c>
      <c r="O2594">
        <v>209</v>
      </c>
      <c r="P2594">
        <v>109.33</v>
      </c>
    </row>
    <row r="2595" spans="1:16" x14ac:dyDescent="0.25">
      <c r="A2595">
        <v>2013</v>
      </c>
      <c r="B2595" t="s">
        <v>16</v>
      </c>
      <c r="C2595" t="s">
        <v>18</v>
      </c>
      <c r="D2595" t="s">
        <v>48</v>
      </c>
      <c r="E2595" t="s">
        <v>68</v>
      </c>
      <c r="F2595">
        <v>2629</v>
      </c>
      <c r="G2595" t="s">
        <v>108</v>
      </c>
      <c r="H2595" t="s">
        <v>8</v>
      </c>
      <c r="I2595" t="s">
        <v>412</v>
      </c>
      <c r="J2595">
        <v>2017</v>
      </c>
      <c r="K2595" t="s">
        <v>426</v>
      </c>
      <c r="L2595">
        <v>2.0099999999999998</v>
      </c>
      <c r="M2595">
        <v>2017</v>
      </c>
      <c r="N2595">
        <v>2829</v>
      </c>
      <c r="O2595">
        <v>93</v>
      </c>
      <c r="P2595">
        <v>-7.07</v>
      </c>
    </row>
    <row r="2596" spans="1:16" x14ac:dyDescent="0.25">
      <c r="A2596">
        <v>2013</v>
      </c>
      <c r="B2596" t="s">
        <v>16</v>
      </c>
      <c r="C2596" t="s">
        <v>18</v>
      </c>
      <c r="D2596" t="s">
        <v>49</v>
      </c>
      <c r="E2596" t="s">
        <v>68</v>
      </c>
      <c r="F2596">
        <v>74</v>
      </c>
      <c r="G2596" t="s">
        <v>71</v>
      </c>
      <c r="H2596" t="s">
        <v>8</v>
      </c>
      <c r="I2596" t="s">
        <v>412</v>
      </c>
      <c r="J2596">
        <v>2017</v>
      </c>
      <c r="K2596" t="s">
        <v>426</v>
      </c>
      <c r="L2596">
        <v>2.0099999999999998</v>
      </c>
      <c r="M2596">
        <v>2017</v>
      </c>
      <c r="N2596">
        <v>70</v>
      </c>
      <c r="O2596">
        <v>106</v>
      </c>
      <c r="P2596">
        <v>5.71</v>
      </c>
    </row>
    <row r="2597" spans="1:16" x14ac:dyDescent="0.25">
      <c r="A2597">
        <v>2013</v>
      </c>
      <c r="B2597" t="s">
        <v>16</v>
      </c>
      <c r="C2597" t="s">
        <v>18</v>
      </c>
      <c r="D2597" t="s">
        <v>50</v>
      </c>
      <c r="E2597" t="s">
        <v>68</v>
      </c>
      <c r="F2597" t="e">
        <v>#N/A</v>
      </c>
      <c r="G2597" t="e">
        <v>#N/A</v>
      </c>
      <c r="H2597" t="s">
        <v>8</v>
      </c>
      <c r="I2597" t="s">
        <v>412</v>
      </c>
      <c r="J2597">
        <v>2017</v>
      </c>
      <c r="K2597" t="s">
        <v>426</v>
      </c>
      <c r="L2597">
        <v>2.0099999999999998</v>
      </c>
      <c r="M2597">
        <v>2017</v>
      </c>
      <c r="N2597" t="e">
        <v>#N/A</v>
      </c>
      <c r="O2597" t="e">
        <v>#N/A</v>
      </c>
      <c r="P2597" t="e">
        <v>#N/A</v>
      </c>
    </row>
    <row r="2598" spans="1:16" x14ac:dyDescent="0.25">
      <c r="A2598">
        <v>2013</v>
      </c>
      <c r="B2598" t="s">
        <v>16</v>
      </c>
      <c r="C2598" t="s">
        <v>18</v>
      </c>
      <c r="D2598" t="s">
        <v>67</v>
      </c>
      <c r="E2598" t="s">
        <v>68</v>
      </c>
      <c r="F2598" t="e">
        <v>#N/A</v>
      </c>
      <c r="G2598" t="e">
        <v>#N/A</v>
      </c>
      <c r="H2598" t="s">
        <v>8</v>
      </c>
      <c r="I2598" t="s">
        <v>412</v>
      </c>
      <c r="J2598">
        <v>2017</v>
      </c>
      <c r="K2598" t="s">
        <v>426</v>
      </c>
      <c r="L2598">
        <v>2.0099999999999998</v>
      </c>
      <c r="M2598">
        <v>2017</v>
      </c>
      <c r="N2598" t="e">
        <v>#N/A</v>
      </c>
      <c r="O2598" t="e">
        <v>#N/A</v>
      </c>
      <c r="P2598" t="e">
        <v>#N/A</v>
      </c>
    </row>
    <row r="2599" spans="1:16" x14ac:dyDescent="0.25">
      <c r="A2599">
        <v>2013</v>
      </c>
      <c r="B2599" t="s">
        <v>16</v>
      </c>
      <c r="C2599" t="s">
        <v>18</v>
      </c>
      <c r="D2599" t="s">
        <v>65</v>
      </c>
      <c r="E2599" t="s">
        <v>68</v>
      </c>
      <c r="F2599" t="e">
        <v>#N/A</v>
      </c>
      <c r="G2599" t="e">
        <v>#N/A</v>
      </c>
      <c r="H2599" t="s">
        <v>8</v>
      </c>
      <c r="I2599" t="s">
        <v>412</v>
      </c>
      <c r="J2599">
        <v>2017</v>
      </c>
      <c r="K2599" t="s">
        <v>426</v>
      </c>
      <c r="L2599">
        <v>2.0099999999999998</v>
      </c>
      <c r="M2599">
        <v>2017</v>
      </c>
      <c r="N2599" t="e">
        <v>#N/A</v>
      </c>
      <c r="O2599" t="e">
        <v>#N/A</v>
      </c>
      <c r="P2599" t="e">
        <v>#N/A</v>
      </c>
    </row>
    <row r="2600" spans="1:16" x14ac:dyDescent="0.25">
      <c r="A2600">
        <v>2013</v>
      </c>
      <c r="B2600" t="s">
        <v>16</v>
      </c>
      <c r="C2600" t="s">
        <v>18</v>
      </c>
      <c r="D2600" t="s">
        <v>51</v>
      </c>
      <c r="E2600" t="s">
        <v>68</v>
      </c>
      <c r="F2600">
        <v>1941</v>
      </c>
      <c r="G2600" t="s">
        <v>83</v>
      </c>
      <c r="H2600" t="s">
        <v>8</v>
      </c>
      <c r="I2600" t="s">
        <v>412</v>
      </c>
      <c r="J2600">
        <v>2017</v>
      </c>
      <c r="K2600" t="s">
        <v>426</v>
      </c>
      <c r="L2600">
        <v>2.0099999999999998</v>
      </c>
      <c r="M2600">
        <v>2017</v>
      </c>
      <c r="N2600">
        <v>5435</v>
      </c>
      <c r="O2600">
        <v>36</v>
      </c>
      <c r="P2600">
        <v>-64.290000000000006</v>
      </c>
    </row>
    <row r="2601" spans="1:16" x14ac:dyDescent="0.25">
      <c r="A2601">
        <v>2013</v>
      </c>
      <c r="B2601" t="s">
        <v>16</v>
      </c>
      <c r="C2601" t="s">
        <v>18</v>
      </c>
      <c r="D2601" t="s">
        <v>52</v>
      </c>
      <c r="E2601" t="s">
        <v>68</v>
      </c>
      <c r="F2601">
        <v>2549</v>
      </c>
      <c r="G2601" t="s">
        <v>132</v>
      </c>
      <c r="H2601" t="s">
        <v>8</v>
      </c>
      <c r="I2601" t="s">
        <v>412</v>
      </c>
      <c r="J2601">
        <v>2017</v>
      </c>
      <c r="K2601" t="s">
        <v>426</v>
      </c>
      <c r="L2601">
        <v>2.0099999999999998</v>
      </c>
      <c r="M2601">
        <v>2017</v>
      </c>
      <c r="N2601">
        <v>2416</v>
      </c>
      <c r="O2601">
        <v>106</v>
      </c>
      <c r="P2601">
        <v>5.5</v>
      </c>
    </row>
    <row r="2602" spans="1:16" x14ac:dyDescent="0.25">
      <c r="A2602">
        <v>2013</v>
      </c>
      <c r="B2602" t="s">
        <v>16</v>
      </c>
      <c r="C2602" t="s">
        <v>18</v>
      </c>
      <c r="D2602" t="s">
        <v>53</v>
      </c>
      <c r="E2602" t="s">
        <v>68</v>
      </c>
      <c r="F2602">
        <v>25041</v>
      </c>
      <c r="G2602" t="s">
        <v>180</v>
      </c>
      <c r="H2602" t="s">
        <v>8</v>
      </c>
      <c r="I2602" t="s">
        <v>413</v>
      </c>
      <c r="J2602">
        <v>2002</v>
      </c>
      <c r="K2602" t="s">
        <v>422</v>
      </c>
      <c r="L2602">
        <v>17.239999999999998</v>
      </c>
      <c r="M2602">
        <v>2002</v>
      </c>
      <c r="N2602">
        <v>6959</v>
      </c>
      <c r="O2602">
        <v>360</v>
      </c>
      <c r="P2602">
        <v>259.83999999999997</v>
      </c>
    </row>
    <row r="2603" spans="1:16" x14ac:dyDescent="0.25">
      <c r="A2603">
        <v>2013</v>
      </c>
      <c r="B2603" t="s">
        <v>16</v>
      </c>
      <c r="C2603" t="s">
        <v>18</v>
      </c>
      <c r="D2603" t="s">
        <v>54</v>
      </c>
      <c r="E2603" t="s">
        <v>68</v>
      </c>
      <c r="F2603" t="e">
        <v>#N/A</v>
      </c>
      <c r="G2603" t="e">
        <v>#N/A</v>
      </c>
      <c r="H2603" t="s">
        <v>8</v>
      </c>
      <c r="I2603" t="s">
        <v>414</v>
      </c>
      <c r="J2603">
        <v>2017</v>
      </c>
      <c r="K2603" t="s">
        <v>427</v>
      </c>
      <c r="L2603">
        <v>2.15</v>
      </c>
      <c r="M2603">
        <v>2017</v>
      </c>
      <c r="N2603" t="e">
        <v>#N/A</v>
      </c>
      <c r="O2603" t="e">
        <v>#N/A</v>
      </c>
      <c r="P2603" t="e">
        <v>#N/A</v>
      </c>
    </row>
    <row r="2604" spans="1:16" x14ac:dyDescent="0.25">
      <c r="A2604">
        <v>2013</v>
      </c>
      <c r="B2604" t="s">
        <v>16</v>
      </c>
      <c r="C2604" t="s">
        <v>18</v>
      </c>
      <c r="D2604" t="s">
        <v>55</v>
      </c>
      <c r="E2604" t="s">
        <v>68</v>
      </c>
      <c r="F2604">
        <v>42216</v>
      </c>
      <c r="G2604" t="s">
        <v>344</v>
      </c>
      <c r="H2604" t="s">
        <v>8</v>
      </c>
      <c r="I2604" t="s">
        <v>412</v>
      </c>
      <c r="J2604">
        <v>2017</v>
      </c>
      <c r="K2604" t="s">
        <v>426</v>
      </c>
      <c r="L2604">
        <v>2.0099999999999998</v>
      </c>
      <c r="M2604">
        <v>2017</v>
      </c>
      <c r="N2604">
        <v>46988</v>
      </c>
      <c r="O2604">
        <v>90</v>
      </c>
      <c r="P2604">
        <v>-10.16</v>
      </c>
    </row>
    <row r="2605" spans="1:16" x14ac:dyDescent="0.25">
      <c r="A2605">
        <v>2013</v>
      </c>
      <c r="B2605" t="s">
        <v>16</v>
      </c>
      <c r="C2605" t="s">
        <v>18</v>
      </c>
      <c r="D2605" t="s">
        <v>56</v>
      </c>
      <c r="E2605" t="s">
        <v>68</v>
      </c>
      <c r="F2605">
        <v>5173</v>
      </c>
      <c r="G2605" t="s">
        <v>120</v>
      </c>
      <c r="H2605" t="s">
        <v>8</v>
      </c>
      <c r="I2605" t="s">
        <v>415</v>
      </c>
      <c r="J2605">
        <v>2018</v>
      </c>
      <c r="K2605" t="s">
        <v>428</v>
      </c>
      <c r="L2605">
        <v>0.74</v>
      </c>
      <c r="M2605">
        <v>2018</v>
      </c>
      <c r="N2605">
        <v>9682</v>
      </c>
      <c r="O2605">
        <v>53</v>
      </c>
      <c r="P2605">
        <v>-46.57</v>
      </c>
    </row>
    <row r="2606" spans="1:16" x14ac:dyDescent="0.25">
      <c r="A2606">
        <v>2013</v>
      </c>
      <c r="B2606" t="s">
        <v>16</v>
      </c>
      <c r="C2606" t="s">
        <v>18</v>
      </c>
      <c r="D2606" t="s">
        <v>57</v>
      </c>
      <c r="E2606" t="s">
        <v>68</v>
      </c>
      <c r="F2606" t="e">
        <v>#N/A</v>
      </c>
      <c r="G2606" t="e">
        <v>#N/A</v>
      </c>
      <c r="H2606" t="s">
        <v>8</v>
      </c>
      <c r="I2606" t="s">
        <v>415</v>
      </c>
      <c r="J2606">
        <v>2018</v>
      </c>
      <c r="K2606" t="s">
        <v>428</v>
      </c>
      <c r="L2606">
        <v>0.74</v>
      </c>
      <c r="M2606">
        <v>2018</v>
      </c>
      <c r="N2606" t="e">
        <v>#N/A</v>
      </c>
      <c r="O2606" t="e">
        <v>#N/A</v>
      </c>
      <c r="P2606" t="e">
        <v>#N/A</v>
      </c>
    </row>
    <row r="2607" spans="1:16" x14ac:dyDescent="0.25">
      <c r="A2607">
        <v>2013</v>
      </c>
      <c r="B2607" t="s">
        <v>16</v>
      </c>
      <c r="C2607" t="s">
        <v>18</v>
      </c>
      <c r="D2607" t="s">
        <v>58</v>
      </c>
      <c r="E2607" t="s">
        <v>68</v>
      </c>
      <c r="F2607">
        <v>362</v>
      </c>
      <c r="G2607" t="s">
        <v>77</v>
      </c>
      <c r="H2607" t="s">
        <v>8</v>
      </c>
      <c r="I2607" t="s">
        <v>416</v>
      </c>
      <c r="J2607">
        <v>1997</v>
      </c>
      <c r="K2607" t="s">
        <v>429</v>
      </c>
      <c r="L2607">
        <v>22.74</v>
      </c>
      <c r="M2607">
        <v>1997</v>
      </c>
      <c r="N2607">
        <v>34</v>
      </c>
      <c r="O2607">
        <v>1065</v>
      </c>
      <c r="P2607">
        <v>964.71</v>
      </c>
    </row>
    <row r="2608" spans="1:16" x14ac:dyDescent="0.25">
      <c r="A2608">
        <v>2013</v>
      </c>
      <c r="B2608" t="s">
        <v>16</v>
      </c>
      <c r="C2608" t="s">
        <v>18</v>
      </c>
      <c r="D2608" t="s">
        <v>59</v>
      </c>
      <c r="E2608" t="s">
        <v>68</v>
      </c>
      <c r="F2608">
        <v>19519</v>
      </c>
      <c r="G2608" t="s">
        <v>345</v>
      </c>
      <c r="H2608" t="s">
        <v>8</v>
      </c>
      <c r="I2608" t="s">
        <v>415</v>
      </c>
      <c r="J2608">
        <v>2018</v>
      </c>
      <c r="K2608" t="s">
        <v>428</v>
      </c>
      <c r="L2608">
        <v>0.74</v>
      </c>
      <c r="M2608">
        <v>2018</v>
      </c>
      <c r="N2608">
        <v>28871</v>
      </c>
      <c r="O2608">
        <v>68</v>
      </c>
      <c r="P2608">
        <v>-32.39</v>
      </c>
    </row>
    <row r="2609" spans="1:16" x14ac:dyDescent="0.25">
      <c r="A2609">
        <v>2013</v>
      </c>
      <c r="B2609" t="s">
        <v>16</v>
      </c>
      <c r="C2609" t="s">
        <v>18</v>
      </c>
      <c r="D2609" t="s">
        <v>60</v>
      </c>
      <c r="E2609" t="s">
        <v>68</v>
      </c>
      <c r="F2609" t="e">
        <v>#N/A</v>
      </c>
      <c r="G2609" t="e">
        <v>#N/A</v>
      </c>
      <c r="H2609" t="s">
        <v>8</v>
      </c>
      <c r="I2609" t="s">
        <v>417</v>
      </c>
      <c r="J2609">
        <v>2012</v>
      </c>
      <c r="K2609" t="s">
        <v>430</v>
      </c>
      <c r="L2609">
        <v>6.99</v>
      </c>
      <c r="M2609">
        <v>2012</v>
      </c>
      <c r="N2609" t="e">
        <v>#N/A</v>
      </c>
      <c r="O2609" t="e">
        <v>#N/A</v>
      </c>
      <c r="P2609" t="e">
        <v>#N/A</v>
      </c>
    </row>
    <row r="2610" spans="1:16" x14ac:dyDescent="0.25">
      <c r="A2610">
        <v>2013</v>
      </c>
      <c r="B2610" t="s">
        <v>16</v>
      </c>
      <c r="C2610" t="s">
        <v>18</v>
      </c>
      <c r="D2610" t="s">
        <v>61</v>
      </c>
      <c r="E2610" t="s">
        <v>68</v>
      </c>
      <c r="F2610">
        <v>-10</v>
      </c>
      <c r="G2610" t="s">
        <v>78</v>
      </c>
      <c r="H2610" t="s">
        <v>8</v>
      </c>
      <c r="I2610" t="s">
        <v>415</v>
      </c>
      <c r="J2610">
        <v>2018</v>
      </c>
      <c r="K2610" t="s">
        <v>428</v>
      </c>
      <c r="L2610">
        <v>0.74</v>
      </c>
      <c r="M2610">
        <v>2018</v>
      </c>
      <c r="N2610">
        <v>241</v>
      </c>
      <c r="O2610">
        <v>-4</v>
      </c>
      <c r="P2610">
        <v>-104.15</v>
      </c>
    </row>
    <row r="2611" spans="1:16" x14ac:dyDescent="0.25">
      <c r="A2611">
        <v>2013</v>
      </c>
      <c r="B2611" t="s">
        <v>16</v>
      </c>
      <c r="C2611" t="s">
        <v>18</v>
      </c>
      <c r="D2611" t="s">
        <v>62</v>
      </c>
      <c r="E2611" t="s">
        <v>68</v>
      </c>
      <c r="F2611">
        <v>46</v>
      </c>
      <c r="G2611" t="s">
        <v>72</v>
      </c>
      <c r="H2611" t="s">
        <v>8</v>
      </c>
      <c r="I2611" t="s">
        <v>415</v>
      </c>
      <c r="J2611">
        <v>2018</v>
      </c>
      <c r="K2611" t="s">
        <v>428</v>
      </c>
      <c r="L2611">
        <v>0.74</v>
      </c>
      <c r="M2611">
        <v>2018</v>
      </c>
      <c r="N2611">
        <v>127</v>
      </c>
      <c r="O2611">
        <v>36</v>
      </c>
      <c r="P2611">
        <v>-63.78</v>
      </c>
    </row>
    <row r="2612" spans="1:16" x14ac:dyDescent="0.25">
      <c r="A2612">
        <v>2013</v>
      </c>
      <c r="B2612" t="s">
        <v>16</v>
      </c>
      <c r="C2612" t="s">
        <v>18</v>
      </c>
      <c r="D2612" t="s">
        <v>63</v>
      </c>
      <c r="E2612" t="s">
        <v>68</v>
      </c>
      <c r="F2612">
        <v>792</v>
      </c>
      <c r="G2612" t="s">
        <v>75</v>
      </c>
      <c r="H2612" t="s">
        <v>8</v>
      </c>
      <c r="I2612" t="s">
        <v>415</v>
      </c>
      <c r="J2612">
        <v>2018</v>
      </c>
      <c r="K2612" t="s">
        <v>428</v>
      </c>
      <c r="L2612">
        <v>0.74</v>
      </c>
      <c r="M2612">
        <v>2018</v>
      </c>
      <c r="N2612">
        <v>116</v>
      </c>
      <c r="O2612">
        <v>683</v>
      </c>
      <c r="P2612">
        <v>582.76</v>
      </c>
    </row>
    <row r="2613" spans="1:16" x14ac:dyDescent="0.25">
      <c r="A2613">
        <v>2013</v>
      </c>
      <c r="B2613" t="s">
        <v>16</v>
      </c>
      <c r="C2613" t="s">
        <v>18</v>
      </c>
      <c r="D2613" t="s">
        <v>64</v>
      </c>
      <c r="E2613" t="s">
        <v>68</v>
      </c>
      <c r="F2613">
        <v>4127</v>
      </c>
      <c r="G2613" t="s">
        <v>168</v>
      </c>
      <c r="H2613" t="s">
        <v>8</v>
      </c>
      <c r="I2613" t="s">
        <v>418</v>
      </c>
      <c r="J2613">
        <v>2015</v>
      </c>
      <c r="K2613" t="s">
        <v>431</v>
      </c>
      <c r="L2613">
        <v>4.74</v>
      </c>
      <c r="M2613">
        <v>2015</v>
      </c>
      <c r="N2613">
        <v>1413</v>
      </c>
      <c r="O2613">
        <v>292</v>
      </c>
      <c r="P2613">
        <v>192.07</v>
      </c>
    </row>
    <row r="2614" spans="1:16" x14ac:dyDescent="0.25">
      <c r="A2614">
        <v>2014</v>
      </c>
      <c r="B2614" t="s">
        <v>16</v>
      </c>
      <c r="C2614" t="s">
        <v>17</v>
      </c>
      <c r="D2614" t="s">
        <v>19</v>
      </c>
      <c r="E2614" t="s">
        <v>68</v>
      </c>
      <c r="F2614">
        <v>13762</v>
      </c>
      <c r="G2614" t="s">
        <v>210</v>
      </c>
      <c r="H2614" t="s">
        <v>8</v>
      </c>
      <c r="I2614" t="s">
        <v>405</v>
      </c>
      <c r="J2614">
        <v>1994</v>
      </c>
      <c r="K2614" t="s">
        <v>419</v>
      </c>
      <c r="L2614">
        <v>25.74</v>
      </c>
      <c r="M2614">
        <v>1994</v>
      </c>
      <c r="N2614">
        <v>1073</v>
      </c>
      <c r="O2614">
        <v>1283</v>
      </c>
      <c r="P2614">
        <v>1182.57</v>
      </c>
    </row>
    <row r="2615" spans="1:16" x14ac:dyDescent="0.25">
      <c r="A2615">
        <v>2014</v>
      </c>
      <c r="B2615" t="s">
        <v>16</v>
      </c>
      <c r="C2615" t="s">
        <v>17</v>
      </c>
      <c r="D2615" t="s">
        <v>20</v>
      </c>
      <c r="E2615" t="s">
        <v>68</v>
      </c>
      <c r="F2615">
        <v>346484</v>
      </c>
      <c r="G2615" t="s">
        <v>346</v>
      </c>
      <c r="H2615" t="s">
        <v>8</v>
      </c>
      <c r="I2615" t="s">
        <v>405</v>
      </c>
      <c r="J2615">
        <v>1994</v>
      </c>
      <c r="K2615" t="s">
        <v>419</v>
      </c>
      <c r="L2615">
        <v>25.74</v>
      </c>
      <c r="M2615">
        <v>1994</v>
      </c>
      <c r="N2615">
        <v>77987</v>
      </c>
      <c r="O2615">
        <v>444</v>
      </c>
      <c r="P2615">
        <v>344.28</v>
      </c>
    </row>
    <row r="2616" spans="1:16" x14ac:dyDescent="0.25">
      <c r="A2616">
        <v>2014</v>
      </c>
      <c r="B2616" t="s">
        <v>16</v>
      </c>
      <c r="C2616" t="s">
        <v>17</v>
      </c>
      <c r="D2616" t="s">
        <v>21</v>
      </c>
      <c r="E2616" t="s">
        <v>68</v>
      </c>
      <c r="F2616">
        <v>18762</v>
      </c>
      <c r="G2616" t="s">
        <v>347</v>
      </c>
      <c r="H2616" t="s">
        <v>8</v>
      </c>
      <c r="I2616" t="s">
        <v>406</v>
      </c>
      <c r="J2616">
        <v>1997</v>
      </c>
      <c r="K2616" t="s">
        <v>420</v>
      </c>
      <c r="L2616">
        <v>22.23</v>
      </c>
      <c r="M2616">
        <v>1997</v>
      </c>
      <c r="N2616">
        <v>3876</v>
      </c>
      <c r="O2616">
        <v>484</v>
      </c>
      <c r="P2616">
        <v>384.06</v>
      </c>
    </row>
    <row r="2617" spans="1:16" x14ac:dyDescent="0.25">
      <c r="A2617">
        <v>2014</v>
      </c>
      <c r="B2617" t="s">
        <v>16</v>
      </c>
      <c r="C2617" t="s">
        <v>17</v>
      </c>
      <c r="D2617" t="s">
        <v>22</v>
      </c>
      <c r="E2617" t="s">
        <v>68</v>
      </c>
      <c r="F2617">
        <v>2142</v>
      </c>
      <c r="G2617" t="s">
        <v>133</v>
      </c>
      <c r="H2617" t="s">
        <v>8</v>
      </c>
      <c r="I2617" t="s">
        <v>407</v>
      </c>
      <c r="J2617">
        <v>2011</v>
      </c>
      <c r="K2617" t="s">
        <v>421</v>
      </c>
      <c r="L2617">
        <v>8.11</v>
      </c>
      <c r="M2617">
        <v>2011</v>
      </c>
      <c r="N2617">
        <v>1227</v>
      </c>
      <c r="O2617">
        <v>175</v>
      </c>
      <c r="P2617">
        <v>74.569999999999993</v>
      </c>
    </row>
    <row r="2618" spans="1:16" x14ac:dyDescent="0.25">
      <c r="A2618">
        <v>2014</v>
      </c>
      <c r="B2618" t="s">
        <v>16</v>
      </c>
      <c r="C2618" t="s">
        <v>17</v>
      </c>
      <c r="D2618" t="s">
        <v>23</v>
      </c>
      <c r="E2618" t="s">
        <v>68</v>
      </c>
      <c r="F2618">
        <v>-83</v>
      </c>
      <c r="G2618" t="s">
        <v>330</v>
      </c>
      <c r="H2618" t="s">
        <v>8</v>
      </c>
      <c r="I2618" t="s">
        <v>408</v>
      </c>
      <c r="J2618">
        <v>2002</v>
      </c>
      <c r="K2618" t="s">
        <v>422</v>
      </c>
      <c r="L2618">
        <v>17.239999999999998</v>
      </c>
      <c r="M2618">
        <v>2002</v>
      </c>
      <c r="N2618">
        <v>120</v>
      </c>
      <c r="O2618">
        <v>-69</v>
      </c>
      <c r="P2618">
        <v>-169.17</v>
      </c>
    </row>
    <row r="2619" spans="1:16" x14ac:dyDescent="0.25">
      <c r="A2619">
        <v>2014</v>
      </c>
      <c r="B2619" t="s">
        <v>16</v>
      </c>
      <c r="C2619" t="s">
        <v>17</v>
      </c>
      <c r="D2619" t="s">
        <v>24</v>
      </c>
      <c r="E2619" t="s">
        <v>68</v>
      </c>
      <c r="F2619">
        <v>238</v>
      </c>
      <c r="G2619" t="s">
        <v>69</v>
      </c>
      <c r="H2619" t="s">
        <v>8</v>
      </c>
      <c r="I2619" t="s">
        <v>409</v>
      </c>
      <c r="J2619">
        <v>2014</v>
      </c>
      <c r="K2619" t="s">
        <v>423</v>
      </c>
      <c r="L2619">
        <v>4.99</v>
      </c>
      <c r="M2619">
        <v>2014</v>
      </c>
      <c r="N2619">
        <v>238</v>
      </c>
      <c r="O2619">
        <v>100</v>
      </c>
      <c r="P2619">
        <v>0</v>
      </c>
    </row>
    <row r="2620" spans="1:16" x14ac:dyDescent="0.25">
      <c r="A2620">
        <v>2014</v>
      </c>
      <c r="B2620" t="s">
        <v>16</v>
      </c>
      <c r="C2620" t="s">
        <v>17</v>
      </c>
      <c r="D2620" t="s">
        <v>25</v>
      </c>
      <c r="E2620" t="s">
        <v>68</v>
      </c>
      <c r="F2620">
        <v>1292</v>
      </c>
      <c r="G2620" t="s">
        <v>113</v>
      </c>
      <c r="H2620" t="s">
        <v>8</v>
      </c>
      <c r="I2620" t="s">
        <v>410</v>
      </c>
      <c r="J2620">
        <v>2013</v>
      </c>
      <c r="K2620" t="s">
        <v>424</v>
      </c>
      <c r="L2620">
        <v>6.49</v>
      </c>
      <c r="M2620">
        <v>2013</v>
      </c>
      <c r="N2620">
        <v>99</v>
      </c>
      <c r="O2620">
        <v>1305</v>
      </c>
      <c r="P2620">
        <v>1205.05</v>
      </c>
    </row>
    <row r="2621" spans="1:16" x14ac:dyDescent="0.25">
      <c r="A2621">
        <v>2014</v>
      </c>
      <c r="B2621" t="s">
        <v>16</v>
      </c>
      <c r="C2621" t="s">
        <v>17</v>
      </c>
      <c r="D2621" t="s">
        <v>26</v>
      </c>
      <c r="E2621" t="s">
        <v>68</v>
      </c>
      <c r="F2621">
        <v>11777</v>
      </c>
      <c r="G2621" t="s">
        <v>225</v>
      </c>
      <c r="H2621" t="s">
        <v>8</v>
      </c>
      <c r="I2621" t="s">
        <v>411</v>
      </c>
      <c r="J2621">
        <v>2009</v>
      </c>
      <c r="K2621" t="s">
        <v>425</v>
      </c>
      <c r="L2621">
        <v>10.15</v>
      </c>
      <c r="M2621">
        <v>2009</v>
      </c>
      <c r="N2621">
        <v>6169</v>
      </c>
      <c r="O2621">
        <v>191</v>
      </c>
      <c r="P2621">
        <v>90.91</v>
      </c>
    </row>
    <row r="2622" spans="1:16" x14ac:dyDescent="0.25">
      <c r="A2622">
        <v>2014</v>
      </c>
      <c r="B2622" t="s">
        <v>16</v>
      </c>
      <c r="C2622" t="s">
        <v>17</v>
      </c>
      <c r="D2622" t="s">
        <v>27</v>
      </c>
      <c r="E2622" t="s">
        <v>68</v>
      </c>
      <c r="F2622">
        <v>1198</v>
      </c>
      <c r="G2622" t="s">
        <v>91</v>
      </c>
      <c r="H2622" t="s">
        <v>8</v>
      </c>
      <c r="I2622" t="s">
        <v>412</v>
      </c>
      <c r="J2622">
        <v>2017</v>
      </c>
      <c r="K2622" t="s">
        <v>426</v>
      </c>
      <c r="L2622">
        <v>2.0099999999999998</v>
      </c>
      <c r="M2622">
        <v>2017</v>
      </c>
      <c r="N2622">
        <v>2858</v>
      </c>
      <c r="O2622">
        <v>42</v>
      </c>
      <c r="P2622">
        <v>-58.08</v>
      </c>
    </row>
    <row r="2623" spans="1:16" x14ac:dyDescent="0.25">
      <c r="A2623">
        <v>2014</v>
      </c>
      <c r="B2623" t="s">
        <v>16</v>
      </c>
      <c r="C2623" t="s">
        <v>17</v>
      </c>
      <c r="D2623" t="s">
        <v>28</v>
      </c>
      <c r="E2623" t="s">
        <v>68</v>
      </c>
      <c r="F2623">
        <v>642</v>
      </c>
      <c r="G2623" t="s">
        <v>74</v>
      </c>
      <c r="H2623" t="s">
        <v>8</v>
      </c>
      <c r="I2623" t="s">
        <v>412</v>
      </c>
      <c r="J2623">
        <v>2017</v>
      </c>
      <c r="K2623" t="s">
        <v>426</v>
      </c>
      <c r="L2623">
        <v>2.0099999999999998</v>
      </c>
      <c r="M2623">
        <v>2017</v>
      </c>
      <c r="N2623">
        <v>1357</v>
      </c>
      <c r="O2623">
        <v>47</v>
      </c>
      <c r="P2623">
        <v>-52.69</v>
      </c>
    </row>
    <row r="2624" spans="1:16" x14ac:dyDescent="0.25">
      <c r="A2624">
        <v>2014</v>
      </c>
      <c r="B2624" t="s">
        <v>16</v>
      </c>
      <c r="C2624" t="s">
        <v>17</v>
      </c>
      <c r="D2624" t="s">
        <v>29</v>
      </c>
      <c r="E2624" t="s">
        <v>68</v>
      </c>
      <c r="F2624">
        <v>5</v>
      </c>
      <c r="G2624" t="s">
        <v>72</v>
      </c>
      <c r="H2624" t="s">
        <v>8</v>
      </c>
      <c r="I2624" t="s">
        <v>412</v>
      </c>
      <c r="J2624">
        <v>2017</v>
      </c>
      <c r="K2624" t="s">
        <v>426</v>
      </c>
      <c r="L2624">
        <v>2.0099999999999998</v>
      </c>
      <c r="M2624">
        <v>2017</v>
      </c>
      <c r="N2624">
        <v>27</v>
      </c>
      <c r="O2624">
        <v>19</v>
      </c>
      <c r="P2624">
        <v>-81.48</v>
      </c>
    </row>
    <row r="2625" spans="1:16" x14ac:dyDescent="0.25">
      <c r="A2625">
        <v>2014</v>
      </c>
      <c r="B2625" t="s">
        <v>16</v>
      </c>
      <c r="C2625" t="s">
        <v>17</v>
      </c>
      <c r="D2625" t="s">
        <v>30</v>
      </c>
      <c r="E2625" t="s">
        <v>68</v>
      </c>
      <c r="F2625" t="e">
        <v>#N/A</v>
      </c>
      <c r="G2625" t="e">
        <v>#N/A</v>
      </c>
      <c r="H2625" t="s">
        <v>8</v>
      </c>
      <c r="I2625" t="s">
        <v>412</v>
      </c>
      <c r="J2625">
        <v>2017</v>
      </c>
      <c r="K2625" t="s">
        <v>426</v>
      </c>
      <c r="L2625">
        <v>2.0099999999999998</v>
      </c>
      <c r="M2625">
        <v>2017</v>
      </c>
      <c r="N2625" t="e">
        <v>#N/A</v>
      </c>
      <c r="O2625" t="e">
        <v>#N/A</v>
      </c>
      <c r="P2625" t="e">
        <v>#N/A</v>
      </c>
    </row>
    <row r="2626" spans="1:16" x14ac:dyDescent="0.25">
      <c r="A2626">
        <v>2014</v>
      </c>
      <c r="B2626" t="s">
        <v>16</v>
      </c>
      <c r="C2626" t="s">
        <v>17</v>
      </c>
      <c r="D2626" t="s">
        <v>31</v>
      </c>
      <c r="E2626" t="s">
        <v>68</v>
      </c>
      <c r="F2626">
        <v>3180</v>
      </c>
      <c r="G2626" t="s">
        <v>183</v>
      </c>
      <c r="H2626" t="s">
        <v>8</v>
      </c>
      <c r="I2626" t="s">
        <v>412</v>
      </c>
      <c r="J2626">
        <v>2017</v>
      </c>
      <c r="K2626" t="s">
        <v>426</v>
      </c>
      <c r="L2626">
        <v>2.0099999999999998</v>
      </c>
      <c r="M2626">
        <v>2017</v>
      </c>
      <c r="N2626">
        <v>3292</v>
      </c>
      <c r="O2626">
        <v>97</v>
      </c>
      <c r="P2626">
        <v>-3.4</v>
      </c>
    </row>
    <row r="2627" spans="1:16" x14ac:dyDescent="0.25">
      <c r="A2627">
        <v>2014</v>
      </c>
      <c r="B2627" t="s">
        <v>16</v>
      </c>
      <c r="C2627" t="s">
        <v>17</v>
      </c>
      <c r="D2627" t="s">
        <v>66</v>
      </c>
      <c r="E2627" t="s">
        <v>68</v>
      </c>
      <c r="F2627">
        <v>324</v>
      </c>
      <c r="G2627" t="s">
        <v>73</v>
      </c>
      <c r="H2627" t="s">
        <v>8</v>
      </c>
      <c r="I2627" t="s">
        <v>412</v>
      </c>
      <c r="J2627">
        <v>2017</v>
      </c>
      <c r="K2627" t="s">
        <v>426</v>
      </c>
      <c r="L2627">
        <v>2.0099999999999998</v>
      </c>
      <c r="M2627">
        <v>2017</v>
      </c>
      <c r="N2627">
        <v>167</v>
      </c>
      <c r="O2627">
        <v>194</v>
      </c>
      <c r="P2627">
        <v>94.01</v>
      </c>
    </row>
    <row r="2628" spans="1:16" x14ac:dyDescent="0.25">
      <c r="A2628">
        <v>2014</v>
      </c>
      <c r="B2628" t="s">
        <v>16</v>
      </c>
      <c r="C2628" t="s">
        <v>17</v>
      </c>
      <c r="D2628" t="s">
        <v>32</v>
      </c>
      <c r="E2628" t="s">
        <v>68</v>
      </c>
      <c r="F2628">
        <v>131</v>
      </c>
      <c r="G2628" t="s">
        <v>71</v>
      </c>
      <c r="H2628" t="s">
        <v>8</v>
      </c>
      <c r="I2628" t="s">
        <v>412</v>
      </c>
      <c r="J2628">
        <v>2017</v>
      </c>
      <c r="K2628" t="s">
        <v>426</v>
      </c>
      <c r="L2628">
        <v>2.0099999999999998</v>
      </c>
      <c r="M2628">
        <v>2017</v>
      </c>
      <c r="N2628">
        <v>690</v>
      </c>
      <c r="O2628">
        <v>19</v>
      </c>
      <c r="P2628">
        <v>-81.010000000000005</v>
      </c>
    </row>
    <row r="2629" spans="1:16" x14ac:dyDescent="0.25">
      <c r="A2629">
        <v>2014</v>
      </c>
      <c r="B2629" t="s">
        <v>16</v>
      </c>
      <c r="C2629" t="s">
        <v>17</v>
      </c>
      <c r="D2629" t="s">
        <v>33</v>
      </c>
      <c r="E2629" t="s">
        <v>68</v>
      </c>
      <c r="F2629" t="e">
        <v>#N/A</v>
      </c>
      <c r="G2629" t="e">
        <v>#N/A</v>
      </c>
      <c r="H2629" t="s">
        <v>8</v>
      </c>
      <c r="I2629" t="s">
        <v>412</v>
      </c>
      <c r="J2629">
        <v>2017</v>
      </c>
      <c r="K2629" t="s">
        <v>426</v>
      </c>
      <c r="L2629">
        <v>2.0099999999999998</v>
      </c>
      <c r="M2629">
        <v>2017</v>
      </c>
      <c r="N2629">
        <v>168</v>
      </c>
      <c r="O2629" t="e">
        <v>#N/A</v>
      </c>
      <c r="P2629" t="e">
        <v>#N/A</v>
      </c>
    </row>
    <row r="2630" spans="1:16" x14ac:dyDescent="0.25">
      <c r="A2630">
        <v>2014</v>
      </c>
      <c r="B2630" t="s">
        <v>16</v>
      </c>
      <c r="C2630" t="s">
        <v>17</v>
      </c>
      <c r="D2630" t="s">
        <v>34</v>
      </c>
      <c r="E2630" t="s">
        <v>68</v>
      </c>
      <c r="F2630">
        <v>956</v>
      </c>
      <c r="G2630" t="s">
        <v>102</v>
      </c>
      <c r="H2630" t="s">
        <v>8</v>
      </c>
      <c r="I2630" t="s">
        <v>412</v>
      </c>
      <c r="J2630">
        <v>2017</v>
      </c>
      <c r="K2630" t="s">
        <v>426</v>
      </c>
      <c r="L2630">
        <v>2.0099999999999998</v>
      </c>
      <c r="M2630">
        <v>2017</v>
      </c>
      <c r="N2630">
        <v>1611</v>
      </c>
      <c r="O2630">
        <v>59</v>
      </c>
      <c r="P2630">
        <v>-40.659999999999997</v>
      </c>
    </row>
    <row r="2631" spans="1:16" x14ac:dyDescent="0.25">
      <c r="A2631">
        <v>2014</v>
      </c>
      <c r="B2631" t="s">
        <v>16</v>
      </c>
      <c r="C2631" t="s">
        <v>17</v>
      </c>
      <c r="D2631" t="s">
        <v>35</v>
      </c>
      <c r="E2631" t="s">
        <v>68</v>
      </c>
      <c r="F2631">
        <v>5628</v>
      </c>
      <c r="G2631" t="s">
        <v>129</v>
      </c>
      <c r="H2631" t="s">
        <v>8</v>
      </c>
      <c r="I2631" t="s">
        <v>412</v>
      </c>
      <c r="J2631">
        <v>2017</v>
      </c>
      <c r="K2631" t="s">
        <v>426</v>
      </c>
      <c r="L2631">
        <v>2.0099999999999998</v>
      </c>
      <c r="M2631">
        <v>2017</v>
      </c>
      <c r="N2631">
        <v>6743</v>
      </c>
      <c r="O2631">
        <v>83</v>
      </c>
      <c r="P2631">
        <v>-16.54</v>
      </c>
    </row>
    <row r="2632" spans="1:16" x14ac:dyDescent="0.25">
      <c r="A2632">
        <v>2014</v>
      </c>
      <c r="B2632" t="s">
        <v>16</v>
      </c>
      <c r="C2632" t="s">
        <v>17</v>
      </c>
      <c r="D2632" t="s">
        <v>36</v>
      </c>
      <c r="E2632" t="s">
        <v>68</v>
      </c>
      <c r="F2632">
        <v>9227</v>
      </c>
      <c r="G2632" t="s">
        <v>204</v>
      </c>
      <c r="H2632" t="s">
        <v>8</v>
      </c>
      <c r="I2632" t="s">
        <v>412</v>
      </c>
      <c r="J2632">
        <v>2017</v>
      </c>
      <c r="K2632" t="s">
        <v>426</v>
      </c>
      <c r="L2632">
        <v>2.0099999999999998</v>
      </c>
      <c r="M2632">
        <v>2017</v>
      </c>
      <c r="N2632">
        <v>9162</v>
      </c>
      <c r="O2632">
        <v>101</v>
      </c>
      <c r="P2632">
        <v>0.71</v>
      </c>
    </row>
    <row r="2633" spans="1:16" x14ac:dyDescent="0.25">
      <c r="A2633">
        <v>2014</v>
      </c>
      <c r="B2633" t="s">
        <v>16</v>
      </c>
      <c r="C2633" t="s">
        <v>17</v>
      </c>
      <c r="D2633" t="s">
        <v>37</v>
      </c>
      <c r="E2633" t="s">
        <v>68</v>
      </c>
      <c r="F2633" t="e">
        <v>#N/A</v>
      </c>
      <c r="G2633" t="e">
        <v>#N/A</v>
      </c>
      <c r="H2633" t="s">
        <v>8</v>
      </c>
      <c r="I2633" t="s">
        <v>412</v>
      </c>
      <c r="J2633">
        <v>2017</v>
      </c>
      <c r="K2633" t="s">
        <v>426</v>
      </c>
      <c r="L2633">
        <v>2.0099999999999998</v>
      </c>
      <c r="M2633">
        <v>2017</v>
      </c>
      <c r="N2633">
        <v>297</v>
      </c>
      <c r="O2633" t="e">
        <v>#N/A</v>
      </c>
      <c r="P2633" t="e">
        <v>#N/A</v>
      </c>
    </row>
    <row r="2634" spans="1:16" x14ac:dyDescent="0.25">
      <c r="A2634">
        <v>2014</v>
      </c>
      <c r="B2634" t="s">
        <v>16</v>
      </c>
      <c r="C2634" t="s">
        <v>17</v>
      </c>
      <c r="D2634" t="s">
        <v>38</v>
      </c>
      <c r="E2634" t="s">
        <v>68</v>
      </c>
      <c r="F2634">
        <v>3590</v>
      </c>
      <c r="G2634" t="s">
        <v>99</v>
      </c>
      <c r="H2634" t="s">
        <v>8</v>
      </c>
      <c r="I2634" t="s">
        <v>412</v>
      </c>
      <c r="J2634">
        <v>2017</v>
      </c>
      <c r="K2634" t="s">
        <v>426</v>
      </c>
      <c r="L2634">
        <v>2.0099999999999998</v>
      </c>
      <c r="M2634">
        <v>2017</v>
      </c>
      <c r="N2634">
        <v>5129</v>
      </c>
      <c r="O2634">
        <v>70</v>
      </c>
      <c r="P2634">
        <v>-30.01</v>
      </c>
    </row>
    <row r="2635" spans="1:16" x14ac:dyDescent="0.25">
      <c r="A2635">
        <v>2014</v>
      </c>
      <c r="B2635" t="s">
        <v>16</v>
      </c>
      <c r="C2635" t="s">
        <v>17</v>
      </c>
      <c r="D2635" t="s">
        <v>39</v>
      </c>
      <c r="E2635" t="s">
        <v>68</v>
      </c>
      <c r="F2635">
        <v>9</v>
      </c>
      <c r="G2635" t="s">
        <v>72</v>
      </c>
      <c r="H2635" t="s">
        <v>8</v>
      </c>
      <c r="I2635" t="s">
        <v>413</v>
      </c>
      <c r="J2635">
        <v>2002</v>
      </c>
      <c r="K2635" t="s">
        <v>422</v>
      </c>
      <c r="L2635">
        <v>17.239999999999998</v>
      </c>
      <c r="M2635">
        <v>2002</v>
      </c>
      <c r="N2635" t="e">
        <v>#N/A</v>
      </c>
      <c r="O2635" t="e">
        <v>#N/A</v>
      </c>
      <c r="P2635" t="e">
        <v>#N/A</v>
      </c>
    </row>
    <row r="2636" spans="1:16" x14ac:dyDescent="0.25">
      <c r="A2636">
        <v>2014</v>
      </c>
      <c r="B2636" t="s">
        <v>16</v>
      </c>
      <c r="C2636" t="s">
        <v>17</v>
      </c>
      <c r="D2636" t="s">
        <v>40</v>
      </c>
      <c r="E2636" t="s">
        <v>68</v>
      </c>
      <c r="F2636">
        <v>13170</v>
      </c>
      <c r="G2636" t="s">
        <v>348</v>
      </c>
      <c r="H2636" t="s">
        <v>8</v>
      </c>
      <c r="I2636" t="s">
        <v>412</v>
      </c>
      <c r="J2636">
        <v>2017</v>
      </c>
      <c r="K2636" t="s">
        <v>426</v>
      </c>
      <c r="L2636">
        <v>2.0099999999999998</v>
      </c>
      <c r="M2636">
        <v>2017</v>
      </c>
      <c r="N2636">
        <v>9200</v>
      </c>
      <c r="O2636">
        <v>143</v>
      </c>
      <c r="P2636">
        <v>43.15</v>
      </c>
    </row>
    <row r="2637" spans="1:16" x14ac:dyDescent="0.25">
      <c r="A2637">
        <v>2014</v>
      </c>
      <c r="B2637" t="s">
        <v>16</v>
      </c>
      <c r="C2637" t="s">
        <v>17</v>
      </c>
      <c r="D2637" t="s">
        <v>41</v>
      </c>
      <c r="E2637" t="s">
        <v>68</v>
      </c>
      <c r="F2637">
        <v>415</v>
      </c>
      <c r="G2637" t="s">
        <v>77</v>
      </c>
      <c r="H2637" t="s">
        <v>8</v>
      </c>
      <c r="I2637" t="s">
        <v>412</v>
      </c>
      <c r="J2637">
        <v>2017</v>
      </c>
      <c r="K2637" t="s">
        <v>426</v>
      </c>
      <c r="L2637">
        <v>2.0099999999999998</v>
      </c>
      <c r="M2637">
        <v>2017</v>
      </c>
      <c r="N2637">
        <v>1040</v>
      </c>
      <c r="O2637">
        <v>40</v>
      </c>
      <c r="P2637">
        <v>-60.1</v>
      </c>
    </row>
    <row r="2638" spans="1:16" x14ac:dyDescent="0.25">
      <c r="A2638">
        <v>2014</v>
      </c>
      <c r="B2638" t="s">
        <v>16</v>
      </c>
      <c r="C2638" t="s">
        <v>17</v>
      </c>
      <c r="D2638" t="s">
        <v>42</v>
      </c>
      <c r="E2638" t="s">
        <v>68</v>
      </c>
      <c r="F2638" t="e">
        <v>#N/A</v>
      </c>
      <c r="G2638" t="e">
        <v>#N/A</v>
      </c>
      <c r="H2638" t="s">
        <v>8</v>
      </c>
      <c r="I2638" t="s">
        <v>412</v>
      </c>
      <c r="J2638">
        <v>2017</v>
      </c>
      <c r="K2638" t="s">
        <v>426</v>
      </c>
      <c r="L2638">
        <v>2.0099999999999998</v>
      </c>
      <c r="M2638">
        <v>2017</v>
      </c>
      <c r="N2638">
        <v>3</v>
      </c>
      <c r="O2638" t="e">
        <v>#N/A</v>
      </c>
      <c r="P2638" t="e">
        <v>#N/A</v>
      </c>
    </row>
    <row r="2639" spans="1:16" x14ac:dyDescent="0.25">
      <c r="A2639">
        <v>2014</v>
      </c>
      <c r="B2639" t="s">
        <v>16</v>
      </c>
      <c r="C2639" t="s">
        <v>17</v>
      </c>
      <c r="D2639" t="s">
        <v>43</v>
      </c>
      <c r="E2639" t="s">
        <v>68</v>
      </c>
      <c r="F2639">
        <v>456</v>
      </c>
      <c r="G2639" t="s">
        <v>87</v>
      </c>
      <c r="H2639" t="s">
        <v>8</v>
      </c>
      <c r="I2639" t="s">
        <v>412</v>
      </c>
      <c r="J2639">
        <v>2017</v>
      </c>
      <c r="K2639" t="s">
        <v>426</v>
      </c>
      <c r="L2639">
        <v>2.0099999999999998</v>
      </c>
      <c r="M2639">
        <v>2017</v>
      </c>
      <c r="N2639">
        <v>488</v>
      </c>
      <c r="O2639">
        <v>93</v>
      </c>
      <c r="P2639">
        <v>-6.56</v>
      </c>
    </row>
    <row r="2640" spans="1:16" x14ac:dyDescent="0.25">
      <c r="A2640">
        <v>2014</v>
      </c>
      <c r="B2640" t="s">
        <v>16</v>
      </c>
      <c r="C2640" t="s">
        <v>17</v>
      </c>
      <c r="D2640" t="s">
        <v>44</v>
      </c>
      <c r="E2640" t="s">
        <v>68</v>
      </c>
      <c r="F2640">
        <v>55380</v>
      </c>
      <c r="G2640" t="s">
        <v>349</v>
      </c>
      <c r="H2640" t="s">
        <v>8</v>
      </c>
      <c r="I2640" t="s">
        <v>412</v>
      </c>
      <c r="J2640">
        <v>2017</v>
      </c>
      <c r="K2640" t="s">
        <v>426</v>
      </c>
      <c r="L2640">
        <v>2.0099999999999998</v>
      </c>
      <c r="M2640">
        <v>2017</v>
      </c>
      <c r="N2640">
        <v>81692</v>
      </c>
      <c r="O2640">
        <v>68</v>
      </c>
      <c r="P2640">
        <v>-32.21</v>
      </c>
    </row>
    <row r="2641" spans="1:16" x14ac:dyDescent="0.25">
      <c r="A2641">
        <v>2014</v>
      </c>
      <c r="B2641" t="s">
        <v>16</v>
      </c>
      <c r="C2641" t="s">
        <v>17</v>
      </c>
      <c r="D2641" t="s">
        <v>45</v>
      </c>
      <c r="E2641" t="s">
        <v>68</v>
      </c>
      <c r="F2641">
        <v>588</v>
      </c>
      <c r="G2641" t="s">
        <v>74</v>
      </c>
      <c r="H2641" t="s">
        <v>8</v>
      </c>
      <c r="I2641" t="s">
        <v>412</v>
      </c>
      <c r="J2641">
        <v>2017</v>
      </c>
      <c r="K2641" t="s">
        <v>426</v>
      </c>
      <c r="L2641">
        <v>2.0099999999999998</v>
      </c>
      <c r="M2641">
        <v>2017</v>
      </c>
      <c r="N2641">
        <v>1273</v>
      </c>
      <c r="O2641">
        <v>46</v>
      </c>
      <c r="P2641">
        <v>-53.81</v>
      </c>
    </row>
    <row r="2642" spans="1:16" x14ac:dyDescent="0.25">
      <c r="A2642">
        <v>2014</v>
      </c>
      <c r="B2642" t="s">
        <v>16</v>
      </c>
      <c r="C2642" t="s">
        <v>17</v>
      </c>
      <c r="D2642" t="s">
        <v>46</v>
      </c>
      <c r="E2642" t="s">
        <v>68</v>
      </c>
      <c r="F2642">
        <v>20361</v>
      </c>
      <c r="G2642" t="s">
        <v>350</v>
      </c>
      <c r="H2642" t="s">
        <v>8</v>
      </c>
      <c r="I2642" t="s">
        <v>412</v>
      </c>
      <c r="J2642">
        <v>2017</v>
      </c>
      <c r="K2642" t="s">
        <v>426</v>
      </c>
      <c r="L2642">
        <v>2.0099999999999998</v>
      </c>
      <c r="M2642">
        <v>2017</v>
      </c>
      <c r="N2642">
        <v>34647</v>
      </c>
      <c r="O2642">
        <v>59</v>
      </c>
      <c r="P2642">
        <v>-41.23</v>
      </c>
    </row>
    <row r="2643" spans="1:16" x14ac:dyDescent="0.25">
      <c r="A2643">
        <v>2014</v>
      </c>
      <c r="B2643" t="s">
        <v>16</v>
      </c>
      <c r="C2643" t="s">
        <v>17</v>
      </c>
      <c r="D2643" t="s">
        <v>47</v>
      </c>
      <c r="E2643" t="s">
        <v>68</v>
      </c>
      <c r="F2643">
        <v>1289</v>
      </c>
      <c r="G2643" t="s">
        <v>113</v>
      </c>
      <c r="H2643" t="s">
        <v>8</v>
      </c>
      <c r="I2643" t="s">
        <v>413</v>
      </c>
      <c r="J2643">
        <v>2002</v>
      </c>
      <c r="K2643" t="s">
        <v>422</v>
      </c>
      <c r="L2643">
        <v>17.239999999999998</v>
      </c>
      <c r="M2643">
        <v>2002</v>
      </c>
      <c r="N2643">
        <v>362</v>
      </c>
      <c r="O2643">
        <v>356</v>
      </c>
      <c r="P2643">
        <v>256.08</v>
      </c>
    </row>
    <row r="2644" spans="1:16" x14ac:dyDescent="0.25">
      <c r="A2644">
        <v>2014</v>
      </c>
      <c r="B2644" t="s">
        <v>16</v>
      </c>
      <c r="C2644" t="s">
        <v>17</v>
      </c>
      <c r="D2644" t="s">
        <v>48</v>
      </c>
      <c r="E2644" t="s">
        <v>68</v>
      </c>
      <c r="F2644">
        <v>82</v>
      </c>
      <c r="G2644" t="s">
        <v>71</v>
      </c>
      <c r="H2644" t="s">
        <v>8</v>
      </c>
      <c r="I2644" t="s">
        <v>412</v>
      </c>
      <c r="J2644">
        <v>2017</v>
      </c>
      <c r="K2644" t="s">
        <v>426</v>
      </c>
      <c r="L2644">
        <v>2.0099999999999998</v>
      </c>
      <c r="M2644">
        <v>2017</v>
      </c>
      <c r="N2644">
        <v>294</v>
      </c>
      <c r="O2644">
        <v>28</v>
      </c>
      <c r="P2644">
        <v>-72.11</v>
      </c>
    </row>
    <row r="2645" spans="1:16" x14ac:dyDescent="0.25">
      <c r="A2645">
        <v>2014</v>
      </c>
      <c r="B2645" t="s">
        <v>16</v>
      </c>
      <c r="C2645" t="s">
        <v>17</v>
      </c>
      <c r="D2645" t="s">
        <v>49</v>
      </c>
      <c r="E2645" t="s">
        <v>68</v>
      </c>
      <c r="F2645">
        <v>13</v>
      </c>
      <c r="G2645" t="s">
        <v>72</v>
      </c>
      <c r="H2645" t="s">
        <v>8</v>
      </c>
      <c r="I2645" t="s">
        <v>412</v>
      </c>
      <c r="J2645">
        <v>2017</v>
      </c>
      <c r="K2645" t="s">
        <v>426</v>
      </c>
      <c r="L2645">
        <v>2.0099999999999998</v>
      </c>
      <c r="M2645">
        <v>2017</v>
      </c>
      <c r="N2645">
        <v>59</v>
      </c>
      <c r="O2645">
        <v>22</v>
      </c>
      <c r="P2645">
        <v>-77.97</v>
      </c>
    </row>
    <row r="2646" spans="1:16" x14ac:dyDescent="0.25">
      <c r="A2646">
        <v>2014</v>
      </c>
      <c r="B2646" t="s">
        <v>16</v>
      </c>
      <c r="C2646" t="s">
        <v>17</v>
      </c>
      <c r="D2646" t="s">
        <v>50</v>
      </c>
      <c r="E2646" t="s">
        <v>68</v>
      </c>
      <c r="F2646">
        <v>136</v>
      </c>
      <c r="G2646" t="s">
        <v>71</v>
      </c>
      <c r="H2646" t="s">
        <v>8</v>
      </c>
      <c r="I2646" t="s">
        <v>412</v>
      </c>
      <c r="J2646">
        <v>2017</v>
      </c>
      <c r="K2646" t="s">
        <v>426</v>
      </c>
      <c r="L2646">
        <v>2.0099999999999998</v>
      </c>
      <c r="M2646">
        <v>2017</v>
      </c>
      <c r="N2646">
        <v>680</v>
      </c>
      <c r="O2646">
        <v>20</v>
      </c>
      <c r="P2646">
        <v>-80</v>
      </c>
    </row>
    <row r="2647" spans="1:16" x14ac:dyDescent="0.25">
      <c r="A2647">
        <v>2014</v>
      </c>
      <c r="B2647" t="s">
        <v>16</v>
      </c>
      <c r="C2647" t="s">
        <v>17</v>
      </c>
      <c r="D2647" t="s">
        <v>67</v>
      </c>
      <c r="E2647" t="s">
        <v>68</v>
      </c>
      <c r="F2647">
        <v>18</v>
      </c>
      <c r="G2647" t="s">
        <v>72</v>
      </c>
      <c r="H2647" t="s">
        <v>8</v>
      </c>
      <c r="I2647" t="s">
        <v>412</v>
      </c>
      <c r="J2647">
        <v>2017</v>
      </c>
      <c r="K2647" t="s">
        <v>426</v>
      </c>
      <c r="L2647">
        <v>2.0099999999999998</v>
      </c>
      <c r="M2647">
        <v>2017</v>
      </c>
      <c r="N2647">
        <v>2</v>
      </c>
      <c r="O2647">
        <v>900</v>
      </c>
      <c r="P2647">
        <v>800</v>
      </c>
    </row>
    <row r="2648" spans="1:16" x14ac:dyDescent="0.25">
      <c r="A2648">
        <v>2014</v>
      </c>
      <c r="B2648" t="s">
        <v>16</v>
      </c>
      <c r="C2648" t="s">
        <v>17</v>
      </c>
      <c r="D2648" t="s">
        <v>65</v>
      </c>
      <c r="E2648" t="s">
        <v>68</v>
      </c>
      <c r="F2648" t="e">
        <v>#N/A</v>
      </c>
      <c r="G2648" t="e">
        <v>#N/A</v>
      </c>
      <c r="H2648" t="s">
        <v>8</v>
      </c>
      <c r="I2648" t="s">
        <v>412</v>
      </c>
      <c r="J2648">
        <v>2017</v>
      </c>
      <c r="K2648" t="s">
        <v>426</v>
      </c>
      <c r="L2648">
        <v>2.0099999999999998</v>
      </c>
      <c r="M2648">
        <v>2017</v>
      </c>
      <c r="N2648">
        <v>1</v>
      </c>
      <c r="O2648" t="e">
        <v>#N/A</v>
      </c>
      <c r="P2648" t="e">
        <v>#N/A</v>
      </c>
    </row>
    <row r="2649" spans="1:16" x14ac:dyDescent="0.25">
      <c r="A2649">
        <v>2014</v>
      </c>
      <c r="B2649" t="s">
        <v>16</v>
      </c>
      <c r="C2649" t="s">
        <v>17</v>
      </c>
      <c r="D2649" t="s">
        <v>51</v>
      </c>
      <c r="E2649" t="s">
        <v>68</v>
      </c>
      <c r="F2649">
        <v>3614</v>
      </c>
      <c r="G2649" t="s">
        <v>99</v>
      </c>
      <c r="H2649" t="s">
        <v>8</v>
      </c>
      <c r="I2649" t="s">
        <v>412</v>
      </c>
      <c r="J2649">
        <v>2017</v>
      </c>
      <c r="K2649" t="s">
        <v>426</v>
      </c>
      <c r="L2649">
        <v>2.0099999999999998</v>
      </c>
      <c r="M2649">
        <v>2017</v>
      </c>
      <c r="N2649">
        <v>5205</v>
      </c>
      <c r="O2649">
        <v>69</v>
      </c>
      <c r="P2649">
        <v>-30.57</v>
      </c>
    </row>
    <row r="2650" spans="1:16" x14ac:dyDescent="0.25">
      <c r="A2650">
        <v>2014</v>
      </c>
      <c r="B2650" t="s">
        <v>16</v>
      </c>
      <c r="C2650" t="s">
        <v>17</v>
      </c>
      <c r="D2650" t="s">
        <v>52</v>
      </c>
      <c r="E2650" t="s">
        <v>68</v>
      </c>
      <c r="F2650">
        <v>1765</v>
      </c>
      <c r="G2650" t="s">
        <v>81</v>
      </c>
      <c r="H2650" t="s">
        <v>8</v>
      </c>
      <c r="I2650" t="s">
        <v>412</v>
      </c>
      <c r="J2650">
        <v>2017</v>
      </c>
      <c r="K2650" t="s">
        <v>426</v>
      </c>
      <c r="L2650">
        <v>2.0099999999999998</v>
      </c>
      <c r="M2650">
        <v>2017</v>
      </c>
      <c r="N2650">
        <v>3498</v>
      </c>
      <c r="O2650">
        <v>50</v>
      </c>
      <c r="P2650">
        <v>-49.54</v>
      </c>
    </row>
    <row r="2651" spans="1:16" x14ac:dyDescent="0.25">
      <c r="A2651">
        <v>2014</v>
      </c>
      <c r="B2651" t="s">
        <v>16</v>
      </c>
      <c r="C2651" t="s">
        <v>17</v>
      </c>
      <c r="D2651" t="s">
        <v>53</v>
      </c>
      <c r="E2651" t="s">
        <v>68</v>
      </c>
      <c r="F2651">
        <v>6749</v>
      </c>
      <c r="G2651" t="s">
        <v>328</v>
      </c>
      <c r="H2651" t="s">
        <v>8</v>
      </c>
      <c r="I2651" t="s">
        <v>413</v>
      </c>
      <c r="J2651">
        <v>2002</v>
      </c>
      <c r="K2651" t="s">
        <v>422</v>
      </c>
      <c r="L2651">
        <v>17.239999999999998</v>
      </c>
      <c r="M2651">
        <v>2002</v>
      </c>
      <c r="N2651">
        <v>5864</v>
      </c>
      <c r="O2651">
        <v>115</v>
      </c>
      <c r="P2651">
        <v>15.09</v>
      </c>
    </row>
    <row r="2652" spans="1:16" x14ac:dyDescent="0.25">
      <c r="A2652">
        <v>2014</v>
      </c>
      <c r="B2652" t="s">
        <v>16</v>
      </c>
      <c r="C2652" t="s">
        <v>17</v>
      </c>
      <c r="D2652" t="s">
        <v>54</v>
      </c>
      <c r="E2652" t="s">
        <v>68</v>
      </c>
      <c r="F2652" t="e">
        <v>#N/A</v>
      </c>
      <c r="G2652" t="e">
        <v>#N/A</v>
      </c>
      <c r="H2652" t="s">
        <v>8</v>
      </c>
      <c r="I2652" t="s">
        <v>414</v>
      </c>
      <c r="J2652">
        <v>2017</v>
      </c>
      <c r="K2652" t="s">
        <v>427</v>
      </c>
      <c r="L2652">
        <v>2.15</v>
      </c>
      <c r="M2652">
        <v>2017</v>
      </c>
      <c r="N2652">
        <v>680</v>
      </c>
      <c r="O2652" t="e">
        <v>#N/A</v>
      </c>
      <c r="P2652" t="e">
        <v>#N/A</v>
      </c>
    </row>
    <row r="2653" spans="1:16" x14ac:dyDescent="0.25">
      <c r="A2653">
        <v>2014</v>
      </c>
      <c r="B2653" t="s">
        <v>16</v>
      </c>
      <c r="C2653" t="s">
        <v>17</v>
      </c>
      <c r="D2653" t="s">
        <v>55</v>
      </c>
      <c r="E2653" t="s">
        <v>68</v>
      </c>
      <c r="F2653">
        <v>74813</v>
      </c>
      <c r="G2653" t="s">
        <v>351</v>
      </c>
      <c r="H2653" t="s">
        <v>8</v>
      </c>
      <c r="I2653" t="s">
        <v>412</v>
      </c>
      <c r="J2653">
        <v>2017</v>
      </c>
      <c r="K2653" t="s">
        <v>426</v>
      </c>
      <c r="L2653">
        <v>2.0099999999999998</v>
      </c>
      <c r="M2653">
        <v>2017</v>
      </c>
      <c r="N2653">
        <v>97611</v>
      </c>
      <c r="O2653">
        <v>77</v>
      </c>
      <c r="P2653">
        <v>-23.36</v>
      </c>
    </row>
    <row r="2654" spans="1:16" x14ac:dyDescent="0.25">
      <c r="A2654">
        <v>2014</v>
      </c>
      <c r="B2654" t="s">
        <v>16</v>
      </c>
      <c r="C2654" t="s">
        <v>17</v>
      </c>
      <c r="D2654" t="s">
        <v>56</v>
      </c>
      <c r="E2654" t="s">
        <v>68</v>
      </c>
      <c r="F2654">
        <v>22030</v>
      </c>
      <c r="G2654" t="s">
        <v>298</v>
      </c>
      <c r="H2654" t="s">
        <v>8</v>
      </c>
      <c r="I2654" t="s">
        <v>415</v>
      </c>
      <c r="J2654">
        <v>2018</v>
      </c>
      <c r="K2654" t="s">
        <v>428</v>
      </c>
      <c r="L2654">
        <v>0.74</v>
      </c>
      <c r="M2654">
        <v>2018</v>
      </c>
      <c r="N2654">
        <v>31205</v>
      </c>
      <c r="O2654">
        <v>71</v>
      </c>
      <c r="P2654">
        <v>-29.4</v>
      </c>
    </row>
    <row r="2655" spans="1:16" x14ac:dyDescent="0.25">
      <c r="A2655">
        <v>2014</v>
      </c>
      <c r="B2655" t="s">
        <v>16</v>
      </c>
      <c r="C2655" t="s">
        <v>17</v>
      </c>
      <c r="D2655" t="s">
        <v>57</v>
      </c>
      <c r="E2655" t="s">
        <v>68</v>
      </c>
      <c r="F2655" t="e">
        <v>#N/A</v>
      </c>
      <c r="G2655" t="e">
        <v>#N/A</v>
      </c>
      <c r="H2655" t="s">
        <v>8</v>
      </c>
      <c r="I2655" t="s">
        <v>415</v>
      </c>
      <c r="J2655">
        <v>2018</v>
      </c>
      <c r="K2655" t="s">
        <v>428</v>
      </c>
      <c r="L2655">
        <v>0.74</v>
      </c>
      <c r="M2655">
        <v>2018</v>
      </c>
      <c r="N2655">
        <v>6</v>
      </c>
      <c r="O2655" t="e">
        <v>#N/A</v>
      </c>
      <c r="P2655" t="e">
        <v>#N/A</v>
      </c>
    </row>
    <row r="2656" spans="1:16" x14ac:dyDescent="0.25">
      <c r="A2656">
        <v>2014</v>
      </c>
      <c r="B2656" t="s">
        <v>16</v>
      </c>
      <c r="C2656" t="s">
        <v>17</v>
      </c>
      <c r="D2656" t="s">
        <v>58</v>
      </c>
      <c r="E2656" t="s">
        <v>68</v>
      </c>
      <c r="F2656">
        <v>1507</v>
      </c>
      <c r="G2656" t="s">
        <v>90</v>
      </c>
      <c r="H2656" t="s">
        <v>8</v>
      </c>
      <c r="I2656" t="s">
        <v>416</v>
      </c>
      <c r="J2656">
        <v>1997</v>
      </c>
      <c r="K2656" t="s">
        <v>429</v>
      </c>
      <c r="L2656">
        <v>22.74</v>
      </c>
      <c r="M2656">
        <v>1997</v>
      </c>
      <c r="N2656" t="e">
        <v>#N/A</v>
      </c>
      <c r="O2656" t="e">
        <v>#N/A</v>
      </c>
      <c r="P2656" t="e">
        <v>#N/A</v>
      </c>
    </row>
    <row r="2657" spans="1:16" x14ac:dyDescent="0.25">
      <c r="A2657">
        <v>2014</v>
      </c>
      <c r="B2657" t="s">
        <v>16</v>
      </c>
      <c r="C2657" t="s">
        <v>17</v>
      </c>
      <c r="D2657" t="s">
        <v>59</v>
      </c>
      <c r="E2657" t="s">
        <v>68</v>
      </c>
      <c r="F2657">
        <v>5835</v>
      </c>
      <c r="G2657" t="s">
        <v>201</v>
      </c>
      <c r="H2657" t="s">
        <v>8</v>
      </c>
      <c r="I2657" t="s">
        <v>415</v>
      </c>
      <c r="J2657">
        <v>2018</v>
      </c>
      <c r="K2657" t="s">
        <v>428</v>
      </c>
      <c r="L2657">
        <v>0.74</v>
      </c>
      <c r="M2657">
        <v>2018</v>
      </c>
      <c r="N2657">
        <v>7560</v>
      </c>
      <c r="O2657">
        <v>77</v>
      </c>
      <c r="P2657">
        <v>-22.82</v>
      </c>
    </row>
    <row r="2658" spans="1:16" x14ac:dyDescent="0.25">
      <c r="A2658">
        <v>2014</v>
      </c>
      <c r="B2658" t="s">
        <v>16</v>
      </c>
      <c r="C2658" t="s">
        <v>17</v>
      </c>
      <c r="D2658" t="s">
        <v>60</v>
      </c>
      <c r="E2658" t="s">
        <v>68</v>
      </c>
      <c r="F2658" t="e">
        <v>#N/A</v>
      </c>
      <c r="G2658" t="e">
        <v>#N/A</v>
      </c>
      <c r="H2658" t="s">
        <v>8</v>
      </c>
      <c r="I2658" t="s">
        <v>417</v>
      </c>
      <c r="J2658">
        <v>2012</v>
      </c>
      <c r="K2658" t="s">
        <v>430</v>
      </c>
      <c r="L2658">
        <v>6.99</v>
      </c>
      <c r="M2658">
        <v>2012</v>
      </c>
      <c r="N2658" t="e">
        <v>#N/A</v>
      </c>
      <c r="O2658" t="e">
        <v>#N/A</v>
      </c>
      <c r="P2658" t="e">
        <v>#N/A</v>
      </c>
    </row>
    <row r="2659" spans="1:16" x14ac:dyDescent="0.25">
      <c r="A2659">
        <v>2014</v>
      </c>
      <c r="B2659" t="s">
        <v>16</v>
      </c>
      <c r="C2659" t="s">
        <v>17</v>
      </c>
      <c r="D2659" t="s">
        <v>61</v>
      </c>
      <c r="E2659" t="s">
        <v>68</v>
      </c>
      <c r="F2659">
        <v>517</v>
      </c>
      <c r="G2659" t="s">
        <v>87</v>
      </c>
      <c r="H2659" t="s">
        <v>8</v>
      </c>
      <c r="I2659" t="s">
        <v>415</v>
      </c>
      <c r="J2659">
        <v>2018</v>
      </c>
      <c r="K2659" t="s">
        <v>428</v>
      </c>
      <c r="L2659">
        <v>0.74</v>
      </c>
      <c r="M2659">
        <v>2018</v>
      </c>
      <c r="N2659">
        <v>918</v>
      </c>
      <c r="O2659">
        <v>56</v>
      </c>
      <c r="P2659">
        <v>-43.68</v>
      </c>
    </row>
    <row r="2660" spans="1:16" x14ac:dyDescent="0.25">
      <c r="A2660">
        <v>2014</v>
      </c>
      <c r="B2660" t="s">
        <v>16</v>
      </c>
      <c r="C2660" t="s">
        <v>17</v>
      </c>
      <c r="D2660" t="s">
        <v>62</v>
      </c>
      <c r="E2660" t="s">
        <v>68</v>
      </c>
      <c r="F2660">
        <v>532</v>
      </c>
      <c r="G2660" t="s">
        <v>87</v>
      </c>
      <c r="H2660" t="s">
        <v>8</v>
      </c>
      <c r="I2660" t="s">
        <v>415</v>
      </c>
      <c r="J2660">
        <v>2018</v>
      </c>
      <c r="K2660" t="s">
        <v>428</v>
      </c>
      <c r="L2660">
        <v>0.74</v>
      </c>
      <c r="M2660">
        <v>2018</v>
      </c>
      <c r="N2660">
        <v>813</v>
      </c>
      <c r="O2660">
        <v>65</v>
      </c>
      <c r="P2660">
        <v>-34.56</v>
      </c>
    </row>
    <row r="2661" spans="1:16" x14ac:dyDescent="0.25">
      <c r="A2661">
        <v>2014</v>
      </c>
      <c r="B2661" t="s">
        <v>16</v>
      </c>
      <c r="C2661" t="s">
        <v>17</v>
      </c>
      <c r="D2661" t="s">
        <v>63</v>
      </c>
      <c r="E2661" t="s">
        <v>68</v>
      </c>
      <c r="F2661">
        <v>3223</v>
      </c>
      <c r="G2661" t="s">
        <v>183</v>
      </c>
      <c r="H2661" t="s">
        <v>8</v>
      </c>
      <c r="I2661" t="s">
        <v>415</v>
      </c>
      <c r="J2661">
        <v>2018</v>
      </c>
      <c r="K2661" t="s">
        <v>428</v>
      </c>
      <c r="L2661">
        <v>0.74</v>
      </c>
      <c r="M2661">
        <v>2018</v>
      </c>
      <c r="N2661">
        <v>5850</v>
      </c>
      <c r="O2661">
        <v>55</v>
      </c>
      <c r="P2661">
        <v>-44.91</v>
      </c>
    </row>
    <row r="2662" spans="1:16" x14ac:dyDescent="0.25">
      <c r="A2662">
        <v>2014</v>
      </c>
      <c r="B2662" t="s">
        <v>16</v>
      </c>
      <c r="C2662" t="s">
        <v>17</v>
      </c>
      <c r="D2662" t="s">
        <v>64</v>
      </c>
      <c r="E2662" t="s">
        <v>68</v>
      </c>
      <c r="F2662">
        <v>499</v>
      </c>
      <c r="G2662" t="s">
        <v>87</v>
      </c>
      <c r="H2662" t="s">
        <v>8</v>
      </c>
      <c r="I2662" t="s">
        <v>418</v>
      </c>
      <c r="J2662">
        <v>2015</v>
      </c>
      <c r="K2662" t="s">
        <v>431</v>
      </c>
      <c r="L2662">
        <v>4.74</v>
      </c>
      <c r="M2662">
        <v>2015</v>
      </c>
      <c r="N2662">
        <v>1413</v>
      </c>
      <c r="O2662">
        <v>35</v>
      </c>
      <c r="P2662">
        <v>-64.69</v>
      </c>
    </row>
    <row r="2663" spans="1:16" x14ac:dyDescent="0.25">
      <c r="A2663">
        <v>2014</v>
      </c>
      <c r="B2663" t="s">
        <v>16</v>
      </c>
      <c r="C2663" t="s">
        <v>18</v>
      </c>
      <c r="D2663" t="s">
        <v>19</v>
      </c>
      <c r="E2663" t="s">
        <v>68</v>
      </c>
      <c r="F2663">
        <v>1500</v>
      </c>
      <c r="G2663" t="s">
        <v>90</v>
      </c>
      <c r="H2663" t="s">
        <v>8</v>
      </c>
      <c r="I2663" t="s">
        <v>405</v>
      </c>
      <c r="J2663">
        <v>1994</v>
      </c>
      <c r="K2663" t="s">
        <v>419</v>
      </c>
      <c r="L2663">
        <v>25.74</v>
      </c>
      <c r="M2663">
        <v>1994</v>
      </c>
      <c r="N2663">
        <v>177</v>
      </c>
      <c r="O2663">
        <v>847</v>
      </c>
      <c r="P2663">
        <v>747.46</v>
      </c>
    </row>
    <row r="2664" spans="1:16" x14ac:dyDescent="0.25">
      <c r="A2664">
        <v>2014</v>
      </c>
      <c r="B2664" t="s">
        <v>16</v>
      </c>
      <c r="C2664" t="s">
        <v>18</v>
      </c>
      <c r="D2664" t="s">
        <v>20</v>
      </c>
      <c r="E2664" t="s">
        <v>68</v>
      </c>
      <c r="F2664">
        <v>351788</v>
      </c>
      <c r="G2664" t="s">
        <v>352</v>
      </c>
      <c r="H2664" t="s">
        <v>8</v>
      </c>
      <c r="I2664" t="s">
        <v>405</v>
      </c>
      <c r="J2664">
        <v>1994</v>
      </c>
      <c r="K2664" t="s">
        <v>419</v>
      </c>
      <c r="L2664">
        <v>25.74</v>
      </c>
      <c r="M2664">
        <v>1994</v>
      </c>
      <c r="N2664">
        <v>102629</v>
      </c>
      <c r="O2664">
        <v>343</v>
      </c>
      <c r="P2664">
        <v>242.78</v>
      </c>
    </row>
    <row r="2665" spans="1:16" x14ac:dyDescent="0.25">
      <c r="A2665">
        <v>2014</v>
      </c>
      <c r="B2665" t="s">
        <v>16</v>
      </c>
      <c r="C2665" t="s">
        <v>18</v>
      </c>
      <c r="D2665" t="s">
        <v>21</v>
      </c>
      <c r="E2665" t="s">
        <v>68</v>
      </c>
      <c r="F2665">
        <v>310</v>
      </c>
      <c r="G2665" t="s">
        <v>73</v>
      </c>
      <c r="H2665" t="s">
        <v>8</v>
      </c>
      <c r="I2665" t="s">
        <v>406</v>
      </c>
      <c r="J2665">
        <v>1997</v>
      </c>
      <c r="K2665" t="s">
        <v>420</v>
      </c>
      <c r="L2665">
        <v>22.23</v>
      </c>
      <c r="M2665">
        <v>1997</v>
      </c>
      <c r="N2665" t="e">
        <v>#N/A</v>
      </c>
      <c r="O2665" t="e">
        <v>#N/A</v>
      </c>
      <c r="P2665" t="e">
        <v>#N/A</v>
      </c>
    </row>
    <row r="2666" spans="1:16" x14ac:dyDescent="0.25">
      <c r="A2666">
        <v>2014</v>
      </c>
      <c r="B2666" t="s">
        <v>16</v>
      </c>
      <c r="C2666" t="s">
        <v>18</v>
      </c>
      <c r="D2666" t="s">
        <v>22</v>
      </c>
      <c r="E2666" t="s">
        <v>68</v>
      </c>
      <c r="F2666" t="e">
        <v>#N/A</v>
      </c>
      <c r="G2666" t="e">
        <v>#N/A</v>
      </c>
      <c r="H2666" t="s">
        <v>8</v>
      </c>
      <c r="I2666" t="s">
        <v>407</v>
      </c>
      <c r="J2666">
        <v>2011</v>
      </c>
      <c r="K2666" t="s">
        <v>421</v>
      </c>
      <c r="L2666">
        <v>8.11</v>
      </c>
      <c r="M2666">
        <v>2011</v>
      </c>
      <c r="N2666" t="e">
        <v>#N/A</v>
      </c>
      <c r="O2666" t="e">
        <v>#N/A</v>
      </c>
      <c r="P2666" t="e">
        <v>#N/A</v>
      </c>
    </row>
    <row r="2667" spans="1:16" x14ac:dyDescent="0.25">
      <c r="A2667">
        <v>2014</v>
      </c>
      <c r="B2667" t="s">
        <v>16</v>
      </c>
      <c r="C2667" t="s">
        <v>18</v>
      </c>
      <c r="D2667" t="s">
        <v>23</v>
      </c>
      <c r="E2667" t="s">
        <v>68</v>
      </c>
      <c r="F2667" t="e">
        <v>#N/A</v>
      </c>
      <c r="G2667" t="e">
        <v>#N/A</v>
      </c>
      <c r="H2667" t="s">
        <v>8</v>
      </c>
      <c r="I2667" t="s">
        <v>408</v>
      </c>
      <c r="J2667">
        <v>2002</v>
      </c>
      <c r="K2667" t="s">
        <v>422</v>
      </c>
      <c r="L2667">
        <v>17.239999999999998</v>
      </c>
      <c r="M2667">
        <v>2002</v>
      </c>
      <c r="N2667" t="e">
        <v>#N/A</v>
      </c>
      <c r="O2667" t="e">
        <v>#N/A</v>
      </c>
      <c r="P2667" t="e">
        <v>#N/A</v>
      </c>
    </row>
    <row r="2668" spans="1:16" x14ac:dyDescent="0.25">
      <c r="A2668">
        <v>2014</v>
      </c>
      <c r="B2668" t="s">
        <v>16</v>
      </c>
      <c r="C2668" t="s">
        <v>18</v>
      </c>
      <c r="D2668" t="s">
        <v>24</v>
      </c>
      <c r="E2668" t="s">
        <v>68</v>
      </c>
      <c r="F2668" t="e">
        <v>#N/A</v>
      </c>
      <c r="G2668" t="e">
        <v>#N/A</v>
      </c>
      <c r="H2668" t="s">
        <v>8</v>
      </c>
      <c r="I2668" t="s">
        <v>409</v>
      </c>
      <c r="J2668">
        <v>2014</v>
      </c>
      <c r="K2668" t="s">
        <v>423</v>
      </c>
      <c r="L2668">
        <v>4.99</v>
      </c>
      <c r="M2668">
        <v>2014</v>
      </c>
      <c r="N2668" t="e">
        <v>#N/A</v>
      </c>
      <c r="O2668" t="e">
        <v>#N/A</v>
      </c>
      <c r="P2668" t="e">
        <v>#N/A</v>
      </c>
    </row>
    <row r="2669" spans="1:16" x14ac:dyDescent="0.25">
      <c r="A2669">
        <v>2014</v>
      </c>
      <c r="B2669" t="s">
        <v>16</v>
      </c>
      <c r="C2669" t="s">
        <v>18</v>
      </c>
      <c r="D2669" t="s">
        <v>25</v>
      </c>
      <c r="E2669" t="s">
        <v>68</v>
      </c>
      <c r="F2669">
        <v>6</v>
      </c>
      <c r="G2669" t="s">
        <v>72</v>
      </c>
      <c r="H2669" t="s">
        <v>8</v>
      </c>
      <c r="I2669" t="s">
        <v>410</v>
      </c>
      <c r="J2669">
        <v>2013</v>
      </c>
      <c r="K2669" t="s">
        <v>424</v>
      </c>
      <c r="L2669">
        <v>6.49</v>
      </c>
      <c r="M2669">
        <v>2013</v>
      </c>
      <c r="N2669">
        <v>1</v>
      </c>
      <c r="O2669">
        <v>600</v>
      </c>
      <c r="P2669">
        <v>500</v>
      </c>
    </row>
    <row r="2670" spans="1:16" x14ac:dyDescent="0.25">
      <c r="A2670">
        <v>2014</v>
      </c>
      <c r="B2670" t="s">
        <v>16</v>
      </c>
      <c r="C2670" t="s">
        <v>18</v>
      </c>
      <c r="D2670" t="s">
        <v>26</v>
      </c>
      <c r="E2670" t="s">
        <v>68</v>
      </c>
      <c r="F2670" t="e">
        <v>#N/A</v>
      </c>
      <c r="G2670" t="e">
        <v>#N/A</v>
      </c>
      <c r="H2670" t="s">
        <v>8</v>
      </c>
      <c r="I2670" t="s">
        <v>411</v>
      </c>
      <c r="J2670">
        <v>2009</v>
      </c>
      <c r="K2670" t="s">
        <v>425</v>
      </c>
      <c r="L2670">
        <v>10.15</v>
      </c>
      <c r="M2670">
        <v>2009</v>
      </c>
      <c r="N2670" t="e">
        <v>#N/A</v>
      </c>
      <c r="O2670" t="e">
        <v>#N/A</v>
      </c>
      <c r="P2670" t="e">
        <v>#N/A</v>
      </c>
    </row>
    <row r="2671" spans="1:16" x14ac:dyDescent="0.25">
      <c r="A2671">
        <v>2014</v>
      </c>
      <c r="B2671" t="s">
        <v>16</v>
      </c>
      <c r="C2671" t="s">
        <v>18</v>
      </c>
      <c r="D2671" t="s">
        <v>27</v>
      </c>
      <c r="E2671" t="s">
        <v>68</v>
      </c>
      <c r="F2671">
        <v>913</v>
      </c>
      <c r="G2671" t="s">
        <v>76</v>
      </c>
      <c r="H2671" t="s">
        <v>8</v>
      </c>
      <c r="I2671" t="s">
        <v>412</v>
      </c>
      <c r="J2671">
        <v>2017</v>
      </c>
      <c r="K2671" t="s">
        <v>426</v>
      </c>
      <c r="L2671">
        <v>2.0099999999999998</v>
      </c>
      <c r="M2671">
        <v>2017</v>
      </c>
      <c r="N2671">
        <v>907</v>
      </c>
      <c r="O2671">
        <v>101</v>
      </c>
      <c r="P2671">
        <v>0.66</v>
      </c>
    </row>
    <row r="2672" spans="1:16" x14ac:dyDescent="0.25">
      <c r="A2672">
        <v>2014</v>
      </c>
      <c r="B2672" t="s">
        <v>16</v>
      </c>
      <c r="C2672" t="s">
        <v>18</v>
      </c>
      <c r="D2672" t="s">
        <v>28</v>
      </c>
      <c r="E2672" t="s">
        <v>68</v>
      </c>
      <c r="F2672">
        <v>5606</v>
      </c>
      <c r="G2672" t="s">
        <v>129</v>
      </c>
      <c r="H2672" t="s">
        <v>8</v>
      </c>
      <c r="I2672" t="s">
        <v>412</v>
      </c>
      <c r="J2672">
        <v>2017</v>
      </c>
      <c r="K2672" t="s">
        <v>426</v>
      </c>
      <c r="L2672">
        <v>2.0099999999999998</v>
      </c>
      <c r="M2672">
        <v>2017</v>
      </c>
      <c r="N2672">
        <v>7669</v>
      </c>
      <c r="O2672">
        <v>73</v>
      </c>
      <c r="P2672">
        <v>-26.9</v>
      </c>
    </row>
    <row r="2673" spans="1:16" x14ac:dyDescent="0.25">
      <c r="A2673">
        <v>2014</v>
      </c>
      <c r="B2673" t="s">
        <v>16</v>
      </c>
      <c r="C2673" t="s">
        <v>18</v>
      </c>
      <c r="D2673" t="s">
        <v>29</v>
      </c>
      <c r="E2673" t="s">
        <v>68</v>
      </c>
      <c r="F2673" t="e">
        <v>#N/A</v>
      </c>
      <c r="G2673" t="e">
        <v>#N/A</v>
      </c>
      <c r="H2673" t="s">
        <v>8</v>
      </c>
      <c r="I2673" t="s">
        <v>412</v>
      </c>
      <c r="J2673">
        <v>2017</v>
      </c>
      <c r="K2673" t="s">
        <v>426</v>
      </c>
      <c r="L2673">
        <v>2.0099999999999998</v>
      </c>
      <c r="M2673">
        <v>2017</v>
      </c>
      <c r="N2673" t="e">
        <v>#N/A</v>
      </c>
      <c r="O2673" t="e">
        <v>#N/A</v>
      </c>
      <c r="P2673" t="e">
        <v>#N/A</v>
      </c>
    </row>
    <row r="2674" spans="1:16" x14ac:dyDescent="0.25">
      <c r="A2674">
        <v>2014</v>
      </c>
      <c r="B2674" t="s">
        <v>16</v>
      </c>
      <c r="C2674" t="s">
        <v>18</v>
      </c>
      <c r="D2674" t="s">
        <v>30</v>
      </c>
      <c r="E2674" t="s">
        <v>68</v>
      </c>
      <c r="F2674" t="e">
        <v>#N/A</v>
      </c>
      <c r="G2674" t="e">
        <v>#N/A</v>
      </c>
      <c r="H2674" t="s">
        <v>8</v>
      </c>
      <c r="I2674" t="s">
        <v>412</v>
      </c>
      <c r="J2674">
        <v>2017</v>
      </c>
      <c r="K2674" t="s">
        <v>426</v>
      </c>
      <c r="L2674">
        <v>2.0099999999999998</v>
      </c>
      <c r="M2674">
        <v>2017</v>
      </c>
      <c r="N2674" t="e">
        <v>#N/A</v>
      </c>
      <c r="O2674" t="e">
        <v>#N/A</v>
      </c>
      <c r="P2674" t="e">
        <v>#N/A</v>
      </c>
    </row>
    <row r="2675" spans="1:16" x14ac:dyDescent="0.25">
      <c r="A2675">
        <v>2014</v>
      </c>
      <c r="B2675" t="s">
        <v>16</v>
      </c>
      <c r="C2675" t="s">
        <v>18</v>
      </c>
      <c r="D2675" t="s">
        <v>31</v>
      </c>
      <c r="E2675" t="s">
        <v>68</v>
      </c>
      <c r="F2675">
        <v>1155</v>
      </c>
      <c r="G2675" t="s">
        <v>91</v>
      </c>
      <c r="H2675" t="s">
        <v>8</v>
      </c>
      <c r="I2675" t="s">
        <v>412</v>
      </c>
      <c r="J2675">
        <v>2017</v>
      </c>
      <c r="K2675" t="s">
        <v>426</v>
      </c>
      <c r="L2675">
        <v>2.0099999999999998</v>
      </c>
      <c r="M2675">
        <v>2017</v>
      </c>
      <c r="N2675">
        <v>899</v>
      </c>
      <c r="O2675">
        <v>128</v>
      </c>
      <c r="P2675">
        <v>28.48</v>
      </c>
    </row>
    <row r="2676" spans="1:16" x14ac:dyDescent="0.25">
      <c r="A2676">
        <v>2014</v>
      </c>
      <c r="B2676" t="s">
        <v>16</v>
      </c>
      <c r="C2676" t="s">
        <v>18</v>
      </c>
      <c r="D2676" t="s">
        <v>66</v>
      </c>
      <c r="E2676" t="s">
        <v>68</v>
      </c>
      <c r="F2676" t="e">
        <v>#N/A</v>
      </c>
      <c r="G2676" t="e">
        <v>#N/A</v>
      </c>
      <c r="H2676" t="s">
        <v>8</v>
      </c>
      <c r="I2676" t="s">
        <v>412</v>
      </c>
      <c r="J2676">
        <v>2017</v>
      </c>
      <c r="K2676" t="s">
        <v>426</v>
      </c>
      <c r="L2676">
        <v>2.0099999999999998</v>
      </c>
      <c r="M2676">
        <v>2017</v>
      </c>
      <c r="N2676" t="e">
        <v>#N/A</v>
      </c>
      <c r="O2676" t="e">
        <v>#N/A</v>
      </c>
      <c r="P2676" t="e">
        <v>#N/A</v>
      </c>
    </row>
    <row r="2677" spans="1:16" x14ac:dyDescent="0.25">
      <c r="A2677">
        <v>2014</v>
      </c>
      <c r="B2677" t="s">
        <v>16</v>
      </c>
      <c r="C2677" t="s">
        <v>18</v>
      </c>
      <c r="D2677" t="s">
        <v>32</v>
      </c>
      <c r="E2677" t="s">
        <v>68</v>
      </c>
      <c r="F2677">
        <v>730</v>
      </c>
      <c r="G2677" t="s">
        <v>92</v>
      </c>
      <c r="H2677" t="s">
        <v>8</v>
      </c>
      <c r="I2677" t="s">
        <v>412</v>
      </c>
      <c r="J2677">
        <v>2017</v>
      </c>
      <c r="K2677" t="s">
        <v>426</v>
      </c>
      <c r="L2677">
        <v>2.0099999999999998</v>
      </c>
      <c r="M2677">
        <v>2017</v>
      </c>
      <c r="N2677">
        <v>684</v>
      </c>
      <c r="O2677">
        <v>107</v>
      </c>
      <c r="P2677">
        <v>6.73</v>
      </c>
    </row>
    <row r="2678" spans="1:16" x14ac:dyDescent="0.25">
      <c r="A2678">
        <v>2014</v>
      </c>
      <c r="B2678" t="s">
        <v>16</v>
      </c>
      <c r="C2678" t="s">
        <v>18</v>
      </c>
      <c r="D2678" t="s">
        <v>33</v>
      </c>
      <c r="E2678" t="s">
        <v>68</v>
      </c>
      <c r="F2678" t="e">
        <v>#N/A</v>
      </c>
      <c r="G2678" t="e">
        <v>#N/A</v>
      </c>
      <c r="H2678" t="s">
        <v>8</v>
      </c>
      <c r="I2678" t="s">
        <v>412</v>
      </c>
      <c r="J2678">
        <v>2017</v>
      </c>
      <c r="K2678" t="s">
        <v>426</v>
      </c>
      <c r="L2678">
        <v>2.0099999999999998</v>
      </c>
      <c r="M2678">
        <v>2017</v>
      </c>
      <c r="N2678" t="e">
        <v>#N/A</v>
      </c>
      <c r="O2678" t="e">
        <v>#N/A</v>
      </c>
      <c r="P2678" t="e">
        <v>#N/A</v>
      </c>
    </row>
    <row r="2679" spans="1:16" x14ac:dyDescent="0.25">
      <c r="A2679">
        <v>2014</v>
      </c>
      <c r="B2679" t="s">
        <v>16</v>
      </c>
      <c r="C2679" t="s">
        <v>18</v>
      </c>
      <c r="D2679" t="s">
        <v>34</v>
      </c>
      <c r="E2679" t="s">
        <v>68</v>
      </c>
      <c r="F2679">
        <v>2490</v>
      </c>
      <c r="G2679" t="s">
        <v>132</v>
      </c>
      <c r="H2679" t="s">
        <v>8</v>
      </c>
      <c r="I2679" t="s">
        <v>412</v>
      </c>
      <c r="J2679">
        <v>2017</v>
      </c>
      <c r="K2679" t="s">
        <v>426</v>
      </c>
      <c r="L2679">
        <v>2.0099999999999998</v>
      </c>
      <c r="M2679">
        <v>2017</v>
      </c>
      <c r="N2679">
        <v>548</v>
      </c>
      <c r="O2679">
        <v>454</v>
      </c>
      <c r="P2679">
        <v>354.38</v>
      </c>
    </row>
    <row r="2680" spans="1:16" x14ac:dyDescent="0.25">
      <c r="A2680">
        <v>2014</v>
      </c>
      <c r="B2680" t="s">
        <v>16</v>
      </c>
      <c r="C2680" t="s">
        <v>18</v>
      </c>
      <c r="D2680" t="s">
        <v>35</v>
      </c>
      <c r="E2680" t="s">
        <v>68</v>
      </c>
      <c r="F2680">
        <v>9301</v>
      </c>
      <c r="G2680" t="s">
        <v>223</v>
      </c>
      <c r="H2680" t="s">
        <v>8</v>
      </c>
      <c r="I2680" t="s">
        <v>412</v>
      </c>
      <c r="J2680">
        <v>2017</v>
      </c>
      <c r="K2680" t="s">
        <v>426</v>
      </c>
      <c r="L2680">
        <v>2.0099999999999998</v>
      </c>
      <c r="M2680">
        <v>2017</v>
      </c>
      <c r="N2680">
        <v>11545</v>
      </c>
      <c r="O2680">
        <v>81</v>
      </c>
      <c r="P2680">
        <v>-19.440000000000001</v>
      </c>
    </row>
    <row r="2681" spans="1:16" x14ac:dyDescent="0.25">
      <c r="A2681">
        <v>2014</v>
      </c>
      <c r="B2681" t="s">
        <v>16</v>
      </c>
      <c r="C2681" t="s">
        <v>18</v>
      </c>
      <c r="D2681" t="s">
        <v>36</v>
      </c>
      <c r="E2681" t="s">
        <v>68</v>
      </c>
      <c r="F2681">
        <v>12197</v>
      </c>
      <c r="G2681" t="s">
        <v>353</v>
      </c>
      <c r="H2681" t="s">
        <v>8</v>
      </c>
      <c r="I2681" t="s">
        <v>412</v>
      </c>
      <c r="J2681">
        <v>2017</v>
      </c>
      <c r="K2681" t="s">
        <v>426</v>
      </c>
      <c r="L2681">
        <v>2.0099999999999998</v>
      </c>
      <c r="M2681">
        <v>2017</v>
      </c>
      <c r="N2681">
        <v>16617</v>
      </c>
      <c r="O2681">
        <v>73</v>
      </c>
      <c r="P2681">
        <v>-26.6</v>
      </c>
    </row>
    <row r="2682" spans="1:16" x14ac:dyDescent="0.25">
      <c r="A2682">
        <v>2014</v>
      </c>
      <c r="B2682" t="s">
        <v>16</v>
      </c>
      <c r="C2682" t="s">
        <v>18</v>
      </c>
      <c r="D2682" t="s">
        <v>37</v>
      </c>
      <c r="E2682" t="s">
        <v>68</v>
      </c>
      <c r="F2682" t="e">
        <v>#N/A</v>
      </c>
      <c r="G2682" t="e">
        <v>#N/A</v>
      </c>
      <c r="H2682" t="s">
        <v>8</v>
      </c>
      <c r="I2682" t="s">
        <v>412</v>
      </c>
      <c r="J2682">
        <v>2017</v>
      </c>
      <c r="K2682" t="s">
        <v>426</v>
      </c>
      <c r="L2682">
        <v>2.0099999999999998</v>
      </c>
      <c r="M2682">
        <v>2017</v>
      </c>
      <c r="N2682" t="e">
        <v>#N/A</v>
      </c>
      <c r="O2682" t="e">
        <v>#N/A</v>
      </c>
      <c r="P2682" t="e">
        <v>#N/A</v>
      </c>
    </row>
    <row r="2683" spans="1:16" x14ac:dyDescent="0.25">
      <c r="A2683">
        <v>2014</v>
      </c>
      <c r="B2683" t="s">
        <v>16</v>
      </c>
      <c r="C2683" t="s">
        <v>18</v>
      </c>
      <c r="D2683" t="s">
        <v>38</v>
      </c>
      <c r="E2683" t="s">
        <v>68</v>
      </c>
      <c r="F2683">
        <v>2311</v>
      </c>
      <c r="G2683" t="s">
        <v>104</v>
      </c>
      <c r="H2683" t="s">
        <v>8</v>
      </c>
      <c r="I2683" t="s">
        <v>412</v>
      </c>
      <c r="J2683">
        <v>2017</v>
      </c>
      <c r="K2683" t="s">
        <v>426</v>
      </c>
      <c r="L2683">
        <v>2.0099999999999998</v>
      </c>
      <c r="M2683">
        <v>2017</v>
      </c>
      <c r="N2683">
        <v>2288</v>
      </c>
      <c r="O2683">
        <v>101</v>
      </c>
      <c r="P2683">
        <v>1.01</v>
      </c>
    </row>
    <row r="2684" spans="1:16" x14ac:dyDescent="0.25">
      <c r="A2684">
        <v>2014</v>
      </c>
      <c r="B2684" t="s">
        <v>16</v>
      </c>
      <c r="C2684" t="s">
        <v>18</v>
      </c>
      <c r="D2684" t="s">
        <v>39</v>
      </c>
      <c r="E2684" t="s">
        <v>68</v>
      </c>
      <c r="F2684" t="e">
        <v>#N/A</v>
      </c>
      <c r="G2684" t="e">
        <v>#N/A</v>
      </c>
      <c r="H2684" t="s">
        <v>8</v>
      </c>
      <c r="I2684" t="s">
        <v>413</v>
      </c>
      <c r="J2684">
        <v>2002</v>
      </c>
      <c r="K2684" t="s">
        <v>422</v>
      </c>
      <c r="L2684">
        <v>17.239999999999998</v>
      </c>
      <c r="M2684">
        <v>2002</v>
      </c>
      <c r="N2684" t="e">
        <v>#N/A</v>
      </c>
      <c r="O2684" t="e">
        <v>#N/A</v>
      </c>
      <c r="P2684" t="e">
        <v>#N/A</v>
      </c>
    </row>
    <row r="2685" spans="1:16" x14ac:dyDescent="0.25">
      <c r="A2685">
        <v>2014</v>
      </c>
      <c r="B2685" t="s">
        <v>16</v>
      </c>
      <c r="C2685" t="s">
        <v>18</v>
      </c>
      <c r="D2685" t="s">
        <v>40</v>
      </c>
      <c r="E2685" t="s">
        <v>68</v>
      </c>
      <c r="F2685">
        <v>6582</v>
      </c>
      <c r="G2685" t="s">
        <v>153</v>
      </c>
      <c r="H2685" t="s">
        <v>8</v>
      </c>
      <c r="I2685" t="s">
        <v>412</v>
      </c>
      <c r="J2685">
        <v>2017</v>
      </c>
      <c r="K2685" t="s">
        <v>426</v>
      </c>
      <c r="L2685">
        <v>2.0099999999999998</v>
      </c>
      <c r="M2685">
        <v>2017</v>
      </c>
      <c r="N2685">
        <v>7100</v>
      </c>
      <c r="O2685">
        <v>93</v>
      </c>
      <c r="P2685">
        <v>-7.3</v>
      </c>
    </row>
    <row r="2686" spans="1:16" x14ac:dyDescent="0.25">
      <c r="A2686">
        <v>2014</v>
      </c>
      <c r="B2686" t="s">
        <v>16</v>
      </c>
      <c r="C2686" t="s">
        <v>18</v>
      </c>
      <c r="D2686" t="s">
        <v>41</v>
      </c>
      <c r="E2686" t="s">
        <v>68</v>
      </c>
      <c r="F2686">
        <v>1434</v>
      </c>
      <c r="G2686" t="s">
        <v>80</v>
      </c>
      <c r="H2686" t="s">
        <v>8</v>
      </c>
      <c r="I2686" t="s">
        <v>412</v>
      </c>
      <c r="J2686">
        <v>2017</v>
      </c>
      <c r="K2686" t="s">
        <v>426</v>
      </c>
      <c r="L2686">
        <v>2.0099999999999998</v>
      </c>
      <c r="M2686">
        <v>2017</v>
      </c>
      <c r="N2686">
        <v>1430</v>
      </c>
      <c r="O2686">
        <v>100</v>
      </c>
      <c r="P2686">
        <v>0.28000000000000003</v>
      </c>
    </row>
    <row r="2687" spans="1:16" x14ac:dyDescent="0.25">
      <c r="A2687">
        <v>2014</v>
      </c>
      <c r="B2687" t="s">
        <v>16</v>
      </c>
      <c r="C2687" t="s">
        <v>18</v>
      </c>
      <c r="D2687" t="s">
        <v>42</v>
      </c>
      <c r="E2687" t="s">
        <v>68</v>
      </c>
      <c r="F2687" t="e">
        <v>#N/A</v>
      </c>
      <c r="G2687" t="e">
        <v>#N/A</v>
      </c>
      <c r="H2687" t="s">
        <v>8</v>
      </c>
      <c r="I2687" t="s">
        <v>412</v>
      </c>
      <c r="J2687">
        <v>2017</v>
      </c>
      <c r="K2687" t="s">
        <v>426</v>
      </c>
      <c r="L2687">
        <v>2.0099999999999998</v>
      </c>
      <c r="M2687">
        <v>2017</v>
      </c>
      <c r="N2687" t="e">
        <v>#N/A</v>
      </c>
      <c r="O2687" t="e">
        <v>#N/A</v>
      </c>
      <c r="P2687" t="e">
        <v>#N/A</v>
      </c>
    </row>
    <row r="2688" spans="1:16" x14ac:dyDescent="0.25">
      <c r="A2688">
        <v>2014</v>
      </c>
      <c r="B2688" t="s">
        <v>16</v>
      </c>
      <c r="C2688" t="s">
        <v>18</v>
      </c>
      <c r="D2688" t="s">
        <v>43</v>
      </c>
      <c r="E2688" t="s">
        <v>68</v>
      </c>
      <c r="F2688" t="e">
        <v>#N/A</v>
      </c>
      <c r="G2688" t="e">
        <v>#N/A</v>
      </c>
      <c r="H2688" t="s">
        <v>8</v>
      </c>
      <c r="I2688" t="s">
        <v>412</v>
      </c>
      <c r="J2688">
        <v>2017</v>
      </c>
      <c r="K2688" t="s">
        <v>426</v>
      </c>
      <c r="L2688">
        <v>2.0099999999999998</v>
      </c>
      <c r="M2688">
        <v>2017</v>
      </c>
      <c r="N2688" t="e">
        <v>#N/A</v>
      </c>
      <c r="O2688" t="e">
        <v>#N/A</v>
      </c>
      <c r="P2688" t="e">
        <v>#N/A</v>
      </c>
    </row>
    <row r="2689" spans="1:16" x14ac:dyDescent="0.25">
      <c r="A2689">
        <v>2014</v>
      </c>
      <c r="B2689" t="s">
        <v>16</v>
      </c>
      <c r="C2689" t="s">
        <v>18</v>
      </c>
      <c r="D2689" t="s">
        <v>44</v>
      </c>
      <c r="E2689" t="s">
        <v>68</v>
      </c>
      <c r="F2689">
        <v>61185</v>
      </c>
      <c r="G2689" t="s">
        <v>354</v>
      </c>
      <c r="H2689" t="s">
        <v>8</v>
      </c>
      <c r="I2689" t="s">
        <v>412</v>
      </c>
      <c r="J2689">
        <v>2017</v>
      </c>
      <c r="K2689" t="s">
        <v>426</v>
      </c>
      <c r="L2689">
        <v>2.0099999999999998</v>
      </c>
      <c r="M2689">
        <v>2017</v>
      </c>
      <c r="N2689">
        <v>54627</v>
      </c>
      <c r="O2689">
        <v>112</v>
      </c>
      <c r="P2689">
        <v>12.01</v>
      </c>
    </row>
    <row r="2690" spans="1:16" x14ac:dyDescent="0.25">
      <c r="A2690">
        <v>2014</v>
      </c>
      <c r="B2690" t="s">
        <v>16</v>
      </c>
      <c r="C2690" t="s">
        <v>18</v>
      </c>
      <c r="D2690" t="s">
        <v>45</v>
      </c>
      <c r="E2690" t="s">
        <v>68</v>
      </c>
      <c r="F2690" t="e">
        <v>#N/A</v>
      </c>
      <c r="G2690" t="e">
        <v>#N/A</v>
      </c>
      <c r="H2690" t="s">
        <v>8</v>
      </c>
      <c r="I2690" t="s">
        <v>412</v>
      </c>
      <c r="J2690">
        <v>2017</v>
      </c>
      <c r="K2690" t="s">
        <v>426</v>
      </c>
      <c r="L2690">
        <v>2.0099999999999998</v>
      </c>
      <c r="M2690">
        <v>2017</v>
      </c>
      <c r="N2690" t="e">
        <v>#N/A</v>
      </c>
      <c r="O2690" t="e">
        <v>#N/A</v>
      </c>
      <c r="P2690" t="e">
        <v>#N/A</v>
      </c>
    </row>
    <row r="2691" spans="1:16" x14ac:dyDescent="0.25">
      <c r="A2691">
        <v>2014</v>
      </c>
      <c r="B2691" t="s">
        <v>16</v>
      </c>
      <c r="C2691" t="s">
        <v>18</v>
      </c>
      <c r="D2691" t="s">
        <v>46</v>
      </c>
      <c r="E2691" t="s">
        <v>68</v>
      </c>
      <c r="F2691">
        <v>77173</v>
      </c>
      <c r="G2691" t="s">
        <v>355</v>
      </c>
      <c r="H2691" t="s">
        <v>8</v>
      </c>
      <c r="I2691" t="s">
        <v>412</v>
      </c>
      <c r="J2691">
        <v>2017</v>
      </c>
      <c r="K2691" t="s">
        <v>426</v>
      </c>
      <c r="L2691">
        <v>2.0099999999999998</v>
      </c>
      <c r="M2691">
        <v>2017</v>
      </c>
      <c r="N2691">
        <v>101861</v>
      </c>
      <c r="O2691">
        <v>76</v>
      </c>
      <c r="P2691">
        <v>-24.24</v>
      </c>
    </row>
    <row r="2692" spans="1:16" x14ac:dyDescent="0.25">
      <c r="A2692">
        <v>2014</v>
      </c>
      <c r="B2692" t="s">
        <v>16</v>
      </c>
      <c r="C2692" t="s">
        <v>18</v>
      </c>
      <c r="D2692" t="s">
        <v>47</v>
      </c>
      <c r="E2692" t="s">
        <v>68</v>
      </c>
      <c r="F2692">
        <v>4067</v>
      </c>
      <c r="G2692" t="s">
        <v>168</v>
      </c>
      <c r="H2692" t="s">
        <v>8</v>
      </c>
      <c r="I2692" t="s">
        <v>413</v>
      </c>
      <c r="J2692">
        <v>2002</v>
      </c>
      <c r="K2692" t="s">
        <v>422</v>
      </c>
      <c r="L2692">
        <v>17.239999999999998</v>
      </c>
      <c r="M2692">
        <v>2002</v>
      </c>
      <c r="N2692">
        <v>1994</v>
      </c>
      <c r="O2692">
        <v>204</v>
      </c>
      <c r="P2692">
        <v>103.96</v>
      </c>
    </row>
    <row r="2693" spans="1:16" x14ac:dyDescent="0.25">
      <c r="A2693">
        <v>2014</v>
      </c>
      <c r="B2693" t="s">
        <v>16</v>
      </c>
      <c r="C2693" t="s">
        <v>18</v>
      </c>
      <c r="D2693" t="s">
        <v>48</v>
      </c>
      <c r="E2693" t="s">
        <v>68</v>
      </c>
      <c r="F2693">
        <v>2542</v>
      </c>
      <c r="G2693" t="s">
        <v>132</v>
      </c>
      <c r="H2693" t="s">
        <v>8</v>
      </c>
      <c r="I2693" t="s">
        <v>412</v>
      </c>
      <c r="J2693">
        <v>2017</v>
      </c>
      <c r="K2693" t="s">
        <v>426</v>
      </c>
      <c r="L2693">
        <v>2.0099999999999998</v>
      </c>
      <c r="M2693">
        <v>2017</v>
      </c>
      <c r="N2693">
        <v>2829</v>
      </c>
      <c r="O2693">
        <v>90</v>
      </c>
      <c r="P2693">
        <v>-10.14</v>
      </c>
    </row>
    <row r="2694" spans="1:16" x14ac:dyDescent="0.25">
      <c r="A2694">
        <v>2014</v>
      </c>
      <c r="B2694" t="s">
        <v>16</v>
      </c>
      <c r="C2694" t="s">
        <v>18</v>
      </c>
      <c r="D2694" t="s">
        <v>49</v>
      </c>
      <c r="E2694" t="s">
        <v>68</v>
      </c>
      <c r="F2694">
        <v>73</v>
      </c>
      <c r="G2694" t="s">
        <v>71</v>
      </c>
      <c r="H2694" t="s">
        <v>8</v>
      </c>
      <c r="I2694" t="s">
        <v>412</v>
      </c>
      <c r="J2694">
        <v>2017</v>
      </c>
      <c r="K2694" t="s">
        <v>426</v>
      </c>
      <c r="L2694">
        <v>2.0099999999999998</v>
      </c>
      <c r="M2694">
        <v>2017</v>
      </c>
      <c r="N2694">
        <v>70</v>
      </c>
      <c r="O2694">
        <v>104</v>
      </c>
      <c r="P2694">
        <v>4.29</v>
      </c>
    </row>
    <row r="2695" spans="1:16" x14ac:dyDescent="0.25">
      <c r="A2695">
        <v>2014</v>
      </c>
      <c r="B2695" t="s">
        <v>16</v>
      </c>
      <c r="C2695" t="s">
        <v>18</v>
      </c>
      <c r="D2695" t="s">
        <v>50</v>
      </c>
      <c r="E2695" t="s">
        <v>68</v>
      </c>
      <c r="F2695" t="e">
        <v>#N/A</v>
      </c>
      <c r="G2695" t="e">
        <v>#N/A</v>
      </c>
      <c r="H2695" t="s">
        <v>8</v>
      </c>
      <c r="I2695" t="s">
        <v>412</v>
      </c>
      <c r="J2695">
        <v>2017</v>
      </c>
      <c r="K2695" t="s">
        <v>426</v>
      </c>
      <c r="L2695">
        <v>2.0099999999999998</v>
      </c>
      <c r="M2695">
        <v>2017</v>
      </c>
      <c r="N2695" t="e">
        <v>#N/A</v>
      </c>
      <c r="O2695" t="e">
        <v>#N/A</v>
      </c>
      <c r="P2695" t="e">
        <v>#N/A</v>
      </c>
    </row>
    <row r="2696" spans="1:16" x14ac:dyDescent="0.25">
      <c r="A2696">
        <v>2014</v>
      </c>
      <c r="B2696" t="s">
        <v>16</v>
      </c>
      <c r="C2696" t="s">
        <v>18</v>
      </c>
      <c r="D2696" t="s">
        <v>67</v>
      </c>
      <c r="E2696" t="s">
        <v>68</v>
      </c>
      <c r="F2696" t="e">
        <v>#N/A</v>
      </c>
      <c r="G2696" t="e">
        <v>#N/A</v>
      </c>
      <c r="H2696" t="s">
        <v>8</v>
      </c>
      <c r="I2696" t="s">
        <v>412</v>
      </c>
      <c r="J2696">
        <v>2017</v>
      </c>
      <c r="K2696" t="s">
        <v>426</v>
      </c>
      <c r="L2696">
        <v>2.0099999999999998</v>
      </c>
      <c r="M2696">
        <v>2017</v>
      </c>
      <c r="N2696" t="e">
        <v>#N/A</v>
      </c>
      <c r="O2696" t="e">
        <v>#N/A</v>
      </c>
      <c r="P2696" t="e">
        <v>#N/A</v>
      </c>
    </row>
    <row r="2697" spans="1:16" x14ac:dyDescent="0.25">
      <c r="A2697">
        <v>2014</v>
      </c>
      <c r="B2697" t="s">
        <v>16</v>
      </c>
      <c r="C2697" t="s">
        <v>18</v>
      </c>
      <c r="D2697" t="s">
        <v>65</v>
      </c>
      <c r="E2697" t="s">
        <v>68</v>
      </c>
      <c r="F2697" t="e">
        <v>#N/A</v>
      </c>
      <c r="G2697" t="e">
        <v>#N/A</v>
      </c>
      <c r="H2697" t="s">
        <v>8</v>
      </c>
      <c r="I2697" t="s">
        <v>412</v>
      </c>
      <c r="J2697">
        <v>2017</v>
      </c>
      <c r="K2697" t="s">
        <v>426</v>
      </c>
      <c r="L2697">
        <v>2.0099999999999998</v>
      </c>
      <c r="M2697">
        <v>2017</v>
      </c>
      <c r="N2697" t="e">
        <v>#N/A</v>
      </c>
      <c r="O2697" t="e">
        <v>#N/A</v>
      </c>
      <c r="P2697" t="e">
        <v>#N/A</v>
      </c>
    </row>
    <row r="2698" spans="1:16" x14ac:dyDescent="0.25">
      <c r="A2698">
        <v>2014</v>
      </c>
      <c r="B2698" t="s">
        <v>16</v>
      </c>
      <c r="C2698" t="s">
        <v>18</v>
      </c>
      <c r="D2698" t="s">
        <v>51</v>
      </c>
      <c r="E2698" t="s">
        <v>68</v>
      </c>
      <c r="F2698">
        <v>2143</v>
      </c>
      <c r="G2698" t="s">
        <v>133</v>
      </c>
      <c r="H2698" t="s">
        <v>8</v>
      </c>
      <c r="I2698" t="s">
        <v>412</v>
      </c>
      <c r="J2698">
        <v>2017</v>
      </c>
      <c r="K2698" t="s">
        <v>426</v>
      </c>
      <c r="L2698">
        <v>2.0099999999999998</v>
      </c>
      <c r="M2698">
        <v>2017</v>
      </c>
      <c r="N2698">
        <v>5435</v>
      </c>
      <c r="O2698">
        <v>39</v>
      </c>
      <c r="P2698">
        <v>-60.57</v>
      </c>
    </row>
    <row r="2699" spans="1:16" x14ac:dyDescent="0.25">
      <c r="A2699">
        <v>2014</v>
      </c>
      <c r="B2699" t="s">
        <v>16</v>
      </c>
      <c r="C2699" t="s">
        <v>18</v>
      </c>
      <c r="D2699" t="s">
        <v>52</v>
      </c>
      <c r="E2699" t="s">
        <v>68</v>
      </c>
      <c r="F2699">
        <v>2351</v>
      </c>
      <c r="G2699" t="s">
        <v>115</v>
      </c>
      <c r="H2699" t="s">
        <v>8</v>
      </c>
      <c r="I2699" t="s">
        <v>412</v>
      </c>
      <c r="J2699">
        <v>2017</v>
      </c>
      <c r="K2699" t="s">
        <v>426</v>
      </c>
      <c r="L2699">
        <v>2.0099999999999998</v>
      </c>
      <c r="M2699">
        <v>2017</v>
      </c>
      <c r="N2699">
        <v>2416</v>
      </c>
      <c r="O2699">
        <v>97</v>
      </c>
      <c r="P2699">
        <v>-2.69</v>
      </c>
    </row>
    <row r="2700" spans="1:16" x14ac:dyDescent="0.25">
      <c r="A2700">
        <v>2014</v>
      </c>
      <c r="B2700" t="s">
        <v>16</v>
      </c>
      <c r="C2700" t="s">
        <v>18</v>
      </c>
      <c r="D2700" t="s">
        <v>53</v>
      </c>
      <c r="E2700" t="s">
        <v>68</v>
      </c>
      <c r="F2700">
        <v>42937</v>
      </c>
      <c r="G2700" t="s">
        <v>356</v>
      </c>
      <c r="H2700" t="s">
        <v>8</v>
      </c>
      <c r="I2700" t="s">
        <v>413</v>
      </c>
      <c r="J2700">
        <v>2002</v>
      </c>
      <c r="K2700" t="s">
        <v>422</v>
      </c>
      <c r="L2700">
        <v>17.239999999999998</v>
      </c>
      <c r="M2700">
        <v>2002</v>
      </c>
      <c r="N2700">
        <v>6959</v>
      </c>
      <c r="O2700">
        <v>617</v>
      </c>
      <c r="P2700">
        <v>517</v>
      </c>
    </row>
    <row r="2701" spans="1:16" x14ac:dyDescent="0.25">
      <c r="A2701">
        <v>2014</v>
      </c>
      <c r="B2701" t="s">
        <v>16</v>
      </c>
      <c r="C2701" t="s">
        <v>18</v>
      </c>
      <c r="D2701" t="s">
        <v>54</v>
      </c>
      <c r="E2701" t="s">
        <v>68</v>
      </c>
      <c r="F2701" t="e">
        <v>#N/A</v>
      </c>
      <c r="G2701" t="e">
        <v>#N/A</v>
      </c>
      <c r="H2701" t="s">
        <v>8</v>
      </c>
      <c r="I2701" t="s">
        <v>414</v>
      </c>
      <c r="J2701">
        <v>2017</v>
      </c>
      <c r="K2701" t="s">
        <v>427</v>
      </c>
      <c r="L2701">
        <v>2.15</v>
      </c>
      <c r="M2701">
        <v>2017</v>
      </c>
      <c r="N2701" t="e">
        <v>#N/A</v>
      </c>
      <c r="O2701" t="e">
        <v>#N/A</v>
      </c>
      <c r="P2701" t="e">
        <v>#N/A</v>
      </c>
    </row>
    <row r="2702" spans="1:16" x14ac:dyDescent="0.25">
      <c r="A2702">
        <v>2014</v>
      </c>
      <c r="B2702" t="s">
        <v>16</v>
      </c>
      <c r="C2702" t="s">
        <v>18</v>
      </c>
      <c r="D2702" t="s">
        <v>55</v>
      </c>
      <c r="E2702" t="s">
        <v>68</v>
      </c>
      <c r="F2702">
        <v>39186</v>
      </c>
      <c r="G2702" t="s">
        <v>357</v>
      </c>
      <c r="H2702" t="s">
        <v>8</v>
      </c>
      <c r="I2702" t="s">
        <v>412</v>
      </c>
      <c r="J2702">
        <v>2017</v>
      </c>
      <c r="K2702" t="s">
        <v>426</v>
      </c>
      <c r="L2702">
        <v>2.0099999999999998</v>
      </c>
      <c r="M2702">
        <v>2017</v>
      </c>
      <c r="N2702">
        <v>46988</v>
      </c>
      <c r="O2702">
        <v>83</v>
      </c>
      <c r="P2702">
        <v>-16.600000000000001</v>
      </c>
    </row>
    <row r="2703" spans="1:16" x14ac:dyDescent="0.25">
      <c r="A2703">
        <v>2014</v>
      </c>
      <c r="B2703" t="s">
        <v>16</v>
      </c>
      <c r="C2703" t="s">
        <v>18</v>
      </c>
      <c r="D2703" t="s">
        <v>56</v>
      </c>
      <c r="E2703" t="s">
        <v>68</v>
      </c>
      <c r="F2703">
        <v>6359</v>
      </c>
      <c r="G2703" t="s">
        <v>184</v>
      </c>
      <c r="H2703" t="s">
        <v>8</v>
      </c>
      <c r="I2703" t="s">
        <v>415</v>
      </c>
      <c r="J2703">
        <v>2018</v>
      </c>
      <c r="K2703" t="s">
        <v>428</v>
      </c>
      <c r="L2703">
        <v>0.74</v>
      </c>
      <c r="M2703">
        <v>2018</v>
      </c>
      <c r="N2703">
        <v>9682</v>
      </c>
      <c r="O2703">
        <v>66</v>
      </c>
      <c r="P2703">
        <v>-34.32</v>
      </c>
    </row>
    <row r="2704" spans="1:16" x14ac:dyDescent="0.25">
      <c r="A2704">
        <v>2014</v>
      </c>
      <c r="B2704" t="s">
        <v>16</v>
      </c>
      <c r="C2704" t="s">
        <v>18</v>
      </c>
      <c r="D2704" t="s">
        <v>57</v>
      </c>
      <c r="E2704" t="s">
        <v>68</v>
      </c>
      <c r="F2704" t="e">
        <v>#N/A</v>
      </c>
      <c r="G2704" t="e">
        <v>#N/A</v>
      </c>
      <c r="H2704" t="s">
        <v>8</v>
      </c>
      <c r="I2704" t="s">
        <v>415</v>
      </c>
      <c r="J2704">
        <v>2018</v>
      </c>
      <c r="K2704" t="s">
        <v>428</v>
      </c>
      <c r="L2704">
        <v>0.74</v>
      </c>
      <c r="M2704">
        <v>2018</v>
      </c>
      <c r="N2704" t="e">
        <v>#N/A</v>
      </c>
      <c r="O2704" t="e">
        <v>#N/A</v>
      </c>
      <c r="P2704" t="e">
        <v>#N/A</v>
      </c>
    </row>
    <row r="2705" spans="1:16" x14ac:dyDescent="0.25">
      <c r="A2705">
        <v>2014</v>
      </c>
      <c r="B2705" t="s">
        <v>16</v>
      </c>
      <c r="C2705" t="s">
        <v>18</v>
      </c>
      <c r="D2705" t="s">
        <v>58</v>
      </c>
      <c r="E2705" t="s">
        <v>68</v>
      </c>
      <c r="F2705">
        <v>251</v>
      </c>
      <c r="G2705" t="s">
        <v>73</v>
      </c>
      <c r="H2705" t="s">
        <v>8</v>
      </c>
      <c r="I2705" t="s">
        <v>416</v>
      </c>
      <c r="J2705">
        <v>1997</v>
      </c>
      <c r="K2705" t="s">
        <v>429</v>
      </c>
      <c r="L2705">
        <v>22.74</v>
      </c>
      <c r="M2705">
        <v>1997</v>
      </c>
      <c r="N2705">
        <v>34</v>
      </c>
      <c r="O2705">
        <v>738</v>
      </c>
      <c r="P2705">
        <v>638.24</v>
      </c>
    </row>
    <row r="2706" spans="1:16" x14ac:dyDescent="0.25">
      <c r="A2706">
        <v>2014</v>
      </c>
      <c r="B2706" t="s">
        <v>16</v>
      </c>
      <c r="C2706" t="s">
        <v>18</v>
      </c>
      <c r="D2706" t="s">
        <v>59</v>
      </c>
      <c r="E2706" t="s">
        <v>68</v>
      </c>
      <c r="F2706">
        <v>22184</v>
      </c>
      <c r="G2706" t="s">
        <v>295</v>
      </c>
      <c r="H2706" t="s">
        <v>8</v>
      </c>
      <c r="I2706" t="s">
        <v>415</v>
      </c>
      <c r="J2706">
        <v>2018</v>
      </c>
      <c r="K2706" t="s">
        <v>428</v>
      </c>
      <c r="L2706">
        <v>0.74</v>
      </c>
      <c r="M2706">
        <v>2018</v>
      </c>
      <c r="N2706">
        <v>28871</v>
      </c>
      <c r="O2706">
        <v>77</v>
      </c>
      <c r="P2706">
        <v>-23.16</v>
      </c>
    </row>
    <row r="2707" spans="1:16" x14ac:dyDescent="0.25">
      <c r="A2707">
        <v>2014</v>
      </c>
      <c r="B2707" t="s">
        <v>16</v>
      </c>
      <c r="C2707" t="s">
        <v>18</v>
      </c>
      <c r="D2707" t="s">
        <v>60</v>
      </c>
      <c r="E2707" t="s">
        <v>68</v>
      </c>
      <c r="F2707" t="e">
        <v>#N/A</v>
      </c>
      <c r="G2707" t="e">
        <v>#N/A</v>
      </c>
      <c r="H2707" t="s">
        <v>8</v>
      </c>
      <c r="I2707" t="s">
        <v>417</v>
      </c>
      <c r="J2707">
        <v>2012</v>
      </c>
      <c r="K2707" t="s">
        <v>430</v>
      </c>
      <c r="L2707">
        <v>6.99</v>
      </c>
      <c r="M2707">
        <v>2012</v>
      </c>
      <c r="N2707" t="e">
        <v>#N/A</v>
      </c>
      <c r="O2707" t="e">
        <v>#N/A</v>
      </c>
      <c r="P2707" t="e">
        <v>#N/A</v>
      </c>
    </row>
    <row r="2708" spans="1:16" x14ac:dyDescent="0.25">
      <c r="A2708">
        <v>2014</v>
      </c>
      <c r="B2708" t="s">
        <v>16</v>
      </c>
      <c r="C2708" t="s">
        <v>18</v>
      </c>
      <c r="D2708" t="s">
        <v>61</v>
      </c>
      <c r="E2708" t="s">
        <v>68</v>
      </c>
      <c r="F2708">
        <v>5</v>
      </c>
      <c r="G2708" t="s">
        <v>72</v>
      </c>
      <c r="H2708" t="s">
        <v>8</v>
      </c>
      <c r="I2708" t="s">
        <v>415</v>
      </c>
      <c r="J2708">
        <v>2018</v>
      </c>
      <c r="K2708" t="s">
        <v>428</v>
      </c>
      <c r="L2708">
        <v>0.74</v>
      </c>
      <c r="M2708">
        <v>2018</v>
      </c>
      <c r="N2708">
        <v>241</v>
      </c>
      <c r="O2708">
        <v>2</v>
      </c>
      <c r="P2708">
        <v>-97.93</v>
      </c>
    </row>
    <row r="2709" spans="1:16" x14ac:dyDescent="0.25">
      <c r="A2709">
        <v>2014</v>
      </c>
      <c r="B2709" t="s">
        <v>16</v>
      </c>
      <c r="C2709" t="s">
        <v>18</v>
      </c>
      <c r="D2709" t="s">
        <v>62</v>
      </c>
      <c r="E2709" t="s">
        <v>68</v>
      </c>
      <c r="F2709">
        <v>48</v>
      </c>
      <c r="G2709" t="s">
        <v>72</v>
      </c>
      <c r="H2709" t="s">
        <v>8</v>
      </c>
      <c r="I2709" t="s">
        <v>415</v>
      </c>
      <c r="J2709">
        <v>2018</v>
      </c>
      <c r="K2709" t="s">
        <v>428</v>
      </c>
      <c r="L2709">
        <v>0.74</v>
      </c>
      <c r="M2709">
        <v>2018</v>
      </c>
      <c r="N2709">
        <v>127</v>
      </c>
      <c r="O2709">
        <v>38</v>
      </c>
      <c r="P2709">
        <v>-62.2</v>
      </c>
    </row>
    <row r="2710" spans="1:16" x14ac:dyDescent="0.25">
      <c r="A2710">
        <v>2014</v>
      </c>
      <c r="B2710" t="s">
        <v>16</v>
      </c>
      <c r="C2710" t="s">
        <v>18</v>
      </c>
      <c r="D2710" t="s">
        <v>63</v>
      </c>
      <c r="E2710" t="s">
        <v>68</v>
      </c>
      <c r="F2710">
        <v>1562</v>
      </c>
      <c r="G2710" t="s">
        <v>122</v>
      </c>
      <c r="H2710" t="s">
        <v>8</v>
      </c>
      <c r="I2710" t="s">
        <v>415</v>
      </c>
      <c r="J2710">
        <v>2018</v>
      </c>
      <c r="K2710" t="s">
        <v>428</v>
      </c>
      <c r="L2710">
        <v>0.74</v>
      </c>
      <c r="M2710">
        <v>2018</v>
      </c>
      <c r="N2710">
        <v>116</v>
      </c>
      <c r="O2710">
        <v>1347</v>
      </c>
      <c r="P2710">
        <v>1246.55</v>
      </c>
    </row>
    <row r="2711" spans="1:16" x14ac:dyDescent="0.25">
      <c r="A2711">
        <v>2014</v>
      </c>
      <c r="B2711" t="s">
        <v>16</v>
      </c>
      <c r="C2711" t="s">
        <v>18</v>
      </c>
      <c r="D2711" t="s">
        <v>64</v>
      </c>
      <c r="E2711" t="s">
        <v>68</v>
      </c>
      <c r="F2711">
        <v>3522</v>
      </c>
      <c r="G2711" t="s">
        <v>96</v>
      </c>
      <c r="H2711" t="s">
        <v>8</v>
      </c>
      <c r="I2711" t="s">
        <v>418</v>
      </c>
      <c r="J2711">
        <v>2015</v>
      </c>
      <c r="K2711" t="s">
        <v>431</v>
      </c>
      <c r="L2711">
        <v>4.74</v>
      </c>
      <c r="M2711">
        <v>2015</v>
      </c>
      <c r="N2711">
        <v>1413</v>
      </c>
      <c r="O2711">
        <v>249</v>
      </c>
      <c r="P2711">
        <v>149.26</v>
      </c>
    </row>
    <row r="2712" spans="1:16" x14ac:dyDescent="0.25">
      <c r="A2712">
        <v>2015</v>
      </c>
      <c r="B2712" t="s">
        <v>16</v>
      </c>
      <c r="C2712" t="s">
        <v>17</v>
      </c>
      <c r="D2712" t="s">
        <v>19</v>
      </c>
      <c r="E2712" t="s">
        <v>68</v>
      </c>
      <c r="F2712">
        <v>16788</v>
      </c>
      <c r="G2712" t="s">
        <v>138</v>
      </c>
      <c r="H2712" t="s">
        <v>8</v>
      </c>
      <c r="I2712" t="s">
        <v>405</v>
      </c>
      <c r="J2712">
        <v>1994</v>
      </c>
      <c r="K2712" t="s">
        <v>419</v>
      </c>
      <c r="L2712">
        <v>25.74</v>
      </c>
      <c r="M2712">
        <v>1994</v>
      </c>
      <c r="N2712">
        <v>1073</v>
      </c>
      <c r="O2712">
        <v>1565</v>
      </c>
      <c r="P2712">
        <v>1464.59</v>
      </c>
    </row>
    <row r="2713" spans="1:16" x14ac:dyDescent="0.25">
      <c r="A2713">
        <v>2015</v>
      </c>
      <c r="B2713" t="s">
        <v>16</v>
      </c>
      <c r="C2713" t="s">
        <v>17</v>
      </c>
      <c r="D2713" t="s">
        <v>20</v>
      </c>
      <c r="E2713" t="s">
        <v>68</v>
      </c>
      <c r="F2713">
        <v>448334</v>
      </c>
      <c r="G2713" t="s">
        <v>358</v>
      </c>
      <c r="H2713" t="s">
        <v>8</v>
      </c>
      <c r="I2713" t="s">
        <v>405</v>
      </c>
      <c r="J2713">
        <v>1994</v>
      </c>
      <c r="K2713" t="s">
        <v>419</v>
      </c>
      <c r="L2713">
        <v>25.74</v>
      </c>
      <c r="M2713">
        <v>1994</v>
      </c>
      <c r="N2713">
        <v>77987</v>
      </c>
      <c r="O2713">
        <v>575</v>
      </c>
      <c r="P2713">
        <v>474.88</v>
      </c>
    </row>
    <row r="2714" spans="1:16" x14ac:dyDescent="0.25">
      <c r="A2714">
        <v>2015</v>
      </c>
      <c r="B2714" t="s">
        <v>16</v>
      </c>
      <c r="C2714" t="s">
        <v>17</v>
      </c>
      <c r="D2714" t="s">
        <v>21</v>
      </c>
      <c r="E2714" t="s">
        <v>68</v>
      </c>
      <c r="F2714">
        <v>15716</v>
      </c>
      <c r="G2714" t="s">
        <v>98</v>
      </c>
      <c r="H2714" t="s">
        <v>8</v>
      </c>
      <c r="I2714" t="s">
        <v>406</v>
      </c>
      <c r="J2714">
        <v>1997</v>
      </c>
      <c r="K2714" t="s">
        <v>420</v>
      </c>
      <c r="L2714">
        <v>22.23</v>
      </c>
      <c r="M2714">
        <v>1997</v>
      </c>
      <c r="N2714">
        <v>3876</v>
      </c>
      <c r="O2714">
        <v>405</v>
      </c>
      <c r="P2714">
        <v>305.47000000000003</v>
      </c>
    </row>
    <row r="2715" spans="1:16" x14ac:dyDescent="0.25">
      <c r="A2715">
        <v>2015</v>
      </c>
      <c r="B2715" t="s">
        <v>16</v>
      </c>
      <c r="C2715" t="s">
        <v>17</v>
      </c>
      <c r="D2715" t="s">
        <v>22</v>
      </c>
      <c r="E2715" t="s">
        <v>68</v>
      </c>
      <c r="F2715">
        <v>3676</v>
      </c>
      <c r="G2715" t="s">
        <v>181</v>
      </c>
      <c r="H2715" t="s">
        <v>8</v>
      </c>
      <c r="I2715" t="s">
        <v>407</v>
      </c>
      <c r="J2715">
        <v>2011</v>
      </c>
      <c r="K2715" t="s">
        <v>421</v>
      </c>
      <c r="L2715">
        <v>8.11</v>
      </c>
      <c r="M2715">
        <v>2011</v>
      </c>
      <c r="N2715">
        <v>1227</v>
      </c>
      <c r="O2715">
        <v>300</v>
      </c>
      <c r="P2715">
        <v>199.59</v>
      </c>
    </row>
    <row r="2716" spans="1:16" x14ac:dyDescent="0.25">
      <c r="A2716">
        <v>2015</v>
      </c>
      <c r="B2716" t="s">
        <v>16</v>
      </c>
      <c r="C2716" t="s">
        <v>17</v>
      </c>
      <c r="D2716" t="s">
        <v>23</v>
      </c>
      <c r="E2716" t="s">
        <v>68</v>
      </c>
      <c r="F2716">
        <v>37</v>
      </c>
      <c r="G2716" t="s">
        <v>72</v>
      </c>
      <c r="H2716" t="s">
        <v>8</v>
      </c>
      <c r="I2716" t="s">
        <v>408</v>
      </c>
      <c r="J2716">
        <v>2002</v>
      </c>
      <c r="K2716" t="s">
        <v>422</v>
      </c>
      <c r="L2716">
        <v>17.239999999999998</v>
      </c>
      <c r="M2716">
        <v>2002</v>
      </c>
      <c r="N2716">
        <v>120</v>
      </c>
      <c r="O2716">
        <v>31</v>
      </c>
      <c r="P2716">
        <v>-69.17</v>
      </c>
    </row>
    <row r="2717" spans="1:16" x14ac:dyDescent="0.25">
      <c r="A2717">
        <v>2015</v>
      </c>
      <c r="B2717" t="s">
        <v>16</v>
      </c>
      <c r="C2717" t="s">
        <v>17</v>
      </c>
      <c r="D2717" t="s">
        <v>24</v>
      </c>
      <c r="E2717" t="s">
        <v>68</v>
      </c>
      <c r="F2717">
        <v>319</v>
      </c>
      <c r="G2717" t="s">
        <v>73</v>
      </c>
      <c r="H2717" t="s">
        <v>8</v>
      </c>
      <c r="I2717" t="s">
        <v>409</v>
      </c>
      <c r="J2717">
        <v>2014</v>
      </c>
      <c r="K2717" t="s">
        <v>423</v>
      </c>
      <c r="L2717">
        <v>4.99</v>
      </c>
      <c r="M2717">
        <v>2014</v>
      </c>
      <c r="N2717">
        <v>238</v>
      </c>
      <c r="O2717">
        <v>134</v>
      </c>
      <c r="P2717">
        <v>34.03</v>
      </c>
    </row>
    <row r="2718" spans="1:16" x14ac:dyDescent="0.25">
      <c r="A2718">
        <v>2015</v>
      </c>
      <c r="B2718" t="s">
        <v>16</v>
      </c>
      <c r="C2718" t="s">
        <v>17</v>
      </c>
      <c r="D2718" t="s">
        <v>25</v>
      </c>
      <c r="E2718" t="s">
        <v>68</v>
      </c>
      <c r="F2718">
        <v>4874</v>
      </c>
      <c r="G2718" t="s">
        <v>176</v>
      </c>
      <c r="H2718" t="s">
        <v>8</v>
      </c>
      <c r="I2718" t="s">
        <v>410</v>
      </c>
      <c r="J2718">
        <v>2013</v>
      </c>
      <c r="K2718" t="s">
        <v>424</v>
      </c>
      <c r="L2718">
        <v>6.49</v>
      </c>
      <c r="M2718">
        <v>2013</v>
      </c>
      <c r="N2718">
        <v>99</v>
      </c>
      <c r="O2718">
        <v>4923</v>
      </c>
      <c r="P2718">
        <v>4823.2299999999996</v>
      </c>
    </row>
    <row r="2719" spans="1:16" x14ac:dyDescent="0.25">
      <c r="A2719">
        <v>2015</v>
      </c>
      <c r="B2719" t="s">
        <v>16</v>
      </c>
      <c r="C2719" t="s">
        <v>17</v>
      </c>
      <c r="D2719" t="s">
        <v>26</v>
      </c>
      <c r="E2719" t="s">
        <v>68</v>
      </c>
      <c r="F2719">
        <v>13378</v>
      </c>
      <c r="G2719" t="s">
        <v>259</v>
      </c>
      <c r="H2719" t="s">
        <v>8</v>
      </c>
      <c r="I2719" t="s">
        <v>411</v>
      </c>
      <c r="J2719">
        <v>2009</v>
      </c>
      <c r="K2719" t="s">
        <v>425</v>
      </c>
      <c r="L2719">
        <v>10.15</v>
      </c>
      <c r="M2719">
        <v>2009</v>
      </c>
      <c r="N2719">
        <v>6169</v>
      </c>
      <c r="O2719">
        <v>217</v>
      </c>
      <c r="P2719">
        <v>116.86</v>
      </c>
    </row>
    <row r="2720" spans="1:16" x14ac:dyDescent="0.25">
      <c r="A2720">
        <v>2015</v>
      </c>
      <c r="B2720" t="s">
        <v>16</v>
      </c>
      <c r="C2720" t="s">
        <v>17</v>
      </c>
      <c r="D2720" t="s">
        <v>27</v>
      </c>
      <c r="E2720" t="s">
        <v>68</v>
      </c>
      <c r="F2720">
        <v>1254</v>
      </c>
      <c r="G2720" t="s">
        <v>113</v>
      </c>
      <c r="H2720" t="s">
        <v>8</v>
      </c>
      <c r="I2720" t="s">
        <v>412</v>
      </c>
      <c r="J2720">
        <v>2017</v>
      </c>
      <c r="K2720" t="s">
        <v>426</v>
      </c>
      <c r="L2720">
        <v>2.0099999999999998</v>
      </c>
      <c r="M2720">
        <v>2017</v>
      </c>
      <c r="N2720">
        <v>2858</v>
      </c>
      <c r="O2720">
        <v>44</v>
      </c>
      <c r="P2720">
        <v>-56.12</v>
      </c>
    </row>
    <row r="2721" spans="1:16" x14ac:dyDescent="0.25">
      <c r="A2721">
        <v>2015</v>
      </c>
      <c r="B2721" t="s">
        <v>16</v>
      </c>
      <c r="C2721" t="s">
        <v>17</v>
      </c>
      <c r="D2721" t="s">
        <v>28</v>
      </c>
      <c r="E2721" t="s">
        <v>68</v>
      </c>
      <c r="F2721">
        <v>868</v>
      </c>
      <c r="G2721" t="s">
        <v>76</v>
      </c>
      <c r="H2721" t="s">
        <v>8</v>
      </c>
      <c r="I2721" t="s">
        <v>412</v>
      </c>
      <c r="J2721">
        <v>2017</v>
      </c>
      <c r="K2721" t="s">
        <v>426</v>
      </c>
      <c r="L2721">
        <v>2.0099999999999998</v>
      </c>
      <c r="M2721">
        <v>2017</v>
      </c>
      <c r="N2721">
        <v>1357</v>
      </c>
      <c r="O2721">
        <v>64</v>
      </c>
      <c r="P2721">
        <v>-36.04</v>
      </c>
    </row>
    <row r="2722" spans="1:16" x14ac:dyDescent="0.25">
      <c r="A2722">
        <v>2015</v>
      </c>
      <c r="B2722" t="s">
        <v>16</v>
      </c>
      <c r="C2722" t="s">
        <v>17</v>
      </c>
      <c r="D2722" t="s">
        <v>29</v>
      </c>
      <c r="E2722" t="s">
        <v>68</v>
      </c>
      <c r="F2722">
        <v>9</v>
      </c>
      <c r="G2722" t="s">
        <v>72</v>
      </c>
      <c r="H2722" t="s">
        <v>8</v>
      </c>
      <c r="I2722" t="s">
        <v>412</v>
      </c>
      <c r="J2722">
        <v>2017</v>
      </c>
      <c r="K2722" t="s">
        <v>426</v>
      </c>
      <c r="L2722">
        <v>2.0099999999999998</v>
      </c>
      <c r="M2722">
        <v>2017</v>
      </c>
      <c r="N2722">
        <v>27</v>
      </c>
      <c r="O2722">
        <v>33</v>
      </c>
      <c r="P2722">
        <v>-66.67</v>
      </c>
    </row>
    <row r="2723" spans="1:16" x14ac:dyDescent="0.25">
      <c r="A2723">
        <v>2015</v>
      </c>
      <c r="B2723" t="s">
        <v>16</v>
      </c>
      <c r="C2723" t="s">
        <v>17</v>
      </c>
      <c r="D2723" t="s">
        <v>30</v>
      </c>
      <c r="E2723" t="s">
        <v>68</v>
      </c>
      <c r="F2723">
        <v>-1</v>
      </c>
      <c r="G2723" t="s">
        <v>78</v>
      </c>
      <c r="H2723" t="s">
        <v>8</v>
      </c>
      <c r="I2723" t="s">
        <v>412</v>
      </c>
      <c r="J2723">
        <v>2017</v>
      </c>
      <c r="K2723" t="s">
        <v>426</v>
      </c>
      <c r="L2723">
        <v>2.0099999999999998</v>
      </c>
      <c r="M2723">
        <v>2017</v>
      </c>
      <c r="N2723" t="e">
        <v>#N/A</v>
      </c>
      <c r="O2723" t="e">
        <v>#N/A</v>
      </c>
      <c r="P2723" t="e">
        <v>#N/A</v>
      </c>
    </row>
    <row r="2724" spans="1:16" x14ac:dyDescent="0.25">
      <c r="A2724">
        <v>2015</v>
      </c>
      <c r="B2724" t="s">
        <v>16</v>
      </c>
      <c r="C2724" t="s">
        <v>17</v>
      </c>
      <c r="D2724" t="s">
        <v>31</v>
      </c>
      <c r="E2724" t="s">
        <v>68</v>
      </c>
      <c r="F2724">
        <v>4597</v>
      </c>
      <c r="G2724" t="s">
        <v>195</v>
      </c>
      <c r="H2724" t="s">
        <v>8</v>
      </c>
      <c r="I2724" t="s">
        <v>412</v>
      </c>
      <c r="J2724">
        <v>2017</v>
      </c>
      <c r="K2724" t="s">
        <v>426</v>
      </c>
      <c r="L2724">
        <v>2.0099999999999998</v>
      </c>
      <c r="M2724">
        <v>2017</v>
      </c>
      <c r="N2724">
        <v>3292</v>
      </c>
      <c r="O2724">
        <v>140</v>
      </c>
      <c r="P2724">
        <v>39.64</v>
      </c>
    </row>
    <row r="2725" spans="1:16" x14ac:dyDescent="0.25">
      <c r="A2725">
        <v>2015</v>
      </c>
      <c r="B2725" t="s">
        <v>16</v>
      </c>
      <c r="C2725" t="s">
        <v>17</v>
      </c>
      <c r="D2725" t="s">
        <v>66</v>
      </c>
      <c r="E2725" t="s">
        <v>68</v>
      </c>
      <c r="F2725">
        <v>51</v>
      </c>
      <c r="G2725" t="s">
        <v>71</v>
      </c>
      <c r="H2725" t="s">
        <v>8</v>
      </c>
      <c r="I2725" t="s">
        <v>412</v>
      </c>
      <c r="J2725">
        <v>2017</v>
      </c>
      <c r="K2725" t="s">
        <v>426</v>
      </c>
      <c r="L2725">
        <v>2.0099999999999998</v>
      </c>
      <c r="M2725">
        <v>2017</v>
      </c>
      <c r="N2725">
        <v>167</v>
      </c>
      <c r="O2725">
        <v>31</v>
      </c>
      <c r="P2725">
        <v>-69.459999999999994</v>
      </c>
    </row>
    <row r="2726" spans="1:16" x14ac:dyDescent="0.25">
      <c r="A2726">
        <v>2015</v>
      </c>
      <c r="B2726" t="s">
        <v>16</v>
      </c>
      <c r="C2726" t="s">
        <v>17</v>
      </c>
      <c r="D2726" t="s">
        <v>32</v>
      </c>
      <c r="E2726" t="s">
        <v>68</v>
      </c>
      <c r="F2726">
        <v>400</v>
      </c>
      <c r="G2726" t="s">
        <v>77</v>
      </c>
      <c r="H2726" t="s">
        <v>8</v>
      </c>
      <c r="I2726" t="s">
        <v>412</v>
      </c>
      <c r="J2726">
        <v>2017</v>
      </c>
      <c r="K2726" t="s">
        <v>426</v>
      </c>
      <c r="L2726">
        <v>2.0099999999999998</v>
      </c>
      <c r="M2726">
        <v>2017</v>
      </c>
      <c r="N2726">
        <v>690</v>
      </c>
      <c r="O2726">
        <v>58</v>
      </c>
      <c r="P2726">
        <v>-42.03</v>
      </c>
    </row>
    <row r="2727" spans="1:16" x14ac:dyDescent="0.25">
      <c r="A2727">
        <v>2015</v>
      </c>
      <c r="B2727" t="s">
        <v>16</v>
      </c>
      <c r="C2727" t="s">
        <v>17</v>
      </c>
      <c r="D2727" t="s">
        <v>33</v>
      </c>
      <c r="E2727" t="s">
        <v>68</v>
      </c>
      <c r="F2727">
        <v>46</v>
      </c>
      <c r="G2727" t="s">
        <v>72</v>
      </c>
      <c r="H2727" t="s">
        <v>8</v>
      </c>
      <c r="I2727" t="s">
        <v>412</v>
      </c>
      <c r="J2727">
        <v>2017</v>
      </c>
      <c r="K2727" t="s">
        <v>426</v>
      </c>
      <c r="L2727">
        <v>2.0099999999999998</v>
      </c>
      <c r="M2727">
        <v>2017</v>
      </c>
      <c r="N2727">
        <v>168</v>
      </c>
      <c r="O2727">
        <v>27</v>
      </c>
      <c r="P2727">
        <v>-72.62</v>
      </c>
    </row>
    <row r="2728" spans="1:16" x14ac:dyDescent="0.25">
      <c r="A2728">
        <v>2015</v>
      </c>
      <c r="B2728" t="s">
        <v>16</v>
      </c>
      <c r="C2728" t="s">
        <v>17</v>
      </c>
      <c r="D2728" t="s">
        <v>34</v>
      </c>
      <c r="E2728" t="s">
        <v>68</v>
      </c>
      <c r="F2728">
        <v>1443</v>
      </c>
      <c r="G2728" t="s">
        <v>80</v>
      </c>
      <c r="H2728" t="s">
        <v>8</v>
      </c>
      <c r="I2728" t="s">
        <v>412</v>
      </c>
      <c r="J2728">
        <v>2017</v>
      </c>
      <c r="K2728" t="s">
        <v>426</v>
      </c>
      <c r="L2728">
        <v>2.0099999999999998</v>
      </c>
      <c r="M2728">
        <v>2017</v>
      </c>
      <c r="N2728">
        <v>1611</v>
      </c>
      <c r="O2728">
        <v>90</v>
      </c>
      <c r="P2728">
        <v>-10.43</v>
      </c>
    </row>
    <row r="2729" spans="1:16" x14ac:dyDescent="0.25">
      <c r="A2729">
        <v>2015</v>
      </c>
      <c r="B2729" t="s">
        <v>16</v>
      </c>
      <c r="C2729" t="s">
        <v>17</v>
      </c>
      <c r="D2729" t="s">
        <v>35</v>
      </c>
      <c r="E2729" t="s">
        <v>68</v>
      </c>
      <c r="F2729">
        <v>5717</v>
      </c>
      <c r="G2729" t="s">
        <v>158</v>
      </c>
      <c r="H2729" t="s">
        <v>8</v>
      </c>
      <c r="I2729" t="s">
        <v>412</v>
      </c>
      <c r="J2729">
        <v>2017</v>
      </c>
      <c r="K2729" t="s">
        <v>426</v>
      </c>
      <c r="L2729">
        <v>2.0099999999999998</v>
      </c>
      <c r="M2729">
        <v>2017</v>
      </c>
      <c r="N2729">
        <v>6743</v>
      </c>
      <c r="O2729">
        <v>85</v>
      </c>
      <c r="P2729">
        <v>-15.22</v>
      </c>
    </row>
    <row r="2730" spans="1:16" x14ac:dyDescent="0.25">
      <c r="A2730">
        <v>2015</v>
      </c>
      <c r="B2730" t="s">
        <v>16</v>
      </c>
      <c r="C2730" t="s">
        <v>17</v>
      </c>
      <c r="D2730" t="s">
        <v>36</v>
      </c>
      <c r="E2730" t="s">
        <v>68</v>
      </c>
      <c r="F2730">
        <v>10593</v>
      </c>
      <c r="G2730" t="s">
        <v>315</v>
      </c>
      <c r="H2730" t="s">
        <v>8</v>
      </c>
      <c r="I2730" t="s">
        <v>412</v>
      </c>
      <c r="J2730">
        <v>2017</v>
      </c>
      <c r="K2730" t="s">
        <v>426</v>
      </c>
      <c r="L2730">
        <v>2.0099999999999998</v>
      </c>
      <c r="M2730">
        <v>2017</v>
      </c>
      <c r="N2730">
        <v>9162</v>
      </c>
      <c r="O2730">
        <v>116</v>
      </c>
      <c r="P2730">
        <v>15.62</v>
      </c>
    </row>
    <row r="2731" spans="1:16" x14ac:dyDescent="0.25">
      <c r="A2731">
        <v>2015</v>
      </c>
      <c r="B2731" t="s">
        <v>16</v>
      </c>
      <c r="C2731" t="s">
        <v>17</v>
      </c>
      <c r="D2731" t="s">
        <v>37</v>
      </c>
      <c r="E2731" t="s">
        <v>68</v>
      </c>
      <c r="F2731">
        <v>26</v>
      </c>
      <c r="G2731" t="s">
        <v>72</v>
      </c>
      <c r="H2731" t="s">
        <v>8</v>
      </c>
      <c r="I2731" t="s">
        <v>412</v>
      </c>
      <c r="J2731">
        <v>2017</v>
      </c>
      <c r="K2731" t="s">
        <v>426</v>
      </c>
      <c r="L2731">
        <v>2.0099999999999998</v>
      </c>
      <c r="M2731">
        <v>2017</v>
      </c>
      <c r="N2731">
        <v>297</v>
      </c>
      <c r="O2731">
        <v>9</v>
      </c>
      <c r="P2731">
        <v>-91.25</v>
      </c>
    </row>
    <row r="2732" spans="1:16" x14ac:dyDescent="0.25">
      <c r="A2732">
        <v>2015</v>
      </c>
      <c r="B2732" t="s">
        <v>16</v>
      </c>
      <c r="C2732" t="s">
        <v>17</v>
      </c>
      <c r="D2732" t="s">
        <v>38</v>
      </c>
      <c r="E2732" t="s">
        <v>68</v>
      </c>
      <c r="F2732">
        <v>6020</v>
      </c>
      <c r="G2732" t="s">
        <v>139</v>
      </c>
      <c r="H2732" t="s">
        <v>8</v>
      </c>
      <c r="I2732" t="s">
        <v>412</v>
      </c>
      <c r="J2732">
        <v>2017</v>
      </c>
      <c r="K2732" t="s">
        <v>426</v>
      </c>
      <c r="L2732">
        <v>2.0099999999999998</v>
      </c>
      <c r="M2732">
        <v>2017</v>
      </c>
      <c r="N2732">
        <v>5129</v>
      </c>
      <c r="O2732">
        <v>117</v>
      </c>
      <c r="P2732">
        <v>17.37</v>
      </c>
    </row>
    <row r="2733" spans="1:16" x14ac:dyDescent="0.25">
      <c r="A2733">
        <v>2015</v>
      </c>
      <c r="B2733" t="s">
        <v>16</v>
      </c>
      <c r="C2733" t="s">
        <v>17</v>
      </c>
      <c r="D2733" t="s">
        <v>39</v>
      </c>
      <c r="E2733" t="s">
        <v>68</v>
      </c>
      <c r="F2733">
        <v>115</v>
      </c>
      <c r="G2733" t="s">
        <v>71</v>
      </c>
      <c r="H2733" t="s">
        <v>8</v>
      </c>
      <c r="I2733" t="s">
        <v>413</v>
      </c>
      <c r="J2733">
        <v>2002</v>
      </c>
      <c r="K2733" t="s">
        <v>422</v>
      </c>
      <c r="L2733">
        <v>17.239999999999998</v>
      </c>
      <c r="M2733">
        <v>2002</v>
      </c>
      <c r="N2733" t="e">
        <v>#N/A</v>
      </c>
      <c r="O2733" t="e">
        <v>#N/A</v>
      </c>
      <c r="P2733" t="e">
        <v>#N/A</v>
      </c>
    </row>
    <row r="2734" spans="1:16" x14ac:dyDescent="0.25">
      <c r="A2734">
        <v>2015</v>
      </c>
      <c r="B2734" t="s">
        <v>16</v>
      </c>
      <c r="C2734" t="s">
        <v>17</v>
      </c>
      <c r="D2734" t="s">
        <v>40</v>
      </c>
      <c r="E2734" t="s">
        <v>68</v>
      </c>
      <c r="F2734">
        <v>15535</v>
      </c>
      <c r="G2734" t="s">
        <v>336</v>
      </c>
      <c r="H2734" t="s">
        <v>8</v>
      </c>
      <c r="I2734" t="s">
        <v>412</v>
      </c>
      <c r="J2734">
        <v>2017</v>
      </c>
      <c r="K2734" t="s">
        <v>426</v>
      </c>
      <c r="L2734">
        <v>2.0099999999999998</v>
      </c>
      <c r="M2734">
        <v>2017</v>
      </c>
      <c r="N2734">
        <v>9200</v>
      </c>
      <c r="O2734">
        <v>169</v>
      </c>
      <c r="P2734">
        <v>68.86</v>
      </c>
    </row>
    <row r="2735" spans="1:16" x14ac:dyDescent="0.25">
      <c r="A2735">
        <v>2015</v>
      </c>
      <c r="B2735" t="s">
        <v>16</v>
      </c>
      <c r="C2735" t="s">
        <v>17</v>
      </c>
      <c r="D2735" t="s">
        <v>41</v>
      </c>
      <c r="E2735" t="s">
        <v>68</v>
      </c>
      <c r="F2735">
        <v>484</v>
      </c>
      <c r="G2735" t="s">
        <v>87</v>
      </c>
      <c r="H2735" t="s">
        <v>8</v>
      </c>
      <c r="I2735" t="s">
        <v>412</v>
      </c>
      <c r="J2735">
        <v>2017</v>
      </c>
      <c r="K2735" t="s">
        <v>426</v>
      </c>
      <c r="L2735">
        <v>2.0099999999999998</v>
      </c>
      <c r="M2735">
        <v>2017</v>
      </c>
      <c r="N2735">
        <v>1040</v>
      </c>
      <c r="O2735">
        <v>47</v>
      </c>
      <c r="P2735">
        <v>-53.46</v>
      </c>
    </row>
    <row r="2736" spans="1:16" x14ac:dyDescent="0.25">
      <c r="A2736">
        <v>2015</v>
      </c>
      <c r="B2736" t="s">
        <v>16</v>
      </c>
      <c r="C2736" t="s">
        <v>17</v>
      </c>
      <c r="D2736" t="s">
        <v>42</v>
      </c>
      <c r="E2736" t="s">
        <v>68</v>
      </c>
      <c r="F2736">
        <v>3</v>
      </c>
      <c r="G2736" t="s">
        <v>72</v>
      </c>
      <c r="H2736" t="s">
        <v>8</v>
      </c>
      <c r="I2736" t="s">
        <v>412</v>
      </c>
      <c r="J2736">
        <v>2017</v>
      </c>
      <c r="K2736" t="s">
        <v>426</v>
      </c>
      <c r="L2736">
        <v>2.0099999999999998</v>
      </c>
      <c r="M2736">
        <v>2017</v>
      </c>
      <c r="N2736">
        <v>3</v>
      </c>
      <c r="O2736">
        <v>100</v>
      </c>
      <c r="P2736">
        <v>0</v>
      </c>
    </row>
    <row r="2737" spans="1:16" x14ac:dyDescent="0.25">
      <c r="A2737">
        <v>2015</v>
      </c>
      <c r="B2737" t="s">
        <v>16</v>
      </c>
      <c r="C2737" t="s">
        <v>17</v>
      </c>
      <c r="D2737" t="s">
        <v>43</v>
      </c>
      <c r="E2737" t="s">
        <v>68</v>
      </c>
      <c r="F2737">
        <v>459</v>
      </c>
      <c r="G2737" t="s">
        <v>87</v>
      </c>
      <c r="H2737" t="s">
        <v>8</v>
      </c>
      <c r="I2737" t="s">
        <v>412</v>
      </c>
      <c r="J2737">
        <v>2017</v>
      </c>
      <c r="K2737" t="s">
        <v>426</v>
      </c>
      <c r="L2737">
        <v>2.0099999999999998</v>
      </c>
      <c r="M2737">
        <v>2017</v>
      </c>
      <c r="N2737">
        <v>488</v>
      </c>
      <c r="O2737">
        <v>94</v>
      </c>
      <c r="P2737">
        <v>-5.94</v>
      </c>
    </row>
    <row r="2738" spans="1:16" x14ac:dyDescent="0.25">
      <c r="A2738">
        <v>2015</v>
      </c>
      <c r="B2738" t="s">
        <v>16</v>
      </c>
      <c r="C2738" t="s">
        <v>17</v>
      </c>
      <c r="D2738" t="s">
        <v>44</v>
      </c>
      <c r="E2738" t="s">
        <v>68</v>
      </c>
      <c r="F2738">
        <v>71376</v>
      </c>
      <c r="G2738" t="s">
        <v>359</v>
      </c>
      <c r="H2738" t="s">
        <v>8</v>
      </c>
      <c r="I2738" t="s">
        <v>412</v>
      </c>
      <c r="J2738">
        <v>2017</v>
      </c>
      <c r="K2738" t="s">
        <v>426</v>
      </c>
      <c r="L2738">
        <v>2.0099999999999998</v>
      </c>
      <c r="M2738">
        <v>2017</v>
      </c>
      <c r="N2738">
        <v>81692</v>
      </c>
      <c r="O2738">
        <v>87</v>
      </c>
      <c r="P2738">
        <v>-12.63</v>
      </c>
    </row>
    <row r="2739" spans="1:16" x14ac:dyDescent="0.25">
      <c r="A2739">
        <v>2015</v>
      </c>
      <c r="B2739" t="s">
        <v>16</v>
      </c>
      <c r="C2739" t="s">
        <v>17</v>
      </c>
      <c r="D2739" t="s">
        <v>45</v>
      </c>
      <c r="E2739" t="s">
        <v>68</v>
      </c>
      <c r="F2739">
        <v>621</v>
      </c>
      <c r="G2739" t="s">
        <v>74</v>
      </c>
      <c r="H2739" t="s">
        <v>8</v>
      </c>
      <c r="I2739" t="s">
        <v>412</v>
      </c>
      <c r="J2739">
        <v>2017</v>
      </c>
      <c r="K2739" t="s">
        <v>426</v>
      </c>
      <c r="L2739">
        <v>2.0099999999999998</v>
      </c>
      <c r="M2739">
        <v>2017</v>
      </c>
      <c r="N2739">
        <v>1273</v>
      </c>
      <c r="O2739">
        <v>49</v>
      </c>
      <c r="P2739">
        <v>-51.22</v>
      </c>
    </row>
    <row r="2740" spans="1:16" x14ac:dyDescent="0.25">
      <c r="A2740">
        <v>2015</v>
      </c>
      <c r="B2740" t="s">
        <v>16</v>
      </c>
      <c r="C2740" t="s">
        <v>17</v>
      </c>
      <c r="D2740" t="s">
        <v>46</v>
      </c>
      <c r="E2740" t="s">
        <v>68</v>
      </c>
      <c r="F2740">
        <v>31516</v>
      </c>
      <c r="G2740" t="s">
        <v>209</v>
      </c>
      <c r="H2740" t="s">
        <v>8</v>
      </c>
      <c r="I2740" t="s">
        <v>412</v>
      </c>
      <c r="J2740">
        <v>2017</v>
      </c>
      <c r="K2740" t="s">
        <v>426</v>
      </c>
      <c r="L2740">
        <v>2.0099999999999998</v>
      </c>
      <c r="M2740">
        <v>2017</v>
      </c>
      <c r="N2740">
        <v>34647</v>
      </c>
      <c r="O2740">
        <v>91</v>
      </c>
      <c r="P2740">
        <v>-9.0399999999999991</v>
      </c>
    </row>
    <row r="2741" spans="1:16" x14ac:dyDescent="0.25">
      <c r="A2741">
        <v>2015</v>
      </c>
      <c r="B2741" t="s">
        <v>16</v>
      </c>
      <c r="C2741" t="s">
        <v>17</v>
      </c>
      <c r="D2741" t="s">
        <v>47</v>
      </c>
      <c r="E2741" t="s">
        <v>68</v>
      </c>
      <c r="F2741">
        <v>1419</v>
      </c>
      <c r="G2741" t="s">
        <v>80</v>
      </c>
      <c r="H2741" t="s">
        <v>8</v>
      </c>
      <c r="I2741" t="s">
        <v>413</v>
      </c>
      <c r="J2741">
        <v>2002</v>
      </c>
      <c r="K2741" t="s">
        <v>422</v>
      </c>
      <c r="L2741">
        <v>17.239999999999998</v>
      </c>
      <c r="M2741">
        <v>2002</v>
      </c>
      <c r="N2741">
        <v>362</v>
      </c>
      <c r="O2741">
        <v>392</v>
      </c>
      <c r="P2741">
        <v>291.99</v>
      </c>
    </row>
    <row r="2742" spans="1:16" x14ac:dyDescent="0.25">
      <c r="A2742">
        <v>2015</v>
      </c>
      <c r="B2742" t="s">
        <v>16</v>
      </c>
      <c r="C2742" t="s">
        <v>17</v>
      </c>
      <c r="D2742" t="s">
        <v>48</v>
      </c>
      <c r="E2742" t="s">
        <v>68</v>
      </c>
      <c r="F2742">
        <v>1126</v>
      </c>
      <c r="G2742" t="s">
        <v>101</v>
      </c>
      <c r="H2742" t="s">
        <v>8</v>
      </c>
      <c r="I2742" t="s">
        <v>412</v>
      </c>
      <c r="J2742">
        <v>2017</v>
      </c>
      <c r="K2742" t="s">
        <v>426</v>
      </c>
      <c r="L2742">
        <v>2.0099999999999998</v>
      </c>
      <c r="M2742">
        <v>2017</v>
      </c>
      <c r="N2742">
        <v>294</v>
      </c>
      <c r="O2742">
        <v>383</v>
      </c>
      <c r="P2742">
        <v>282.99</v>
      </c>
    </row>
    <row r="2743" spans="1:16" x14ac:dyDescent="0.25">
      <c r="A2743">
        <v>2015</v>
      </c>
      <c r="B2743" t="s">
        <v>16</v>
      </c>
      <c r="C2743" t="s">
        <v>17</v>
      </c>
      <c r="D2743" t="s">
        <v>49</v>
      </c>
      <c r="E2743" t="s">
        <v>68</v>
      </c>
      <c r="F2743">
        <v>236</v>
      </c>
      <c r="G2743" t="s">
        <v>69</v>
      </c>
      <c r="H2743" t="s">
        <v>8</v>
      </c>
      <c r="I2743" t="s">
        <v>412</v>
      </c>
      <c r="J2743">
        <v>2017</v>
      </c>
      <c r="K2743" t="s">
        <v>426</v>
      </c>
      <c r="L2743">
        <v>2.0099999999999998</v>
      </c>
      <c r="M2743">
        <v>2017</v>
      </c>
      <c r="N2743">
        <v>59</v>
      </c>
      <c r="O2743">
        <v>400</v>
      </c>
      <c r="P2743">
        <v>300</v>
      </c>
    </row>
    <row r="2744" spans="1:16" x14ac:dyDescent="0.25">
      <c r="A2744">
        <v>2015</v>
      </c>
      <c r="B2744" t="s">
        <v>16</v>
      </c>
      <c r="C2744" t="s">
        <v>17</v>
      </c>
      <c r="D2744" t="s">
        <v>50</v>
      </c>
      <c r="E2744" t="s">
        <v>68</v>
      </c>
      <c r="F2744">
        <v>197</v>
      </c>
      <c r="G2744" t="s">
        <v>69</v>
      </c>
      <c r="H2744" t="s">
        <v>8</v>
      </c>
      <c r="I2744" t="s">
        <v>412</v>
      </c>
      <c r="J2744">
        <v>2017</v>
      </c>
      <c r="K2744" t="s">
        <v>426</v>
      </c>
      <c r="L2744">
        <v>2.0099999999999998</v>
      </c>
      <c r="M2744">
        <v>2017</v>
      </c>
      <c r="N2744">
        <v>680</v>
      </c>
      <c r="O2744">
        <v>29</v>
      </c>
      <c r="P2744">
        <v>-71.03</v>
      </c>
    </row>
    <row r="2745" spans="1:16" x14ac:dyDescent="0.25">
      <c r="A2745">
        <v>2015</v>
      </c>
      <c r="B2745" t="s">
        <v>16</v>
      </c>
      <c r="C2745" t="s">
        <v>17</v>
      </c>
      <c r="D2745" t="s">
        <v>67</v>
      </c>
      <c r="E2745" t="s">
        <v>68</v>
      </c>
      <c r="F2745">
        <v>5</v>
      </c>
      <c r="G2745" t="s">
        <v>72</v>
      </c>
      <c r="H2745" t="s">
        <v>8</v>
      </c>
      <c r="I2745" t="s">
        <v>412</v>
      </c>
      <c r="J2745">
        <v>2017</v>
      </c>
      <c r="K2745" t="s">
        <v>426</v>
      </c>
      <c r="L2745">
        <v>2.0099999999999998</v>
      </c>
      <c r="M2745">
        <v>2017</v>
      </c>
      <c r="N2745">
        <v>2</v>
      </c>
      <c r="O2745">
        <v>250</v>
      </c>
      <c r="P2745">
        <v>150</v>
      </c>
    </row>
    <row r="2746" spans="1:16" x14ac:dyDescent="0.25">
      <c r="A2746">
        <v>2015</v>
      </c>
      <c r="B2746" t="s">
        <v>16</v>
      </c>
      <c r="C2746" t="s">
        <v>17</v>
      </c>
      <c r="D2746" t="s">
        <v>65</v>
      </c>
      <c r="E2746" t="s">
        <v>68</v>
      </c>
      <c r="F2746" t="e">
        <v>#N/A</v>
      </c>
      <c r="G2746" t="e">
        <v>#N/A</v>
      </c>
      <c r="H2746" t="s">
        <v>8</v>
      </c>
      <c r="I2746" t="s">
        <v>412</v>
      </c>
      <c r="J2746">
        <v>2017</v>
      </c>
      <c r="K2746" t="s">
        <v>426</v>
      </c>
      <c r="L2746">
        <v>2.0099999999999998</v>
      </c>
      <c r="M2746">
        <v>2017</v>
      </c>
      <c r="N2746">
        <v>1</v>
      </c>
      <c r="O2746" t="e">
        <v>#N/A</v>
      </c>
      <c r="P2746" t="e">
        <v>#N/A</v>
      </c>
    </row>
    <row r="2747" spans="1:16" x14ac:dyDescent="0.25">
      <c r="A2747">
        <v>2015</v>
      </c>
      <c r="B2747" t="s">
        <v>16</v>
      </c>
      <c r="C2747" t="s">
        <v>17</v>
      </c>
      <c r="D2747" t="s">
        <v>51</v>
      </c>
      <c r="E2747" t="s">
        <v>68</v>
      </c>
      <c r="F2747">
        <v>4219</v>
      </c>
      <c r="G2747" t="s">
        <v>126</v>
      </c>
      <c r="H2747" t="s">
        <v>8</v>
      </c>
      <c r="I2747" t="s">
        <v>412</v>
      </c>
      <c r="J2747">
        <v>2017</v>
      </c>
      <c r="K2747" t="s">
        <v>426</v>
      </c>
      <c r="L2747">
        <v>2.0099999999999998</v>
      </c>
      <c r="M2747">
        <v>2017</v>
      </c>
      <c r="N2747">
        <v>5205</v>
      </c>
      <c r="O2747">
        <v>81</v>
      </c>
      <c r="P2747">
        <v>-18.940000000000001</v>
      </c>
    </row>
    <row r="2748" spans="1:16" x14ac:dyDescent="0.25">
      <c r="A2748">
        <v>2015</v>
      </c>
      <c r="B2748" t="s">
        <v>16</v>
      </c>
      <c r="C2748" t="s">
        <v>17</v>
      </c>
      <c r="D2748" t="s">
        <v>52</v>
      </c>
      <c r="E2748" t="s">
        <v>68</v>
      </c>
      <c r="F2748">
        <v>5794</v>
      </c>
      <c r="G2748" t="s">
        <v>201</v>
      </c>
      <c r="H2748" t="s">
        <v>8</v>
      </c>
      <c r="I2748" t="s">
        <v>412</v>
      </c>
      <c r="J2748">
        <v>2017</v>
      </c>
      <c r="K2748" t="s">
        <v>426</v>
      </c>
      <c r="L2748">
        <v>2.0099999999999998</v>
      </c>
      <c r="M2748">
        <v>2017</v>
      </c>
      <c r="N2748">
        <v>3498</v>
      </c>
      <c r="O2748">
        <v>166</v>
      </c>
      <c r="P2748">
        <v>65.64</v>
      </c>
    </row>
    <row r="2749" spans="1:16" x14ac:dyDescent="0.25">
      <c r="A2749">
        <v>2015</v>
      </c>
      <c r="B2749" t="s">
        <v>16</v>
      </c>
      <c r="C2749" t="s">
        <v>17</v>
      </c>
      <c r="D2749" t="s">
        <v>53</v>
      </c>
      <c r="E2749" t="s">
        <v>68</v>
      </c>
      <c r="F2749">
        <v>-243</v>
      </c>
      <c r="G2749" t="s">
        <v>360</v>
      </c>
      <c r="H2749" t="s">
        <v>8</v>
      </c>
      <c r="I2749" t="s">
        <v>413</v>
      </c>
      <c r="J2749">
        <v>2002</v>
      </c>
      <c r="K2749" t="s">
        <v>422</v>
      </c>
      <c r="L2749">
        <v>17.239999999999998</v>
      </c>
      <c r="M2749">
        <v>2002</v>
      </c>
      <c r="N2749">
        <v>5864</v>
      </c>
      <c r="O2749">
        <v>-4</v>
      </c>
      <c r="P2749">
        <v>-104.14</v>
      </c>
    </row>
    <row r="2750" spans="1:16" x14ac:dyDescent="0.25">
      <c r="A2750">
        <v>2015</v>
      </c>
      <c r="B2750" t="s">
        <v>16</v>
      </c>
      <c r="C2750" t="s">
        <v>17</v>
      </c>
      <c r="D2750" t="s">
        <v>54</v>
      </c>
      <c r="E2750" t="s">
        <v>68</v>
      </c>
      <c r="F2750">
        <v>552</v>
      </c>
      <c r="G2750" t="s">
        <v>74</v>
      </c>
      <c r="H2750" t="s">
        <v>8</v>
      </c>
      <c r="I2750" t="s">
        <v>414</v>
      </c>
      <c r="J2750">
        <v>2017</v>
      </c>
      <c r="K2750" t="s">
        <v>427</v>
      </c>
      <c r="L2750">
        <v>2.15</v>
      </c>
      <c r="M2750">
        <v>2017</v>
      </c>
      <c r="N2750">
        <v>680</v>
      </c>
      <c r="O2750">
        <v>81</v>
      </c>
      <c r="P2750">
        <v>-18.82</v>
      </c>
    </row>
    <row r="2751" spans="1:16" x14ac:dyDescent="0.25">
      <c r="A2751">
        <v>2015</v>
      </c>
      <c r="B2751" t="s">
        <v>16</v>
      </c>
      <c r="C2751" t="s">
        <v>17</v>
      </c>
      <c r="D2751" t="s">
        <v>55</v>
      </c>
      <c r="E2751" t="s">
        <v>68</v>
      </c>
      <c r="F2751">
        <v>92456</v>
      </c>
      <c r="G2751" t="s">
        <v>361</v>
      </c>
      <c r="H2751" t="s">
        <v>8</v>
      </c>
      <c r="I2751" t="s">
        <v>412</v>
      </c>
      <c r="J2751">
        <v>2017</v>
      </c>
      <c r="K2751" t="s">
        <v>426</v>
      </c>
      <c r="L2751">
        <v>2.0099999999999998</v>
      </c>
      <c r="M2751">
        <v>2017</v>
      </c>
      <c r="N2751">
        <v>97611</v>
      </c>
      <c r="O2751">
        <v>95</v>
      </c>
      <c r="P2751">
        <v>-5.28</v>
      </c>
    </row>
    <row r="2752" spans="1:16" x14ac:dyDescent="0.25">
      <c r="A2752">
        <v>2015</v>
      </c>
      <c r="B2752" t="s">
        <v>16</v>
      </c>
      <c r="C2752" t="s">
        <v>17</v>
      </c>
      <c r="D2752" t="s">
        <v>56</v>
      </c>
      <c r="E2752" t="s">
        <v>68</v>
      </c>
      <c r="F2752">
        <v>25811</v>
      </c>
      <c r="G2752" t="s">
        <v>362</v>
      </c>
      <c r="H2752" t="s">
        <v>8</v>
      </c>
      <c r="I2752" t="s">
        <v>415</v>
      </c>
      <c r="J2752">
        <v>2018</v>
      </c>
      <c r="K2752" t="s">
        <v>428</v>
      </c>
      <c r="L2752">
        <v>0.74</v>
      </c>
      <c r="M2752">
        <v>2018</v>
      </c>
      <c r="N2752">
        <v>31205</v>
      </c>
      <c r="O2752">
        <v>83</v>
      </c>
      <c r="P2752">
        <v>-17.29</v>
      </c>
    </row>
    <row r="2753" spans="1:16" x14ac:dyDescent="0.25">
      <c r="A2753">
        <v>2015</v>
      </c>
      <c r="B2753" t="s">
        <v>16</v>
      </c>
      <c r="C2753" t="s">
        <v>17</v>
      </c>
      <c r="D2753" t="s">
        <v>57</v>
      </c>
      <c r="E2753" t="s">
        <v>68</v>
      </c>
      <c r="F2753" t="e">
        <v>#N/A</v>
      </c>
      <c r="G2753" t="e">
        <v>#N/A</v>
      </c>
      <c r="H2753" t="s">
        <v>8</v>
      </c>
      <c r="I2753" t="s">
        <v>415</v>
      </c>
      <c r="J2753">
        <v>2018</v>
      </c>
      <c r="K2753" t="s">
        <v>428</v>
      </c>
      <c r="L2753">
        <v>0.74</v>
      </c>
      <c r="M2753">
        <v>2018</v>
      </c>
      <c r="N2753">
        <v>6</v>
      </c>
      <c r="O2753" t="e">
        <v>#N/A</v>
      </c>
      <c r="P2753" t="e">
        <v>#N/A</v>
      </c>
    </row>
    <row r="2754" spans="1:16" x14ac:dyDescent="0.25">
      <c r="A2754">
        <v>2015</v>
      </c>
      <c r="B2754" t="s">
        <v>16</v>
      </c>
      <c r="C2754" t="s">
        <v>17</v>
      </c>
      <c r="D2754" t="s">
        <v>58</v>
      </c>
      <c r="E2754" t="s">
        <v>68</v>
      </c>
      <c r="F2754">
        <v>1110</v>
      </c>
      <c r="G2754" t="s">
        <v>101</v>
      </c>
      <c r="H2754" t="s">
        <v>8</v>
      </c>
      <c r="I2754" t="s">
        <v>416</v>
      </c>
      <c r="J2754">
        <v>1997</v>
      </c>
      <c r="K2754" t="s">
        <v>429</v>
      </c>
      <c r="L2754">
        <v>22.74</v>
      </c>
      <c r="M2754">
        <v>1997</v>
      </c>
      <c r="N2754" t="e">
        <v>#N/A</v>
      </c>
      <c r="O2754" t="e">
        <v>#N/A</v>
      </c>
      <c r="P2754" t="e">
        <v>#N/A</v>
      </c>
    </row>
    <row r="2755" spans="1:16" x14ac:dyDescent="0.25">
      <c r="A2755">
        <v>2015</v>
      </c>
      <c r="B2755" t="s">
        <v>16</v>
      </c>
      <c r="C2755" t="s">
        <v>17</v>
      </c>
      <c r="D2755" t="s">
        <v>59</v>
      </c>
      <c r="E2755" t="s">
        <v>68</v>
      </c>
      <c r="F2755">
        <v>4541</v>
      </c>
      <c r="G2755" t="s">
        <v>136</v>
      </c>
      <c r="H2755" t="s">
        <v>8</v>
      </c>
      <c r="I2755" t="s">
        <v>415</v>
      </c>
      <c r="J2755">
        <v>2018</v>
      </c>
      <c r="K2755" t="s">
        <v>428</v>
      </c>
      <c r="L2755">
        <v>0.74</v>
      </c>
      <c r="M2755">
        <v>2018</v>
      </c>
      <c r="N2755">
        <v>7560</v>
      </c>
      <c r="O2755">
        <v>60</v>
      </c>
      <c r="P2755">
        <v>-39.93</v>
      </c>
    </row>
    <row r="2756" spans="1:16" x14ac:dyDescent="0.25">
      <c r="A2756">
        <v>2015</v>
      </c>
      <c r="B2756" t="s">
        <v>16</v>
      </c>
      <c r="C2756" t="s">
        <v>17</v>
      </c>
      <c r="D2756" t="s">
        <v>60</v>
      </c>
      <c r="E2756" t="s">
        <v>68</v>
      </c>
      <c r="F2756" t="e">
        <v>#N/A</v>
      </c>
      <c r="G2756" t="e">
        <v>#N/A</v>
      </c>
      <c r="H2756" t="s">
        <v>8</v>
      </c>
      <c r="I2756" t="s">
        <v>417</v>
      </c>
      <c r="J2756">
        <v>2012</v>
      </c>
      <c r="K2756" t="s">
        <v>430</v>
      </c>
      <c r="L2756">
        <v>6.99</v>
      </c>
      <c r="M2756">
        <v>2012</v>
      </c>
      <c r="N2756" t="e">
        <v>#N/A</v>
      </c>
      <c r="O2756" t="e">
        <v>#N/A</v>
      </c>
      <c r="P2756" t="e">
        <v>#N/A</v>
      </c>
    </row>
    <row r="2757" spans="1:16" x14ac:dyDescent="0.25">
      <c r="A2757">
        <v>2015</v>
      </c>
      <c r="B2757" t="s">
        <v>16</v>
      </c>
      <c r="C2757" t="s">
        <v>17</v>
      </c>
      <c r="D2757" t="s">
        <v>61</v>
      </c>
      <c r="E2757" t="s">
        <v>68</v>
      </c>
      <c r="F2757">
        <v>944</v>
      </c>
      <c r="G2757" t="s">
        <v>76</v>
      </c>
      <c r="H2757" t="s">
        <v>8</v>
      </c>
      <c r="I2757" t="s">
        <v>415</v>
      </c>
      <c r="J2757">
        <v>2018</v>
      </c>
      <c r="K2757" t="s">
        <v>428</v>
      </c>
      <c r="L2757">
        <v>0.74</v>
      </c>
      <c r="M2757">
        <v>2018</v>
      </c>
      <c r="N2757">
        <v>918</v>
      </c>
      <c r="O2757">
        <v>103</v>
      </c>
      <c r="P2757">
        <v>2.83</v>
      </c>
    </row>
    <row r="2758" spans="1:16" x14ac:dyDescent="0.25">
      <c r="A2758">
        <v>2015</v>
      </c>
      <c r="B2758" t="s">
        <v>16</v>
      </c>
      <c r="C2758" t="s">
        <v>17</v>
      </c>
      <c r="D2758" t="s">
        <v>62</v>
      </c>
      <c r="E2758" t="s">
        <v>68</v>
      </c>
      <c r="F2758">
        <v>679</v>
      </c>
      <c r="G2758" t="s">
        <v>92</v>
      </c>
      <c r="H2758" t="s">
        <v>8</v>
      </c>
      <c r="I2758" t="s">
        <v>415</v>
      </c>
      <c r="J2758">
        <v>2018</v>
      </c>
      <c r="K2758" t="s">
        <v>428</v>
      </c>
      <c r="L2758">
        <v>0.74</v>
      </c>
      <c r="M2758">
        <v>2018</v>
      </c>
      <c r="N2758">
        <v>813</v>
      </c>
      <c r="O2758">
        <v>84</v>
      </c>
      <c r="P2758">
        <v>-16.48</v>
      </c>
    </row>
    <row r="2759" spans="1:16" x14ac:dyDescent="0.25">
      <c r="A2759">
        <v>2015</v>
      </c>
      <c r="B2759" t="s">
        <v>16</v>
      </c>
      <c r="C2759" t="s">
        <v>17</v>
      </c>
      <c r="D2759" t="s">
        <v>63</v>
      </c>
      <c r="E2759" t="s">
        <v>68</v>
      </c>
      <c r="F2759">
        <v>4273</v>
      </c>
      <c r="G2759" t="s">
        <v>118</v>
      </c>
      <c r="H2759" t="s">
        <v>8</v>
      </c>
      <c r="I2759" t="s">
        <v>415</v>
      </c>
      <c r="J2759">
        <v>2018</v>
      </c>
      <c r="K2759" t="s">
        <v>428</v>
      </c>
      <c r="L2759">
        <v>0.74</v>
      </c>
      <c r="M2759">
        <v>2018</v>
      </c>
      <c r="N2759">
        <v>5850</v>
      </c>
      <c r="O2759">
        <v>73</v>
      </c>
      <c r="P2759">
        <v>-26.96</v>
      </c>
    </row>
    <row r="2760" spans="1:16" x14ac:dyDescent="0.25">
      <c r="A2760">
        <v>2015</v>
      </c>
      <c r="B2760" t="s">
        <v>16</v>
      </c>
      <c r="C2760" t="s">
        <v>17</v>
      </c>
      <c r="D2760" t="s">
        <v>64</v>
      </c>
      <c r="E2760" t="s">
        <v>68</v>
      </c>
      <c r="F2760">
        <v>1413</v>
      </c>
      <c r="G2760" t="s">
        <v>80</v>
      </c>
      <c r="H2760" t="s">
        <v>8</v>
      </c>
      <c r="I2760" t="s">
        <v>418</v>
      </c>
      <c r="J2760">
        <v>2015</v>
      </c>
      <c r="K2760" t="s">
        <v>431</v>
      </c>
      <c r="L2760">
        <v>4.74</v>
      </c>
      <c r="M2760">
        <v>2015</v>
      </c>
      <c r="N2760">
        <v>1413</v>
      </c>
      <c r="O2760">
        <v>100</v>
      </c>
      <c r="P2760">
        <v>0</v>
      </c>
    </row>
    <row r="2761" spans="1:16" x14ac:dyDescent="0.25">
      <c r="A2761">
        <v>2015</v>
      </c>
      <c r="B2761" t="s">
        <v>16</v>
      </c>
      <c r="C2761" t="s">
        <v>18</v>
      </c>
      <c r="D2761" t="s">
        <v>19</v>
      </c>
      <c r="E2761" t="s">
        <v>68</v>
      </c>
      <c r="F2761">
        <v>1775</v>
      </c>
      <c r="G2761" t="s">
        <v>81</v>
      </c>
      <c r="H2761" t="s">
        <v>8</v>
      </c>
      <c r="I2761" t="s">
        <v>405</v>
      </c>
      <c r="J2761">
        <v>1994</v>
      </c>
      <c r="K2761" t="s">
        <v>419</v>
      </c>
      <c r="L2761">
        <v>25.74</v>
      </c>
      <c r="M2761">
        <v>1994</v>
      </c>
      <c r="N2761">
        <v>177</v>
      </c>
      <c r="O2761">
        <v>1003</v>
      </c>
      <c r="P2761">
        <v>902.82</v>
      </c>
    </row>
    <row r="2762" spans="1:16" x14ac:dyDescent="0.25">
      <c r="A2762">
        <v>2015</v>
      </c>
      <c r="B2762" t="s">
        <v>16</v>
      </c>
      <c r="C2762" t="s">
        <v>18</v>
      </c>
      <c r="D2762" t="s">
        <v>20</v>
      </c>
      <c r="E2762" t="s">
        <v>68</v>
      </c>
      <c r="F2762">
        <v>369482</v>
      </c>
      <c r="G2762" t="s">
        <v>363</v>
      </c>
      <c r="H2762" t="s">
        <v>8</v>
      </c>
      <c r="I2762" t="s">
        <v>405</v>
      </c>
      <c r="J2762">
        <v>1994</v>
      </c>
      <c r="K2762" t="s">
        <v>419</v>
      </c>
      <c r="L2762">
        <v>25.74</v>
      </c>
      <c r="M2762">
        <v>1994</v>
      </c>
      <c r="N2762">
        <v>102629</v>
      </c>
      <c r="O2762">
        <v>360</v>
      </c>
      <c r="P2762">
        <v>260.02</v>
      </c>
    </row>
    <row r="2763" spans="1:16" x14ac:dyDescent="0.25">
      <c r="A2763">
        <v>2015</v>
      </c>
      <c r="B2763" t="s">
        <v>16</v>
      </c>
      <c r="C2763" t="s">
        <v>18</v>
      </c>
      <c r="D2763" t="s">
        <v>21</v>
      </c>
      <c r="E2763" t="s">
        <v>68</v>
      </c>
      <c r="F2763">
        <v>691</v>
      </c>
      <c r="G2763" t="s">
        <v>92</v>
      </c>
      <c r="H2763" t="s">
        <v>8</v>
      </c>
      <c r="I2763" t="s">
        <v>406</v>
      </c>
      <c r="J2763">
        <v>1997</v>
      </c>
      <c r="K2763" t="s">
        <v>420</v>
      </c>
      <c r="L2763">
        <v>22.23</v>
      </c>
      <c r="M2763">
        <v>1997</v>
      </c>
      <c r="N2763" t="e">
        <v>#N/A</v>
      </c>
      <c r="O2763" t="e">
        <v>#N/A</v>
      </c>
      <c r="P2763" t="e">
        <v>#N/A</v>
      </c>
    </row>
    <row r="2764" spans="1:16" x14ac:dyDescent="0.25">
      <c r="A2764">
        <v>2015</v>
      </c>
      <c r="B2764" t="s">
        <v>16</v>
      </c>
      <c r="C2764" t="s">
        <v>18</v>
      </c>
      <c r="D2764" t="s">
        <v>22</v>
      </c>
      <c r="E2764" t="s">
        <v>68</v>
      </c>
      <c r="F2764">
        <v>-6</v>
      </c>
      <c r="G2764" t="s">
        <v>78</v>
      </c>
      <c r="H2764" t="s">
        <v>8</v>
      </c>
      <c r="I2764" t="s">
        <v>407</v>
      </c>
      <c r="J2764">
        <v>2011</v>
      </c>
      <c r="K2764" t="s">
        <v>421</v>
      </c>
      <c r="L2764">
        <v>8.11</v>
      </c>
      <c r="M2764">
        <v>2011</v>
      </c>
      <c r="N2764" t="e">
        <v>#N/A</v>
      </c>
      <c r="O2764" t="e">
        <v>#N/A</v>
      </c>
      <c r="P2764" t="e">
        <v>#N/A</v>
      </c>
    </row>
    <row r="2765" spans="1:16" x14ac:dyDescent="0.25">
      <c r="A2765">
        <v>2015</v>
      </c>
      <c r="B2765" t="s">
        <v>16</v>
      </c>
      <c r="C2765" t="s">
        <v>18</v>
      </c>
      <c r="D2765" t="s">
        <v>23</v>
      </c>
      <c r="E2765" t="s">
        <v>68</v>
      </c>
      <c r="F2765" t="e">
        <v>#N/A</v>
      </c>
      <c r="G2765" t="e">
        <v>#N/A</v>
      </c>
      <c r="H2765" t="s">
        <v>8</v>
      </c>
      <c r="I2765" t="s">
        <v>408</v>
      </c>
      <c r="J2765">
        <v>2002</v>
      </c>
      <c r="K2765" t="s">
        <v>422</v>
      </c>
      <c r="L2765">
        <v>17.239999999999998</v>
      </c>
      <c r="M2765">
        <v>2002</v>
      </c>
      <c r="N2765" t="e">
        <v>#N/A</v>
      </c>
      <c r="O2765" t="e">
        <v>#N/A</v>
      </c>
      <c r="P2765" t="e">
        <v>#N/A</v>
      </c>
    </row>
    <row r="2766" spans="1:16" x14ac:dyDescent="0.25">
      <c r="A2766">
        <v>2015</v>
      </c>
      <c r="B2766" t="s">
        <v>16</v>
      </c>
      <c r="C2766" t="s">
        <v>18</v>
      </c>
      <c r="D2766" t="s">
        <v>24</v>
      </c>
      <c r="E2766" t="s">
        <v>68</v>
      </c>
      <c r="F2766" t="e">
        <v>#N/A</v>
      </c>
      <c r="G2766" t="e">
        <v>#N/A</v>
      </c>
      <c r="H2766" t="s">
        <v>8</v>
      </c>
      <c r="I2766" t="s">
        <v>409</v>
      </c>
      <c r="J2766">
        <v>2014</v>
      </c>
      <c r="K2766" t="s">
        <v>423</v>
      </c>
      <c r="L2766">
        <v>4.99</v>
      </c>
      <c r="M2766">
        <v>2014</v>
      </c>
      <c r="N2766" t="e">
        <v>#N/A</v>
      </c>
      <c r="O2766" t="e">
        <v>#N/A</v>
      </c>
      <c r="P2766" t="e">
        <v>#N/A</v>
      </c>
    </row>
    <row r="2767" spans="1:16" x14ac:dyDescent="0.25">
      <c r="A2767">
        <v>2015</v>
      </c>
      <c r="B2767" t="s">
        <v>16</v>
      </c>
      <c r="C2767" t="s">
        <v>18</v>
      </c>
      <c r="D2767" t="s">
        <v>25</v>
      </c>
      <c r="E2767" t="s">
        <v>68</v>
      </c>
      <c r="F2767" t="e">
        <v>#N/A</v>
      </c>
      <c r="G2767" t="e">
        <v>#N/A</v>
      </c>
      <c r="H2767" t="s">
        <v>8</v>
      </c>
      <c r="I2767" t="s">
        <v>410</v>
      </c>
      <c r="J2767">
        <v>2013</v>
      </c>
      <c r="K2767" t="s">
        <v>424</v>
      </c>
      <c r="L2767">
        <v>6.49</v>
      </c>
      <c r="M2767">
        <v>2013</v>
      </c>
      <c r="N2767">
        <v>1</v>
      </c>
      <c r="O2767" t="e">
        <v>#N/A</v>
      </c>
      <c r="P2767" t="e">
        <v>#N/A</v>
      </c>
    </row>
    <row r="2768" spans="1:16" x14ac:dyDescent="0.25">
      <c r="A2768">
        <v>2015</v>
      </c>
      <c r="B2768" t="s">
        <v>16</v>
      </c>
      <c r="C2768" t="s">
        <v>18</v>
      </c>
      <c r="D2768" t="s">
        <v>26</v>
      </c>
      <c r="E2768" t="s">
        <v>68</v>
      </c>
      <c r="F2768" t="e">
        <v>#N/A</v>
      </c>
      <c r="G2768" t="e">
        <v>#N/A</v>
      </c>
      <c r="H2768" t="s">
        <v>8</v>
      </c>
      <c r="I2768" t="s">
        <v>411</v>
      </c>
      <c r="J2768">
        <v>2009</v>
      </c>
      <c r="K2768" t="s">
        <v>425</v>
      </c>
      <c r="L2768">
        <v>10.15</v>
      </c>
      <c r="M2768">
        <v>2009</v>
      </c>
      <c r="N2768" t="e">
        <v>#N/A</v>
      </c>
      <c r="O2768" t="e">
        <v>#N/A</v>
      </c>
      <c r="P2768" t="e">
        <v>#N/A</v>
      </c>
    </row>
    <row r="2769" spans="1:16" x14ac:dyDescent="0.25">
      <c r="A2769">
        <v>2015</v>
      </c>
      <c r="B2769" t="s">
        <v>16</v>
      </c>
      <c r="C2769" t="s">
        <v>18</v>
      </c>
      <c r="D2769" t="s">
        <v>27</v>
      </c>
      <c r="E2769" t="s">
        <v>68</v>
      </c>
      <c r="F2769">
        <v>907</v>
      </c>
      <c r="G2769" t="s">
        <v>76</v>
      </c>
      <c r="H2769" t="s">
        <v>8</v>
      </c>
      <c r="I2769" t="s">
        <v>412</v>
      </c>
      <c r="J2769">
        <v>2017</v>
      </c>
      <c r="K2769" t="s">
        <v>426</v>
      </c>
      <c r="L2769">
        <v>2.0099999999999998</v>
      </c>
      <c r="M2769">
        <v>2017</v>
      </c>
      <c r="N2769">
        <v>907</v>
      </c>
      <c r="O2769">
        <v>100</v>
      </c>
      <c r="P2769">
        <v>0</v>
      </c>
    </row>
    <row r="2770" spans="1:16" x14ac:dyDescent="0.25">
      <c r="A2770">
        <v>2015</v>
      </c>
      <c r="B2770" t="s">
        <v>16</v>
      </c>
      <c r="C2770" t="s">
        <v>18</v>
      </c>
      <c r="D2770" t="s">
        <v>28</v>
      </c>
      <c r="E2770" t="s">
        <v>68</v>
      </c>
      <c r="F2770">
        <v>6159</v>
      </c>
      <c r="G2770" t="s">
        <v>145</v>
      </c>
      <c r="H2770" t="s">
        <v>8</v>
      </c>
      <c r="I2770" t="s">
        <v>412</v>
      </c>
      <c r="J2770">
        <v>2017</v>
      </c>
      <c r="K2770" t="s">
        <v>426</v>
      </c>
      <c r="L2770">
        <v>2.0099999999999998</v>
      </c>
      <c r="M2770">
        <v>2017</v>
      </c>
      <c r="N2770">
        <v>7669</v>
      </c>
      <c r="O2770">
        <v>80</v>
      </c>
      <c r="P2770">
        <v>-19.690000000000001</v>
      </c>
    </row>
    <row r="2771" spans="1:16" x14ac:dyDescent="0.25">
      <c r="A2771">
        <v>2015</v>
      </c>
      <c r="B2771" t="s">
        <v>16</v>
      </c>
      <c r="C2771" t="s">
        <v>18</v>
      </c>
      <c r="D2771" t="s">
        <v>29</v>
      </c>
      <c r="E2771" t="s">
        <v>68</v>
      </c>
      <c r="F2771" t="e">
        <v>#N/A</v>
      </c>
      <c r="G2771" t="e">
        <v>#N/A</v>
      </c>
      <c r="H2771" t="s">
        <v>8</v>
      </c>
      <c r="I2771" t="s">
        <v>412</v>
      </c>
      <c r="J2771">
        <v>2017</v>
      </c>
      <c r="K2771" t="s">
        <v>426</v>
      </c>
      <c r="L2771">
        <v>2.0099999999999998</v>
      </c>
      <c r="M2771">
        <v>2017</v>
      </c>
      <c r="N2771" t="e">
        <v>#N/A</v>
      </c>
      <c r="O2771" t="e">
        <v>#N/A</v>
      </c>
      <c r="P2771" t="e">
        <v>#N/A</v>
      </c>
    </row>
    <row r="2772" spans="1:16" x14ac:dyDescent="0.25">
      <c r="A2772">
        <v>2015</v>
      </c>
      <c r="B2772" t="s">
        <v>16</v>
      </c>
      <c r="C2772" t="s">
        <v>18</v>
      </c>
      <c r="D2772" t="s">
        <v>30</v>
      </c>
      <c r="E2772" t="s">
        <v>68</v>
      </c>
      <c r="F2772" t="e">
        <v>#N/A</v>
      </c>
      <c r="G2772" t="e">
        <v>#N/A</v>
      </c>
      <c r="H2772" t="s">
        <v>8</v>
      </c>
      <c r="I2772" t="s">
        <v>412</v>
      </c>
      <c r="J2772">
        <v>2017</v>
      </c>
      <c r="K2772" t="s">
        <v>426</v>
      </c>
      <c r="L2772">
        <v>2.0099999999999998</v>
      </c>
      <c r="M2772">
        <v>2017</v>
      </c>
      <c r="N2772" t="e">
        <v>#N/A</v>
      </c>
      <c r="O2772" t="e">
        <v>#N/A</v>
      </c>
      <c r="P2772" t="e">
        <v>#N/A</v>
      </c>
    </row>
    <row r="2773" spans="1:16" x14ac:dyDescent="0.25">
      <c r="A2773">
        <v>2015</v>
      </c>
      <c r="B2773" t="s">
        <v>16</v>
      </c>
      <c r="C2773" t="s">
        <v>18</v>
      </c>
      <c r="D2773" t="s">
        <v>31</v>
      </c>
      <c r="E2773" t="s">
        <v>68</v>
      </c>
      <c r="F2773">
        <v>853</v>
      </c>
      <c r="G2773" t="s">
        <v>76</v>
      </c>
      <c r="H2773" t="s">
        <v>8</v>
      </c>
      <c r="I2773" t="s">
        <v>412</v>
      </c>
      <c r="J2773">
        <v>2017</v>
      </c>
      <c r="K2773" t="s">
        <v>426</v>
      </c>
      <c r="L2773">
        <v>2.0099999999999998</v>
      </c>
      <c r="M2773">
        <v>2017</v>
      </c>
      <c r="N2773">
        <v>899</v>
      </c>
      <c r="O2773">
        <v>95</v>
      </c>
      <c r="P2773">
        <v>-5.12</v>
      </c>
    </row>
    <row r="2774" spans="1:16" x14ac:dyDescent="0.25">
      <c r="A2774">
        <v>2015</v>
      </c>
      <c r="B2774" t="s">
        <v>16</v>
      </c>
      <c r="C2774" t="s">
        <v>18</v>
      </c>
      <c r="D2774" t="s">
        <v>66</v>
      </c>
      <c r="E2774" t="s">
        <v>68</v>
      </c>
      <c r="F2774" t="e">
        <v>#N/A</v>
      </c>
      <c r="G2774" t="e">
        <v>#N/A</v>
      </c>
      <c r="H2774" t="s">
        <v>8</v>
      </c>
      <c r="I2774" t="s">
        <v>412</v>
      </c>
      <c r="J2774">
        <v>2017</v>
      </c>
      <c r="K2774" t="s">
        <v>426</v>
      </c>
      <c r="L2774">
        <v>2.0099999999999998</v>
      </c>
      <c r="M2774">
        <v>2017</v>
      </c>
      <c r="N2774" t="e">
        <v>#N/A</v>
      </c>
      <c r="O2774" t="e">
        <v>#N/A</v>
      </c>
      <c r="P2774" t="e">
        <v>#N/A</v>
      </c>
    </row>
    <row r="2775" spans="1:16" x14ac:dyDescent="0.25">
      <c r="A2775">
        <v>2015</v>
      </c>
      <c r="B2775" t="s">
        <v>16</v>
      </c>
      <c r="C2775" t="s">
        <v>18</v>
      </c>
      <c r="D2775" t="s">
        <v>32</v>
      </c>
      <c r="E2775" t="s">
        <v>68</v>
      </c>
      <c r="F2775">
        <v>571</v>
      </c>
      <c r="G2775" t="s">
        <v>74</v>
      </c>
      <c r="H2775" t="s">
        <v>8</v>
      </c>
      <c r="I2775" t="s">
        <v>412</v>
      </c>
      <c r="J2775">
        <v>2017</v>
      </c>
      <c r="K2775" t="s">
        <v>426</v>
      </c>
      <c r="L2775">
        <v>2.0099999999999998</v>
      </c>
      <c r="M2775">
        <v>2017</v>
      </c>
      <c r="N2775">
        <v>684</v>
      </c>
      <c r="O2775">
        <v>83</v>
      </c>
      <c r="P2775">
        <v>-16.52</v>
      </c>
    </row>
    <row r="2776" spans="1:16" x14ac:dyDescent="0.25">
      <c r="A2776">
        <v>2015</v>
      </c>
      <c r="B2776" t="s">
        <v>16</v>
      </c>
      <c r="C2776" t="s">
        <v>18</v>
      </c>
      <c r="D2776" t="s">
        <v>33</v>
      </c>
      <c r="E2776" t="s">
        <v>68</v>
      </c>
      <c r="F2776" t="e">
        <v>#N/A</v>
      </c>
      <c r="G2776" t="e">
        <v>#N/A</v>
      </c>
      <c r="H2776" t="s">
        <v>8</v>
      </c>
      <c r="I2776" t="s">
        <v>412</v>
      </c>
      <c r="J2776">
        <v>2017</v>
      </c>
      <c r="K2776" t="s">
        <v>426</v>
      </c>
      <c r="L2776">
        <v>2.0099999999999998</v>
      </c>
      <c r="M2776">
        <v>2017</v>
      </c>
      <c r="N2776" t="e">
        <v>#N/A</v>
      </c>
      <c r="O2776" t="e">
        <v>#N/A</v>
      </c>
      <c r="P2776" t="e">
        <v>#N/A</v>
      </c>
    </row>
    <row r="2777" spans="1:16" x14ac:dyDescent="0.25">
      <c r="A2777">
        <v>2015</v>
      </c>
      <c r="B2777" t="s">
        <v>16</v>
      </c>
      <c r="C2777" t="s">
        <v>18</v>
      </c>
      <c r="D2777" t="s">
        <v>34</v>
      </c>
      <c r="E2777" t="s">
        <v>68</v>
      </c>
      <c r="F2777">
        <v>746</v>
      </c>
      <c r="G2777" t="s">
        <v>92</v>
      </c>
      <c r="H2777" t="s">
        <v>8</v>
      </c>
      <c r="I2777" t="s">
        <v>412</v>
      </c>
      <c r="J2777">
        <v>2017</v>
      </c>
      <c r="K2777" t="s">
        <v>426</v>
      </c>
      <c r="L2777">
        <v>2.0099999999999998</v>
      </c>
      <c r="M2777">
        <v>2017</v>
      </c>
      <c r="N2777">
        <v>548</v>
      </c>
      <c r="O2777">
        <v>136</v>
      </c>
      <c r="P2777">
        <v>36.130000000000003</v>
      </c>
    </row>
    <row r="2778" spans="1:16" x14ac:dyDescent="0.25">
      <c r="A2778">
        <v>2015</v>
      </c>
      <c r="B2778" t="s">
        <v>16</v>
      </c>
      <c r="C2778" t="s">
        <v>18</v>
      </c>
      <c r="D2778" t="s">
        <v>35</v>
      </c>
      <c r="E2778" t="s">
        <v>68</v>
      </c>
      <c r="F2778">
        <v>8013</v>
      </c>
      <c r="G2778" t="s">
        <v>177</v>
      </c>
      <c r="H2778" t="s">
        <v>8</v>
      </c>
      <c r="I2778" t="s">
        <v>412</v>
      </c>
      <c r="J2778">
        <v>2017</v>
      </c>
      <c r="K2778" t="s">
        <v>426</v>
      </c>
      <c r="L2778">
        <v>2.0099999999999998</v>
      </c>
      <c r="M2778">
        <v>2017</v>
      </c>
      <c r="N2778">
        <v>11545</v>
      </c>
      <c r="O2778">
        <v>69</v>
      </c>
      <c r="P2778">
        <v>-30.59</v>
      </c>
    </row>
    <row r="2779" spans="1:16" x14ac:dyDescent="0.25">
      <c r="A2779">
        <v>2015</v>
      </c>
      <c r="B2779" t="s">
        <v>16</v>
      </c>
      <c r="C2779" t="s">
        <v>18</v>
      </c>
      <c r="D2779" t="s">
        <v>36</v>
      </c>
      <c r="E2779" t="s">
        <v>68</v>
      </c>
      <c r="F2779">
        <v>15005</v>
      </c>
      <c r="G2779" t="s">
        <v>148</v>
      </c>
      <c r="H2779" t="s">
        <v>8</v>
      </c>
      <c r="I2779" t="s">
        <v>412</v>
      </c>
      <c r="J2779">
        <v>2017</v>
      </c>
      <c r="K2779" t="s">
        <v>426</v>
      </c>
      <c r="L2779">
        <v>2.0099999999999998</v>
      </c>
      <c r="M2779">
        <v>2017</v>
      </c>
      <c r="N2779">
        <v>16617</v>
      </c>
      <c r="O2779">
        <v>90</v>
      </c>
      <c r="P2779">
        <v>-9.6999999999999993</v>
      </c>
    </row>
    <row r="2780" spans="1:16" x14ac:dyDescent="0.25">
      <c r="A2780">
        <v>2015</v>
      </c>
      <c r="B2780" t="s">
        <v>16</v>
      </c>
      <c r="C2780" t="s">
        <v>18</v>
      </c>
      <c r="D2780" t="s">
        <v>37</v>
      </c>
      <c r="E2780" t="s">
        <v>68</v>
      </c>
      <c r="F2780" t="e">
        <v>#N/A</v>
      </c>
      <c r="G2780" t="e">
        <v>#N/A</v>
      </c>
      <c r="H2780" t="s">
        <v>8</v>
      </c>
      <c r="I2780" t="s">
        <v>412</v>
      </c>
      <c r="J2780">
        <v>2017</v>
      </c>
      <c r="K2780" t="s">
        <v>426</v>
      </c>
      <c r="L2780">
        <v>2.0099999999999998</v>
      </c>
      <c r="M2780">
        <v>2017</v>
      </c>
      <c r="N2780" t="e">
        <v>#N/A</v>
      </c>
      <c r="O2780" t="e">
        <v>#N/A</v>
      </c>
      <c r="P2780" t="e">
        <v>#N/A</v>
      </c>
    </row>
    <row r="2781" spans="1:16" x14ac:dyDescent="0.25">
      <c r="A2781">
        <v>2015</v>
      </c>
      <c r="B2781" t="s">
        <v>16</v>
      </c>
      <c r="C2781" t="s">
        <v>18</v>
      </c>
      <c r="D2781" t="s">
        <v>38</v>
      </c>
      <c r="E2781" t="s">
        <v>68</v>
      </c>
      <c r="F2781">
        <v>1956</v>
      </c>
      <c r="G2781" t="s">
        <v>124</v>
      </c>
      <c r="H2781" t="s">
        <v>8</v>
      </c>
      <c r="I2781" t="s">
        <v>412</v>
      </c>
      <c r="J2781">
        <v>2017</v>
      </c>
      <c r="K2781" t="s">
        <v>426</v>
      </c>
      <c r="L2781">
        <v>2.0099999999999998</v>
      </c>
      <c r="M2781">
        <v>2017</v>
      </c>
      <c r="N2781">
        <v>2288</v>
      </c>
      <c r="O2781">
        <v>85</v>
      </c>
      <c r="P2781">
        <v>-14.51</v>
      </c>
    </row>
    <row r="2782" spans="1:16" x14ac:dyDescent="0.25">
      <c r="A2782">
        <v>2015</v>
      </c>
      <c r="B2782" t="s">
        <v>16</v>
      </c>
      <c r="C2782" t="s">
        <v>18</v>
      </c>
      <c r="D2782" t="s">
        <v>39</v>
      </c>
      <c r="E2782" t="s">
        <v>68</v>
      </c>
      <c r="F2782">
        <v>-7</v>
      </c>
      <c r="G2782" t="s">
        <v>78</v>
      </c>
      <c r="H2782" t="s">
        <v>8</v>
      </c>
      <c r="I2782" t="s">
        <v>413</v>
      </c>
      <c r="J2782">
        <v>2002</v>
      </c>
      <c r="K2782" t="s">
        <v>422</v>
      </c>
      <c r="L2782">
        <v>17.239999999999998</v>
      </c>
      <c r="M2782">
        <v>2002</v>
      </c>
      <c r="N2782" t="e">
        <v>#N/A</v>
      </c>
      <c r="O2782" t="e">
        <v>#N/A</v>
      </c>
      <c r="P2782" t="e">
        <v>#N/A</v>
      </c>
    </row>
    <row r="2783" spans="1:16" x14ac:dyDescent="0.25">
      <c r="A2783">
        <v>2015</v>
      </c>
      <c r="B2783" t="s">
        <v>16</v>
      </c>
      <c r="C2783" t="s">
        <v>18</v>
      </c>
      <c r="D2783" t="s">
        <v>40</v>
      </c>
      <c r="E2783" t="s">
        <v>68</v>
      </c>
      <c r="F2783">
        <v>6980</v>
      </c>
      <c r="G2783" t="s">
        <v>162</v>
      </c>
      <c r="H2783" t="s">
        <v>8</v>
      </c>
      <c r="I2783" t="s">
        <v>412</v>
      </c>
      <c r="J2783">
        <v>2017</v>
      </c>
      <c r="K2783" t="s">
        <v>426</v>
      </c>
      <c r="L2783">
        <v>2.0099999999999998</v>
      </c>
      <c r="M2783">
        <v>2017</v>
      </c>
      <c r="N2783">
        <v>7100</v>
      </c>
      <c r="O2783">
        <v>98</v>
      </c>
      <c r="P2783">
        <v>-1.69</v>
      </c>
    </row>
    <row r="2784" spans="1:16" x14ac:dyDescent="0.25">
      <c r="A2784">
        <v>2015</v>
      </c>
      <c r="B2784" t="s">
        <v>16</v>
      </c>
      <c r="C2784" t="s">
        <v>18</v>
      </c>
      <c r="D2784" t="s">
        <v>41</v>
      </c>
      <c r="E2784" t="s">
        <v>68</v>
      </c>
      <c r="F2784">
        <v>1387</v>
      </c>
      <c r="G2784" t="s">
        <v>80</v>
      </c>
      <c r="H2784" t="s">
        <v>8</v>
      </c>
      <c r="I2784" t="s">
        <v>412</v>
      </c>
      <c r="J2784">
        <v>2017</v>
      </c>
      <c r="K2784" t="s">
        <v>426</v>
      </c>
      <c r="L2784">
        <v>2.0099999999999998</v>
      </c>
      <c r="M2784">
        <v>2017</v>
      </c>
      <c r="N2784">
        <v>1430</v>
      </c>
      <c r="O2784">
        <v>97</v>
      </c>
      <c r="P2784">
        <v>-3.01</v>
      </c>
    </row>
    <row r="2785" spans="1:16" x14ac:dyDescent="0.25">
      <c r="A2785">
        <v>2015</v>
      </c>
      <c r="B2785" t="s">
        <v>16</v>
      </c>
      <c r="C2785" t="s">
        <v>18</v>
      </c>
      <c r="D2785" t="s">
        <v>42</v>
      </c>
      <c r="E2785" t="s">
        <v>68</v>
      </c>
      <c r="F2785" t="e">
        <v>#N/A</v>
      </c>
      <c r="G2785" t="e">
        <v>#N/A</v>
      </c>
      <c r="H2785" t="s">
        <v>8</v>
      </c>
      <c r="I2785" t="s">
        <v>412</v>
      </c>
      <c r="J2785">
        <v>2017</v>
      </c>
      <c r="K2785" t="s">
        <v>426</v>
      </c>
      <c r="L2785">
        <v>2.0099999999999998</v>
      </c>
      <c r="M2785">
        <v>2017</v>
      </c>
      <c r="N2785" t="e">
        <v>#N/A</v>
      </c>
      <c r="O2785" t="e">
        <v>#N/A</v>
      </c>
      <c r="P2785" t="e">
        <v>#N/A</v>
      </c>
    </row>
    <row r="2786" spans="1:16" x14ac:dyDescent="0.25">
      <c r="A2786">
        <v>2015</v>
      </c>
      <c r="B2786" t="s">
        <v>16</v>
      </c>
      <c r="C2786" t="s">
        <v>18</v>
      </c>
      <c r="D2786" t="s">
        <v>43</v>
      </c>
      <c r="E2786" t="s">
        <v>68</v>
      </c>
      <c r="F2786" t="e">
        <v>#N/A</v>
      </c>
      <c r="G2786" t="e">
        <v>#N/A</v>
      </c>
      <c r="H2786" t="s">
        <v>8</v>
      </c>
      <c r="I2786" t="s">
        <v>412</v>
      </c>
      <c r="J2786">
        <v>2017</v>
      </c>
      <c r="K2786" t="s">
        <v>426</v>
      </c>
      <c r="L2786">
        <v>2.0099999999999998</v>
      </c>
      <c r="M2786">
        <v>2017</v>
      </c>
      <c r="N2786" t="e">
        <v>#N/A</v>
      </c>
      <c r="O2786" t="e">
        <v>#N/A</v>
      </c>
      <c r="P2786" t="e">
        <v>#N/A</v>
      </c>
    </row>
    <row r="2787" spans="1:16" x14ac:dyDescent="0.25">
      <c r="A2787">
        <v>2015</v>
      </c>
      <c r="B2787" t="s">
        <v>16</v>
      </c>
      <c r="C2787" t="s">
        <v>18</v>
      </c>
      <c r="D2787" t="s">
        <v>44</v>
      </c>
      <c r="E2787" t="s">
        <v>68</v>
      </c>
      <c r="F2787">
        <v>51486</v>
      </c>
      <c r="G2787" t="s">
        <v>364</v>
      </c>
      <c r="H2787" t="s">
        <v>8</v>
      </c>
      <c r="I2787" t="s">
        <v>412</v>
      </c>
      <c r="J2787">
        <v>2017</v>
      </c>
      <c r="K2787" t="s">
        <v>426</v>
      </c>
      <c r="L2787">
        <v>2.0099999999999998</v>
      </c>
      <c r="M2787">
        <v>2017</v>
      </c>
      <c r="N2787">
        <v>54627</v>
      </c>
      <c r="O2787">
        <v>94</v>
      </c>
      <c r="P2787">
        <v>-5.75</v>
      </c>
    </row>
    <row r="2788" spans="1:16" x14ac:dyDescent="0.25">
      <c r="A2788">
        <v>2015</v>
      </c>
      <c r="B2788" t="s">
        <v>16</v>
      </c>
      <c r="C2788" t="s">
        <v>18</v>
      </c>
      <c r="D2788" t="s">
        <v>45</v>
      </c>
      <c r="E2788" t="s">
        <v>68</v>
      </c>
      <c r="F2788" t="e">
        <v>#N/A</v>
      </c>
      <c r="G2788" t="e">
        <v>#N/A</v>
      </c>
      <c r="H2788" t="s">
        <v>8</v>
      </c>
      <c r="I2788" t="s">
        <v>412</v>
      </c>
      <c r="J2788">
        <v>2017</v>
      </c>
      <c r="K2788" t="s">
        <v>426</v>
      </c>
      <c r="L2788">
        <v>2.0099999999999998</v>
      </c>
      <c r="M2788">
        <v>2017</v>
      </c>
      <c r="N2788" t="e">
        <v>#N/A</v>
      </c>
      <c r="O2788" t="e">
        <v>#N/A</v>
      </c>
      <c r="P2788" t="e">
        <v>#N/A</v>
      </c>
    </row>
    <row r="2789" spans="1:16" x14ac:dyDescent="0.25">
      <c r="A2789">
        <v>2015</v>
      </c>
      <c r="B2789" t="s">
        <v>16</v>
      </c>
      <c r="C2789" t="s">
        <v>18</v>
      </c>
      <c r="D2789" t="s">
        <v>46</v>
      </c>
      <c r="E2789" t="s">
        <v>68</v>
      </c>
      <c r="F2789">
        <v>92513</v>
      </c>
      <c r="G2789" t="s">
        <v>361</v>
      </c>
      <c r="H2789" t="s">
        <v>8</v>
      </c>
      <c r="I2789" t="s">
        <v>412</v>
      </c>
      <c r="J2789">
        <v>2017</v>
      </c>
      <c r="K2789" t="s">
        <v>426</v>
      </c>
      <c r="L2789">
        <v>2.0099999999999998</v>
      </c>
      <c r="M2789">
        <v>2017</v>
      </c>
      <c r="N2789">
        <v>101861</v>
      </c>
      <c r="O2789">
        <v>91</v>
      </c>
      <c r="P2789">
        <v>-9.18</v>
      </c>
    </row>
    <row r="2790" spans="1:16" x14ac:dyDescent="0.25">
      <c r="A2790">
        <v>2015</v>
      </c>
      <c r="B2790" t="s">
        <v>16</v>
      </c>
      <c r="C2790" t="s">
        <v>18</v>
      </c>
      <c r="D2790" t="s">
        <v>47</v>
      </c>
      <c r="E2790" t="s">
        <v>68</v>
      </c>
      <c r="F2790">
        <v>3727</v>
      </c>
      <c r="G2790" t="s">
        <v>181</v>
      </c>
      <c r="H2790" t="s">
        <v>8</v>
      </c>
      <c r="I2790" t="s">
        <v>413</v>
      </c>
      <c r="J2790">
        <v>2002</v>
      </c>
      <c r="K2790" t="s">
        <v>422</v>
      </c>
      <c r="L2790">
        <v>17.239999999999998</v>
      </c>
      <c r="M2790">
        <v>2002</v>
      </c>
      <c r="N2790">
        <v>1994</v>
      </c>
      <c r="O2790">
        <v>187</v>
      </c>
      <c r="P2790">
        <v>86.91</v>
      </c>
    </row>
    <row r="2791" spans="1:16" x14ac:dyDescent="0.25">
      <c r="A2791">
        <v>2015</v>
      </c>
      <c r="B2791" t="s">
        <v>16</v>
      </c>
      <c r="C2791" t="s">
        <v>18</v>
      </c>
      <c r="D2791" t="s">
        <v>48</v>
      </c>
      <c r="E2791" t="s">
        <v>68</v>
      </c>
      <c r="F2791">
        <v>1896</v>
      </c>
      <c r="G2791" t="s">
        <v>83</v>
      </c>
      <c r="H2791" t="s">
        <v>8</v>
      </c>
      <c r="I2791" t="s">
        <v>412</v>
      </c>
      <c r="J2791">
        <v>2017</v>
      </c>
      <c r="K2791" t="s">
        <v>426</v>
      </c>
      <c r="L2791">
        <v>2.0099999999999998</v>
      </c>
      <c r="M2791">
        <v>2017</v>
      </c>
      <c r="N2791">
        <v>2829</v>
      </c>
      <c r="O2791">
        <v>67</v>
      </c>
      <c r="P2791">
        <v>-32.979999999999997</v>
      </c>
    </row>
    <row r="2792" spans="1:16" x14ac:dyDescent="0.25">
      <c r="A2792">
        <v>2015</v>
      </c>
      <c r="B2792" t="s">
        <v>16</v>
      </c>
      <c r="C2792" t="s">
        <v>18</v>
      </c>
      <c r="D2792" t="s">
        <v>49</v>
      </c>
      <c r="E2792" t="s">
        <v>68</v>
      </c>
      <c r="F2792">
        <v>70</v>
      </c>
      <c r="G2792" t="s">
        <v>71</v>
      </c>
      <c r="H2792" t="s">
        <v>8</v>
      </c>
      <c r="I2792" t="s">
        <v>412</v>
      </c>
      <c r="J2792">
        <v>2017</v>
      </c>
      <c r="K2792" t="s">
        <v>426</v>
      </c>
      <c r="L2792">
        <v>2.0099999999999998</v>
      </c>
      <c r="M2792">
        <v>2017</v>
      </c>
      <c r="N2792">
        <v>70</v>
      </c>
      <c r="O2792">
        <v>100</v>
      </c>
      <c r="P2792">
        <v>0</v>
      </c>
    </row>
    <row r="2793" spans="1:16" x14ac:dyDescent="0.25">
      <c r="A2793">
        <v>2015</v>
      </c>
      <c r="B2793" t="s">
        <v>16</v>
      </c>
      <c r="C2793" t="s">
        <v>18</v>
      </c>
      <c r="D2793" t="s">
        <v>50</v>
      </c>
      <c r="E2793" t="s">
        <v>68</v>
      </c>
      <c r="F2793" t="e">
        <v>#N/A</v>
      </c>
      <c r="G2793" t="e">
        <v>#N/A</v>
      </c>
      <c r="H2793" t="s">
        <v>8</v>
      </c>
      <c r="I2793" t="s">
        <v>412</v>
      </c>
      <c r="J2793">
        <v>2017</v>
      </c>
      <c r="K2793" t="s">
        <v>426</v>
      </c>
      <c r="L2793">
        <v>2.0099999999999998</v>
      </c>
      <c r="M2793">
        <v>2017</v>
      </c>
      <c r="N2793" t="e">
        <v>#N/A</v>
      </c>
      <c r="O2793" t="e">
        <v>#N/A</v>
      </c>
      <c r="P2793" t="e">
        <v>#N/A</v>
      </c>
    </row>
    <row r="2794" spans="1:16" x14ac:dyDescent="0.25">
      <c r="A2794">
        <v>2015</v>
      </c>
      <c r="B2794" t="s">
        <v>16</v>
      </c>
      <c r="C2794" t="s">
        <v>18</v>
      </c>
      <c r="D2794" t="s">
        <v>67</v>
      </c>
      <c r="E2794" t="s">
        <v>68</v>
      </c>
      <c r="F2794" t="e">
        <v>#N/A</v>
      </c>
      <c r="G2794" t="e">
        <v>#N/A</v>
      </c>
      <c r="H2794" t="s">
        <v>8</v>
      </c>
      <c r="I2794" t="s">
        <v>412</v>
      </c>
      <c r="J2794">
        <v>2017</v>
      </c>
      <c r="K2794" t="s">
        <v>426</v>
      </c>
      <c r="L2794">
        <v>2.0099999999999998</v>
      </c>
      <c r="M2794">
        <v>2017</v>
      </c>
      <c r="N2794" t="e">
        <v>#N/A</v>
      </c>
      <c r="O2794" t="e">
        <v>#N/A</v>
      </c>
      <c r="P2794" t="e">
        <v>#N/A</v>
      </c>
    </row>
    <row r="2795" spans="1:16" x14ac:dyDescent="0.25">
      <c r="A2795">
        <v>2015</v>
      </c>
      <c r="B2795" t="s">
        <v>16</v>
      </c>
      <c r="C2795" t="s">
        <v>18</v>
      </c>
      <c r="D2795" t="s">
        <v>65</v>
      </c>
      <c r="E2795" t="s">
        <v>68</v>
      </c>
      <c r="F2795" t="e">
        <v>#N/A</v>
      </c>
      <c r="G2795" t="e">
        <v>#N/A</v>
      </c>
      <c r="H2795" t="s">
        <v>8</v>
      </c>
      <c r="I2795" t="s">
        <v>412</v>
      </c>
      <c r="J2795">
        <v>2017</v>
      </c>
      <c r="K2795" t="s">
        <v>426</v>
      </c>
      <c r="L2795">
        <v>2.0099999999999998</v>
      </c>
      <c r="M2795">
        <v>2017</v>
      </c>
      <c r="N2795" t="e">
        <v>#N/A</v>
      </c>
      <c r="O2795" t="e">
        <v>#N/A</v>
      </c>
      <c r="P2795" t="e">
        <v>#N/A</v>
      </c>
    </row>
    <row r="2796" spans="1:16" x14ac:dyDescent="0.25">
      <c r="A2796">
        <v>2015</v>
      </c>
      <c r="B2796" t="s">
        <v>16</v>
      </c>
      <c r="C2796" t="s">
        <v>18</v>
      </c>
      <c r="D2796" t="s">
        <v>51</v>
      </c>
      <c r="E2796" t="s">
        <v>68</v>
      </c>
      <c r="F2796">
        <v>7852</v>
      </c>
      <c r="G2796" t="s">
        <v>170</v>
      </c>
      <c r="H2796" t="s">
        <v>8</v>
      </c>
      <c r="I2796" t="s">
        <v>412</v>
      </c>
      <c r="J2796">
        <v>2017</v>
      </c>
      <c r="K2796" t="s">
        <v>426</v>
      </c>
      <c r="L2796">
        <v>2.0099999999999998</v>
      </c>
      <c r="M2796">
        <v>2017</v>
      </c>
      <c r="N2796">
        <v>5435</v>
      </c>
      <c r="O2796">
        <v>144</v>
      </c>
      <c r="P2796">
        <v>44.47</v>
      </c>
    </row>
    <row r="2797" spans="1:16" x14ac:dyDescent="0.25">
      <c r="A2797">
        <v>2015</v>
      </c>
      <c r="B2797" t="s">
        <v>16</v>
      </c>
      <c r="C2797" t="s">
        <v>18</v>
      </c>
      <c r="D2797" t="s">
        <v>52</v>
      </c>
      <c r="E2797" t="s">
        <v>68</v>
      </c>
      <c r="F2797">
        <v>2398</v>
      </c>
      <c r="G2797" t="s">
        <v>115</v>
      </c>
      <c r="H2797" t="s">
        <v>8</v>
      </c>
      <c r="I2797" t="s">
        <v>412</v>
      </c>
      <c r="J2797">
        <v>2017</v>
      </c>
      <c r="K2797" t="s">
        <v>426</v>
      </c>
      <c r="L2797">
        <v>2.0099999999999998</v>
      </c>
      <c r="M2797">
        <v>2017</v>
      </c>
      <c r="N2797">
        <v>2416</v>
      </c>
      <c r="O2797">
        <v>99</v>
      </c>
      <c r="P2797">
        <v>-0.75</v>
      </c>
    </row>
    <row r="2798" spans="1:16" x14ac:dyDescent="0.25">
      <c r="A2798">
        <v>2015</v>
      </c>
      <c r="B2798" t="s">
        <v>16</v>
      </c>
      <c r="C2798" t="s">
        <v>18</v>
      </c>
      <c r="D2798" t="s">
        <v>53</v>
      </c>
      <c r="E2798" t="s">
        <v>68</v>
      </c>
      <c r="F2798">
        <v>32328</v>
      </c>
      <c r="G2798" t="s">
        <v>365</v>
      </c>
      <c r="H2798" t="s">
        <v>8</v>
      </c>
      <c r="I2798" t="s">
        <v>413</v>
      </c>
      <c r="J2798">
        <v>2002</v>
      </c>
      <c r="K2798" t="s">
        <v>422</v>
      </c>
      <c r="L2798">
        <v>17.239999999999998</v>
      </c>
      <c r="M2798">
        <v>2002</v>
      </c>
      <c r="N2798">
        <v>6959</v>
      </c>
      <c r="O2798">
        <v>465</v>
      </c>
      <c r="P2798">
        <v>364.55</v>
      </c>
    </row>
    <row r="2799" spans="1:16" x14ac:dyDescent="0.25">
      <c r="A2799">
        <v>2015</v>
      </c>
      <c r="B2799" t="s">
        <v>16</v>
      </c>
      <c r="C2799" t="s">
        <v>18</v>
      </c>
      <c r="D2799" t="s">
        <v>54</v>
      </c>
      <c r="E2799" t="s">
        <v>68</v>
      </c>
      <c r="F2799" t="e">
        <v>#N/A</v>
      </c>
      <c r="G2799" t="e">
        <v>#N/A</v>
      </c>
      <c r="H2799" t="s">
        <v>8</v>
      </c>
      <c r="I2799" t="s">
        <v>414</v>
      </c>
      <c r="J2799">
        <v>2017</v>
      </c>
      <c r="K2799" t="s">
        <v>427</v>
      </c>
      <c r="L2799">
        <v>2.15</v>
      </c>
      <c r="M2799">
        <v>2017</v>
      </c>
      <c r="N2799" t="e">
        <v>#N/A</v>
      </c>
      <c r="O2799" t="e">
        <v>#N/A</v>
      </c>
      <c r="P2799" t="e">
        <v>#N/A</v>
      </c>
    </row>
    <row r="2800" spans="1:16" x14ac:dyDescent="0.25">
      <c r="A2800">
        <v>2015</v>
      </c>
      <c r="B2800" t="s">
        <v>16</v>
      </c>
      <c r="C2800" t="s">
        <v>18</v>
      </c>
      <c r="D2800" t="s">
        <v>55</v>
      </c>
      <c r="E2800" t="s">
        <v>68</v>
      </c>
      <c r="F2800">
        <v>46781</v>
      </c>
      <c r="G2800" t="s">
        <v>366</v>
      </c>
      <c r="H2800" t="s">
        <v>8</v>
      </c>
      <c r="I2800" t="s">
        <v>412</v>
      </c>
      <c r="J2800">
        <v>2017</v>
      </c>
      <c r="K2800" t="s">
        <v>426</v>
      </c>
      <c r="L2800">
        <v>2.0099999999999998</v>
      </c>
      <c r="M2800">
        <v>2017</v>
      </c>
      <c r="N2800">
        <v>46988</v>
      </c>
      <c r="O2800">
        <v>100</v>
      </c>
      <c r="P2800">
        <v>-0.44</v>
      </c>
    </row>
    <row r="2801" spans="1:16" x14ac:dyDescent="0.25">
      <c r="A2801">
        <v>2015</v>
      </c>
      <c r="B2801" t="s">
        <v>16</v>
      </c>
      <c r="C2801" t="s">
        <v>18</v>
      </c>
      <c r="D2801" t="s">
        <v>56</v>
      </c>
      <c r="E2801" t="s">
        <v>68</v>
      </c>
      <c r="F2801">
        <v>9383</v>
      </c>
      <c r="G2801" t="s">
        <v>277</v>
      </c>
      <c r="H2801" t="s">
        <v>8</v>
      </c>
      <c r="I2801" t="s">
        <v>415</v>
      </c>
      <c r="J2801">
        <v>2018</v>
      </c>
      <c r="K2801" t="s">
        <v>428</v>
      </c>
      <c r="L2801">
        <v>0.74</v>
      </c>
      <c r="M2801">
        <v>2018</v>
      </c>
      <c r="N2801">
        <v>9682</v>
      </c>
      <c r="O2801">
        <v>97</v>
      </c>
      <c r="P2801">
        <v>-3.09</v>
      </c>
    </row>
    <row r="2802" spans="1:16" x14ac:dyDescent="0.25">
      <c r="A2802">
        <v>2015</v>
      </c>
      <c r="B2802" t="s">
        <v>16</v>
      </c>
      <c r="C2802" t="s">
        <v>18</v>
      </c>
      <c r="D2802" t="s">
        <v>57</v>
      </c>
      <c r="E2802" t="s">
        <v>68</v>
      </c>
      <c r="F2802" t="e">
        <v>#N/A</v>
      </c>
      <c r="G2802" t="e">
        <v>#N/A</v>
      </c>
      <c r="H2802" t="s">
        <v>8</v>
      </c>
      <c r="I2802" t="s">
        <v>415</v>
      </c>
      <c r="J2802">
        <v>2018</v>
      </c>
      <c r="K2802" t="s">
        <v>428</v>
      </c>
      <c r="L2802">
        <v>0.74</v>
      </c>
      <c r="M2802">
        <v>2018</v>
      </c>
      <c r="N2802" t="e">
        <v>#N/A</v>
      </c>
      <c r="O2802" t="e">
        <v>#N/A</v>
      </c>
      <c r="P2802" t="e">
        <v>#N/A</v>
      </c>
    </row>
    <row r="2803" spans="1:16" x14ac:dyDescent="0.25">
      <c r="A2803">
        <v>2015</v>
      </c>
      <c r="B2803" t="s">
        <v>16</v>
      </c>
      <c r="C2803" t="s">
        <v>18</v>
      </c>
      <c r="D2803" t="s">
        <v>58</v>
      </c>
      <c r="E2803" t="s">
        <v>68</v>
      </c>
      <c r="F2803">
        <v>243</v>
      </c>
      <c r="G2803" t="s">
        <v>69</v>
      </c>
      <c r="H2803" t="s">
        <v>8</v>
      </c>
      <c r="I2803" t="s">
        <v>416</v>
      </c>
      <c r="J2803">
        <v>1997</v>
      </c>
      <c r="K2803" t="s">
        <v>429</v>
      </c>
      <c r="L2803">
        <v>22.74</v>
      </c>
      <c r="M2803">
        <v>1997</v>
      </c>
      <c r="N2803">
        <v>34</v>
      </c>
      <c r="O2803">
        <v>715</v>
      </c>
      <c r="P2803">
        <v>614.71</v>
      </c>
    </row>
    <row r="2804" spans="1:16" x14ac:dyDescent="0.25">
      <c r="A2804">
        <v>2015</v>
      </c>
      <c r="B2804" t="s">
        <v>16</v>
      </c>
      <c r="C2804" t="s">
        <v>18</v>
      </c>
      <c r="D2804" t="s">
        <v>59</v>
      </c>
      <c r="E2804" t="s">
        <v>68</v>
      </c>
      <c r="F2804">
        <v>26452</v>
      </c>
      <c r="G2804" t="s">
        <v>367</v>
      </c>
      <c r="H2804" t="s">
        <v>8</v>
      </c>
      <c r="I2804" t="s">
        <v>415</v>
      </c>
      <c r="J2804">
        <v>2018</v>
      </c>
      <c r="K2804" t="s">
        <v>428</v>
      </c>
      <c r="L2804">
        <v>0.74</v>
      </c>
      <c r="M2804">
        <v>2018</v>
      </c>
      <c r="N2804">
        <v>28871</v>
      </c>
      <c r="O2804">
        <v>92</v>
      </c>
      <c r="P2804">
        <v>-8.3800000000000008</v>
      </c>
    </row>
    <row r="2805" spans="1:16" x14ac:dyDescent="0.25">
      <c r="A2805">
        <v>2015</v>
      </c>
      <c r="B2805" t="s">
        <v>16</v>
      </c>
      <c r="C2805" t="s">
        <v>18</v>
      </c>
      <c r="D2805" t="s">
        <v>60</v>
      </c>
      <c r="E2805" t="s">
        <v>68</v>
      </c>
      <c r="F2805" t="e">
        <v>#N/A</v>
      </c>
      <c r="G2805" t="e">
        <v>#N/A</v>
      </c>
      <c r="H2805" t="s">
        <v>8</v>
      </c>
      <c r="I2805" t="s">
        <v>417</v>
      </c>
      <c r="J2805">
        <v>2012</v>
      </c>
      <c r="K2805" t="s">
        <v>430</v>
      </c>
      <c r="L2805">
        <v>6.99</v>
      </c>
      <c r="M2805">
        <v>2012</v>
      </c>
      <c r="N2805" t="e">
        <v>#N/A</v>
      </c>
      <c r="O2805" t="e">
        <v>#N/A</v>
      </c>
      <c r="P2805" t="e">
        <v>#N/A</v>
      </c>
    </row>
    <row r="2806" spans="1:16" x14ac:dyDescent="0.25">
      <c r="A2806">
        <v>2015</v>
      </c>
      <c r="B2806" t="s">
        <v>16</v>
      </c>
      <c r="C2806" t="s">
        <v>18</v>
      </c>
      <c r="D2806" t="s">
        <v>61</v>
      </c>
      <c r="E2806" t="s">
        <v>68</v>
      </c>
      <c r="F2806">
        <v>-16</v>
      </c>
      <c r="G2806" t="s">
        <v>78</v>
      </c>
      <c r="H2806" t="s">
        <v>8</v>
      </c>
      <c r="I2806" t="s">
        <v>415</v>
      </c>
      <c r="J2806">
        <v>2018</v>
      </c>
      <c r="K2806" t="s">
        <v>428</v>
      </c>
      <c r="L2806">
        <v>0.74</v>
      </c>
      <c r="M2806">
        <v>2018</v>
      </c>
      <c r="N2806">
        <v>241</v>
      </c>
      <c r="O2806">
        <v>-7</v>
      </c>
      <c r="P2806">
        <v>-106.64</v>
      </c>
    </row>
    <row r="2807" spans="1:16" x14ac:dyDescent="0.25">
      <c r="A2807">
        <v>2015</v>
      </c>
      <c r="B2807" t="s">
        <v>16</v>
      </c>
      <c r="C2807" t="s">
        <v>18</v>
      </c>
      <c r="D2807" t="s">
        <v>62</v>
      </c>
      <c r="E2807" t="s">
        <v>68</v>
      </c>
      <c r="F2807">
        <v>45</v>
      </c>
      <c r="G2807" t="s">
        <v>72</v>
      </c>
      <c r="H2807" t="s">
        <v>8</v>
      </c>
      <c r="I2807" t="s">
        <v>415</v>
      </c>
      <c r="J2807">
        <v>2018</v>
      </c>
      <c r="K2807" t="s">
        <v>428</v>
      </c>
      <c r="L2807">
        <v>0.74</v>
      </c>
      <c r="M2807">
        <v>2018</v>
      </c>
      <c r="N2807">
        <v>127</v>
      </c>
      <c r="O2807">
        <v>35</v>
      </c>
      <c r="P2807">
        <v>-64.569999999999993</v>
      </c>
    </row>
    <row r="2808" spans="1:16" x14ac:dyDescent="0.25">
      <c r="A2808">
        <v>2015</v>
      </c>
      <c r="B2808" t="s">
        <v>16</v>
      </c>
      <c r="C2808" t="s">
        <v>18</v>
      </c>
      <c r="D2808" t="s">
        <v>63</v>
      </c>
      <c r="E2808" t="s">
        <v>68</v>
      </c>
      <c r="F2808">
        <v>247</v>
      </c>
      <c r="G2808" t="s">
        <v>69</v>
      </c>
      <c r="H2808" t="s">
        <v>8</v>
      </c>
      <c r="I2808" t="s">
        <v>415</v>
      </c>
      <c r="J2808">
        <v>2018</v>
      </c>
      <c r="K2808" t="s">
        <v>428</v>
      </c>
      <c r="L2808">
        <v>0.74</v>
      </c>
      <c r="M2808">
        <v>2018</v>
      </c>
      <c r="N2808">
        <v>116</v>
      </c>
      <c r="O2808">
        <v>213</v>
      </c>
      <c r="P2808">
        <v>112.93</v>
      </c>
    </row>
    <row r="2809" spans="1:16" x14ac:dyDescent="0.25">
      <c r="A2809">
        <v>2015</v>
      </c>
      <c r="B2809" t="s">
        <v>16</v>
      </c>
      <c r="C2809" t="s">
        <v>18</v>
      </c>
      <c r="D2809" t="s">
        <v>64</v>
      </c>
      <c r="E2809" t="s">
        <v>68</v>
      </c>
      <c r="F2809">
        <v>1413</v>
      </c>
      <c r="G2809" t="s">
        <v>80</v>
      </c>
      <c r="H2809" t="s">
        <v>8</v>
      </c>
      <c r="I2809" t="s">
        <v>418</v>
      </c>
      <c r="J2809">
        <v>2015</v>
      </c>
      <c r="K2809" t="s">
        <v>431</v>
      </c>
      <c r="L2809">
        <v>4.74</v>
      </c>
      <c r="M2809">
        <v>2015</v>
      </c>
      <c r="N2809">
        <v>1413</v>
      </c>
      <c r="O2809">
        <v>100</v>
      </c>
      <c r="P2809">
        <v>0</v>
      </c>
    </row>
    <row r="2810" spans="1:16" x14ac:dyDescent="0.25">
      <c r="A2810">
        <v>2016</v>
      </c>
      <c r="B2810" t="s">
        <v>16</v>
      </c>
      <c r="C2810" t="s">
        <v>17</v>
      </c>
      <c r="D2810" t="s">
        <v>19</v>
      </c>
      <c r="E2810" t="s">
        <v>68</v>
      </c>
      <c r="F2810">
        <v>17604</v>
      </c>
      <c r="G2810" t="s">
        <v>287</v>
      </c>
      <c r="H2810" t="s">
        <v>8</v>
      </c>
      <c r="I2810" t="s">
        <v>405</v>
      </c>
      <c r="J2810">
        <v>1994</v>
      </c>
      <c r="K2810" t="s">
        <v>419</v>
      </c>
      <c r="L2810">
        <v>25.74</v>
      </c>
      <c r="M2810">
        <v>1994</v>
      </c>
      <c r="N2810">
        <v>1073</v>
      </c>
      <c r="O2810">
        <v>1641</v>
      </c>
      <c r="P2810">
        <v>1540.63</v>
      </c>
    </row>
    <row r="2811" spans="1:16" x14ac:dyDescent="0.25">
      <c r="A2811">
        <v>2016</v>
      </c>
      <c r="B2811" t="s">
        <v>16</v>
      </c>
      <c r="C2811" t="s">
        <v>17</v>
      </c>
      <c r="D2811" t="s">
        <v>20</v>
      </c>
      <c r="E2811" t="s">
        <v>68</v>
      </c>
      <c r="F2811">
        <v>490233</v>
      </c>
      <c r="G2811" t="s">
        <v>368</v>
      </c>
      <c r="H2811" t="s">
        <v>8</v>
      </c>
      <c r="I2811" t="s">
        <v>405</v>
      </c>
      <c r="J2811">
        <v>1994</v>
      </c>
      <c r="K2811" t="s">
        <v>419</v>
      </c>
      <c r="L2811">
        <v>25.74</v>
      </c>
      <c r="M2811">
        <v>1994</v>
      </c>
      <c r="N2811">
        <v>77987</v>
      </c>
      <c r="O2811">
        <v>629</v>
      </c>
      <c r="P2811">
        <v>528.61</v>
      </c>
    </row>
    <row r="2812" spans="1:16" x14ac:dyDescent="0.25">
      <c r="A2812">
        <v>2016</v>
      </c>
      <c r="B2812" t="s">
        <v>16</v>
      </c>
      <c r="C2812" t="s">
        <v>17</v>
      </c>
      <c r="D2812" t="s">
        <v>21</v>
      </c>
      <c r="E2812" t="s">
        <v>68</v>
      </c>
      <c r="F2812">
        <v>17629</v>
      </c>
      <c r="G2812" t="s">
        <v>287</v>
      </c>
      <c r="H2812" t="s">
        <v>8</v>
      </c>
      <c r="I2812" t="s">
        <v>406</v>
      </c>
      <c r="J2812">
        <v>1997</v>
      </c>
      <c r="K2812" t="s">
        <v>420</v>
      </c>
      <c r="L2812">
        <v>22.23</v>
      </c>
      <c r="M2812">
        <v>1997</v>
      </c>
      <c r="N2812">
        <v>3876</v>
      </c>
      <c r="O2812">
        <v>455</v>
      </c>
      <c r="P2812">
        <v>354.82</v>
      </c>
    </row>
    <row r="2813" spans="1:16" x14ac:dyDescent="0.25">
      <c r="A2813">
        <v>2016</v>
      </c>
      <c r="B2813" t="s">
        <v>16</v>
      </c>
      <c r="C2813" t="s">
        <v>17</v>
      </c>
      <c r="D2813" t="s">
        <v>22</v>
      </c>
      <c r="E2813" t="s">
        <v>68</v>
      </c>
      <c r="F2813">
        <v>3985</v>
      </c>
      <c r="G2813" t="s">
        <v>107</v>
      </c>
      <c r="H2813" t="s">
        <v>8</v>
      </c>
      <c r="I2813" t="s">
        <v>407</v>
      </c>
      <c r="J2813">
        <v>2011</v>
      </c>
      <c r="K2813" t="s">
        <v>421</v>
      </c>
      <c r="L2813">
        <v>8.11</v>
      </c>
      <c r="M2813">
        <v>2011</v>
      </c>
      <c r="N2813">
        <v>1227</v>
      </c>
      <c r="O2813">
        <v>325</v>
      </c>
      <c r="P2813">
        <v>224.78</v>
      </c>
    </row>
    <row r="2814" spans="1:16" x14ac:dyDescent="0.25">
      <c r="A2814">
        <v>2016</v>
      </c>
      <c r="B2814" t="s">
        <v>16</v>
      </c>
      <c r="C2814" t="s">
        <v>17</v>
      </c>
      <c r="D2814" t="s">
        <v>23</v>
      </c>
      <c r="E2814" t="s">
        <v>68</v>
      </c>
      <c r="F2814">
        <v>4</v>
      </c>
      <c r="G2814" t="s">
        <v>72</v>
      </c>
      <c r="H2814" t="s">
        <v>8</v>
      </c>
      <c r="I2814" t="s">
        <v>408</v>
      </c>
      <c r="J2814">
        <v>2002</v>
      </c>
      <c r="K2814" t="s">
        <v>422</v>
      </c>
      <c r="L2814">
        <v>17.239999999999998</v>
      </c>
      <c r="M2814">
        <v>2002</v>
      </c>
      <c r="N2814">
        <v>120</v>
      </c>
      <c r="O2814">
        <v>3</v>
      </c>
      <c r="P2814">
        <v>-96.67</v>
      </c>
    </row>
    <row r="2815" spans="1:16" x14ac:dyDescent="0.25">
      <c r="A2815">
        <v>2016</v>
      </c>
      <c r="B2815" t="s">
        <v>16</v>
      </c>
      <c r="C2815" t="s">
        <v>17</v>
      </c>
      <c r="D2815" t="s">
        <v>24</v>
      </c>
      <c r="E2815" t="s">
        <v>68</v>
      </c>
      <c r="F2815">
        <v>89</v>
      </c>
      <c r="G2815" t="s">
        <v>71</v>
      </c>
      <c r="H2815" t="s">
        <v>8</v>
      </c>
      <c r="I2815" t="s">
        <v>409</v>
      </c>
      <c r="J2815">
        <v>2014</v>
      </c>
      <c r="K2815" t="s">
        <v>423</v>
      </c>
      <c r="L2815">
        <v>4.99</v>
      </c>
      <c r="M2815">
        <v>2014</v>
      </c>
      <c r="N2815">
        <v>238</v>
      </c>
      <c r="O2815">
        <v>37</v>
      </c>
      <c r="P2815">
        <v>-62.61</v>
      </c>
    </row>
    <row r="2816" spans="1:16" x14ac:dyDescent="0.25">
      <c r="A2816">
        <v>2016</v>
      </c>
      <c r="B2816" t="s">
        <v>16</v>
      </c>
      <c r="C2816" t="s">
        <v>17</v>
      </c>
      <c r="D2816" t="s">
        <v>25</v>
      </c>
      <c r="E2816" t="s">
        <v>68</v>
      </c>
      <c r="F2816">
        <v>4698</v>
      </c>
      <c r="G2816" t="s">
        <v>147</v>
      </c>
      <c r="H2816" t="s">
        <v>8</v>
      </c>
      <c r="I2816" t="s">
        <v>410</v>
      </c>
      <c r="J2816">
        <v>2013</v>
      </c>
      <c r="K2816" t="s">
        <v>424</v>
      </c>
      <c r="L2816">
        <v>6.49</v>
      </c>
      <c r="M2816">
        <v>2013</v>
      </c>
      <c r="N2816">
        <v>99</v>
      </c>
      <c r="O2816">
        <v>4745</v>
      </c>
      <c r="P2816">
        <v>4645.45</v>
      </c>
    </row>
    <row r="2817" spans="1:16" x14ac:dyDescent="0.25">
      <c r="A2817">
        <v>2016</v>
      </c>
      <c r="B2817" t="s">
        <v>16</v>
      </c>
      <c r="C2817" t="s">
        <v>17</v>
      </c>
      <c r="D2817" t="s">
        <v>26</v>
      </c>
      <c r="E2817" t="s">
        <v>68</v>
      </c>
      <c r="F2817">
        <v>12911</v>
      </c>
      <c r="G2817" t="s">
        <v>141</v>
      </c>
      <c r="H2817" t="s">
        <v>8</v>
      </c>
      <c r="I2817" t="s">
        <v>411</v>
      </c>
      <c r="J2817">
        <v>2009</v>
      </c>
      <c r="K2817" t="s">
        <v>425</v>
      </c>
      <c r="L2817">
        <v>10.15</v>
      </c>
      <c r="M2817">
        <v>2009</v>
      </c>
      <c r="N2817">
        <v>6169</v>
      </c>
      <c r="O2817">
        <v>209</v>
      </c>
      <c r="P2817">
        <v>109.29</v>
      </c>
    </row>
    <row r="2818" spans="1:16" x14ac:dyDescent="0.25">
      <c r="A2818">
        <v>2016</v>
      </c>
      <c r="B2818" t="s">
        <v>16</v>
      </c>
      <c r="C2818" t="s">
        <v>17</v>
      </c>
      <c r="D2818" t="s">
        <v>27</v>
      </c>
      <c r="E2818" t="s">
        <v>68</v>
      </c>
      <c r="F2818">
        <v>2115</v>
      </c>
      <c r="G2818" t="s">
        <v>133</v>
      </c>
      <c r="H2818" t="s">
        <v>8</v>
      </c>
      <c r="I2818" t="s">
        <v>412</v>
      </c>
      <c r="J2818">
        <v>2017</v>
      </c>
      <c r="K2818" t="s">
        <v>426</v>
      </c>
      <c r="L2818">
        <v>2.0099999999999998</v>
      </c>
      <c r="M2818">
        <v>2017</v>
      </c>
      <c r="N2818">
        <v>2858</v>
      </c>
      <c r="O2818">
        <v>74</v>
      </c>
      <c r="P2818">
        <v>-26</v>
      </c>
    </row>
    <row r="2819" spans="1:16" x14ac:dyDescent="0.25">
      <c r="A2819">
        <v>2016</v>
      </c>
      <c r="B2819" t="s">
        <v>16</v>
      </c>
      <c r="C2819" t="s">
        <v>17</v>
      </c>
      <c r="D2819" t="s">
        <v>28</v>
      </c>
      <c r="E2819" t="s">
        <v>68</v>
      </c>
      <c r="F2819">
        <v>1401</v>
      </c>
      <c r="G2819" t="s">
        <v>80</v>
      </c>
      <c r="H2819" t="s">
        <v>8</v>
      </c>
      <c r="I2819" t="s">
        <v>412</v>
      </c>
      <c r="J2819">
        <v>2017</v>
      </c>
      <c r="K2819" t="s">
        <v>426</v>
      </c>
      <c r="L2819">
        <v>2.0099999999999998</v>
      </c>
      <c r="M2819">
        <v>2017</v>
      </c>
      <c r="N2819">
        <v>1357</v>
      </c>
      <c r="O2819">
        <v>103</v>
      </c>
      <c r="P2819">
        <v>3.24</v>
      </c>
    </row>
    <row r="2820" spans="1:16" x14ac:dyDescent="0.25">
      <c r="A2820">
        <v>2016</v>
      </c>
      <c r="B2820" t="s">
        <v>16</v>
      </c>
      <c r="C2820" t="s">
        <v>17</v>
      </c>
      <c r="D2820" t="s">
        <v>29</v>
      </c>
      <c r="E2820" t="s">
        <v>68</v>
      </c>
      <c r="F2820" t="e">
        <v>#N/A</v>
      </c>
      <c r="G2820" t="e">
        <v>#N/A</v>
      </c>
      <c r="H2820" t="s">
        <v>8</v>
      </c>
      <c r="I2820" t="s">
        <v>412</v>
      </c>
      <c r="J2820">
        <v>2017</v>
      </c>
      <c r="K2820" t="s">
        <v>426</v>
      </c>
      <c r="L2820">
        <v>2.0099999999999998</v>
      </c>
      <c r="M2820">
        <v>2017</v>
      </c>
      <c r="N2820">
        <v>27</v>
      </c>
      <c r="O2820" t="e">
        <v>#N/A</v>
      </c>
      <c r="P2820" t="e">
        <v>#N/A</v>
      </c>
    </row>
    <row r="2821" spans="1:16" x14ac:dyDescent="0.25">
      <c r="A2821">
        <v>2016</v>
      </c>
      <c r="B2821" t="s">
        <v>16</v>
      </c>
      <c r="C2821" t="s">
        <v>17</v>
      </c>
      <c r="D2821" t="s">
        <v>30</v>
      </c>
      <c r="E2821" t="s">
        <v>68</v>
      </c>
      <c r="F2821" t="e">
        <v>#N/A</v>
      </c>
      <c r="G2821" t="e">
        <v>#N/A</v>
      </c>
      <c r="H2821" t="s">
        <v>8</v>
      </c>
      <c r="I2821" t="s">
        <v>412</v>
      </c>
      <c r="J2821">
        <v>2017</v>
      </c>
      <c r="K2821" t="s">
        <v>426</v>
      </c>
      <c r="L2821">
        <v>2.0099999999999998</v>
      </c>
      <c r="M2821">
        <v>2017</v>
      </c>
      <c r="N2821" t="e">
        <v>#N/A</v>
      </c>
      <c r="O2821" t="e">
        <v>#N/A</v>
      </c>
      <c r="P2821" t="e">
        <v>#N/A</v>
      </c>
    </row>
    <row r="2822" spans="1:16" x14ac:dyDescent="0.25">
      <c r="A2822">
        <v>2016</v>
      </c>
      <c r="B2822" t="s">
        <v>16</v>
      </c>
      <c r="C2822" t="s">
        <v>17</v>
      </c>
      <c r="D2822" t="s">
        <v>31</v>
      </c>
      <c r="E2822" t="s">
        <v>68</v>
      </c>
      <c r="F2822">
        <v>4459</v>
      </c>
      <c r="G2822" t="s">
        <v>136</v>
      </c>
      <c r="H2822" t="s">
        <v>8</v>
      </c>
      <c r="I2822" t="s">
        <v>412</v>
      </c>
      <c r="J2822">
        <v>2017</v>
      </c>
      <c r="K2822" t="s">
        <v>426</v>
      </c>
      <c r="L2822">
        <v>2.0099999999999998</v>
      </c>
      <c r="M2822">
        <v>2017</v>
      </c>
      <c r="N2822">
        <v>3292</v>
      </c>
      <c r="O2822">
        <v>135</v>
      </c>
      <c r="P2822">
        <v>35.450000000000003</v>
      </c>
    </row>
    <row r="2823" spans="1:16" x14ac:dyDescent="0.25">
      <c r="A2823">
        <v>2016</v>
      </c>
      <c r="B2823" t="s">
        <v>16</v>
      </c>
      <c r="C2823" t="s">
        <v>17</v>
      </c>
      <c r="D2823" t="s">
        <v>66</v>
      </c>
      <c r="E2823" t="s">
        <v>68</v>
      </c>
      <c r="F2823">
        <v>613</v>
      </c>
      <c r="G2823" t="s">
        <v>74</v>
      </c>
      <c r="H2823" t="s">
        <v>8</v>
      </c>
      <c r="I2823" t="s">
        <v>412</v>
      </c>
      <c r="J2823">
        <v>2017</v>
      </c>
      <c r="K2823" t="s">
        <v>426</v>
      </c>
      <c r="L2823">
        <v>2.0099999999999998</v>
      </c>
      <c r="M2823">
        <v>2017</v>
      </c>
      <c r="N2823">
        <v>167</v>
      </c>
      <c r="O2823">
        <v>367</v>
      </c>
      <c r="P2823">
        <v>267.07</v>
      </c>
    </row>
    <row r="2824" spans="1:16" x14ac:dyDescent="0.25">
      <c r="A2824">
        <v>2016</v>
      </c>
      <c r="B2824" t="s">
        <v>16</v>
      </c>
      <c r="C2824" t="s">
        <v>17</v>
      </c>
      <c r="D2824" t="s">
        <v>32</v>
      </c>
      <c r="E2824" t="s">
        <v>68</v>
      </c>
      <c r="F2824">
        <v>795</v>
      </c>
      <c r="G2824" t="s">
        <v>75</v>
      </c>
      <c r="H2824" t="s">
        <v>8</v>
      </c>
      <c r="I2824" t="s">
        <v>412</v>
      </c>
      <c r="J2824">
        <v>2017</v>
      </c>
      <c r="K2824" t="s">
        <v>426</v>
      </c>
      <c r="L2824">
        <v>2.0099999999999998</v>
      </c>
      <c r="M2824">
        <v>2017</v>
      </c>
      <c r="N2824">
        <v>690</v>
      </c>
      <c r="O2824">
        <v>115</v>
      </c>
      <c r="P2824">
        <v>15.22</v>
      </c>
    </row>
    <row r="2825" spans="1:16" x14ac:dyDescent="0.25">
      <c r="A2825">
        <v>2016</v>
      </c>
      <c r="B2825" t="s">
        <v>16</v>
      </c>
      <c r="C2825" t="s">
        <v>17</v>
      </c>
      <c r="D2825" t="s">
        <v>33</v>
      </c>
      <c r="E2825" t="s">
        <v>68</v>
      </c>
      <c r="F2825">
        <v>129</v>
      </c>
      <c r="G2825" t="s">
        <v>71</v>
      </c>
      <c r="H2825" t="s">
        <v>8</v>
      </c>
      <c r="I2825" t="s">
        <v>412</v>
      </c>
      <c r="J2825">
        <v>2017</v>
      </c>
      <c r="K2825" t="s">
        <v>426</v>
      </c>
      <c r="L2825">
        <v>2.0099999999999998</v>
      </c>
      <c r="M2825">
        <v>2017</v>
      </c>
      <c r="N2825">
        <v>168</v>
      </c>
      <c r="O2825">
        <v>77</v>
      </c>
      <c r="P2825">
        <v>-23.21</v>
      </c>
    </row>
    <row r="2826" spans="1:16" x14ac:dyDescent="0.25">
      <c r="A2826">
        <v>2016</v>
      </c>
      <c r="B2826" t="s">
        <v>16</v>
      </c>
      <c r="C2826" t="s">
        <v>17</v>
      </c>
      <c r="D2826" t="s">
        <v>34</v>
      </c>
      <c r="E2826" t="s">
        <v>68</v>
      </c>
      <c r="F2826">
        <v>1505</v>
      </c>
      <c r="G2826" t="s">
        <v>90</v>
      </c>
      <c r="H2826" t="s">
        <v>8</v>
      </c>
      <c r="I2826" t="s">
        <v>412</v>
      </c>
      <c r="J2826">
        <v>2017</v>
      </c>
      <c r="K2826" t="s">
        <v>426</v>
      </c>
      <c r="L2826">
        <v>2.0099999999999998</v>
      </c>
      <c r="M2826">
        <v>2017</v>
      </c>
      <c r="N2826">
        <v>1611</v>
      </c>
      <c r="O2826">
        <v>93</v>
      </c>
      <c r="P2826">
        <v>-6.58</v>
      </c>
    </row>
    <row r="2827" spans="1:16" x14ac:dyDescent="0.25">
      <c r="A2827">
        <v>2016</v>
      </c>
      <c r="B2827" t="s">
        <v>16</v>
      </c>
      <c r="C2827" t="s">
        <v>17</v>
      </c>
      <c r="D2827" t="s">
        <v>35</v>
      </c>
      <c r="E2827" t="s">
        <v>68</v>
      </c>
      <c r="F2827">
        <v>6279</v>
      </c>
      <c r="G2827" t="s">
        <v>159</v>
      </c>
      <c r="H2827" t="s">
        <v>8</v>
      </c>
      <c r="I2827" t="s">
        <v>412</v>
      </c>
      <c r="J2827">
        <v>2017</v>
      </c>
      <c r="K2827" t="s">
        <v>426</v>
      </c>
      <c r="L2827">
        <v>2.0099999999999998</v>
      </c>
      <c r="M2827">
        <v>2017</v>
      </c>
      <c r="N2827">
        <v>6743</v>
      </c>
      <c r="O2827">
        <v>93</v>
      </c>
      <c r="P2827">
        <v>-6.88</v>
      </c>
    </row>
    <row r="2828" spans="1:16" x14ac:dyDescent="0.25">
      <c r="A2828">
        <v>2016</v>
      </c>
      <c r="B2828" t="s">
        <v>16</v>
      </c>
      <c r="C2828" t="s">
        <v>17</v>
      </c>
      <c r="D2828" t="s">
        <v>36</v>
      </c>
      <c r="E2828" t="s">
        <v>68</v>
      </c>
      <c r="F2828">
        <v>11574</v>
      </c>
      <c r="G2828" t="s">
        <v>369</v>
      </c>
      <c r="H2828" t="s">
        <v>8</v>
      </c>
      <c r="I2828" t="s">
        <v>412</v>
      </c>
      <c r="J2828">
        <v>2017</v>
      </c>
      <c r="K2828" t="s">
        <v>426</v>
      </c>
      <c r="L2828">
        <v>2.0099999999999998</v>
      </c>
      <c r="M2828">
        <v>2017</v>
      </c>
      <c r="N2828">
        <v>9162</v>
      </c>
      <c r="O2828">
        <v>126</v>
      </c>
      <c r="P2828">
        <v>26.33</v>
      </c>
    </row>
    <row r="2829" spans="1:16" x14ac:dyDescent="0.25">
      <c r="A2829">
        <v>2016</v>
      </c>
      <c r="B2829" t="s">
        <v>16</v>
      </c>
      <c r="C2829" t="s">
        <v>17</v>
      </c>
      <c r="D2829" t="s">
        <v>37</v>
      </c>
      <c r="E2829" t="s">
        <v>68</v>
      </c>
      <c r="F2829">
        <v>271</v>
      </c>
      <c r="G2829" t="s">
        <v>73</v>
      </c>
      <c r="H2829" t="s">
        <v>8</v>
      </c>
      <c r="I2829" t="s">
        <v>412</v>
      </c>
      <c r="J2829">
        <v>2017</v>
      </c>
      <c r="K2829" t="s">
        <v>426</v>
      </c>
      <c r="L2829">
        <v>2.0099999999999998</v>
      </c>
      <c r="M2829">
        <v>2017</v>
      </c>
      <c r="N2829">
        <v>297</v>
      </c>
      <c r="O2829">
        <v>91</v>
      </c>
      <c r="P2829">
        <v>-8.75</v>
      </c>
    </row>
    <row r="2830" spans="1:16" x14ac:dyDescent="0.25">
      <c r="A2830">
        <v>2016</v>
      </c>
      <c r="B2830" t="s">
        <v>16</v>
      </c>
      <c r="C2830" t="s">
        <v>17</v>
      </c>
      <c r="D2830" t="s">
        <v>38</v>
      </c>
      <c r="E2830" t="s">
        <v>68</v>
      </c>
      <c r="F2830">
        <v>4878</v>
      </c>
      <c r="G2830" t="s">
        <v>176</v>
      </c>
      <c r="H2830" t="s">
        <v>8</v>
      </c>
      <c r="I2830" t="s">
        <v>412</v>
      </c>
      <c r="J2830">
        <v>2017</v>
      </c>
      <c r="K2830" t="s">
        <v>426</v>
      </c>
      <c r="L2830">
        <v>2.0099999999999998</v>
      </c>
      <c r="M2830">
        <v>2017</v>
      </c>
      <c r="N2830">
        <v>5129</v>
      </c>
      <c r="O2830">
        <v>95</v>
      </c>
      <c r="P2830">
        <v>-4.8899999999999997</v>
      </c>
    </row>
    <row r="2831" spans="1:16" x14ac:dyDescent="0.25">
      <c r="A2831">
        <v>2016</v>
      </c>
      <c r="B2831" t="s">
        <v>16</v>
      </c>
      <c r="C2831" t="s">
        <v>17</v>
      </c>
      <c r="D2831" t="s">
        <v>39</v>
      </c>
      <c r="E2831" t="s">
        <v>68</v>
      </c>
      <c r="F2831" t="e">
        <v>#N/A</v>
      </c>
      <c r="G2831" t="e">
        <v>#N/A</v>
      </c>
      <c r="H2831" t="s">
        <v>8</v>
      </c>
      <c r="I2831" t="s">
        <v>413</v>
      </c>
      <c r="J2831">
        <v>2002</v>
      </c>
      <c r="K2831" t="s">
        <v>422</v>
      </c>
      <c r="L2831">
        <v>17.239999999999998</v>
      </c>
      <c r="M2831">
        <v>2002</v>
      </c>
      <c r="N2831" t="e">
        <v>#N/A</v>
      </c>
      <c r="O2831" t="e">
        <v>#N/A</v>
      </c>
      <c r="P2831" t="e">
        <v>#N/A</v>
      </c>
    </row>
    <row r="2832" spans="1:16" x14ac:dyDescent="0.25">
      <c r="A2832">
        <v>2016</v>
      </c>
      <c r="B2832" t="s">
        <v>16</v>
      </c>
      <c r="C2832" t="s">
        <v>17</v>
      </c>
      <c r="D2832" t="s">
        <v>40</v>
      </c>
      <c r="E2832" t="s">
        <v>68</v>
      </c>
      <c r="F2832">
        <v>11138</v>
      </c>
      <c r="G2832" t="s">
        <v>103</v>
      </c>
      <c r="H2832" t="s">
        <v>8</v>
      </c>
      <c r="I2832" t="s">
        <v>412</v>
      </c>
      <c r="J2832">
        <v>2017</v>
      </c>
      <c r="K2832" t="s">
        <v>426</v>
      </c>
      <c r="L2832">
        <v>2.0099999999999998</v>
      </c>
      <c r="M2832">
        <v>2017</v>
      </c>
      <c r="N2832">
        <v>9200</v>
      </c>
      <c r="O2832">
        <v>121</v>
      </c>
      <c r="P2832">
        <v>21.07</v>
      </c>
    </row>
    <row r="2833" spans="1:16" x14ac:dyDescent="0.25">
      <c r="A2833">
        <v>2016</v>
      </c>
      <c r="B2833" t="s">
        <v>16</v>
      </c>
      <c r="C2833" t="s">
        <v>17</v>
      </c>
      <c r="D2833" t="s">
        <v>41</v>
      </c>
      <c r="E2833" t="s">
        <v>68</v>
      </c>
      <c r="F2833">
        <v>557</v>
      </c>
      <c r="G2833" t="s">
        <v>74</v>
      </c>
      <c r="H2833" t="s">
        <v>8</v>
      </c>
      <c r="I2833" t="s">
        <v>412</v>
      </c>
      <c r="J2833">
        <v>2017</v>
      </c>
      <c r="K2833" t="s">
        <v>426</v>
      </c>
      <c r="L2833">
        <v>2.0099999999999998</v>
      </c>
      <c r="M2833">
        <v>2017</v>
      </c>
      <c r="N2833">
        <v>1040</v>
      </c>
      <c r="O2833">
        <v>54</v>
      </c>
      <c r="P2833">
        <v>-46.44</v>
      </c>
    </row>
    <row r="2834" spans="1:16" x14ac:dyDescent="0.25">
      <c r="A2834">
        <v>2016</v>
      </c>
      <c r="B2834" t="s">
        <v>16</v>
      </c>
      <c r="C2834" t="s">
        <v>17</v>
      </c>
      <c r="D2834" t="s">
        <v>42</v>
      </c>
      <c r="E2834" t="s">
        <v>68</v>
      </c>
      <c r="F2834">
        <v>7</v>
      </c>
      <c r="G2834" t="s">
        <v>72</v>
      </c>
      <c r="H2834" t="s">
        <v>8</v>
      </c>
      <c r="I2834" t="s">
        <v>412</v>
      </c>
      <c r="J2834">
        <v>2017</v>
      </c>
      <c r="K2834" t="s">
        <v>426</v>
      </c>
      <c r="L2834">
        <v>2.0099999999999998</v>
      </c>
      <c r="M2834">
        <v>2017</v>
      </c>
      <c r="N2834">
        <v>3</v>
      </c>
      <c r="O2834">
        <v>233</v>
      </c>
      <c r="P2834">
        <v>133.33000000000001</v>
      </c>
    </row>
    <row r="2835" spans="1:16" x14ac:dyDescent="0.25">
      <c r="A2835">
        <v>2016</v>
      </c>
      <c r="B2835" t="s">
        <v>16</v>
      </c>
      <c r="C2835" t="s">
        <v>17</v>
      </c>
      <c r="D2835" t="s">
        <v>43</v>
      </c>
      <c r="E2835" t="s">
        <v>68</v>
      </c>
      <c r="F2835">
        <v>463</v>
      </c>
      <c r="G2835" t="s">
        <v>87</v>
      </c>
      <c r="H2835" t="s">
        <v>8</v>
      </c>
      <c r="I2835" t="s">
        <v>412</v>
      </c>
      <c r="J2835">
        <v>2017</v>
      </c>
      <c r="K2835" t="s">
        <v>426</v>
      </c>
      <c r="L2835">
        <v>2.0099999999999998</v>
      </c>
      <c r="M2835">
        <v>2017</v>
      </c>
      <c r="N2835">
        <v>488</v>
      </c>
      <c r="O2835">
        <v>95</v>
      </c>
      <c r="P2835">
        <v>-5.12</v>
      </c>
    </row>
    <row r="2836" spans="1:16" x14ac:dyDescent="0.25">
      <c r="A2836">
        <v>2016</v>
      </c>
      <c r="B2836" t="s">
        <v>16</v>
      </c>
      <c r="C2836" t="s">
        <v>17</v>
      </c>
      <c r="D2836" t="s">
        <v>44</v>
      </c>
      <c r="E2836" t="s">
        <v>68</v>
      </c>
      <c r="F2836">
        <v>78898</v>
      </c>
      <c r="G2836" t="s">
        <v>370</v>
      </c>
      <c r="H2836" t="s">
        <v>8</v>
      </c>
      <c r="I2836" t="s">
        <v>412</v>
      </c>
      <c r="J2836">
        <v>2017</v>
      </c>
      <c r="K2836" t="s">
        <v>426</v>
      </c>
      <c r="L2836">
        <v>2.0099999999999998</v>
      </c>
      <c r="M2836">
        <v>2017</v>
      </c>
      <c r="N2836">
        <v>81692</v>
      </c>
      <c r="O2836">
        <v>97</v>
      </c>
      <c r="P2836">
        <v>-3.42</v>
      </c>
    </row>
    <row r="2837" spans="1:16" x14ac:dyDescent="0.25">
      <c r="A2837">
        <v>2016</v>
      </c>
      <c r="B2837" t="s">
        <v>16</v>
      </c>
      <c r="C2837" t="s">
        <v>17</v>
      </c>
      <c r="D2837" t="s">
        <v>45</v>
      </c>
      <c r="E2837" t="s">
        <v>68</v>
      </c>
      <c r="F2837">
        <v>764</v>
      </c>
      <c r="G2837" t="s">
        <v>75</v>
      </c>
      <c r="H2837" t="s">
        <v>8</v>
      </c>
      <c r="I2837" t="s">
        <v>412</v>
      </c>
      <c r="J2837">
        <v>2017</v>
      </c>
      <c r="K2837" t="s">
        <v>426</v>
      </c>
      <c r="L2837">
        <v>2.0099999999999998</v>
      </c>
      <c r="M2837">
        <v>2017</v>
      </c>
      <c r="N2837">
        <v>1273</v>
      </c>
      <c r="O2837">
        <v>60</v>
      </c>
      <c r="P2837">
        <v>-39.979999999999997</v>
      </c>
    </row>
    <row r="2838" spans="1:16" x14ac:dyDescent="0.25">
      <c r="A2838">
        <v>2016</v>
      </c>
      <c r="B2838" t="s">
        <v>16</v>
      </c>
      <c r="C2838" t="s">
        <v>17</v>
      </c>
      <c r="D2838" t="s">
        <v>46</v>
      </c>
      <c r="E2838" t="s">
        <v>68</v>
      </c>
      <c r="F2838">
        <v>33545</v>
      </c>
      <c r="G2838" t="s">
        <v>371</v>
      </c>
      <c r="H2838" t="s">
        <v>8</v>
      </c>
      <c r="I2838" t="s">
        <v>412</v>
      </c>
      <c r="J2838">
        <v>2017</v>
      </c>
      <c r="K2838" t="s">
        <v>426</v>
      </c>
      <c r="L2838">
        <v>2.0099999999999998</v>
      </c>
      <c r="M2838">
        <v>2017</v>
      </c>
      <c r="N2838">
        <v>34647</v>
      </c>
      <c r="O2838">
        <v>97</v>
      </c>
      <c r="P2838">
        <v>-3.18</v>
      </c>
    </row>
    <row r="2839" spans="1:16" x14ac:dyDescent="0.25">
      <c r="A2839">
        <v>2016</v>
      </c>
      <c r="B2839" t="s">
        <v>16</v>
      </c>
      <c r="C2839" t="s">
        <v>17</v>
      </c>
      <c r="D2839" t="s">
        <v>47</v>
      </c>
      <c r="E2839" t="s">
        <v>68</v>
      </c>
      <c r="F2839">
        <v>1604</v>
      </c>
      <c r="G2839" t="s">
        <v>122</v>
      </c>
      <c r="H2839" t="s">
        <v>8</v>
      </c>
      <c r="I2839" t="s">
        <v>413</v>
      </c>
      <c r="J2839">
        <v>2002</v>
      </c>
      <c r="K2839" t="s">
        <v>422</v>
      </c>
      <c r="L2839">
        <v>17.239999999999998</v>
      </c>
      <c r="M2839">
        <v>2002</v>
      </c>
      <c r="N2839">
        <v>362</v>
      </c>
      <c r="O2839">
        <v>443</v>
      </c>
      <c r="P2839">
        <v>343.09</v>
      </c>
    </row>
    <row r="2840" spans="1:16" x14ac:dyDescent="0.25">
      <c r="A2840">
        <v>2016</v>
      </c>
      <c r="B2840" t="s">
        <v>16</v>
      </c>
      <c r="C2840" t="s">
        <v>17</v>
      </c>
      <c r="D2840" t="s">
        <v>48</v>
      </c>
      <c r="E2840" t="s">
        <v>68</v>
      </c>
      <c r="F2840">
        <v>258</v>
      </c>
      <c r="G2840" t="s">
        <v>73</v>
      </c>
      <c r="H2840" t="s">
        <v>8</v>
      </c>
      <c r="I2840" t="s">
        <v>412</v>
      </c>
      <c r="J2840">
        <v>2017</v>
      </c>
      <c r="K2840" t="s">
        <v>426</v>
      </c>
      <c r="L2840">
        <v>2.0099999999999998</v>
      </c>
      <c r="M2840">
        <v>2017</v>
      </c>
      <c r="N2840">
        <v>294</v>
      </c>
      <c r="O2840">
        <v>88</v>
      </c>
      <c r="P2840">
        <v>-12.24</v>
      </c>
    </row>
    <row r="2841" spans="1:16" x14ac:dyDescent="0.25">
      <c r="A2841">
        <v>2016</v>
      </c>
      <c r="B2841" t="s">
        <v>16</v>
      </c>
      <c r="C2841" t="s">
        <v>17</v>
      </c>
      <c r="D2841" t="s">
        <v>49</v>
      </c>
      <c r="E2841" t="s">
        <v>68</v>
      </c>
      <c r="F2841">
        <v>47</v>
      </c>
      <c r="G2841" t="s">
        <v>72</v>
      </c>
      <c r="H2841" t="s">
        <v>8</v>
      </c>
      <c r="I2841" t="s">
        <v>412</v>
      </c>
      <c r="J2841">
        <v>2017</v>
      </c>
      <c r="K2841" t="s">
        <v>426</v>
      </c>
      <c r="L2841">
        <v>2.0099999999999998</v>
      </c>
      <c r="M2841">
        <v>2017</v>
      </c>
      <c r="N2841">
        <v>59</v>
      </c>
      <c r="O2841">
        <v>80</v>
      </c>
      <c r="P2841">
        <v>-20.34</v>
      </c>
    </row>
    <row r="2842" spans="1:16" x14ac:dyDescent="0.25">
      <c r="A2842">
        <v>2016</v>
      </c>
      <c r="B2842" t="s">
        <v>16</v>
      </c>
      <c r="C2842" t="s">
        <v>17</v>
      </c>
      <c r="D2842" t="s">
        <v>50</v>
      </c>
      <c r="E2842" t="s">
        <v>68</v>
      </c>
      <c r="F2842">
        <v>549</v>
      </c>
      <c r="G2842" t="s">
        <v>87</v>
      </c>
      <c r="H2842" t="s">
        <v>8</v>
      </c>
      <c r="I2842" t="s">
        <v>412</v>
      </c>
      <c r="J2842">
        <v>2017</v>
      </c>
      <c r="K2842" t="s">
        <v>426</v>
      </c>
      <c r="L2842">
        <v>2.0099999999999998</v>
      </c>
      <c r="M2842">
        <v>2017</v>
      </c>
      <c r="N2842">
        <v>680</v>
      </c>
      <c r="O2842">
        <v>81</v>
      </c>
      <c r="P2842">
        <v>-19.260000000000002</v>
      </c>
    </row>
    <row r="2843" spans="1:16" x14ac:dyDescent="0.25">
      <c r="A2843">
        <v>2016</v>
      </c>
      <c r="B2843" t="s">
        <v>16</v>
      </c>
      <c r="C2843" t="s">
        <v>17</v>
      </c>
      <c r="D2843" t="s">
        <v>67</v>
      </c>
      <c r="E2843" t="s">
        <v>68</v>
      </c>
      <c r="F2843">
        <v>-18</v>
      </c>
      <c r="G2843" t="s">
        <v>78</v>
      </c>
      <c r="H2843" t="s">
        <v>8</v>
      </c>
      <c r="I2843" t="s">
        <v>412</v>
      </c>
      <c r="J2843">
        <v>2017</v>
      </c>
      <c r="K2843" t="s">
        <v>426</v>
      </c>
      <c r="L2843">
        <v>2.0099999999999998</v>
      </c>
      <c r="M2843">
        <v>2017</v>
      </c>
      <c r="N2843">
        <v>2</v>
      </c>
      <c r="O2843">
        <v>-900</v>
      </c>
      <c r="P2843">
        <v>-1000</v>
      </c>
    </row>
    <row r="2844" spans="1:16" x14ac:dyDescent="0.25">
      <c r="A2844">
        <v>2016</v>
      </c>
      <c r="B2844" t="s">
        <v>16</v>
      </c>
      <c r="C2844" t="s">
        <v>17</v>
      </c>
      <c r="D2844" t="s">
        <v>65</v>
      </c>
      <c r="E2844" t="s">
        <v>68</v>
      </c>
      <c r="F2844" t="e">
        <v>#N/A</v>
      </c>
      <c r="G2844" t="e">
        <v>#N/A</v>
      </c>
      <c r="H2844" t="s">
        <v>8</v>
      </c>
      <c r="I2844" t="s">
        <v>412</v>
      </c>
      <c r="J2844">
        <v>2017</v>
      </c>
      <c r="K2844" t="s">
        <v>426</v>
      </c>
      <c r="L2844">
        <v>2.0099999999999998</v>
      </c>
      <c r="M2844">
        <v>2017</v>
      </c>
      <c r="N2844">
        <v>1</v>
      </c>
      <c r="O2844" t="e">
        <v>#N/A</v>
      </c>
      <c r="P2844" t="e">
        <v>#N/A</v>
      </c>
    </row>
    <row r="2845" spans="1:16" x14ac:dyDescent="0.25">
      <c r="A2845">
        <v>2016</v>
      </c>
      <c r="B2845" t="s">
        <v>16</v>
      </c>
      <c r="C2845" t="s">
        <v>17</v>
      </c>
      <c r="D2845" t="s">
        <v>51</v>
      </c>
      <c r="E2845" t="s">
        <v>68</v>
      </c>
      <c r="F2845">
        <v>5482</v>
      </c>
      <c r="G2845" t="s">
        <v>192</v>
      </c>
      <c r="H2845" t="s">
        <v>8</v>
      </c>
      <c r="I2845" t="s">
        <v>412</v>
      </c>
      <c r="J2845">
        <v>2017</v>
      </c>
      <c r="K2845" t="s">
        <v>426</v>
      </c>
      <c r="L2845">
        <v>2.0099999999999998</v>
      </c>
      <c r="M2845">
        <v>2017</v>
      </c>
      <c r="N2845">
        <v>5205</v>
      </c>
      <c r="O2845">
        <v>105</v>
      </c>
      <c r="P2845">
        <v>5.32</v>
      </c>
    </row>
    <row r="2846" spans="1:16" x14ac:dyDescent="0.25">
      <c r="A2846">
        <v>2016</v>
      </c>
      <c r="B2846" t="s">
        <v>16</v>
      </c>
      <c r="C2846" t="s">
        <v>17</v>
      </c>
      <c r="D2846" t="s">
        <v>52</v>
      </c>
      <c r="E2846" t="s">
        <v>68</v>
      </c>
      <c r="F2846">
        <v>4231</v>
      </c>
      <c r="G2846" t="s">
        <v>126</v>
      </c>
      <c r="H2846" t="s">
        <v>8</v>
      </c>
      <c r="I2846" t="s">
        <v>412</v>
      </c>
      <c r="J2846">
        <v>2017</v>
      </c>
      <c r="K2846" t="s">
        <v>426</v>
      </c>
      <c r="L2846">
        <v>2.0099999999999998</v>
      </c>
      <c r="M2846">
        <v>2017</v>
      </c>
      <c r="N2846">
        <v>3498</v>
      </c>
      <c r="O2846">
        <v>121</v>
      </c>
      <c r="P2846">
        <v>20.95</v>
      </c>
    </row>
    <row r="2847" spans="1:16" x14ac:dyDescent="0.25">
      <c r="A2847">
        <v>2016</v>
      </c>
      <c r="B2847" t="s">
        <v>16</v>
      </c>
      <c r="C2847" t="s">
        <v>17</v>
      </c>
      <c r="D2847" t="s">
        <v>53</v>
      </c>
      <c r="E2847" t="s">
        <v>68</v>
      </c>
      <c r="F2847">
        <v>-59</v>
      </c>
      <c r="G2847" t="s">
        <v>330</v>
      </c>
      <c r="H2847" t="s">
        <v>8</v>
      </c>
      <c r="I2847" t="s">
        <v>413</v>
      </c>
      <c r="J2847">
        <v>2002</v>
      </c>
      <c r="K2847" t="s">
        <v>422</v>
      </c>
      <c r="L2847">
        <v>17.239999999999998</v>
      </c>
      <c r="M2847">
        <v>2002</v>
      </c>
      <c r="N2847">
        <v>5864</v>
      </c>
      <c r="O2847">
        <v>-1</v>
      </c>
      <c r="P2847">
        <v>-101.01</v>
      </c>
    </row>
    <row r="2848" spans="1:16" x14ac:dyDescent="0.25">
      <c r="A2848">
        <v>2016</v>
      </c>
      <c r="B2848" t="s">
        <v>16</v>
      </c>
      <c r="C2848" t="s">
        <v>17</v>
      </c>
      <c r="D2848" t="s">
        <v>54</v>
      </c>
      <c r="E2848" t="s">
        <v>68</v>
      </c>
      <c r="F2848">
        <v>315</v>
      </c>
      <c r="G2848" t="s">
        <v>73</v>
      </c>
      <c r="H2848" t="s">
        <v>8</v>
      </c>
      <c r="I2848" t="s">
        <v>414</v>
      </c>
      <c r="J2848">
        <v>2017</v>
      </c>
      <c r="K2848" t="s">
        <v>427</v>
      </c>
      <c r="L2848">
        <v>2.15</v>
      </c>
      <c r="M2848">
        <v>2017</v>
      </c>
      <c r="N2848">
        <v>680</v>
      </c>
      <c r="O2848">
        <v>46</v>
      </c>
      <c r="P2848">
        <v>-53.68</v>
      </c>
    </row>
    <row r="2849" spans="1:16" x14ac:dyDescent="0.25">
      <c r="A2849">
        <v>2016</v>
      </c>
      <c r="B2849" t="s">
        <v>16</v>
      </c>
      <c r="C2849" t="s">
        <v>17</v>
      </c>
      <c r="D2849" t="s">
        <v>55</v>
      </c>
      <c r="E2849" t="s">
        <v>68</v>
      </c>
      <c r="F2849">
        <v>92860</v>
      </c>
      <c r="G2849" t="s">
        <v>372</v>
      </c>
      <c r="H2849" t="s">
        <v>8</v>
      </c>
      <c r="I2849" t="s">
        <v>412</v>
      </c>
      <c r="J2849">
        <v>2017</v>
      </c>
      <c r="K2849" t="s">
        <v>426</v>
      </c>
      <c r="L2849">
        <v>2.0099999999999998</v>
      </c>
      <c r="M2849">
        <v>2017</v>
      </c>
      <c r="N2849">
        <v>97611</v>
      </c>
      <c r="O2849">
        <v>95</v>
      </c>
      <c r="P2849">
        <v>-4.87</v>
      </c>
    </row>
    <row r="2850" spans="1:16" x14ac:dyDescent="0.25">
      <c r="A2850">
        <v>2016</v>
      </c>
      <c r="B2850" t="s">
        <v>16</v>
      </c>
      <c r="C2850" t="s">
        <v>17</v>
      </c>
      <c r="D2850" t="s">
        <v>56</v>
      </c>
      <c r="E2850" t="s">
        <v>68</v>
      </c>
      <c r="F2850">
        <v>28637</v>
      </c>
      <c r="G2850" t="s">
        <v>327</v>
      </c>
      <c r="H2850" t="s">
        <v>8</v>
      </c>
      <c r="I2850" t="s">
        <v>415</v>
      </c>
      <c r="J2850">
        <v>2018</v>
      </c>
      <c r="K2850" t="s">
        <v>428</v>
      </c>
      <c r="L2850">
        <v>0.74</v>
      </c>
      <c r="M2850">
        <v>2018</v>
      </c>
      <c r="N2850">
        <v>31205</v>
      </c>
      <c r="O2850">
        <v>92</v>
      </c>
      <c r="P2850">
        <v>-8.23</v>
      </c>
    </row>
    <row r="2851" spans="1:16" x14ac:dyDescent="0.25">
      <c r="A2851">
        <v>2016</v>
      </c>
      <c r="B2851" t="s">
        <v>16</v>
      </c>
      <c r="C2851" t="s">
        <v>17</v>
      </c>
      <c r="D2851" t="s">
        <v>57</v>
      </c>
      <c r="E2851" t="s">
        <v>68</v>
      </c>
      <c r="F2851" t="e">
        <v>#N/A</v>
      </c>
      <c r="G2851" t="e">
        <v>#N/A</v>
      </c>
      <c r="H2851" t="s">
        <v>8</v>
      </c>
      <c r="I2851" t="s">
        <v>415</v>
      </c>
      <c r="J2851">
        <v>2018</v>
      </c>
      <c r="K2851" t="s">
        <v>428</v>
      </c>
      <c r="L2851">
        <v>0.74</v>
      </c>
      <c r="M2851">
        <v>2018</v>
      </c>
      <c r="N2851">
        <v>6</v>
      </c>
      <c r="O2851" t="e">
        <v>#N/A</v>
      </c>
      <c r="P2851" t="e">
        <v>#N/A</v>
      </c>
    </row>
    <row r="2852" spans="1:16" x14ac:dyDescent="0.25">
      <c r="A2852">
        <v>2016</v>
      </c>
      <c r="B2852" t="s">
        <v>16</v>
      </c>
      <c r="C2852" t="s">
        <v>17</v>
      </c>
      <c r="D2852" t="s">
        <v>58</v>
      </c>
      <c r="E2852" t="s">
        <v>68</v>
      </c>
      <c r="F2852">
        <v>808</v>
      </c>
      <c r="G2852" t="s">
        <v>75</v>
      </c>
      <c r="H2852" t="s">
        <v>8</v>
      </c>
      <c r="I2852" t="s">
        <v>416</v>
      </c>
      <c r="J2852">
        <v>1997</v>
      </c>
      <c r="K2852" t="s">
        <v>429</v>
      </c>
      <c r="L2852">
        <v>22.74</v>
      </c>
      <c r="M2852">
        <v>1997</v>
      </c>
      <c r="N2852" t="e">
        <v>#N/A</v>
      </c>
      <c r="O2852" t="e">
        <v>#N/A</v>
      </c>
      <c r="P2852" t="e">
        <v>#N/A</v>
      </c>
    </row>
    <row r="2853" spans="1:16" x14ac:dyDescent="0.25">
      <c r="A2853">
        <v>2016</v>
      </c>
      <c r="B2853" t="s">
        <v>16</v>
      </c>
      <c r="C2853" t="s">
        <v>17</v>
      </c>
      <c r="D2853" t="s">
        <v>59</v>
      </c>
      <c r="E2853" t="s">
        <v>68</v>
      </c>
      <c r="F2853">
        <v>4870</v>
      </c>
      <c r="G2853" t="s">
        <v>176</v>
      </c>
      <c r="H2853" t="s">
        <v>8</v>
      </c>
      <c r="I2853" t="s">
        <v>415</v>
      </c>
      <c r="J2853">
        <v>2018</v>
      </c>
      <c r="K2853" t="s">
        <v>428</v>
      </c>
      <c r="L2853">
        <v>0.74</v>
      </c>
      <c r="M2853">
        <v>2018</v>
      </c>
      <c r="N2853">
        <v>7560</v>
      </c>
      <c r="O2853">
        <v>64</v>
      </c>
      <c r="P2853">
        <v>-35.58</v>
      </c>
    </row>
    <row r="2854" spans="1:16" x14ac:dyDescent="0.25">
      <c r="A2854">
        <v>2016</v>
      </c>
      <c r="B2854" t="s">
        <v>16</v>
      </c>
      <c r="C2854" t="s">
        <v>17</v>
      </c>
      <c r="D2854" t="s">
        <v>60</v>
      </c>
      <c r="E2854" t="s">
        <v>68</v>
      </c>
      <c r="F2854" t="e">
        <v>#N/A</v>
      </c>
      <c r="G2854" t="e">
        <v>#N/A</v>
      </c>
      <c r="H2854" t="s">
        <v>8</v>
      </c>
      <c r="I2854" t="s">
        <v>417</v>
      </c>
      <c r="J2854">
        <v>2012</v>
      </c>
      <c r="K2854" t="s">
        <v>430</v>
      </c>
      <c r="L2854">
        <v>6.99</v>
      </c>
      <c r="M2854">
        <v>2012</v>
      </c>
      <c r="N2854" t="e">
        <v>#N/A</v>
      </c>
      <c r="O2854" t="e">
        <v>#N/A</v>
      </c>
      <c r="P2854" t="e">
        <v>#N/A</v>
      </c>
    </row>
    <row r="2855" spans="1:16" x14ac:dyDescent="0.25">
      <c r="A2855">
        <v>2016</v>
      </c>
      <c r="B2855" t="s">
        <v>16</v>
      </c>
      <c r="C2855" t="s">
        <v>17</v>
      </c>
      <c r="D2855" t="s">
        <v>61</v>
      </c>
      <c r="E2855" t="s">
        <v>68</v>
      </c>
      <c r="F2855">
        <v>966</v>
      </c>
      <c r="G2855" t="s">
        <v>102</v>
      </c>
      <c r="H2855" t="s">
        <v>8</v>
      </c>
      <c r="I2855" t="s">
        <v>415</v>
      </c>
      <c r="J2855">
        <v>2018</v>
      </c>
      <c r="K2855" t="s">
        <v>428</v>
      </c>
      <c r="L2855">
        <v>0.74</v>
      </c>
      <c r="M2855">
        <v>2018</v>
      </c>
      <c r="N2855">
        <v>918</v>
      </c>
      <c r="O2855">
        <v>105</v>
      </c>
      <c r="P2855">
        <v>5.23</v>
      </c>
    </row>
    <row r="2856" spans="1:16" x14ac:dyDescent="0.25">
      <c r="A2856">
        <v>2016</v>
      </c>
      <c r="B2856" t="s">
        <v>16</v>
      </c>
      <c r="C2856" t="s">
        <v>17</v>
      </c>
      <c r="D2856" t="s">
        <v>62</v>
      </c>
      <c r="E2856" t="s">
        <v>68</v>
      </c>
      <c r="F2856">
        <v>592</v>
      </c>
      <c r="G2856" t="s">
        <v>74</v>
      </c>
      <c r="H2856" t="s">
        <v>8</v>
      </c>
      <c r="I2856" t="s">
        <v>415</v>
      </c>
      <c r="J2856">
        <v>2018</v>
      </c>
      <c r="K2856" t="s">
        <v>428</v>
      </c>
      <c r="L2856">
        <v>0.74</v>
      </c>
      <c r="M2856">
        <v>2018</v>
      </c>
      <c r="N2856">
        <v>813</v>
      </c>
      <c r="O2856">
        <v>73</v>
      </c>
      <c r="P2856">
        <v>-27.18</v>
      </c>
    </row>
    <row r="2857" spans="1:16" x14ac:dyDescent="0.25">
      <c r="A2857">
        <v>2016</v>
      </c>
      <c r="B2857" t="s">
        <v>16</v>
      </c>
      <c r="C2857" t="s">
        <v>17</v>
      </c>
      <c r="D2857" t="s">
        <v>63</v>
      </c>
      <c r="E2857" t="s">
        <v>68</v>
      </c>
      <c r="F2857">
        <v>4497</v>
      </c>
      <c r="G2857" t="s">
        <v>136</v>
      </c>
      <c r="H2857" t="s">
        <v>8</v>
      </c>
      <c r="I2857" t="s">
        <v>415</v>
      </c>
      <c r="J2857">
        <v>2018</v>
      </c>
      <c r="K2857" t="s">
        <v>428</v>
      </c>
      <c r="L2857">
        <v>0.74</v>
      </c>
      <c r="M2857">
        <v>2018</v>
      </c>
      <c r="N2857">
        <v>5850</v>
      </c>
      <c r="O2857">
        <v>77</v>
      </c>
      <c r="P2857">
        <v>-23.13</v>
      </c>
    </row>
    <row r="2858" spans="1:16" x14ac:dyDescent="0.25">
      <c r="A2858">
        <v>2016</v>
      </c>
      <c r="B2858" t="s">
        <v>16</v>
      </c>
      <c r="C2858" t="s">
        <v>17</v>
      </c>
      <c r="D2858" t="s">
        <v>64</v>
      </c>
      <c r="E2858" t="s">
        <v>68</v>
      </c>
      <c r="F2858">
        <v>1599</v>
      </c>
      <c r="G2858" t="s">
        <v>122</v>
      </c>
      <c r="H2858" t="s">
        <v>8</v>
      </c>
      <c r="I2858" t="s">
        <v>418</v>
      </c>
      <c r="J2858">
        <v>2015</v>
      </c>
      <c r="K2858" t="s">
        <v>431</v>
      </c>
      <c r="L2858">
        <v>4.74</v>
      </c>
      <c r="M2858">
        <v>2015</v>
      </c>
      <c r="N2858">
        <v>1413</v>
      </c>
      <c r="O2858">
        <v>113</v>
      </c>
      <c r="P2858">
        <v>13.16</v>
      </c>
    </row>
    <row r="2859" spans="1:16" x14ac:dyDescent="0.25">
      <c r="A2859">
        <v>2016</v>
      </c>
      <c r="B2859" t="s">
        <v>16</v>
      </c>
      <c r="C2859" t="s">
        <v>18</v>
      </c>
      <c r="D2859" t="s">
        <v>19</v>
      </c>
      <c r="E2859" t="s">
        <v>68</v>
      </c>
      <c r="F2859">
        <v>2847</v>
      </c>
      <c r="G2859" t="s">
        <v>85</v>
      </c>
      <c r="H2859" t="s">
        <v>8</v>
      </c>
      <c r="I2859" t="s">
        <v>405</v>
      </c>
      <c r="J2859">
        <v>1994</v>
      </c>
      <c r="K2859" t="s">
        <v>419</v>
      </c>
      <c r="L2859">
        <v>25.74</v>
      </c>
      <c r="M2859">
        <v>1994</v>
      </c>
      <c r="N2859">
        <v>177</v>
      </c>
      <c r="O2859">
        <v>1608</v>
      </c>
      <c r="P2859">
        <v>1508.47</v>
      </c>
    </row>
    <row r="2860" spans="1:16" x14ac:dyDescent="0.25">
      <c r="A2860">
        <v>2016</v>
      </c>
      <c r="B2860" t="s">
        <v>16</v>
      </c>
      <c r="C2860" t="s">
        <v>18</v>
      </c>
      <c r="D2860" t="s">
        <v>20</v>
      </c>
      <c r="E2860" t="s">
        <v>68</v>
      </c>
      <c r="F2860">
        <v>376760</v>
      </c>
      <c r="G2860" t="s">
        <v>373</v>
      </c>
      <c r="H2860" t="s">
        <v>8</v>
      </c>
      <c r="I2860" t="s">
        <v>405</v>
      </c>
      <c r="J2860">
        <v>1994</v>
      </c>
      <c r="K2860" t="s">
        <v>419</v>
      </c>
      <c r="L2860">
        <v>25.74</v>
      </c>
      <c r="M2860">
        <v>1994</v>
      </c>
      <c r="N2860">
        <v>102629</v>
      </c>
      <c r="O2860">
        <v>367</v>
      </c>
      <c r="P2860">
        <v>267.11</v>
      </c>
    </row>
    <row r="2861" spans="1:16" x14ac:dyDescent="0.25">
      <c r="A2861">
        <v>2016</v>
      </c>
      <c r="B2861" t="s">
        <v>16</v>
      </c>
      <c r="C2861" t="s">
        <v>18</v>
      </c>
      <c r="D2861" t="s">
        <v>21</v>
      </c>
      <c r="E2861" t="s">
        <v>68</v>
      </c>
      <c r="F2861">
        <v>916</v>
      </c>
      <c r="G2861" t="s">
        <v>76</v>
      </c>
      <c r="H2861" t="s">
        <v>8</v>
      </c>
      <c r="I2861" t="s">
        <v>406</v>
      </c>
      <c r="J2861">
        <v>1997</v>
      </c>
      <c r="K2861" t="s">
        <v>420</v>
      </c>
      <c r="L2861">
        <v>22.23</v>
      </c>
      <c r="M2861">
        <v>1997</v>
      </c>
      <c r="N2861" t="e">
        <v>#N/A</v>
      </c>
      <c r="O2861" t="e">
        <v>#N/A</v>
      </c>
      <c r="P2861" t="e">
        <v>#N/A</v>
      </c>
    </row>
    <row r="2862" spans="1:16" x14ac:dyDescent="0.25">
      <c r="A2862">
        <v>2016</v>
      </c>
      <c r="B2862" t="s">
        <v>16</v>
      </c>
      <c r="C2862" t="s">
        <v>18</v>
      </c>
      <c r="D2862" t="s">
        <v>22</v>
      </c>
      <c r="E2862" t="s">
        <v>68</v>
      </c>
      <c r="F2862" t="e">
        <v>#N/A</v>
      </c>
      <c r="G2862" t="e">
        <v>#N/A</v>
      </c>
      <c r="H2862" t="s">
        <v>8</v>
      </c>
      <c r="I2862" t="s">
        <v>407</v>
      </c>
      <c r="J2862">
        <v>2011</v>
      </c>
      <c r="K2862" t="s">
        <v>421</v>
      </c>
      <c r="L2862">
        <v>8.11</v>
      </c>
      <c r="M2862">
        <v>2011</v>
      </c>
      <c r="N2862" t="e">
        <v>#N/A</v>
      </c>
      <c r="O2862" t="e">
        <v>#N/A</v>
      </c>
      <c r="P2862" t="e">
        <v>#N/A</v>
      </c>
    </row>
    <row r="2863" spans="1:16" x14ac:dyDescent="0.25">
      <c r="A2863">
        <v>2016</v>
      </c>
      <c r="B2863" t="s">
        <v>16</v>
      </c>
      <c r="C2863" t="s">
        <v>18</v>
      </c>
      <c r="D2863" t="s">
        <v>23</v>
      </c>
      <c r="E2863" t="s">
        <v>68</v>
      </c>
      <c r="F2863">
        <v>1</v>
      </c>
      <c r="G2863" t="s">
        <v>72</v>
      </c>
      <c r="H2863" t="s">
        <v>8</v>
      </c>
      <c r="I2863" t="s">
        <v>408</v>
      </c>
      <c r="J2863">
        <v>2002</v>
      </c>
      <c r="K2863" t="s">
        <v>422</v>
      </c>
      <c r="L2863">
        <v>17.239999999999998</v>
      </c>
      <c r="M2863">
        <v>2002</v>
      </c>
      <c r="N2863" t="e">
        <v>#N/A</v>
      </c>
      <c r="O2863" t="e">
        <v>#N/A</v>
      </c>
      <c r="P2863" t="e">
        <v>#N/A</v>
      </c>
    </row>
    <row r="2864" spans="1:16" x14ac:dyDescent="0.25">
      <c r="A2864">
        <v>2016</v>
      </c>
      <c r="B2864" t="s">
        <v>16</v>
      </c>
      <c r="C2864" t="s">
        <v>18</v>
      </c>
      <c r="D2864" t="s">
        <v>24</v>
      </c>
      <c r="E2864" t="s">
        <v>68</v>
      </c>
      <c r="F2864" t="e">
        <v>#N/A</v>
      </c>
      <c r="G2864" t="e">
        <v>#N/A</v>
      </c>
      <c r="H2864" t="s">
        <v>8</v>
      </c>
      <c r="I2864" t="s">
        <v>409</v>
      </c>
      <c r="J2864">
        <v>2014</v>
      </c>
      <c r="K2864" t="s">
        <v>423</v>
      </c>
      <c r="L2864">
        <v>4.99</v>
      </c>
      <c r="M2864">
        <v>2014</v>
      </c>
      <c r="N2864" t="e">
        <v>#N/A</v>
      </c>
      <c r="O2864" t="e">
        <v>#N/A</v>
      </c>
      <c r="P2864" t="e">
        <v>#N/A</v>
      </c>
    </row>
    <row r="2865" spans="1:16" x14ac:dyDescent="0.25">
      <c r="A2865">
        <v>2016</v>
      </c>
      <c r="B2865" t="s">
        <v>16</v>
      </c>
      <c r="C2865" t="s">
        <v>18</v>
      </c>
      <c r="D2865" t="s">
        <v>25</v>
      </c>
      <c r="E2865" t="s">
        <v>68</v>
      </c>
      <c r="F2865">
        <v>15</v>
      </c>
      <c r="G2865" t="s">
        <v>72</v>
      </c>
      <c r="H2865" t="s">
        <v>8</v>
      </c>
      <c r="I2865" t="s">
        <v>410</v>
      </c>
      <c r="J2865">
        <v>2013</v>
      </c>
      <c r="K2865" t="s">
        <v>424</v>
      </c>
      <c r="L2865">
        <v>6.49</v>
      </c>
      <c r="M2865">
        <v>2013</v>
      </c>
      <c r="N2865">
        <v>1</v>
      </c>
      <c r="O2865">
        <v>1500</v>
      </c>
      <c r="P2865">
        <v>1400</v>
      </c>
    </row>
    <row r="2866" spans="1:16" x14ac:dyDescent="0.25">
      <c r="A2866">
        <v>2016</v>
      </c>
      <c r="B2866" t="s">
        <v>16</v>
      </c>
      <c r="C2866" t="s">
        <v>18</v>
      </c>
      <c r="D2866" t="s">
        <v>26</v>
      </c>
      <c r="E2866" t="s">
        <v>68</v>
      </c>
      <c r="F2866" t="e">
        <v>#N/A</v>
      </c>
      <c r="G2866" t="e">
        <v>#N/A</v>
      </c>
      <c r="H2866" t="s">
        <v>8</v>
      </c>
      <c r="I2866" t="s">
        <v>411</v>
      </c>
      <c r="J2866">
        <v>2009</v>
      </c>
      <c r="K2866" t="s">
        <v>425</v>
      </c>
      <c r="L2866">
        <v>10.15</v>
      </c>
      <c r="M2866">
        <v>2009</v>
      </c>
      <c r="N2866" t="e">
        <v>#N/A</v>
      </c>
      <c r="O2866" t="e">
        <v>#N/A</v>
      </c>
      <c r="P2866" t="e">
        <v>#N/A</v>
      </c>
    </row>
    <row r="2867" spans="1:16" x14ac:dyDescent="0.25">
      <c r="A2867">
        <v>2016</v>
      </c>
      <c r="B2867" t="s">
        <v>16</v>
      </c>
      <c r="C2867" t="s">
        <v>18</v>
      </c>
      <c r="D2867" t="s">
        <v>27</v>
      </c>
      <c r="E2867" t="s">
        <v>68</v>
      </c>
      <c r="F2867">
        <v>850</v>
      </c>
      <c r="G2867" t="s">
        <v>75</v>
      </c>
      <c r="H2867" t="s">
        <v>8</v>
      </c>
      <c r="I2867" t="s">
        <v>412</v>
      </c>
      <c r="J2867">
        <v>2017</v>
      </c>
      <c r="K2867" t="s">
        <v>426</v>
      </c>
      <c r="L2867">
        <v>2.0099999999999998</v>
      </c>
      <c r="M2867">
        <v>2017</v>
      </c>
      <c r="N2867">
        <v>907</v>
      </c>
      <c r="O2867">
        <v>94</v>
      </c>
      <c r="P2867">
        <v>-6.28</v>
      </c>
    </row>
    <row r="2868" spans="1:16" x14ac:dyDescent="0.25">
      <c r="A2868">
        <v>2016</v>
      </c>
      <c r="B2868" t="s">
        <v>16</v>
      </c>
      <c r="C2868" t="s">
        <v>18</v>
      </c>
      <c r="D2868" t="s">
        <v>28</v>
      </c>
      <c r="E2868" t="s">
        <v>68</v>
      </c>
      <c r="F2868">
        <v>7483</v>
      </c>
      <c r="G2868" t="s">
        <v>167</v>
      </c>
      <c r="H2868" t="s">
        <v>8</v>
      </c>
      <c r="I2868" t="s">
        <v>412</v>
      </c>
      <c r="J2868">
        <v>2017</v>
      </c>
      <c r="K2868" t="s">
        <v>426</v>
      </c>
      <c r="L2868">
        <v>2.0099999999999998</v>
      </c>
      <c r="M2868">
        <v>2017</v>
      </c>
      <c r="N2868">
        <v>7669</v>
      </c>
      <c r="O2868">
        <v>98</v>
      </c>
      <c r="P2868">
        <v>-2.4300000000000002</v>
      </c>
    </row>
    <row r="2869" spans="1:16" x14ac:dyDescent="0.25">
      <c r="A2869">
        <v>2016</v>
      </c>
      <c r="B2869" t="s">
        <v>16</v>
      </c>
      <c r="C2869" t="s">
        <v>18</v>
      </c>
      <c r="D2869" t="s">
        <v>29</v>
      </c>
      <c r="E2869" t="s">
        <v>68</v>
      </c>
      <c r="F2869" t="e">
        <v>#N/A</v>
      </c>
      <c r="G2869" t="e">
        <v>#N/A</v>
      </c>
      <c r="H2869" t="s">
        <v>8</v>
      </c>
      <c r="I2869" t="s">
        <v>412</v>
      </c>
      <c r="J2869">
        <v>2017</v>
      </c>
      <c r="K2869" t="s">
        <v>426</v>
      </c>
      <c r="L2869">
        <v>2.0099999999999998</v>
      </c>
      <c r="M2869">
        <v>2017</v>
      </c>
      <c r="N2869" t="e">
        <v>#N/A</v>
      </c>
      <c r="O2869" t="e">
        <v>#N/A</v>
      </c>
      <c r="P2869" t="e">
        <v>#N/A</v>
      </c>
    </row>
    <row r="2870" spans="1:16" x14ac:dyDescent="0.25">
      <c r="A2870">
        <v>2016</v>
      </c>
      <c r="B2870" t="s">
        <v>16</v>
      </c>
      <c r="C2870" t="s">
        <v>18</v>
      </c>
      <c r="D2870" t="s">
        <v>30</v>
      </c>
      <c r="E2870" t="s">
        <v>68</v>
      </c>
      <c r="F2870" t="e">
        <v>#N/A</v>
      </c>
      <c r="G2870" t="e">
        <v>#N/A</v>
      </c>
      <c r="H2870" t="s">
        <v>8</v>
      </c>
      <c r="I2870" t="s">
        <v>412</v>
      </c>
      <c r="J2870">
        <v>2017</v>
      </c>
      <c r="K2870" t="s">
        <v>426</v>
      </c>
      <c r="L2870">
        <v>2.0099999999999998</v>
      </c>
      <c r="M2870">
        <v>2017</v>
      </c>
      <c r="N2870" t="e">
        <v>#N/A</v>
      </c>
      <c r="O2870" t="e">
        <v>#N/A</v>
      </c>
      <c r="P2870" t="e">
        <v>#N/A</v>
      </c>
    </row>
    <row r="2871" spans="1:16" x14ac:dyDescent="0.25">
      <c r="A2871">
        <v>2016</v>
      </c>
      <c r="B2871" t="s">
        <v>16</v>
      </c>
      <c r="C2871" t="s">
        <v>18</v>
      </c>
      <c r="D2871" t="s">
        <v>31</v>
      </c>
      <c r="E2871" t="s">
        <v>68</v>
      </c>
      <c r="F2871">
        <v>830</v>
      </c>
      <c r="G2871" t="s">
        <v>75</v>
      </c>
      <c r="H2871" t="s">
        <v>8</v>
      </c>
      <c r="I2871" t="s">
        <v>412</v>
      </c>
      <c r="J2871">
        <v>2017</v>
      </c>
      <c r="K2871" t="s">
        <v>426</v>
      </c>
      <c r="L2871">
        <v>2.0099999999999998</v>
      </c>
      <c r="M2871">
        <v>2017</v>
      </c>
      <c r="N2871">
        <v>899</v>
      </c>
      <c r="O2871">
        <v>92</v>
      </c>
      <c r="P2871">
        <v>-7.68</v>
      </c>
    </row>
    <row r="2872" spans="1:16" x14ac:dyDescent="0.25">
      <c r="A2872">
        <v>2016</v>
      </c>
      <c r="B2872" t="s">
        <v>16</v>
      </c>
      <c r="C2872" t="s">
        <v>18</v>
      </c>
      <c r="D2872" t="s">
        <v>66</v>
      </c>
      <c r="E2872" t="s">
        <v>68</v>
      </c>
      <c r="F2872" t="e">
        <v>#N/A</v>
      </c>
      <c r="G2872" t="e">
        <v>#N/A</v>
      </c>
      <c r="H2872" t="s">
        <v>8</v>
      </c>
      <c r="I2872" t="s">
        <v>412</v>
      </c>
      <c r="J2872">
        <v>2017</v>
      </c>
      <c r="K2872" t="s">
        <v>426</v>
      </c>
      <c r="L2872">
        <v>2.0099999999999998</v>
      </c>
      <c r="M2872">
        <v>2017</v>
      </c>
      <c r="N2872" t="e">
        <v>#N/A</v>
      </c>
      <c r="O2872" t="e">
        <v>#N/A</v>
      </c>
      <c r="P2872" t="e">
        <v>#N/A</v>
      </c>
    </row>
    <row r="2873" spans="1:16" x14ac:dyDescent="0.25">
      <c r="A2873">
        <v>2016</v>
      </c>
      <c r="B2873" t="s">
        <v>16</v>
      </c>
      <c r="C2873" t="s">
        <v>18</v>
      </c>
      <c r="D2873" t="s">
        <v>32</v>
      </c>
      <c r="E2873" t="s">
        <v>68</v>
      </c>
      <c r="F2873">
        <v>697</v>
      </c>
      <c r="G2873" t="s">
        <v>92</v>
      </c>
      <c r="H2873" t="s">
        <v>8</v>
      </c>
      <c r="I2873" t="s">
        <v>412</v>
      </c>
      <c r="J2873">
        <v>2017</v>
      </c>
      <c r="K2873" t="s">
        <v>426</v>
      </c>
      <c r="L2873">
        <v>2.0099999999999998</v>
      </c>
      <c r="M2873">
        <v>2017</v>
      </c>
      <c r="N2873">
        <v>684</v>
      </c>
      <c r="O2873">
        <v>102</v>
      </c>
      <c r="P2873">
        <v>1.9</v>
      </c>
    </row>
    <row r="2874" spans="1:16" x14ac:dyDescent="0.25">
      <c r="A2874">
        <v>2016</v>
      </c>
      <c r="B2874" t="s">
        <v>16</v>
      </c>
      <c r="C2874" t="s">
        <v>18</v>
      </c>
      <c r="D2874" t="s">
        <v>33</v>
      </c>
      <c r="E2874" t="s">
        <v>68</v>
      </c>
      <c r="F2874" t="e">
        <v>#N/A</v>
      </c>
      <c r="G2874" t="e">
        <v>#N/A</v>
      </c>
      <c r="H2874" t="s">
        <v>8</v>
      </c>
      <c r="I2874" t="s">
        <v>412</v>
      </c>
      <c r="J2874">
        <v>2017</v>
      </c>
      <c r="K2874" t="s">
        <v>426</v>
      </c>
      <c r="L2874">
        <v>2.0099999999999998</v>
      </c>
      <c r="M2874">
        <v>2017</v>
      </c>
      <c r="N2874" t="e">
        <v>#N/A</v>
      </c>
      <c r="O2874" t="e">
        <v>#N/A</v>
      </c>
      <c r="P2874" t="e">
        <v>#N/A</v>
      </c>
    </row>
    <row r="2875" spans="1:16" x14ac:dyDescent="0.25">
      <c r="A2875">
        <v>2016</v>
      </c>
      <c r="B2875" t="s">
        <v>16</v>
      </c>
      <c r="C2875" t="s">
        <v>18</v>
      </c>
      <c r="D2875" t="s">
        <v>34</v>
      </c>
      <c r="E2875" t="s">
        <v>68</v>
      </c>
      <c r="F2875">
        <v>523</v>
      </c>
      <c r="G2875" t="s">
        <v>87</v>
      </c>
      <c r="H2875" t="s">
        <v>8</v>
      </c>
      <c r="I2875" t="s">
        <v>412</v>
      </c>
      <c r="J2875">
        <v>2017</v>
      </c>
      <c r="K2875" t="s">
        <v>426</v>
      </c>
      <c r="L2875">
        <v>2.0099999999999998</v>
      </c>
      <c r="M2875">
        <v>2017</v>
      </c>
      <c r="N2875">
        <v>548</v>
      </c>
      <c r="O2875">
        <v>95</v>
      </c>
      <c r="P2875">
        <v>-4.5599999999999996</v>
      </c>
    </row>
    <row r="2876" spans="1:16" x14ac:dyDescent="0.25">
      <c r="A2876">
        <v>2016</v>
      </c>
      <c r="B2876" t="s">
        <v>16</v>
      </c>
      <c r="C2876" t="s">
        <v>18</v>
      </c>
      <c r="D2876" t="s">
        <v>35</v>
      </c>
      <c r="E2876" t="s">
        <v>68</v>
      </c>
      <c r="F2876">
        <v>10512</v>
      </c>
      <c r="G2876" t="s">
        <v>196</v>
      </c>
      <c r="H2876" t="s">
        <v>8</v>
      </c>
      <c r="I2876" t="s">
        <v>412</v>
      </c>
      <c r="J2876">
        <v>2017</v>
      </c>
      <c r="K2876" t="s">
        <v>426</v>
      </c>
      <c r="L2876">
        <v>2.0099999999999998</v>
      </c>
      <c r="M2876">
        <v>2017</v>
      </c>
      <c r="N2876">
        <v>11545</v>
      </c>
      <c r="O2876">
        <v>91</v>
      </c>
      <c r="P2876">
        <v>-8.9499999999999993</v>
      </c>
    </row>
    <row r="2877" spans="1:16" x14ac:dyDescent="0.25">
      <c r="A2877">
        <v>2016</v>
      </c>
      <c r="B2877" t="s">
        <v>16</v>
      </c>
      <c r="C2877" t="s">
        <v>18</v>
      </c>
      <c r="D2877" t="s">
        <v>36</v>
      </c>
      <c r="E2877" t="s">
        <v>68</v>
      </c>
      <c r="F2877">
        <v>15943</v>
      </c>
      <c r="G2877" t="s">
        <v>144</v>
      </c>
      <c r="H2877" t="s">
        <v>8</v>
      </c>
      <c r="I2877" t="s">
        <v>412</v>
      </c>
      <c r="J2877">
        <v>2017</v>
      </c>
      <c r="K2877" t="s">
        <v>426</v>
      </c>
      <c r="L2877">
        <v>2.0099999999999998</v>
      </c>
      <c r="M2877">
        <v>2017</v>
      </c>
      <c r="N2877">
        <v>16617</v>
      </c>
      <c r="O2877">
        <v>96</v>
      </c>
      <c r="P2877">
        <v>-4.0599999999999996</v>
      </c>
    </row>
    <row r="2878" spans="1:16" x14ac:dyDescent="0.25">
      <c r="A2878">
        <v>2016</v>
      </c>
      <c r="B2878" t="s">
        <v>16</v>
      </c>
      <c r="C2878" t="s">
        <v>18</v>
      </c>
      <c r="D2878" t="s">
        <v>37</v>
      </c>
      <c r="E2878" t="s">
        <v>68</v>
      </c>
      <c r="F2878" t="e">
        <v>#N/A</v>
      </c>
      <c r="G2878" t="e">
        <v>#N/A</v>
      </c>
      <c r="H2878" t="s">
        <v>8</v>
      </c>
      <c r="I2878" t="s">
        <v>412</v>
      </c>
      <c r="J2878">
        <v>2017</v>
      </c>
      <c r="K2878" t="s">
        <v>426</v>
      </c>
      <c r="L2878">
        <v>2.0099999999999998</v>
      </c>
      <c r="M2878">
        <v>2017</v>
      </c>
      <c r="N2878" t="e">
        <v>#N/A</v>
      </c>
      <c r="O2878" t="e">
        <v>#N/A</v>
      </c>
      <c r="P2878" t="e">
        <v>#N/A</v>
      </c>
    </row>
    <row r="2879" spans="1:16" x14ac:dyDescent="0.25">
      <c r="A2879">
        <v>2016</v>
      </c>
      <c r="B2879" t="s">
        <v>16</v>
      </c>
      <c r="C2879" t="s">
        <v>18</v>
      </c>
      <c r="D2879" t="s">
        <v>38</v>
      </c>
      <c r="E2879" t="s">
        <v>68</v>
      </c>
      <c r="F2879">
        <v>2551</v>
      </c>
      <c r="G2879" t="s">
        <v>108</v>
      </c>
      <c r="H2879" t="s">
        <v>8</v>
      </c>
      <c r="I2879" t="s">
        <v>412</v>
      </c>
      <c r="J2879">
        <v>2017</v>
      </c>
      <c r="K2879" t="s">
        <v>426</v>
      </c>
      <c r="L2879">
        <v>2.0099999999999998</v>
      </c>
      <c r="M2879">
        <v>2017</v>
      </c>
      <c r="N2879">
        <v>2288</v>
      </c>
      <c r="O2879">
        <v>111</v>
      </c>
      <c r="P2879">
        <v>11.49</v>
      </c>
    </row>
    <row r="2880" spans="1:16" x14ac:dyDescent="0.25">
      <c r="A2880">
        <v>2016</v>
      </c>
      <c r="B2880" t="s">
        <v>16</v>
      </c>
      <c r="C2880" t="s">
        <v>18</v>
      </c>
      <c r="D2880" t="s">
        <v>39</v>
      </c>
      <c r="E2880" t="s">
        <v>68</v>
      </c>
      <c r="F2880">
        <v>21</v>
      </c>
      <c r="G2880" t="s">
        <v>72</v>
      </c>
      <c r="H2880" t="s">
        <v>8</v>
      </c>
      <c r="I2880" t="s">
        <v>413</v>
      </c>
      <c r="J2880">
        <v>2002</v>
      </c>
      <c r="K2880" t="s">
        <v>422</v>
      </c>
      <c r="L2880">
        <v>17.239999999999998</v>
      </c>
      <c r="M2880">
        <v>2002</v>
      </c>
      <c r="N2880" t="e">
        <v>#N/A</v>
      </c>
      <c r="O2880" t="e">
        <v>#N/A</v>
      </c>
      <c r="P2880" t="e">
        <v>#N/A</v>
      </c>
    </row>
    <row r="2881" spans="1:16" x14ac:dyDescent="0.25">
      <c r="A2881">
        <v>2016</v>
      </c>
      <c r="B2881" t="s">
        <v>16</v>
      </c>
      <c r="C2881" t="s">
        <v>18</v>
      </c>
      <c r="D2881" t="s">
        <v>40</v>
      </c>
      <c r="E2881" t="s">
        <v>68</v>
      </c>
      <c r="F2881">
        <v>6216</v>
      </c>
      <c r="G2881" t="s">
        <v>145</v>
      </c>
      <c r="H2881" t="s">
        <v>8</v>
      </c>
      <c r="I2881" t="s">
        <v>412</v>
      </c>
      <c r="J2881">
        <v>2017</v>
      </c>
      <c r="K2881" t="s">
        <v>426</v>
      </c>
      <c r="L2881">
        <v>2.0099999999999998</v>
      </c>
      <c r="M2881">
        <v>2017</v>
      </c>
      <c r="N2881">
        <v>7100</v>
      </c>
      <c r="O2881">
        <v>88</v>
      </c>
      <c r="P2881">
        <v>-12.45</v>
      </c>
    </row>
    <row r="2882" spans="1:16" x14ac:dyDescent="0.25">
      <c r="A2882">
        <v>2016</v>
      </c>
      <c r="B2882" t="s">
        <v>16</v>
      </c>
      <c r="C2882" t="s">
        <v>18</v>
      </c>
      <c r="D2882" t="s">
        <v>41</v>
      </c>
      <c r="E2882" t="s">
        <v>68</v>
      </c>
      <c r="F2882">
        <v>1436</v>
      </c>
      <c r="G2882" t="s">
        <v>80</v>
      </c>
      <c r="H2882" t="s">
        <v>8</v>
      </c>
      <c r="I2882" t="s">
        <v>412</v>
      </c>
      <c r="J2882">
        <v>2017</v>
      </c>
      <c r="K2882" t="s">
        <v>426</v>
      </c>
      <c r="L2882">
        <v>2.0099999999999998</v>
      </c>
      <c r="M2882">
        <v>2017</v>
      </c>
      <c r="N2882">
        <v>1430</v>
      </c>
      <c r="O2882">
        <v>100</v>
      </c>
      <c r="P2882">
        <v>0.42</v>
      </c>
    </row>
    <row r="2883" spans="1:16" x14ac:dyDescent="0.25">
      <c r="A2883">
        <v>2016</v>
      </c>
      <c r="B2883" t="s">
        <v>16</v>
      </c>
      <c r="C2883" t="s">
        <v>18</v>
      </c>
      <c r="D2883" t="s">
        <v>42</v>
      </c>
      <c r="E2883" t="s">
        <v>68</v>
      </c>
      <c r="F2883" t="e">
        <v>#N/A</v>
      </c>
      <c r="G2883" t="e">
        <v>#N/A</v>
      </c>
      <c r="H2883" t="s">
        <v>8</v>
      </c>
      <c r="I2883" t="s">
        <v>412</v>
      </c>
      <c r="J2883">
        <v>2017</v>
      </c>
      <c r="K2883" t="s">
        <v>426</v>
      </c>
      <c r="L2883">
        <v>2.0099999999999998</v>
      </c>
      <c r="M2883">
        <v>2017</v>
      </c>
      <c r="N2883" t="e">
        <v>#N/A</v>
      </c>
      <c r="O2883" t="e">
        <v>#N/A</v>
      </c>
      <c r="P2883" t="e">
        <v>#N/A</v>
      </c>
    </row>
    <row r="2884" spans="1:16" x14ac:dyDescent="0.25">
      <c r="A2884">
        <v>2016</v>
      </c>
      <c r="B2884" t="s">
        <v>16</v>
      </c>
      <c r="C2884" t="s">
        <v>18</v>
      </c>
      <c r="D2884" t="s">
        <v>43</v>
      </c>
      <c r="E2884" t="s">
        <v>68</v>
      </c>
      <c r="F2884" t="e">
        <v>#N/A</v>
      </c>
      <c r="G2884" t="e">
        <v>#N/A</v>
      </c>
      <c r="H2884" t="s">
        <v>8</v>
      </c>
      <c r="I2884" t="s">
        <v>412</v>
      </c>
      <c r="J2884">
        <v>2017</v>
      </c>
      <c r="K2884" t="s">
        <v>426</v>
      </c>
      <c r="L2884">
        <v>2.0099999999999998</v>
      </c>
      <c r="M2884">
        <v>2017</v>
      </c>
      <c r="N2884" t="e">
        <v>#N/A</v>
      </c>
      <c r="O2884" t="e">
        <v>#N/A</v>
      </c>
      <c r="P2884" t="e">
        <v>#N/A</v>
      </c>
    </row>
    <row r="2885" spans="1:16" x14ac:dyDescent="0.25">
      <c r="A2885">
        <v>2016</v>
      </c>
      <c r="B2885" t="s">
        <v>16</v>
      </c>
      <c r="C2885" t="s">
        <v>18</v>
      </c>
      <c r="D2885" t="s">
        <v>44</v>
      </c>
      <c r="E2885" t="s">
        <v>68</v>
      </c>
      <c r="F2885">
        <v>51490</v>
      </c>
      <c r="G2885" t="s">
        <v>364</v>
      </c>
      <c r="H2885" t="s">
        <v>8</v>
      </c>
      <c r="I2885" t="s">
        <v>412</v>
      </c>
      <c r="J2885">
        <v>2017</v>
      </c>
      <c r="K2885" t="s">
        <v>426</v>
      </c>
      <c r="L2885">
        <v>2.0099999999999998</v>
      </c>
      <c r="M2885">
        <v>2017</v>
      </c>
      <c r="N2885">
        <v>54627</v>
      </c>
      <c r="O2885">
        <v>94</v>
      </c>
      <c r="P2885">
        <v>-5.74</v>
      </c>
    </row>
    <row r="2886" spans="1:16" x14ac:dyDescent="0.25">
      <c r="A2886">
        <v>2016</v>
      </c>
      <c r="B2886" t="s">
        <v>16</v>
      </c>
      <c r="C2886" t="s">
        <v>18</v>
      </c>
      <c r="D2886" t="s">
        <v>45</v>
      </c>
      <c r="E2886" t="s">
        <v>68</v>
      </c>
      <c r="F2886" t="e">
        <v>#N/A</v>
      </c>
      <c r="G2886" t="e">
        <v>#N/A</v>
      </c>
      <c r="H2886" t="s">
        <v>8</v>
      </c>
      <c r="I2886" t="s">
        <v>412</v>
      </c>
      <c r="J2886">
        <v>2017</v>
      </c>
      <c r="K2886" t="s">
        <v>426</v>
      </c>
      <c r="L2886">
        <v>2.0099999999999998</v>
      </c>
      <c r="M2886">
        <v>2017</v>
      </c>
      <c r="N2886" t="e">
        <v>#N/A</v>
      </c>
      <c r="O2886" t="e">
        <v>#N/A</v>
      </c>
      <c r="P2886" t="e">
        <v>#N/A</v>
      </c>
    </row>
    <row r="2887" spans="1:16" x14ac:dyDescent="0.25">
      <c r="A2887">
        <v>2016</v>
      </c>
      <c r="B2887" t="s">
        <v>16</v>
      </c>
      <c r="C2887" t="s">
        <v>18</v>
      </c>
      <c r="D2887" t="s">
        <v>46</v>
      </c>
      <c r="E2887" t="s">
        <v>68</v>
      </c>
      <c r="F2887">
        <v>102655</v>
      </c>
      <c r="G2887" t="s">
        <v>374</v>
      </c>
      <c r="H2887" t="s">
        <v>8</v>
      </c>
      <c r="I2887" t="s">
        <v>412</v>
      </c>
      <c r="J2887">
        <v>2017</v>
      </c>
      <c r="K2887" t="s">
        <v>426</v>
      </c>
      <c r="L2887">
        <v>2.0099999999999998</v>
      </c>
      <c r="M2887">
        <v>2017</v>
      </c>
      <c r="N2887">
        <v>101861</v>
      </c>
      <c r="O2887">
        <v>101</v>
      </c>
      <c r="P2887">
        <v>0.78</v>
      </c>
    </row>
    <row r="2888" spans="1:16" x14ac:dyDescent="0.25">
      <c r="A2888">
        <v>2016</v>
      </c>
      <c r="B2888" t="s">
        <v>16</v>
      </c>
      <c r="C2888" t="s">
        <v>18</v>
      </c>
      <c r="D2888" t="s">
        <v>47</v>
      </c>
      <c r="E2888" t="s">
        <v>68</v>
      </c>
      <c r="F2888">
        <v>3338</v>
      </c>
      <c r="G2888" t="s">
        <v>84</v>
      </c>
      <c r="H2888" t="s">
        <v>8</v>
      </c>
      <c r="I2888" t="s">
        <v>413</v>
      </c>
      <c r="J2888">
        <v>2002</v>
      </c>
      <c r="K2888" t="s">
        <v>422</v>
      </c>
      <c r="L2888">
        <v>17.239999999999998</v>
      </c>
      <c r="M2888">
        <v>2002</v>
      </c>
      <c r="N2888">
        <v>1994</v>
      </c>
      <c r="O2888">
        <v>167</v>
      </c>
      <c r="P2888">
        <v>67.400000000000006</v>
      </c>
    </row>
    <row r="2889" spans="1:16" x14ac:dyDescent="0.25">
      <c r="A2889">
        <v>2016</v>
      </c>
      <c r="B2889" t="s">
        <v>16</v>
      </c>
      <c r="C2889" t="s">
        <v>18</v>
      </c>
      <c r="D2889" t="s">
        <v>48</v>
      </c>
      <c r="E2889" t="s">
        <v>68</v>
      </c>
      <c r="F2889">
        <v>2710</v>
      </c>
      <c r="G2889" t="s">
        <v>149</v>
      </c>
      <c r="H2889" t="s">
        <v>8</v>
      </c>
      <c r="I2889" t="s">
        <v>412</v>
      </c>
      <c r="J2889">
        <v>2017</v>
      </c>
      <c r="K2889" t="s">
        <v>426</v>
      </c>
      <c r="L2889">
        <v>2.0099999999999998</v>
      </c>
      <c r="M2889">
        <v>2017</v>
      </c>
      <c r="N2889">
        <v>2829</v>
      </c>
      <c r="O2889">
        <v>96</v>
      </c>
      <c r="P2889">
        <v>-4.21</v>
      </c>
    </row>
    <row r="2890" spans="1:16" x14ac:dyDescent="0.25">
      <c r="A2890">
        <v>2016</v>
      </c>
      <c r="B2890" t="s">
        <v>16</v>
      </c>
      <c r="C2890" t="s">
        <v>18</v>
      </c>
      <c r="D2890" t="s">
        <v>49</v>
      </c>
      <c r="E2890" t="s">
        <v>68</v>
      </c>
      <c r="F2890">
        <v>70</v>
      </c>
      <c r="G2890" t="s">
        <v>71</v>
      </c>
      <c r="H2890" t="s">
        <v>8</v>
      </c>
      <c r="I2890" t="s">
        <v>412</v>
      </c>
      <c r="J2890">
        <v>2017</v>
      </c>
      <c r="K2890" t="s">
        <v>426</v>
      </c>
      <c r="L2890">
        <v>2.0099999999999998</v>
      </c>
      <c r="M2890">
        <v>2017</v>
      </c>
      <c r="N2890">
        <v>70</v>
      </c>
      <c r="O2890">
        <v>100</v>
      </c>
      <c r="P2890">
        <v>0</v>
      </c>
    </row>
    <row r="2891" spans="1:16" x14ac:dyDescent="0.25">
      <c r="A2891">
        <v>2016</v>
      </c>
      <c r="B2891" t="s">
        <v>16</v>
      </c>
      <c r="C2891" t="s">
        <v>18</v>
      </c>
      <c r="D2891" t="s">
        <v>50</v>
      </c>
      <c r="E2891" t="s">
        <v>68</v>
      </c>
      <c r="F2891" t="e">
        <v>#N/A</v>
      </c>
      <c r="G2891" t="e">
        <v>#N/A</v>
      </c>
      <c r="H2891" t="s">
        <v>8</v>
      </c>
      <c r="I2891" t="s">
        <v>412</v>
      </c>
      <c r="J2891">
        <v>2017</v>
      </c>
      <c r="K2891" t="s">
        <v>426</v>
      </c>
      <c r="L2891">
        <v>2.0099999999999998</v>
      </c>
      <c r="M2891">
        <v>2017</v>
      </c>
      <c r="N2891" t="e">
        <v>#N/A</v>
      </c>
      <c r="O2891" t="e">
        <v>#N/A</v>
      </c>
      <c r="P2891" t="e">
        <v>#N/A</v>
      </c>
    </row>
    <row r="2892" spans="1:16" x14ac:dyDescent="0.25">
      <c r="A2892">
        <v>2016</v>
      </c>
      <c r="B2892" t="s">
        <v>16</v>
      </c>
      <c r="C2892" t="s">
        <v>18</v>
      </c>
      <c r="D2892" t="s">
        <v>67</v>
      </c>
      <c r="E2892" t="s">
        <v>68</v>
      </c>
      <c r="F2892" t="e">
        <v>#N/A</v>
      </c>
      <c r="G2892" t="e">
        <v>#N/A</v>
      </c>
      <c r="H2892" t="s">
        <v>8</v>
      </c>
      <c r="I2892" t="s">
        <v>412</v>
      </c>
      <c r="J2892">
        <v>2017</v>
      </c>
      <c r="K2892" t="s">
        <v>426</v>
      </c>
      <c r="L2892">
        <v>2.0099999999999998</v>
      </c>
      <c r="M2892">
        <v>2017</v>
      </c>
      <c r="N2892" t="e">
        <v>#N/A</v>
      </c>
      <c r="O2892" t="e">
        <v>#N/A</v>
      </c>
      <c r="P2892" t="e">
        <v>#N/A</v>
      </c>
    </row>
    <row r="2893" spans="1:16" x14ac:dyDescent="0.25">
      <c r="A2893">
        <v>2016</v>
      </c>
      <c r="B2893" t="s">
        <v>16</v>
      </c>
      <c r="C2893" t="s">
        <v>18</v>
      </c>
      <c r="D2893" t="s">
        <v>65</v>
      </c>
      <c r="E2893" t="s">
        <v>68</v>
      </c>
      <c r="F2893" t="e">
        <v>#N/A</v>
      </c>
      <c r="G2893" t="e">
        <v>#N/A</v>
      </c>
      <c r="H2893" t="s">
        <v>8</v>
      </c>
      <c r="I2893" t="s">
        <v>412</v>
      </c>
      <c r="J2893">
        <v>2017</v>
      </c>
      <c r="K2893" t="s">
        <v>426</v>
      </c>
      <c r="L2893">
        <v>2.0099999999999998</v>
      </c>
      <c r="M2893">
        <v>2017</v>
      </c>
      <c r="N2893" t="e">
        <v>#N/A</v>
      </c>
      <c r="O2893" t="e">
        <v>#N/A</v>
      </c>
      <c r="P2893" t="e">
        <v>#N/A</v>
      </c>
    </row>
    <row r="2894" spans="1:16" x14ac:dyDescent="0.25">
      <c r="A2894">
        <v>2016</v>
      </c>
      <c r="B2894" t="s">
        <v>16</v>
      </c>
      <c r="C2894" t="s">
        <v>18</v>
      </c>
      <c r="D2894" t="s">
        <v>51</v>
      </c>
      <c r="E2894" t="s">
        <v>68</v>
      </c>
      <c r="F2894">
        <v>6380</v>
      </c>
      <c r="G2894" t="s">
        <v>184</v>
      </c>
      <c r="H2894" t="s">
        <v>8</v>
      </c>
      <c r="I2894" t="s">
        <v>412</v>
      </c>
      <c r="J2894">
        <v>2017</v>
      </c>
      <c r="K2894" t="s">
        <v>426</v>
      </c>
      <c r="L2894">
        <v>2.0099999999999998</v>
      </c>
      <c r="M2894">
        <v>2017</v>
      </c>
      <c r="N2894">
        <v>5435</v>
      </c>
      <c r="O2894">
        <v>117</v>
      </c>
      <c r="P2894">
        <v>17.39</v>
      </c>
    </row>
    <row r="2895" spans="1:16" x14ac:dyDescent="0.25">
      <c r="A2895">
        <v>2016</v>
      </c>
      <c r="B2895" t="s">
        <v>16</v>
      </c>
      <c r="C2895" t="s">
        <v>18</v>
      </c>
      <c r="D2895" t="s">
        <v>52</v>
      </c>
      <c r="E2895" t="s">
        <v>68</v>
      </c>
      <c r="F2895">
        <v>2355</v>
      </c>
      <c r="G2895" t="s">
        <v>115</v>
      </c>
      <c r="H2895" t="s">
        <v>8</v>
      </c>
      <c r="I2895" t="s">
        <v>412</v>
      </c>
      <c r="J2895">
        <v>2017</v>
      </c>
      <c r="K2895" t="s">
        <v>426</v>
      </c>
      <c r="L2895">
        <v>2.0099999999999998</v>
      </c>
      <c r="M2895">
        <v>2017</v>
      </c>
      <c r="N2895">
        <v>2416</v>
      </c>
      <c r="O2895">
        <v>97</v>
      </c>
      <c r="P2895">
        <v>-2.52</v>
      </c>
    </row>
    <row r="2896" spans="1:16" x14ac:dyDescent="0.25">
      <c r="A2896">
        <v>2016</v>
      </c>
      <c r="B2896" t="s">
        <v>16</v>
      </c>
      <c r="C2896" t="s">
        <v>18</v>
      </c>
      <c r="D2896" t="s">
        <v>53</v>
      </c>
      <c r="E2896" t="s">
        <v>68</v>
      </c>
      <c r="F2896">
        <v>41449</v>
      </c>
      <c r="G2896" t="s">
        <v>375</v>
      </c>
      <c r="H2896" t="s">
        <v>8</v>
      </c>
      <c r="I2896" t="s">
        <v>413</v>
      </c>
      <c r="J2896">
        <v>2002</v>
      </c>
      <c r="K2896" t="s">
        <v>422</v>
      </c>
      <c r="L2896">
        <v>17.239999999999998</v>
      </c>
      <c r="M2896">
        <v>2002</v>
      </c>
      <c r="N2896">
        <v>6959</v>
      </c>
      <c r="O2896">
        <v>596</v>
      </c>
      <c r="P2896">
        <v>495.62</v>
      </c>
    </row>
    <row r="2897" spans="1:16" x14ac:dyDescent="0.25">
      <c r="A2897">
        <v>2016</v>
      </c>
      <c r="B2897" t="s">
        <v>16</v>
      </c>
      <c r="C2897" t="s">
        <v>18</v>
      </c>
      <c r="D2897" t="s">
        <v>54</v>
      </c>
      <c r="E2897" t="s">
        <v>68</v>
      </c>
      <c r="F2897" t="e">
        <v>#N/A</v>
      </c>
      <c r="G2897" t="e">
        <v>#N/A</v>
      </c>
      <c r="H2897" t="s">
        <v>8</v>
      </c>
      <c r="I2897" t="s">
        <v>414</v>
      </c>
      <c r="J2897">
        <v>2017</v>
      </c>
      <c r="K2897" t="s">
        <v>427</v>
      </c>
      <c r="L2897">
        <v>2.15</v>
      </c>
      <c r="M2897">
        <v>2017</v>
      </c>
      <c r="N2897" t="e">
        <v>#N/A</v>
      </c>
      <c r="O2897" t="e">
        <v>#N/A</v>
      </c>
      <c r="P2897" t="e">
        <v>#N/A</v>
      </c>
    </row>
    <row r="2898" spans="1:16" x14ac:dyDescent="0.25">
      <c r="A2898">
        <v>2016</v>
      </c>
      <c r="B2898" t="s">
        <v>16</v>
      </c>
      <c r="C2898" t="s">
        <v>18</v>
      </c>
      <c r="D2898" t="s">
        <v>55</v>
      </c>
      <c r="E2898" t="s">
        <v>68</v>
      </c>
      <c r="F2898">
        <v>46658</v>
      </c>
      <c r="G2898" t="s">
        <v>376</v>
      </c>
      <c r="H2898" t="s">
        <v>8</v>
      </c>
      <c r="I2898" t="s">
        <v>412</v>
      </c>
      <c r="J2898">
        <v>2017</v>
      </c>
      <c r="K2898" t="s">
        <v>426</v>
      </c>
      <c r="L2898">
        <v>2.0099999999999998</v>
      </c>
      <c r="M2898">
        <v>2017</v>
      </c>
      <c r="N2898">
        <v>46988</v>
      </c>
      <c r="O2898">
        <v>99</v>
      </c>
      <c r="P2898">
        <v>-0.7</v>
      </c>
    </row>
    <row r="2899" spans="1:16" x14ac:dyDescent="0.25">
      <c r="A2899">
        <v>2016</v>
      </c>
      <c r="B2899" t="s">
        <v>16</v>
      </c>
      <c r="C2899" t="s">
        <v>18</v>
      </c>
      <c r="D2899" t="s">
        <v>56</v>
      </c>
      <c r="E2899" t="s">
        <v>68</v>
      </c>
      <c r="F2899">
        <v>10304</v>
      </c>
      <c r="G2899" t="s">
        <v>377</v>
      </c>
      <c r="H2899" t="s">
        <v>8</v>
      </c>
      <c r="I2899" t="s">
        <v>415</v>
      </c>
      <c r="J2899">
        <v>2018</v>
      </c>
      <c r="K2899" t="s">
        <v>428</v>
      </c>
      <c r="L2899">
        <v>0.74</v>
      </c>
      <c r="M2899">
        <v>2018</v>
      </c>
      <c r="N2899">
        <v>9682</v>
      </c>
      <c r="O2899">
        <v>106</v>
      </c>
      <c r="P2899">
        <v>6.42</v>
      </c>
    </row>
    <row r="2900" spans="1:16" x14ac:dyDescent="0.25">
      <c r="A2900">
        <v>2016</v>
      </c>
      <c r="B2900" t="s">
        <v>16</v>
      </c>
      <c r="C2900" t="s">
        <v>18</v>
      </c>
      <c r="D2900" t="s">
        <v>57</v>
      </c>
      <c r="E2900" t="s">
        <v>68</v>
      </c>
      <c r="F2900" t="e">
        <v>#N/A</v>
      </c>
      <c r="G2900" t="e">
        <v>#N/A</v>
      </c>
      <c r="H2900" t="s">
        <v>8</v>
      </c>
      <c r="I2900" t="s">
        <v>415</v>
      </c>
      <c r="J2900">
        <v>2018</v>
      </c>
      <c r="K2900" t="s">
        <v>428</v>
      </c>
      <c r="L2900">
        <v>0.74</v>
      </c>
      <c r="M2900">
        <v>2018</v>
      </c>
      <c r="N2900" t="e">
        <v>#N/A</v>
      </c>
      <c r="O2900" t="e">
        <v>#N/A</v>
      </c>
      <c r="P2900" t="e">
        <v>#N/A</v>
      </c>
    </row>
    <row r="2901" spans="1:16" x14ac:dyDescent="0.25">
      <c r="A2901">
        <v>2016</v>
      </c>
      <c r="B2901" t="s">
        <v>16</v>
      </c>
      <c r="C2901" t="s">
        <v>18</v>
      </c>
      <c r="D2901" t="s">
        <v>58</v>
      </c>
      <c r="E2901" t="s">
        <v>68</v>
      </c>
      <c r="F2901">
        <v>98</v>
      </c>
      <c r="G2901" t="s">
        <v>71</v>
      </c>
      <c r="H2901" t="s">
        <v>8</v>
      </c>
      <c r="I2901" t="s">
        <v>416</v>
      </c>
      <c r="J2901">
        <v>1997</v>
      </c>
      <c r="K2901" t="s">
        <v>429</v>
      </c>
      <c r="L2901">
        <v>22.74</v>
      </c>
      <c r="M2901">
        <v>1997</v>
      </c>
      <c r="N2901">
        <v>34</v>
      </c>
      <c r="O2901">
        <v>288</v>
      </c>
      <c r="P2901">
        <v>188.24</v>
      </c>
    </row>
    <row r="2902" spans="1:16" x14ac:dyDescent="0.25">
      <c r="A2902">
        <v>2016</v>
      </c>
      <c r="B2902" t="s">
        <v>16</v>
      </c>
      <c r="C2902" t="s">
        <v>18</v>
      </c>
      <c r="D2902" t="s">
        <v>59</v>
      </c>
      <c r="E2902" t="s">
        <v>68</v>
      </c>
      <c r="F2902">
        <v>27888</v>
      </c>
      <c r="G2902" t="s">
        <v>378</v>
      </c>
      <c r="H2902" t="s">
        <v>8</v>
      </c>
      <c r="I2902" t="s">
        <v>415</v>
      </c>
      <c r="J2902">
        <v>2018</v>
      </c>
      <c r="K2902" t="s">
        <v>428</v>
      </c>
      <c r="L2902">
        <v>0.74</v>
      </c>
      <c r="M2902">
        <v>2018</v>
      </c>
      <c r="N2902">
        <v>28871</v>
      </c>
      <c r="O2902">
        <v>97</v>
      </c>
      <c r="P2902">
        <v>-3.4</v>
      </c>
    </row>
    <row r="2903" spans="1:16" x14ac:dyDescent="0.25">
      <c r="A2903">
        <v>2016</v>
      </c>
      <c r="B2903" t="s">
        <v>16</v>
      </c>
      <c r="C2903" t="s">
        <v>18</v>
      </c>
      <c r="D2903" t="s">
        <v>60</v>
      </c>
      <c r="E2903" t="s">
        <v>68</v>
      </c>
      <c r="F2903" t="e">
        <v>#N/A</v>
      </c>
      <c r="G2903" t="e">
        <v>#N/A</v>
      </c>
      <c r="H2903" t="s">
        <v>8</v>
      </c>
      <c r="I2903" t="s">
        <v>417</v>
      </c>
      <c r="J2903">
        <v>2012</v>
      </c>
      <c r="K2903" t="s">
        <v>430</v>
      </c>
      <c r="L2903">
        <v>6.99</v>
      </c>
      <c r="M2903">
        <v>2012</v>
      </c>
      <c r="N2903" t="e">
        <v>#N/A</v>
      </c>
      <c r="O2903" t="e">
        <v>#N/A</v>
      </c>
      <c r="P2903" t="e">
        <v>#N/A</v>
      </c>
    </row>
    <row r="2904" spans="1:16" x14ac:dyDescent="0.25">
      <c r="A2904">
        <v>2016</v>
      </c>
      <c r="B2904" t="s">
        <v>16</v>
      </c>
      <c r="C2904" t="s">
        <v>18</v>
      </c>
      <c r="D2904" t="s">
        <v>61</v>
      </c>
      <c r="E2904" t="s">
        <v>68</v>
      </c>
      <c r="F2904">
        <v>-106</v>
      </c>
      <c r="G2904" t="s">
        <v>330</v>
      </c>
      <c r="H2904" t="s">
        <v>8</v>
      </c>
      <c r="I2904" t="s">
        <v>415</v>
      </c>
      <c r="J2904">
        <v>2018</v>
      </c>
      <c r="K2904" t="s">
        <v>428</v>
      </c>
      <c r="L2904">
        <v>0.74</v>
      </c>
      <c r="M2904">
        <v>2018</v>
      </c>
      <c r="N2904">
        <v>241</v>
      </c>
      <c r="O2904">
        <v>-44</v>
      </c>
      <c r="P2904">
        <v>-143.97999999999999</v>
      </c>
    </row>
    <row r="2905" spans="1:16" x14ac:dyDescent="0.25">
      <c r="A2905">
        <v>2016</v>
      </c>
      <c r="B2905" t="s">
        <v>16</v>
      </c>
      <c r="C2905" t="s">
        <v>18</v>
      </c>
      <c r="D2905" t="s">
        <v>62</v>
      </c>
      <c r="E2905" t="s">
        <v>68</v>
      </c>
      <c r="F2905">
        <v>45</v>
      </c>
      <c r="G2905" t="s">
        <v>72</v>
      </c>
      <c r="H2905" t="s">
        <v>8</v>
      </c>
      <c r="I2905" t="s">
        <v>415</v>
      </c>
      <c r="J2905">
        <v>2018</v>
      </c>
      <c r="K2905" t="s">
        <v>428</v>
      </c>
      <c r="L2905">
        <v>0.74</v>
      </c>
      <c r="M2905">
        <v>2018</v>
      </c>
      <c r="N2905">
        <v>127</v>
      </c>
      <c r="O2905">
        <v>35</v>
      </c>
      <c r="P2905">
        <v>-64.569999999999993</v>
      </c>
    </row>
    <row r="2906" spans="1:16" x14ac:dyDescent="0.25">
      <c r="A2906">
        <v>2016</v>
      </c>
      <c r="B2906" t="s">
        <v>16</v>
      </c>
      <c r="C2906" t="s">
        <v>18</v>
      </c>
      <c r="D2906" t="s">
        <v>63</v>
      </c>
      <c r="E2906" t="s">
        <v>68</v>
      </c>
      <c r="F2906">
        <v>298</v>
      </c>
      <c r="G2906" t="s">
        <v>73</v>
      </c>
      <c r="H2906" t="s">
        <v>8</v>
      </c>
      <c r="I2906" t="s">
        <v>415</v>
      </c>
      <c r="J2906">
        <v>2018</v>
      </c>
      <c r="K2906" t="s">
        <v>428</v>
      </c>
      <c r="L2906">
        <v>0.74</v>
      </c>
      <c r="M2906">
        <v>2018</v>
      </c>
      <c r="N2906">
        <v>116</v>
      </c>
      <c r="O2906">
        <v>257</v>
      </c>
      <c r="P2906">
        <v>156.9</v>
      </c>
    </row>
    <row r="2907" spans="1:16" x14ac:dyDescent="0.25">
      <c r="A2907">
        <v>2016</v>
      </c>
      <c r="B2907" t="s">
        <v>16</v>
      </c>
      <c r="C2907" t="s">
        <v>18</v>
      </c>
      <c r="D2907" t="s">
        <v>64</v>
      </c>
      <c r="E2907" t="s">
        <v>68</v>
      </c>
      <c r="F2907">
        <v>2079</v>
      </c>
      <c r="G2907" t="s">
        <v>133</v>
      </c>
      <c r="H2907" t="s">
        <v>8</v>
      </c>
      <c r="I2907" t="s">
        <v>418</v>
      </c>
      <c r="J2907">
        <v>2015</v>
      </c>
      <c r="K2907" t="s">
        <v>431</v>
      </c>
      <c r="L2907">
        <v>4.74</v>
      </c>
      <c r="M2907">
        <v>2015</v>
      </c>
      <c r="N2907">
        <v>1413</v>
      </c>
      <c r="O2907">
        <v>147</v>
      </c>
      <c r="P2907">
        <v>47.13</v>
      </c>
    </row>
    <row r="2908" spans="1:16" x14ac:dyDescent="0.25">
      <c r="A2908">
        <v>2017</v>
      </c>
      <c r="B2908" t="s">
        <v>16</v>
      </c>
      <c r="C2908" t="s">
        <v>17</v>
      </c>
      <c r="D2908" t="s">
        <v>19</v>
      </c>
      <c r="E2908" t="s">
        <v>68</v>
      </c>
      <c r="F2908">
        <v>19534</v>
      </c>
      <c r="G2908" t="s">
        <v>345</v>
      </c>
      <c r="H2908" t="s">
        <v>8</v>
      </c>
      <c r="I2908" t="s">
        <v>405</v>
      </c>
      <c r="J2908">
        <v>1994</v>
      </c>
      <c r="K2908" t="s">
        <v>419</v>
      </c>
      <c r="L2908">
        <v>25.74</v>
      </c>
      <c r="M2908">
        <v>1994</v>
      </c>
      <c r="N2908">
        <v>1073</v>
      </c>
      <c r="O2908">
        <v>1821</v>
      </c>
      <c r="P2908">
        <v>1720.5</v>
      </c>
    </row>
    <row r="2909" spans="1:16" x14ac:dyDescent="0.25">
      <c r="A2909">
        <v>2017</v>
      </c>
      <c r="B2909" t="s">
        <v>16</v>
      </c>
      <c r="C2909" t="s">
        <v>17</v>
      </c>
      <c r="D2909" t="s">
        <v>20</v>
      </c>
      <c r="E2909" t="s">
        <v>68</v>
      </c>
      <c r="F2909">
        <v>524976</v>
      </c>
      <c r="G2909" t="s">
        <v>379</v>
      </c>
      <c r="H2909" t="s">
        <v>8</v>
      </c>
      <c r="I2909" t="s">
        <v>405</v>
      </c>
      <c r="J2909">
        <v>1994</v>
      </c>
      <c r="K2909" t="s">
        <v>419</v>
      </c>
      <c r="L2909">
        <v>25.74</v>
      </c>
      <c r="M2909">
        <v>1994</v>
      </c>
      <c r="N2909">
        <v>77987</v>
      </c>
      <c r="O2909">
        <v>673</v>
      </c>
      <c r="P2909">
        <v>573.16</v>
      </c>
    </row>
    <row r="2910" spans="1:16" x14ac:dyDescent="0.25">
      <c r="A2910">
        <v>2017</v>
      </c>
      <c r="B2910" t="s">
        <v>16</v>
      </c>
      <c r="C2910" t="s">
        <v>17</v>
      </c>
      <c r="D2910" t="s">
        <v>21</v>
      </c>
      <c r="E2910" t="s">
        <v>68</v>
      </c>
      <c r="F2910">
        <v>22728</v>
      </c>
      <c r="G2910" t="s">
        <v>173</v>
      </c>
      <c r="H2910" t="s">
        <v>8</v>
      </c>
      <c r="I2910" t="s">
        <v>406</v>
      </c>
      <c r="J2910">
        <v>1997</v>
      </c>
      <c r="K2910" t="s">
        <v>420</v>
      </c>
      <c r="L2910">
        <v>22.23</v>
      </c>
      <c r="M2910">
        <v>1997</v>
      </c>
      <c r="N2910">
        <v>3876</v>
      </c>
      <c r="O2910">
        <v>586</v>
      </c>
      <c r="P2910">
        <v>486.38</v>
      </c>
    </row>
    <row r="2911" spans="1:16" x14ac:dyDescent="0.25">
      <c r="A2911">
        <v>2017</v>
      </c>
      <c r="B2911" t="s">
        <v>16</v>
      </c>
      <c r="C2911" t="s">
        <v>17</v>
      </c>
      <c r="D2911" t="s">
        <v>22</v>
      </c>
      <c r="E2911" t="s">
        <v>68</v>
      </c>
      <c r="F2911">
        <v>4361</v>
      </c>
      <c r="G2911" t="s">
        <v>143</v>
      </c>
      <c r="H2911" t="s">
        <v>8</v>
      </c>
      <c r="I2911" t="s">
        <v>407</v>
      </c>
      <c r="J2911">
        <v>2011</v>
      </c>
      <c r="K2911" t="s">
        <v>421</v>
      </c>
      <c r="L2911">
        <v>8.11</v>
      </c>
      <c r="M2911">
        <v>2011</v>
      </c>
      <c r="N2911">
        <v>1227</v>
      </c>
      <c r="O2911">
        <v>355</v>
      </c>
      <c r="P2911">
        <v>255.42</v>
      </c>
    </row>
    <row r="2912" spans="1:16" x14ac:dyDescent="0.25">
      <c r="A2912">
        <v>2017</v>
      </c>
      <c r="B2912" t="s">
        <v>16</v>
      </c>
      <c r="C2912" t="s">
        <v>17</v>
      </c>
      <c r="D2912" t="s">
        <v>23</v>
      </c>
      <c r="E2912" t="s">
        <v>68</v>
      </c>
      <c r="F2912">
        <v>162</v>
      </c>
      <c r="G2912" t="s">
        <v>69</v>
      </c>
      <c r="H2912" t="s">
        <v>8</v>
      </c>
      <c r="I2912" t="s">
        <v>408</v>
      </c>
      <c r="J2912">
        <v>2002</v>
      </c>
      <c r="K2912" t="s">
        <v>422</v>
      </c>
      <c r="L2912">
        <v>17.239999999999998</v>
      </c>
      <c r="M2912">
        <v>2002</v>
      </c>
      <c r="N2912">
        <v>120</v>
      </c>
      <c r="O2912">
        <v>135</v>
      </c>
      <c r="P2912">
        <v>35</v>
      </c>
    </row>
    <row r="2913" spans="1:16" x14ac:dyDescent="0.25">
      <c r="A2913">
        <v>2017</v>
      </c>
      <c r="B2913" t="s">
        <v>16</v>
      </c>
      <c r="C2913" t="s">
        <v>17</v>
      </c>
      <c r="D2913" t="s">
        <v>24</v>
      </c>
      <c r="E2913" t="s">
        <v>68</v>
      </c>
      <c r="F2913">
        <v>444</v>
      </c>
      <c r="G2913" t="s">
        <v>77</v>
      </c>
      <c r="H2913" t="s">
        <v>8</v>
      </c>
      <c r="I2913" t="s">
        <v>409</v>
      </c>
      <c r="J2913">
        <v>2014</v>
      </c>
      <c r="K2913" t="s">
        <v>423</v>
      </c>
      <c r="L2913">
        <v>4.99</v>
      </c>
      <c r="M2913">
        <v>2014</v>
      </c>
      <c r="N2913">
        <v>238</v>
      </c>
      <c r="O2913">
        <v>187</v>
      </c>
      <c r="P2913">
        <v>86.55</v>
      </c>
    </row>
    <row r="2914" spans="1:16" x14ac:dyDescent="0.25">
      <c r="A2914">
        <v>2017</v>
      </c>
      <c r="B2914" t="s">
        <v>16</v>
      </c>
      <c r="C2914" t="s">
        <v>17</v>
      </c>
      <c r="D2914" t="s">
        <v>25</v>
      </c>
      <c r="E2914" t="s">
        <v>68</v>
      </c>
      <c r="F2914">
        <v>6142</v>
      </c>
      <c r="G2914" t="s">
        <v>175</v>
      </c>
      <c r="H2914" t="s">
        <v>8</v>
      </c>
      <c r="I2914" t="s">
        <v>410</v>
      </c>
      <c r="J2914">
        <v>2013</v>
      </c>
      <c r="K2914" t="s">
        <v>424</v>
      </c>
      <c r="L2914">
        <v>6.49</v>
      </c>
      <c r="M2914">
        <v>2013</v>
      </c>
      <c r="N2914">
        <v>99</v>
      </c>
      <c r="O2914">
        <v>6204</v>
      </c>
      <c r="P2914">
        <v>6104.04</v>
      </c>
    </row>
    <row r="2915" spans="1:16" x14ac:dyDescent="0.25">
      <c r="A2915">
        <v>2017</v>
      </c>
      <c r="B2915" t="s">
        <v>16</v>
      </c>
      <c r="C2915" t="s">
        <v>17</v>
      </c>
      <c r="D2915" t="s">
        <v>26</v>
      </c>
      <c r="E2915" t="s">
        <v>68</v>
      </c>
      <c r="F2915">
        <v>13566</v>
      </c>
      <c r="G2915" t="s">
        <v>268</v>
      </c>
      <c r="H2915" t="s">
        <v>8</v>
      </c>
      <c r="I2915" t="s">
        <v>411</v>
      </c>
      <c r="J2915">
        <v>2009</v>
      </c>
      <c r="K2915" t="s">
        <v>425</v>
      </c>
      <c r="L2915">
        <v>10.15</v>
      </c>
      <c r="M2915">
        <v>2009</v>
      </c>
      <c r="N2915">
        <v>6169</v>
      </c>
      <c r="O2915">
        <v>220</v>
      </c>
      <c r="P2915">
        <v>119.91</v>
      </c>
    </row>
    <row r="2916" spans="1:16" x14ac:dyDescent="0.25">
      <c r="A2916">
        <v>2017</v>
      </c>
      <c r="B2916" t="s">
        <v>16</v>
      </c>
      <c r="C2916" t="s">
        <v>17</v>
      </c>
      <c r="D2916" t="s">
        <v>27</v>
      </c>
      <c r="E2916" t="s">
        <v>68</v>
      </c>
      <c r="F2916">
        <v>2858</v>
      </c>
      <c r="G2916" t="s">
        <v>137</v>
      </c>
      <c r="H2916" t="s">
        <v>8</v>
      </c>
      <c r="I2916" t="s">
        <v>412</v>
      </c>
      <c r="J2916">
        <v>2017</v>
      </c>
      <c r="K2916" t="s">
        <v>426</v>
      </c>
      <c r="L2916">
        <v>2.0099999999999998</v>
      </c>
      <c r="M2916">
        <v>2017</v>
      </c>
      <c r="N2916">
        <v>2858</v>
      </c>
      <c r="O2916">
        <v>100</v>
      </c>
      <c r="P2916">
        <v>0</v>
      </c>
    </row>
    <row r="2917" spans="1:16" x14ac:dyDescent="0.25">
      <c r="A2917">
        <v>2017</v>
      </c>
      <c r="B2917" t="s">
        <v>16</v>
      </c>
      <c r="C2917" t="s">
        <v>17</v>
      </c>
      <c r="D2917" t="s">
        <v>28</v>
      </c>
      <c r="E2917" t="s">
        <v>68</v>
      </c>
      <c r="F2917">
        <v>1357</v>
      </c>
      <c r="G2917" t="s">
        <v>80</v>
      </c>
      <c r="H2917" t="s">
        <v>8</v>
      </c>
      <c r="I2917" t="s">
        <v>412</v>
      </c>
      <c r="J2917">
        <v>2017</v>
      </c>
      <c r="K2917" t="s">
        <v>426</v>
      </c>
      <c r="L2917">
        <v>2.0099999999999998</v>
      </c>
      <c r="M2917">
        <v>2017</v>
      </c>
      <c r="N2917">
        <v>1357</v>
      </c>
      <c r="O2917">
        <v>100</v>
      </c>
      <c r="P2917">
        <v>0</v>
      </c>
    </row>
    <row r="2918" spans="1:16" x14ac:dyDescent="0.25">
      <c r="A2918">
        <v>2017</v>
      </c>
      <c r="B2918" t="s">
        <v>16</v>
      </c>
      <c r="C2918" t="s">
        <v>17</v>
      </c>
      <c r="D2918" t="s">
        <v>29</v>
      </c>
      <c r="E2918" t="s">
        <v>68</v>
      </c>
      <c r="F2918">
        <v>27</v>
      </c>
      <c r="G2918" t="s">
        <v>72</v>
      </c>
      <c r="H2918" t="s">
        <v>8</v>
      </c>
      <c r="I2918" t="s">
        <v>412</v>
      </c>
      <c r="J2918">
        <v>2017</v>
      </c>
      <c r="K2918" t="s">
        <v>426</v>
      </c>
      <c r="L2918">
        <v>2.0099999999999998</v>
      </c>
      <c r="M2918">
        <v>2017</v>
      </c>
      <c r="N2918">
        <v>27</v>
      </c>
      <c r="O2918">
        <v>100</v>
      </c>
      <c r="P2918">
        <v>0</v>
      </c>
    </row>
    <row r="2919" spans="1:16" x14ac:dyDescent="0.25">
      <c r="A2919">
        <v>2017</v>
      </c>
      <c r="B2919" t="s">
        <v>16</v>
      </c>
      <c r="C2919" t="s">
        <v>17</v>
      </c>
      <c r="D2919" t="s">
        <v>30</v>
      </c>
      <c r="E2919" t="s">
        <v>68</v>
      </c>
      <c r="F2919" t="e">
        <v>#N/A</v>
      </c>
      <c r="G2919" t="e">
        <v>#N/A</v>
      </c>
      <c r="H2919" t="s">
        <v>8</v>
      </c>
      <c r="I2919" t="s">
        <v>412</v>
      </c>
      <c r="J2919">
        <v>2017</v>
      </c>
      <c r="K2919" t="s">
        <v>426</v>
      </c>
      <c r="L2919">
        <v>2.0099999999999998</v>
      </c>
      <c r="M2919">
        <v>2017</v>
      </c>
      <c r="N2919" t="e">
        <v>#N/A</v>
      </c>
      <c r="O2919" t="e">
        <v>#N/A</v>
      </c>
      <c r="P2919" t="e">
        <v>#N/A</v>
      </c>
    </row>
    <row r="2920" spans="1:16" x14ac:dyDescent="0.25">
      <c r="A2920">
        <v>2017</v>
      </c>
      <c r="B2920" t="s">
        <v>16</v>
      </c>
      <c r="C2920" t="s">
        <v>17</v>
      </c>
      <c r="D2920" t="s">
        <v>31</v>
      </c>
      <c r="E2920" t="s">
        <v>68</v>
      </c>
      <c r="F2920">
        <v>3292</v>
      </c>
      <c r="G2920" t="s">
        <v>84</v>
      </c>
      <c r="H2920" t="s">
        <v>8</v>
      </c>
      <c r="I2920" t="s">
        <v>412</v>
      </c>
      <c r="J2920">
        <v>2017</v>
      </c>
      <c r="K2920" t="s">
        <v>426</v>
      </c>
      <c r="L2920">
        <v>2.0099999999999998</v>
      </c>
      <c r="M2920">
        <v>2017</v>
      </c>
      <c r="N2920">
        <v>3292</v>
      </c>
      <c r="O2920">
        <v>100</v>
      </c>
      <c r="P2920">
        <v>0</v>
      </c>
    </row>
    <row r="2921" spans="1:16" x14ac:dyDescent="0.25">
      <c r="A2921">
        <v>2017</v>
      </c>
      <c r="B2921" t="s">
        <v>16</v>
      </c>
      <c r="C2921" t="s">
        <v>17</v>
      </c>
      <c r="D2921" t="s">
        <v>66</v>
      </c>
      <c r="E2921" t="s">
        <v>68</v>
      </c>
      <c r="F2921">
        <v>167</v>
      </c>
      <c r="G2921" t="s">
        <v>69</v>
      </c>
      <c r="H2921" t="s">
        <v>8</v>
      </c>
      <c r="I2921" t="s">
        <v>412</v>
      </c>
      <c r="J2921">
        <v>2017</v>
      </c>
      <c r="K2921" t="s">
        <v>426</v>
      </c>
      <c r="L2921">
        <v>2.0099999999999998</v>
      </c>
      <c r="M2921">
        <v>2017</v>
      </c>
      <c r="N2921">
        <v>167</v>
      </c>
      <c r="O2921">
        <v>100</v>
      </c>
      <c r="P2921">
        <v>0</v>
      </c>
    </row>
    <row r="2922" spans="1:16" x14ac:dyDescent="0.25">
      <c r="A2922">
        <v>2017</v>
      </c>
      <c r="B2922" t="s">
        <v>16</v>
      </c>
      <c r="C2922" t="s">
        <v>17</v>
      </c>
      <c r="D2922" t="s">
        <v>32</v>
      </c>
      <c r="E2922" t="s">
        <v>68</v>
      </c>
      <c r="F2922">
        <v>690</v>
      </c>
      <c r="G2922" t="s">
        <v>92</v>
      </c>
      <c r="H2922" t="s">
        <v>8</v>
      </c>
      <c r="I2922" t="s">
        <v>412</v>
      </c>
      <c r="J2922">
        <v>2017</v>
      </c>
      <c r="K2922" t="s">
        <v>426</v>
      </c>
      <c r="L2922">
        <v>2.0099999999999998</v>
      </c>
      <c r="M2922">
        <v>2017</v>
      </c>
      <c r="N2922">
        <v>690</v>
      </c>
      <c r="O2922">
        <v>100</v>
      </c>
      <c r="P2922">
        <v>0</v>
      </c>
    </row>
    <row r="2923" spans="1:16" x14ac:dyDescent="0.25">
      <c r="A2923">
        <v>2017</v>
      </c>
      <c r="B2923" t="s">
        <v>16</v>
      </c>
      <c r="C2923" t="s">
        <v>17</v>
      </c>
      <c r="D2923" t="s">
        <v>33</v>
      </c>
      <c r="E2923" t="s">
        <v>68</v>
      </c>
      <c r="F2923">
        <v>168</v>
      </c>
      <c r="G2923" t="s">
        <v>69</v>
      </c>
      <c r="H2923" t="s">
        <v>8</v>
      </c>
      <c r="I2923" t="s">
        <v>412</v>
      </c>
      <c r="J2923">
        <v>2017</v>
      </c>
      <c r="K2923" t="s">
        <v>426</v>
      </c>
      <c r="L2923">
        <v>2.0099999999999998</v>
      </c>
      <c r="M2923">
        <v>2017</v>
      </c>
      <c r="N2923">
        <v>168</v>
      </c>
      <c r="O2923">
        <v>100</v>
      </c>
      <c r="P2923">
        <v>0</v>
      </c>
    </row>
    <row r="2924" spans="1:16" x14ac:dyDescent="0.25">
      <c r="A2924">
        <v>2017</v>
      </c>
      <c r="B2924" t="s">
        <v>16</v>
      </c>
      <c r="C2924" t="s">
        <v>17</v>
      </c>
      <c r="D2924" t="s">
        <v>34</v>
      </c>
      <c r="E2924" t="s">
        <v>68</v>
      </c>
      <c r="F2924">
        <v>1611</v>
      </c>
      <c r="G2924" t="s">
        <v>122</v>
      </c>
      <c r="H2924" t="s">
        <v>8</v>
      </c>
      <c r="I2924" t="s">
        <v>412</v>
      </c>
      <c r="J2924">
        <v>2017</v>
      </c>
      <c r="K2924" t="s">
        <v>426</v>
      </c>
      <c r="L2924">
        <v>2.0099999999999998</v>
      </c>
      <c r="M2924">
        <v>2017</v>
      </c>
      <c r="N2924">
        <v>1611</v>
      </c>
      <c r="O2924">
        <v>100</v>
      </c>
      <c r="P2924">
        <v>0</v>
      </c>
    </row>
    <row r="2925" spans="1:16" x14ac:dyDescent="0.25">
      <c r="A2925">
        <v>2017</v>
      </c>
      <c r="B2925" t="s">
        <v>16</v>
      </c>
      <c r="C2925" t="s">
        <v>17</v>
      </c>
      <c r="D2925" t="s">
        <v>35</v>
      </c>
      <c r="E2925" t="s">
        <v>68</v>
      </c>
      <c r="F2925">
        <v>6743</v>
      </c>
      <c r="G2925" t="s">
        <v>328</v>
      </c>
      <c r="H2925" t="s">
        <v>8</v>
      </c>
      <c r="I2925" t="s">
        <v>412</v>
      </c>
      <c r="J2925">
        <v>2017</v>
      </c>
      <c r="K2925" t="s">
        <v>426</v>
      </c>
      <c r="L2925">
        <v>2.0099999999999998</v>
      </c>
      <c r="M2925">
        <v>2017</v>
      </c>
      <c r="N2925">
        <v>6743</v>
      </c>
      <c r="O2925">
        <v>100</v>
      </c>
      <c r="P2925">
        <v>0</v>
      </c>
    </row>
    <row r="2926" spans="1:16" x14ac:dyDescent="0.25">
      <c r="A2926">
        <v>2017</v>
      </c>
      <c r="B2926" t="s">
        <v>16</v>
      </c>
      <c r="C2926" t="s">
        <v>17</v>
      </c>
      <c r="D2926" t="s">
        <v>36</v>
      </c>
      <c r="E2926" t="s">
        <v>68</v>
      </c>
      <c r="F2926">
        <v>9162</v>
      </c>
      <c r="G2926" t="s">
        <v>204</v>
      </c>
      <c r="H2926" t="s">
        <v>8</v>
      </c>
      <c r="I2926" t="s">
        <v>412</v>
      </c>
      <c r="J2926">
        <v>2017</v>
      </c>
      <c r="K2926" t="s">
        <v>426</v>
      </c>
      <c r="L2926">
        <v>2.0099999999999998</v>
      </c>
      <c r="M2926">
        <v>2017</v>
      </c>
      <c r="N2926">
        <v>9162</v>
      </c>
      <c r="O2926">
        <v>100</v>
      </c>
      <c r="P2926">
        <v>0</v>
      </c>
    </row>
    <row r="2927" spans="1:16" x14ac:dyDescent="0.25">
      <c r="A2927">
        <v>2017</v>
      </c>
      <c r="B2927" t="s">
        <v>16</v>
      </c>
      <c r="C2927" t="s">
        <v>17</v>
      </c>
      <c r="D2927" t="s">
        <v>37</v>
      </c>
      <c r="E2927" t="s">
        <v>68</v>
      </c>
      <c r="F2927">
        <v>297</v>
      </c>
      <c r="G2927" t="s">
        <v>73</v>
      </c>
      <c r="H2927" t="s">
        <v>8</v>
      </c>
      <c r="I2927" t="s">
        <v>412</v>
      </c>
      <c r="J2927">
        <v>2017</v>
      </c>
      <c r="K2927" t="s">
        <v>426</v>
      </c>
      <c r="L2927">
        <v>2.0099999999999998</v>
      </c>
      <c r="M2927">
        <v>2017</v>
      </c>
      <c r="N2927">
        <v>297</v>
      </c>
      <c r="O2927">
        <v>100</v>
      </c>
      <c r="P2927">
        <v>0</v>
      </c>
    </row>
    <row r="2928" spans="1:16" x14ac:dyDescent="0.25">
      <c r="A2928">
        <v>2017</v>
      </c>
      <c r="B2928" t="s">
        <v>16</v>
      </c>
      <c r="C2928" t="s">
        <v>17</v>
      </c>
      <c r="D2928" t="s">
        <v>38</v>
      </c>
      <c r="E2928" t="s">
        <v>68</v>
      </c>
      <c r="F2928">
        <v>5129</v>
      </c>
      <c r="G2928" t="s">
        <v>117</v>
      </c>
      <c r="H2928" t="s">
        <v>8</v>
      </c>
      <c r="I2928" t="s">
        <v>412</v>
      </c>
      <c r="J2928">
        <v>2017</v>
      </c>
      <c r="K2928" t="s">
        <v>426</v>
      </c>
      <c r="L2928">
        <v>2.0099999999999998</v>
      </c>
      <c r="M2928">
        <v>2017</v>
      </c>
      <c r="N2928">
        <v>5129</v>
      </c>
      <c r="O2928">
        <v>100</v>
      </c>
      <c r="P2928">
        <v>0</v>
      </c>
    </row>
    <row r="2929" spans="1:16" x14ac:dyDescent="0.25">
      <c r="A2929">
        <v>2017</v>
      </c>
      <c r="B2929" t="s">
        <v>16</v>
      </c>
      <c r="C2929" t="s">
        <v>17</v>
      </c>
      <c r="D2929" t="s">
        <v>39</v>
      </c>
      <c r="E2929" t="s">
        <v>68</v>
      </c>
      <c r="F2929">
        <v>174</v>
      </c>
      <c r="G2929" t="s">
        <v>69</v>
      </c>
      <c r="H2929" t="s">
        <v>8</v>
      </c>
      <c r="I2929" t="s">
        <v>413</v>
      </c>
      <c r="J2929">
        <v>2002</v>
      </c>
      <c r="K2929" t="s">
        <v>422</v>
      </c>
      <c r="L2929">
        <v>17.239999999999998</v>
      </c>
      <c r="M2929">
        <v>2002</v>
      </c>
      <c r="N2929" t="e">
        <v>#N/A</v>
      </c>
      <c r="O2929" t="e">
        <v>#N/A</v>
      </c>
      <c r="P2929" t="e">
        <v>#N/A</v>
      </c>
    </row>
    <row r="2930" spans="1:16" x14ac:dyDescent="0.25">
      <c r="A2930">
        <v>2017</v>
      </c>
      <c r="B2930" t="s">
        <v>16</v>
      </c>
      <c r="C2930" t="s">
        <v>17</v>
      </c>
      <c r="D2930" t="s">
        <v>40</v>
      </c>
      <c r="E2930" t="s">
        <v>68</v>
      </c>
      <c r="F2930">
        <v>9200</v>
      </c>
      <c r="G2930" t="s">
        <v>204</v>
      </c>
      <c r="H2930" t="s">
        <v>8</v>
      </c>
      <c r="I2930" t="s">
        <v>412</v>
      </c>
      <c r="J2930">
        <v>2017</v>
      </c>
      <c r="K2930" t="s">
        <v>426</v>
      </c>
      <c r="L2930">
        <v>2.0099999999999998</v>
      </c>
      <c r="M2930">
        <v>2017</v>
      </c>
      <c r="N2930">
        <v>9200</v>
      </c>
      <c r="O2930">
        <v>100</v>
      </c>
      <c r="P2930">
        <v>0</v>
      </c>
    </row>
    <row r="2931" spans="1:16" x14ac:dyDescent="0.25">
      <c r="A2931">
        <v>2017</v>
      </c>
      <c r="B2931" t="s">
        <v>16</v>
      </c>
      <c r="C2931" t="s">
        <v>17</v>
      </c>
      <c r="D2931" t="s">
        <v>41</v>
      </c>
      <c r="E2931" t="s">
        <v>68</v>
      </c>
      <c r="F2931">
        <v>1040</v>
      </c>
      <c r="G2931" t="s">
        <v>102</v>
      </c>
      <c r="H2931" t="s">
        <v>8</v>
      </c>
      <c r="I2931" t="s">
        <v>412</v>
      </c>
      <c r="J2931">
        <v>2017</v>
      </c>
      <c r="K2931" t="s">
        <v>426</v>
      </c>
      <c r="L2931">
        <v>2.0099999999999998</v>
      </c>
      <c r="M2931">
        <v>2017</v>
      </c>
      <c r="N2931">
        <v>1040</v>
      </c>
      <c r="O2931">
        <v>100</v>
      </c>
      <c r="P2931">
        <v>0</v>
      </c>
    </row>
    <row r="2932" spans="1:16" x14ac:dyDescent="0.25">
      <c r="A2932">
        <v>2017</v>
      </c>
      <c r="B2932" t="s">
        <v>16</v>
      </c>
      <c r="C2932" t="s">
        <v>17</v>
      </c>
      <c r="D2932" t="s">
        <v>42</v>
      </c>
      <c r="E2932" t="s">
        <v>68</v>
      </c>
      <c r="F2932">
        <v>3</v>
      </c>
      <c r="G2932" t="s">
        <v>72</v>
      </c>
      <c r="H2932" t="s">
        <v>8</v>
      </c>
      <c r="I2932" t="s">
        <v>412</v>
      </c>
      <c r="J2932">
        <v>2017</v>
      </c>
      <c r="K2932" t="s">
        <v>426</v>
      </c>
      <c r="L2932">
        <v>2.0099999999999998</v>
      </c>
      <c r="M2932">
        <v>2017</v>
      </c>
      <c r="N2932">
        <v>3</v>
      </c>
      <c r="O2932">
        <v>100</v>
      </c>
      <c r="P2932">
        <v>0</v>
      </c>
    </row>
    <row r="2933" spans="1:16" x14ac:dyDescent="0.25">
      <c r="A2933">
        <v>2017</v>
      </c>
      <c r="B2933" t="s">
        <v>16</v>
      </c>
      <c r="C2933" t="s">
        <v>17</v>
      </c>
      <c r="D2933" t="s">
        <v>43</v>
      </c>
      <c r="E2933" t="s">
        <v>68</v>
      </c>
      <c r="F2933">
        <v>488</v>
      </c>
      <c r="G2933" t="s">
        <v>87</v>
      </c>
      <c r="H2933" t="s">
        <v>8</v>
      </c>
      <c r="I2933" t="s">
        <v>412</v>
      </c>
      <c r="J2933">
        <v>2017</v>
      </c>
      <c r="K2933" t="s">
        <v>426</v>
      </c>
      <c r="L2933">
        <v>2.0099999999999998</v>
      </c>
      <c r="M2933">
        <v>2017</v>
      </c>
      <c r="N2933">
        <v>488</v>
      </c>
      <c r="O2933">
        <v>100</v>
      </c>
      <c r="P2933">
        <v>0</v>
      </c>
    </row>
    <row r="2934" spans="1:16" x14ac:dyDescent="0.25">
      <c r="A2934">
        <v>2017</v>
      </c>
      <c r="B2934" t="s">
        <v>16</v>
      </c>
      <c r="C2934" t="s">
        <v>17</v>
      </c>
      <c r="D2934" t="s">
        <v>44</v>
      </c>
      <c r="E2934" t="s">
        <v>68</v>
      </c>
      <c r="F2934">
        <v>81692</v>
      </c>
      <c r="G2934" t="s">
        <v>380</v>
      </c>
      <c r="H2934" t="s">
        <v>8</v>
      </c>
      <c r="I2934" t="s">
        <v>412</v>
      </c>
      <c r="J2934">
        <v>2017</v>
      </c>
      <c r="K2934" t="s">
        <v>426</v>
      </c>
      <c r="L2934">
        <v>2.0099999999999998</v>
      </c>
      <c r="M2934">
        <v>2017</v>
      </c>
      <c r="N2934">
        <v>81692</v>
      </c>
      <c r="O2934">
        <v>100</v>
      </c>
      <c r="P2934">
        <v>0</v>
      </c>
    </row>
    <row r="2935" spans="1:16" x14ac:dyDescent="0.25">
      <c r="A2935">
        <v>2017</v>
      </c>
      <c r="B2935" t="s">
        <v>16</v>
      </c>
      <c r="C2935" t="s">
        <v>17</v>
      </c>
      <c r="D2935" t="s">
        <v>45</v>
      </c>
      <c r="E2935" t="s">
        <v>68</v>
      </c>
      <c r="F2935">
        <v>1273</v>
      </c>
      <c r="G2935" t="s">
        <v>113</v>
      </c>
      <c r="H2935" t="s">
        <v>8</v>
      </c>
      <c r="I2935" t="s">
        <v>412</v>
      </c>
      <c r="J2935">
        <v>2017</v>
      </c>
      <c r="K2935" t="s">
        <v>426</v>
      </c>
      <c r="L2935">
        <v>2.0099999999999998</v>
      </c>
      <c r="M2935">
        <v>2017</v>
      </c>
      <c r="N2935">
        <v>1273</v>
      </c>
      <c r="O2935">
        <v>100</v>
      </c>
      <c r="P2935">
        <v>0</v>
      </c>
    </row>
    <row r="2936" spans="1:16" x14ac:dyDescent="0.25">
      <c r="A2936">
        <v>2017</v>
      </c>
      <c r="B2936" t="s">
        <v>16</v>
      </c>
      <c r="C2936" t="s">
        <v>17</v>
      </c>
      <c r="D2936" t="s">
        <v>46</v>
      </c>
      <c r="E2936" t="s">
        <v>68</v>
      </c>
      <c r="F2936">
        <v>34647</v>
      </c>
      <c r="G2936" t="s">
        <v>381</v>
      </c>
      <c r="H2936" t="s">
        <v>8</v>
      </c>
      <c r="I2936" t="s">
        <v>412</v>
      </c>
      <c r="J2936">
        <v>2017</v>
      </c>
      <c r="K2936" t="s">
        <v>426</v>
      </c>
      <c r="L2936">
        <v>2.0099999999999998</v>
      </c>
      <c r="M2936">
        <v>2017</v>
      </c>
      <c r="N2936">
        <v>34647</v>
      </c>
      <c r="O2936">
        <v>100</v>
      </c>
      <c r="P2936">
        <v>0</v>
      </c>
    </row>
    <row r="2937" spans="1:16" x14ac:dyDescent="0.25">
      <c r="A2937">
        <v>2017</v>
      </c>
      <c r="B2937" t="s">
        <v>16</v>
      </c>
      <c r="C2937" t="s">
        <v>17</v>
      </c>
      <c r="D2937" t="s">
        <v>47</v>
      </c>
      <c r="E2937" t="s">
        <v>68</v>
      </c>
      <c r="F2937">
        <v>1834</v>
      </c>
      <c r="G2937" t="s">
        <v>81</v>
      </c>
      <c r="H2937" t="s">
        <v>8</v>
      </c>
      <c r="I2937" t="s">
        <v>413</v>
      </c>
      <c r="J2937">
        <v>2002</v>
      </c>
      <c r="K2937" t="s">
        <v>422</v>
      </c>
      <c r="L2937">
        <v>17.239999999999998</v>
      </c>
      <c r="M2937">
        <v>2002</v>
      </c>
      <c r="N2937">
        <v>362</v>
      </c>
      <c r="O2937">
        <v>507</v>
      </c>
      <c r="P2937">
        <v>406.63</v>
      </c>
    </row>
    <row r="2938" spans="1:16" x14ac:dyDescent="0.25">
      <c r="A2938">
        <v>2017</v>
      </c>
      <c r="B2938" t="s">
        <v>16</v>
      </c>
      <c r="C2938" t="s">
        <v>17</v>
      </c>
      <c r="D2938" t="s">
        <v>48</v>
      </c>
      <c r="E2938" t="s">
        <v>68</v>
      </c>
      <c r="F2938">
        <v>294</v>
      </c>
      <c r="G2938" t="s">
        <v>73</v>
      </c>
      <c r="H2938" t="s">
        <v>8</v>
      </c>
      <c r="I2938" t="s">
        <v>412</v>
      </c>
      <c r="J2938">
        <v>2017</v>
      </c>
      <c r="K2938" t="s">
        <v>426</v>
      </c>
      <c r="L2938">
        <v>2.0099999999999998</v>
      </c>
      <c r="M2938">
        <v>2017</v>
      </c>
      <c r="N2938">
        <v>294</v>
      </c>
      <c r="O2938">
        <v>100</v>
      </c>
      <c r="P2938">
        <v>0</v>
      </c>
    </row>
    <row r="2939" spans="1:16" x14ac:dyDescent="0.25">
      <c r="A2939">
        <v>2017</v>
      </c>
      <c r="B2939" t="s">
        <v>16</v>
      </c>
      <c r="C2939" t="s">
        <v>17</v>
      </c>
      <c r="D2939" t="s">
        <v>49</v>
      </c>
      <c r="E2939" t="s">
        <v>68</v>
      </c>
      <c r="F2939">
        <v>59</v>
      </c>
      <c r="G2939" t="s">
        <v>71</v>
      </c>
      <c r="H2939" t="s">
        <v>8</v>
      </c>
      <c r="I2939" t="s">
        <v>412</v>
      </c>
      <c r="J2939">
        <v>2017</v>
      </c>
      <c r="K2939" t="s">
        <v>426</v>
      </c>
      <c r="L2939">
        <v>2.0099999999999998</v>
      </c>
      <c r="M2939">
        <v>2017</v>
      </c>
      <c r="N2939">
        <v>59</v>
      </c>
      <c r="O2939">
        <v>100</v>
      </c>
      <c r="P2939">
        <v>0</v>
      </c>
    </row>
    <row r="2940" spans="1:16" x14ac:dyDescent="0.25">
      <c r="A2940">
        <v>2017</v>
      </c>
      <c r="B2940" t="s">
        <v>16</v>
      </c>
      <c r="C2940" t="s">
        <v>17</v>
      </c>
      <c r="D2940" t="s">
        <v>50</v>
      </c>
      <c r="E2940" t="s">
        <v>68</v>
      </c>
      <c r="F2940">
        <v>680</v>
      </c>
      <c r="G2940" t="s">
        <v>92</v>
      </c>
      <c r="H2940" t="s">
        <v>8</v>
      </c>
      <c r="I2940" t="s">
        <v>412</v>
      </c>
      <c r="J2940">
        <v>2017</v>
      </c>
      <c r="K2940" t="s">
        <v>426</v>
      </c>
      <c r="L2940">
        <v>2.0099999999999998</v>
      </c>
      <c r="M2940">
        <v>2017</v>
      </c>
      <c r="N2940">
        <v>680</v>
      </c>
      <c r="O2940">
        <v>100</v>
      </c>
      <c r="P2940">
        <v>0</v>
      </c>
    </row>
    <row r="2941" spans="1:16" x14ac:dyDescent="0.25">
      <c r="A2941">
        <v>2017</v>
      </c>
      <c r="B2941" t="s">
        <v>16</v>
      </c>
      <c r="C2941" t="s">
        <v>17</v>
      </c>
      <c r="D2941" t="s">
        <v>67</v>
      </c>
      <c r="E2941" t="s">
        <v>68</v>
      </c>
      <c r="F2941">
        <v>2</v>
      </c>
      <c r="G2941" t="s">
        <v>72</v>
      </c>
      <c r="H2941" t="s">
        <v>8</v>
      </c>
      <c r="I2941" t="s">
        <v>412</v>
      </c>
      <c r="J2941">
        <v>2017</v>
      </c>
      <c r="K2941" t="s">
        <v>426</v>
      </c>
      <c r="L2941">
        <v>2.0099999999999998</v>
      </c>
      <c r="M2941">
        <v>2017</v>
      </c>
      <c r="N2941">
        <v>2</v>
      </c>
      <c r="O2941">
        <v>100</v>
      </c>
      <c r="P2941">
        <v>0</v>
      </c>
    </row>
    <row r="2942" spans="1:16" x14ac:dyDescent="0.25">
      <c r="A2942">
        <v>2017</v>
      </c>
      <c r="B2942" t="s">
        <v>16</v>
      </c>
      <c r="C2942" t="s">
        <v>17</v>
      </c>
      <c r="D2942" t="s">
        <v>65</v>
      </c>
      <c r="E2942" t="s">
        <v>68</v>
      </c>
      <c r="F2942">
        <v>1</v>
      </c>
      <c r="G2942" t="s">
        <v>72</v>
      </c>
      <c r="H2942" t="s">
        <v>8</v>
      </c>
      <c r="I2942" t="s">
        <v>412</v>
      </c>
      <c r="J2942">
        <v>2017</v>
      </c>
      <c r="K2942" t="s">
        <v>426</v>
      </c>
      <c r="L2942">
        <v>2.0099999999999998</v>
      </c>
      <c r="M2942">
        <v>2017</v>
      </c>
      <c r="N2942">
        <v>1</v>
      </c>
      <c r="O2942">
        <v>100</v>
      </c>
      <c r="P2942">
        <v>0</v>
      </c>
    </row>
    <row r="2943" spans="1:16" x14ac:dyDescent="0.25">
      <c r="A2943">
        <v>2017</v>
      </c>
      <c r="B2943" t="s">
        <v>16</v>
      </c>
      <c r="C2943" t="s">
        <v>17</v>
      </c>
      <c r="D2943" t="s">
        <v>51</v>
      </c>
      <c r="E2943" t="s">
        <v>68</v>
      </c>
      <c r="F2943">
        <v>5205</v>
      </c>
      <c r="G2943" t="s">
        <v>120</v>
      </c>
      <c r="H2943" t="s">
        <v>8</v>
      </c>
      <c r="I2943" t="s">
        <v>412</v>
      </c>
      <c r="J2943">
        <v>2017</v>
      </c>
      <c r="K2943" t="s">
        <v>426</v>
      </c>
      <c r="L2943">
        <v>2.0099999999999998</v>
      </c>
      <c r="M2943">
        <v>2017</v>
      </c>
      <c r="N2943">
        <v>5205</v>
      </c>
      <c r="O2943">
        <v>100</v>
      </c>
      <c r="P2943">
        <v>0</v>
      </c>
    </row>
    <row r="2944" spans="1:16" x14ac:dyDescent="0.25">
      <c r="A2944">
        <v>2017</v>
      </c>
      <c r="B2944" t="s">
        <v>16</v>
      </c>
      <c r="C2944" t="s">
        <v>17</v>
      </c>
      <c r="D2944" t="s">
        <v>52</v>
      </c>
      <c r="E2944" t="s">
        <v>68</v>
      </c>
      <c r="F2944">
        <v>3498</v>
      </c>
      <c r="G2944" t="s">
        <v>96</v>
      </c>
      <c r="H2944" t="s">
        <v>8</v>
      </c>
      <c r="I2944" t="s">
        <v>412</v>
      </c>
      <c r="J2944">
        <v>2017</v>
      </c>
      <c r="K2944" t="s">
        <v>426</v>
      </c>
      <c r="L2944">
        <v>2.0099999999999998</v>
      </c>
      <c r="M2944">
        <v>2017</v>
      </c>
      <c r="N2944">
        <v>3498</v>
      </c>
      <c r="O2944">
        <v>100</v>
      </c>
      <c r="P2944">
        <v>0</v>
      </c>
    </row>
    <row r="2945" spans="1:16" x14ac:dyDescent="0.25">
      <c r="A2945">
        <v>2017</v>
      </c>
      <c r="B2945" t="s">
        <v>16</v>
      </c>
      <c r="C2945" t="s">
        <v>17</v>
      </c>
      <c r="D2945" t="s">
        <v>53</v>
      </c>
      <c r="E2945" t="s">
        <v>68</v>
      </c>
      <c r="F2945">
        <v>4226</v>
      </c>
      <c r="G2945" t="s">
        <v>126</v>
      </c>
      <c r="H2945" t="s">
        <v>8</v>
      </c>
      <c r="I2945" t="s">
        <v>413</v>
      </c>
      <c r="J2945">
        <v>2002</v>
      </c>
      <c r="K2945" t="s">
        <v>422</v>
      </c>
      <c r="L2945">
        <v>17.239999999999998</v>
      </c>
      <c r="M2945">
        <v>2002</v>
      </c>
      <c r="N2945">
        <v>5864</v>
      </c>
      <c r="O2945">
        <v>72</v>
      </c>
      <c r="P2945">
        <v>-27.93</v>
      </c>
    </row>
    <row r="2946" spans="1:16" x14ac:dyDescent="0.25">
      <c r="A2946">
        <v>2017</v>
      </c>
      <c r="B2946" t="s">
        <v>16</v>
      </c>
      <c r="C2946" t="s">
        <v>17</v>
      </c>
      <c r="D2946" t="s">
        <v>54</v>
      </c>
      <c r="E2946" t="s">
        <v>68</v>
      </c>
      <c r="F2946">
        <v>680</v>
      </c>
      <c r="G2946" t="s">
        <v>92</v>
      </c>
      <c r="H2946" t="s">
        <v>8</v>
      </c>
      <c r="I2946" t="s">
        <v>414</v>
      </c>
      <c r="J2946">
        <v>2017</v>
      </c>
      <c r="K2946" t="s">
        <v>427</v>
      </c>
      <c r="L2946">
        <v>2.15</v>
      </c>
      <c r="M2946">
        <v>2017</v>
      </c>
      <c r="N2946">
        <v>680</v>
      </c>
      <c r="O2946">
        <v>100</v>
      </c>
      <c r="P2946">
        <v>0</v>
      </c>
    </row>
    <row r="2947" spans="1:16" x14ac:dyDescent="0.25">
      <c r="A2947">
        <v>2017</v>
      </c>
      <c r="B2947" t="s">
        <v>16</v>
      </c>
      <c r="C2947" t="s">
        <v>17</v>
      </c>
      <c r="D2947" t="s">
        <v>55</v>
      </c>
      <c r="E2947" t="s">
        <v>68</v>
      </c>
      <c r="F2947">
        <v>97611</v>
      </c>
      <c r="G2947" t="s">
        <v>382</v>
      </c>
      <c r="H2947" t="s">
        <v>8</v>
      </c>
      <c r="I2947" t="s">
        <v>412</v>
      </c>
      <c r="J2947">
        <v>2017</v>
      </c>
      <c r="K2947" t="s">
        <v>426</v>
      </c>
      <c r="L2947">
        <v>2.0099999999999998</v>
      </c>
      <c r="M2947">
        <v>2017</v>
      </c>
      <c r="N2947">
        <v>97611</v>
      </c>
      <c r="O2947">
        <v>100</v>
      </c>
      <c r="P2947">
        <v>0</v>
      </c>
    </row>
    <row r="2948" spans="1:16" x14ac:dyDescent="0.25">
      <c r="A2948">
        <v>2017</v>
      </c>
      <c r="B2948" t="s">
        <v>16</v>
      </c>
      <c r="C2948" t="s">
        <v>17</v>
      </c>
      <c r="D2948" t="s">
        <v>56</v>
      </c>
      <c r="E2948" t="s">
        <v>68</v>
      </c>
      <c r="F2948">
        <v>31926</v>
      </c>
      <c r="G2948" t="s">
        <v>383</v>
      </c>
      <c r="H2948" t="s">
        <v>8</v>
      </c>
      <c r="I2948" t="s">
        <v>415</v>
      </c>
      <c r="J2948">
        <v>2018</v>
      </c>
      <c r="K2948" t="s">
        <v>428</v>
      </c>
      <c r="L2948">
        <v>0.74</v>
      </c>
      <c r="M2948">
        <v>2018</v>
      </c>
      <c r="N2948">
        <v>31205</v>
      </c>
      <c r="O2948">
        <v>102</v>
      </c>
      <c r="P2948">
        <v>2.31</v>
      </c>
    </row>
    <row r="2949" spans="1:16" x14ac:dyDescent="0.25">
      <c r="A2949">
        <v>2017</v>
      </c>
      <c r="B2949" t="s">
        <v>16</v>
      </c>
      <c r="C2949" t="s">
        <v>17</v>
      </c>
      <c r="D2949" t="s">
        <v>57</v>
      </c>
      <c r="E2949" t="s">
        <v>68</v>
      </c>
      <c r="F2949" t="e">
        <v>#N/A</v>
      </c>
      <c r="G2949" t="e">
        <v>#N/A</v>
      </c>
      <c r="H2949" t="s">
        <v>8</v>
      </c>
      <c r="I2949" t="s">
        <v>415</v>
      </c>
      <c r="J2949">
        <v>2018</v>
      </c>
      <c r="K2949" t="s">
        <v>428</v>
      </c>
      <c r="L2949">
        <v>0.74</v>
      </c>
      <c r="M2949">
        <v>2018</v>
      </c>
      <c r="N2949">
        <v>6</v>
      </c>
      <c r="O2949" t="e">
        <v>#N/A</v>
      </c>
      <c r="P2949" t="e">
        <v>#N/A</v>
      </c>
    </row>
    <row r="2950" spans="1:16" x14ac:dyDescent="0.25">
      <c r="A2950">
        <v>2017</v>
      </c>
      <c r="B2950" t="s">
        <v>16</v>
      </c>
      <c r="C2950" t="s">
        <v>17</v>
      </c>
      <c r="D2950" t="s">
        <v>58</v>
      </c>
      <c r="E2950" t="s">
        <v>68</v>
      </c>
      <c r="F2950">
        <v>1143</v>
      </c>
      <c r="G2950" t="s">
        <v>101</v>
      </c>
      <c r="H2950" t="s">
        <v>8</v>
      </c>
      <c r="I2950" t="s">
        <v>416</v>
      </c>
      <c r="J2950">
        <v>1997</v>
      </c>
      <c r="K2950" t="s">
        <v>429</v>
      </c>
      <c r="L2950">
        <v>22.74</v>
      </c>
      <c r="M2950">
        <v>1997</v>
      </c>
      <c r="N2950" t="e">
        <v>#N/A</v>
      </c>
      <c r="O2950" t="e">
        <v>#N/A</v>
      </c>
      <c r="P2950" t="e">
        <v>#N/A</v>
      </c>
    </row>
    <row r="2951" spans="1:16" x14ac:dyDescent="0.25">
      <c r="A2951">
        <v>2017</v>
      </c>
      <c r="B2951" t="s">
        <v>16</v>
      </c>
      <c r="C2951" t="s">
        <v>17</v>
      </c>
      <c r="D2951" t="s">
        <v>59</v>
      </c>
      <c r="E2951" t="s">
        <v>68</v>
      </c>
      <c r="F2951">
        <v>6546</v>
      </c>
      <c r="G2951" t="s">
        <v>322</v>
      </c>
      <c r="H2951" t="s">
        <v>8</v>
      </c>
      <c r="I2951" t="s">
        <v>415</v>
      </c>
      <c r="J2951">
        <v>2018</v>
      </c>
      <c r="K2951" t="s">
        <v>428</v>
      </c>
      <c r="L2951">
        <v>0.74</v>
      </c>
      <c r="M2951">
        <v>2018</v>
      </c>
      <c r="N2951">
        <v>7560</v>
      </c>
      <c r="O2951">
        <v>87</v>
      </c>
      <c r="P2951">
        <v>-13.41</v>
      </c>
    </row>
    <row r="2952" spans="1:16" x14ac:dyDescent="0.25">
      <c r="A2952">
        <v>2017</v>
      </c>
      <c r="B2952" t="s">
        <v>16</v>
      </c>
      <c r="C2952" t="s">
        <v>17</v>
      </c>
      <c r="D2952" t="s">
        <v>60</v>
      </c>
      <c r="E2952" t="s">
        <v>68</v>
      </c>
      <c r="F2952" t="e">
        <v>#N/A</v>
      </c>
      <c r="G2952" t="e">
        <v>#N/A</v>
      </c>
      <c r="H2952" t="s">
        <v>8</v>
      </c>
      <c r="I2952" t="s">
        <v>417</v>
      </c>
      <c r="J2952">
        <v>2012</v>
      </c>
      <c r="K2952" t="s">
        <v>430</v>
      </c>
      <c r="L2952">
        <v>6.99</v>
      </c>
      <c r="M2952">
        <v>2012</v>
      </c>
      <c r="N2952" t="e">
        <v>#N/A</v>
      </c>
      <c r="O2952" t="e">
        <v>#N/A</v>
      </c>
      <c r="P2952" t="e">
        <v>#N/A</v>
      </c>
    </row>
    <row r="2953" spans="1:16" x14ac:dyDescent="0.25">
      <c r="A2953">
        <v>2017</v>
      </c>
      <c r="B2953" t="s">
        <v>16</v>
      </c>
      <c r="C2953" t="s">
        <v>17</v>
      </c>
      <c r="D2953" t="s">
        <v>61</v>
      </c>
      <c r="E2953" t="s">
        <v>68</v>
      </c>
      <c r="F2953">
        <v>955</v>
      </c>
      <c r="G2953" t="s">
        <v>102</v>
      </c>
      <c r="H2953" t="s">
        <v>8</v>
      </c>
      <c r="I2953" t="s">
        <v>415</v>
      </c>
      <c r="J2953">
        <v>2018</v>
      </c>
      <c r="K2953" t="s">
        <v>428</v>
      </c>
      <c r="L2953">
        <v>0.74</v>
      </c>
      <c r="M2953">
        <v>2018</v>
      </c>
      <c r="N2953">
        <v>918</v>
      </c>
      <c r="O2953">
        <v>104</v>
      </c>
      <c r="P2953">
        <v>4.03</v>
      </c>
    </row>
    <row r="2954" spans="1:16" x14ac:dyDescent="0.25">
      <c r="A2954">
        <v>2017</v>
      </c>
      <c r="B2954" t="s">
        <v>16</v>
      </c>
      <c r="C2954" t="s">
        <v>17</v>
      </c>
      <c r="D2954" t="s">
        <v>62</v>
      </c>
      <c r="E2954" t="s">
        <v>68</v>
      </c>
      <c r="F2954">
        <v>735</v>
      </c>
      <c r="G2954" t="s">
        <v>92</v>
      </c>
      <c r="H2954" t="s">
        <v>8</v>
      </c>
      <c r="I2954" t="s">
        <v>415</v>
      </c>
      <c r="J2954">
        <v>2018</v>
      </c>
      <c r="K2954" t="s">
        <v>428</v>
      </c>
      <c r="L2954">
        <v>0.74</v>
      </c>
      <c r="M2954">
        <v>2018</v>
      </c>
      <c r="N2954">
        <v>813</v>
      </c>
      <c r="O2954">
        <v>90</v>
      </c>
      <c r="P2954">
        <v>-9.59</v>
      </c>
    </row>
    <row r="2955" spans="1:16" x14ac:dyDescent="0.25">
      <c r="A2955">
        <v>2017</v>
      </c>
      <c r="B2955" t="s">
        <v>16</v>
      </c>
      <c r="C2955" t="s">
        <v>17</v>
      </c>
      <c r="D2955" t="s">
        <v>63</v>
      </c>
      <c r="E2955" t="s">
        <v>68</v>
      </c>
      <c r="F2955">
        <v>5683</v>
      </c>
      <c r="G2955" t="s">
        <v>158</v>
      </c>
      <c r="H2955" t="s">
        <v>8</v>
      </c>
      <c r="I2955" t="s">
        <v>415</v>
      </c>
      <c r="J2955">
        <v>2018</v>
      </c>
      <c r="K2955" t="s">
        <v>428</v>
      </c>
      <c r="L2955">
        <v>0.74</v>
      </c>
      <c r="M2955">
        <v>2018</v>
      </c>
      <c r="N2955">
        <v>5850</v>
      </c>
      <c r="O2955">
        <v>97</v>
      </c>
      <c r="P2955">
        <v>-2.85</v>
      </c>
    </row>
    <row r="2956" spans="1:16" x14ac:dyDescent="0.25">
      <c r="A2956">
        <v>2017</v>
      </c>
      <c r="B2956" t="s">
        <v>16</v>
      </c>
      <c r="C2956" t="s">
        <v>17</v>
      </c>
      <c r="D2956" t="s">
        <v>64</v>
      </c>
      <c r="E2956" t="s">
        <v>68</v>
      </c>
      <c r="F2956">
        <v>1849</v>
      </c>
      <c r="G2956" t="s">
        <v>81</v>
      </c>
      <c r="H2956" t="s">
        <v>8</v>
      </c>
      <c r="I2956" t="s">
        <v>418</v>
      </c>
      <c r="J2956">
        <v>2015</v>
      </c>
      <c r="K2956" t="s">
        <v>431</v>
      </c>
      <c r="L2956">
        <v>4.74</v>
      </c>
      <c r="M2956">
        <v>2015</v>
      </c>
      <c r="N2956">
        <v>1413</v>
      </c>
      <c r="O2956">
        <v>131</v>
      </c>
      <c r="P2956">
        <v>30.86</v>
      </c>
    </row>
    <row r="2957" spans="1:16" x14ac:dyDescent="0.25">
      <c r="A2957">
        <v>2017</v>
      </c>
      <c r="B2957" t="s">
        <v>16</v>
      </c>
      <c r="C2957" t="s">
        <v>18</v>
      </c>
      <c r="D2957" t="s">
        <v>19</v>
      </c>
      <c r="E2957" t="s">
        <v>68</v>
      </c>
      <c r="F2957">
        <v>2696</v>
      </c>
      <c r="G2957" t="s">
        <v>149</v>
      </c>
      <c r="H2957" t="s">
        <v>8</v>
      </c>
      <c r="I2957" t="s">
        <v>405</v>
      </c>
      <c r="J2957">
        <v>1994</v>
      </c>
      <c r="K2957" t="s">
        <v>419</v>
      </c>
      <c r="L2957">
        <v>25.74</v>
      </c>
      <c r="M2957">
        <v>1994</v>
      </c>
      <c r="N2957">
        <v>177</v>
      </c>
      <c r="O2957">
        <v>1523</v>
      </c>
      <c r="P2957">
        <v>1423.16</v>
      </c>
    </row>
    <row r="2958" spans="1:16" x14ac:dyDescent="0.25">
      <c r="A2958">
        <v>2017</v>
      </c>
      <c r="B2958" t="s">
        <v>16</v>
      </c>
      <c r="C2958" t="s">
        <v>18</v>
      </c>
      <c r="D2958" t="s">
        <v>20</v>
      </c>
      <c r="E2958" t="s">
        <v>68</v>
      </c>
      <c r="F2958">
        <v>386869</v>
      </c>
      <c r="G2958" t="s">
        <v>384</v>
      </c>
      <c r="H2958" t="s">
        <v>8</v>
      </c>
      <c r="I2958" t="s">
        <v>405</v>
      </c>
      <c r="J2958">
        <v>1994</v>
      </c>
      <c r="K2958" t="s">
        <v>419</v>
      </c>
      <c r="L2958">
        <v>25.74</v>
      </c>
      <c r="M2958">
        <v>1994</v>
      </c>
      <c r="N2958">
        <v>102629</v>
      </c>
      <c r="O2958">
        <v>377</v>
      </c>
      <c r="P2958">
        <v>276.95999999999998</v>
      </c>
    </row>
    <row r="2959" spans="1:16" x14ac:dyDescent="0.25">
      <c r="A2959">
        <v>2017</v>
      </c>
      <c r="B2959" t="s">
        <v>16</v>
      </c>
      <c r="C2959" t="s">
        <v>18</v>
      </c>
      <c r="D2959" t="s">
        <v>21</v>
      </c>
      <c r="E2959" t="s">
        <v>68</v>
      </c>
      <c r="F2959">
        <v>1362</v>
      </c>
      <c r="G2959" t="s">
        <v>80</v>
      </c>
      <c r="H2959" t="s">
        <v>8</v>
      </c>
      <c r="I2959" t="s">
        <v>406</v>
      </c>
      <c r="J2959">
        <v>1997</v>
      </c>
      <c r="K2959" t="s">
        <v>420</v>
      </c>
      <c r="L2959">
        <v>22.23</v>
      </c>
      <c r="M2959">
        <v>1997</v>
      </c>
      <c r="N2959" t="e">
        <v>#N/A</v>
      </c>
      <c r="O2959" t="e">
        <v>#N/A</v>
      </c>
      <c r="P2959" t="e">
        <v>#N/A</v>
      </c>
    </row>
    <row r="2960" spans="1:16" x14ac:dyDescent="0.25">
      <c r="A2960">
        <v>2017</v>
      </c>
      <c r="B2960" t="s">
        <v>16</v>
      </c>
      <c r="C2960" t="s">
        <v>18</v>
      </c>
      <c r="D2960" t="s">
        <v>22</v>
      </c>
      <c r="E2960" t="s">
        <v>68</v>
      </c>
      <c r="F2960">
        <v>-7</v>
      </c>
      <c r="G2960" t="s">
        <v>78</v>
      </c>
      <c r="H2960" t="s">
        <v>8</v>
      </c>
      <c r="I2960" t="s">
        <v>407</v>
      </c>
      <c r="J2960">
        <v>2011</v>
      </c>
      <c r="K2960" t="s">
        <v>421</v>
      </c>
      <c r="L2960">
        <v>8.11</v>
      </c>
      <c r="M2960">
        <v>2011</v>
      </c>
      <c r="N2960" t="e">
        <v>#N/A</v>
      </c>
      <c r="O2960" t="e">
        <v>#N/A</v>
      </c>
      <c r="P2960" t="e">
        <v>#N/A</v>
      </c>
    </row>
    <row r="2961" spans="1:16" x14ac:dyDescent="0.25">
      <c r="A2961">
        <v>2017</v>
      </c>
      <c r="B2961" t="s">
        <v>16</v>
      </c>
      <c r="C2961" t="s">
        <v>18</v>
      </c>
      <c r="D2961" t="s">
        <v>23</v>
      </c>
      <c r="E2961" t="s">
        <v>68</v>
      </c>
      <c r="F2961">
        <v>-1</v>
      </c>
      <c r="G2961" t="s">
        <v>78</v>
      </c>
      <c r="H2961" t="s">
        <v>8</v>
      </c>
      <c r="I2961" t="s">
        <v>408</v>
      </c>
      <c r="J2961">
        <v>2002</v>
      </c>
      <c r="K2961" t="s">
        <v>422</v>
      </c>
      <c r="L2961">
        <v>17.239999999999998</v>
      </c>
      <c r="M2961">
        <v>2002</v>
      </c>
      <c r="N2961" t="e">
        <v>#N/A</v>
      </c>
      <c r="O2961" t="e">
        <v>#N/A</v>
      </c>
      <c r="P2961" t="e">
        <v>#N/A</v>
      </c>
    </row>
    <row r="2962" spans="1:16" x14ac:dyDescent="0.25">
      <c r="A2962">
        <v>2017</v>
      </c>
      <c r="B2962" t="s">
        <v>16</v>
      </c>
      <c r="C2962" t="s">
        <v>18</v>
      </c>
      <c r="D2962" t="s">
        <v>24</v>
      </c>
      <c r="E2962" t="s">
        <v>68</v>
      </c>
      <c r="F2962" t="e">
        <v>#N/A</v>
      </c>
      <c r="G2962" t="e">
        <v>#N/A</v>
      </c>
      <c r="H2962" t="s">
        <v>8</v>
      </c>
      <c r="I2962" t="s">
        <v>409</v>
      </c>
      <c r="J2962">
        <v>2014</v>
      </c>
      <c r="K2962" t="s">
        <v>423</v>
      </c>
      <c r="L2962">
        <v>4.99</v>
      </c>
      <c r="M2962">
        <v>2014</v>
      </c>
      <c r="N2962" t="e">
        <v>#N/A</v>
      </c>
      <c r="O2962" t="e">
        <v>#N/A</v>
      </c>
      <c r="P2962" t="e">
        <v>#N/A</v>
      </c>
    </row>
    <row r="2963" spans="1:16" x14ac:dyDescent="0.25">
      <c r="A2963">
        <v>2017</v>
      </c>
      <c r="B2963" t="s">
        <v>16</v>
      </c>
      <c r="C2963" t="s">
        <v>18</v>
      </c>
      <c r="D2963" t="s">
        <v>25</v>
      </c>
      <c r="E2963" t="s">
        <v>68</v>
      </c>
      <c r="F2963" t="e">
        <v>#N/A</v>
      </c>
      <c r="G2963" t="e">
        <v>#N/A</v>
      </c>
      <c r="H2963" t="s">
        <v>8</v>
      </c>
      <c r="I2963" t="s">
        <v>410</v>
      </c>
      <c r="J2963">
        <v>2013</v>
      </c>
      <c r="K2963" t="s">
        <v>424</v>
      </c>
      <c r="L2963">
        <v>6.49</v>
      </c>
      <c r="M2963">
        <v>2013</v>
      </c>
      <c r="N2963">
        <v>1</v>
      </c>
      <c r="O2963" t="e">
        <v>#N/A</v>
      </c>
      <c r="P2963" t="e">
        <v>#N/A</v>
      </c>
    </row>
    <row r="2964" spans="1:16" x14ac:dyDescent="0.25">
      <c r="A2964">
        <v>2017</v>
      </c>
      <c r="B2964" t="s">
        <v>16</v>
      </c>
      <c r="C2964" t="s">
        <v>18</v>
      </c>
      <c r="D2964" t="s">
        <v>26</v>
      </c>
      <c r="E2964" t="s">
        <v>68</v>
      </c>
      <c r="F2964" t="e">
        <v>#N/A</v>
      </c>
      <c r="G2964" t="e">
        <v>#N/A</v>
      </c>
      <c r="H2964" t="s">
        <v>8</v>
      </c>
      <c r="I2964" t="s">
        <v>411</v>
      </c>
      <c r="J2964">
        <v>2009</v>
      </c>
      <c r="K2964" t="s">
        <v>425</v>
      </c>
      <c r="L2964">
        <v>10.15</v>
      </c>
      <c r="M2964">
        <v>2009</v>
      </c>
      <c r="N2964" t="e">
        <v>#N/A</v>
      </c>
      <c r="O2964" t="e">
        <v>#N/A</v>
      </c>
      <c r="P2964" t="e">
        <v>#N/A</v>
      </c>
    </row>
    <row r="2965" spans="1:16" x14ac:dyDescent="0.25">
      <c r="A2965">
        <v>2017</v>
      </c>
      <c r="B2965" t="s">
        <v>16</v>
      </c>
      <c r="C2965" t="s">
        <v>18</v>
      </c>
      <c r="D2965" t="s">
        <v>27</v>
      </c>
      <c r="E2965" t="s">
        <v>68</v>
      </c>
      <c r="F2965">
        <v>907</v>
      </c>
      <c r="G2965" t="s">
        <v>76</v>
      </c>
      <c r="H2965" t="s">
        <v>8</v>
      </c>
      <c r="I2965" t="s">
        <v>412</v>
      </c>
      <c r="J2965">
        <v>2017</v>
      </c>
      <c r="K2965" t="s">
        <v>426</v>
      </c>
      <c r="L2965">
        <v>2.0099999999999998</v>
      </c>
      <c r="M2965">
        <v>2017</v>
      </c>
      <c r="N2965">
        <v>907</v>
      </c>
      <c r="O2965">
        <v>100</v>
      </c>
      <c r="P2965">
        <v>0</v>
      </c>
    </row>
    <row r="2966" spans="1:16" x14ac:dyDescent="0.25">
      <c r="A2966">
        <v>2017</v>
      </c>
      <c r="B2966" t="s">
        <v>16</v>
      </c>
      <c r="C2966" t="s">
        <v>18</v>
      </c>
      <c r="D2966" t="s">
        <v>28</v>
      </c>
      <c r="E2966" t="s">
        <v>68</v>
      </c>
      <c r="F2966">
        <v>7669</v>
      </c>
      <c r="G2966" t="s">
        <v>385</v>
      </c>
      <c r="H2966" t="s">
        <v>8</v>
      </c>
      <c r="I2966" t="s">
        <v>412</v>
      </c>
      <c r="J2966">
        <v>2017</v>
      </c>
      <c r="K2966" t="s">
        <v>426</v>
      </c>
      <c r="L2966">
        <v>2.0099999999999998</v>
      </c>
      <c r="M2966">
        <v>2017</v>
      </c>
      <c r="N2966">
        <v>7669</v>
      </c>
      <c r="O2966">
        <v>100</v>
      </c>
      <c r="P2966">
        <v>0</v>
      </c>
    </row>
    <row r="2967" spans="1:16" x14ac:dyDescent="0.25">
      <c r="A2967">
        <v>2017</v>
      </c>
      <c r="B2967" t="s">
        <v>16</v>
      </c>
      <c r="C2967" t="s">
        <v>18</v>
      </c>
      <c r="D2967" t="s">
        <v>29</v>
      </c>
      <c r="E2967" t="s">
        <v>68</v>
      </c>
      <c r="F2967" t="e">
        <v>#N/A</v>
      </c>
      <c r="G2967" t="e">
        <v>#N/A</v>
      </c>
      <c r="H2967" t="s">
        <v>8</v>
      </c>
      <c r="I2967" t="s">
        <v>412</v>
      </c>
      <c r="J2967">
        <v>2017</v>
      </c>
      <c r="K2967" t="s">
        <v>426</v>
      </c>
      <c r="L2967">
        <v>2.0099999999999998</v>
      </c>
      <c r="M2967">
        <v>2017</v>
      </c>
      <c r="N2967" t="e">
        <v>#N/A</v>
      </c>
      <c r="O2967" t="e">
        <v>#N/A</v>
      </c>
      <c r="P2967" t="e">
        <v>#N/A</v>
      </c>
    </row>
    <row r="2968" spans="1:16" x14ac:dyDescent="0.25">
      <c r="A2968">
        <v>2017</v>
      </c>
      <c r="B2968" t="s">
        <v>16</v>
      </c>
      <c r="C2968" t="s">
        <v>18</v>
      </c>
      <c r="D2968" t="s">
        <v>30</v>
      </c>
      <c r="E2968" t="s">
        <v>68</v>
      </c>
      <c r="F2968" t="e">
        <v>#N/A</v>
      </c>
      <c r="G2968" t="e">
        <v>#N/A</v>
      </c>
      <c r="H2968" t="s">
        <v>8</v>
      </c>
      <c r="I2968" t="s">
        <v>412</v>
      </c>
      <c r="J2968">
        <v>2017</v>
      </c>
      <c r="K2968" t="s">
        <v>426</v>
      </c>
      <c r="L2968">
        <v>2.0099999999999998</v>
      </c>
      <c r="M2968">
        <v>2017</v>
      </c>
      <c r="N2968" t="e">
        <v>#N/A</v>
      </c>
      <c r="O2968" t="e">
        <v>#N/A</v>
      </c>
      <c r="P2968" t="e">
        <v>#N/A</v>
      </c>
    </row>
    <row r="2969" spans="1:16" x14ac:dyDescent="0.25">
      <c r="A2969">
        <v>2017</v>
      </c>
      <c r="B2969" t="s">
        <v>16</v>
      </c>
      <c r="C2969" t="s">
        <v>18</v>
      </c>
      <c r="D2969" t="s">
        <v>31</v>
      </c>
      <c r="E2969" t="s">
        <v>68</v>
      </c>
      <c r="F2969">
        <v>899</v>
      </c>
      <c r="G2969" t="s">
        <v>76</v>
      </c>
      <c r="H2969" t="s">
        <v>8</v>
      </c>
      <c r="I2969" t="s">
        <v>412</v>
      </c>
      <c r="J2969">
        <v>2017</v>
      </c>
      <c r="K2969" t="s">
        <v>426</v>
      </c>
      <c r="L2969">
        <v>2.0099999999999998</v>
      </c>
      <c r="M2969">
        <v>2017</v>
      </c>
      <c r="N2969">
        <v>899</v>
      </c>
      <c r="O2969">
        <v>100</v>
      </c>
      <c r="P2969">
        <v>0</v>
      </c>
    </row>
    <row r="2970" spans="1:16" x14ac:dyDescent="0.25">
      <c r="A2970">
        <v>2017</v>
      </c>
      <c r="B2970" t="s">
        <v>16</v>
      </c>
      <c r="C2970" t="s">
        <v>18</v>
      </c>
      <c r="D2970" t="s">
        <v>66</v>
      </c>
      <c r="E2970" t="s">
        <v>68</v>
      </c>
      <c r="F2970" t="e">
        <v>#N/A</v>
      </c>
      <c r="G2970" t="e">
        <v>#N/A</v>
      </c>
      <c r="H2970" t="s">
        <v>8</v>
      </c>
      <c r="I2970" t="s">
        <v>412</v>
      </c>
      <c r="J2970">
        <v>2017</v>
      </c>
      <c r="K2970" t="s">
        <v>426</v>
      </c>
      <c r="L2970">
        <v>2.0099999999999998</v>
      </c>
      <c r="M2970">
        <v>2017</v>
      </c>
      <c r="N2970" t="e">
        <v>#N/A</v>
      </c>
      <c r="O2970" t="e">
        <v>#N/A</v>
      </c>
      <c r="P2970" t="e">
        <v>#N/A</v>
      </c>
    </row>
    <row r="2971" spans="1:16" x14ac:dyDescent="0.25">
      <c r="A2971">
        <v>2017</v>
      </c>
      <c r="B2971" t="s">
        <v>16</v>
      </c>
      <c r="C2971" t="s">
        <v>18</v>
      </c>
      <c r="D2971" t="s">
        <v>32</v>
      </c>
      <c r="E2971" t="s">
        <v>68</v>
      </c>
      <c r="F2971">
        <v>684</v>
      </c>
      <c r="G2971" t="s">
        <v>92</v>
      </c>
      <c r="H2971" t="s">
        <v>8</v>
      </c>
      <c r="I2971" t="s">
        <v>412</v>
      </c>
      <c r="J2971">
        <v>2017</v>
      </c>
      <c r="K2971" t="s">
        <v>426</v>
      </c>
      <c r="L2971">
        <v>2.0099999999999998</v>
      </c>
      <c r="M2971">
        <v>2017</v>
      </c>
      <c r="N2971">
        <v>684</v>
      </c>
      <c r="O2971">
        <v>100</v>
      </c>
      <c r="P2971">
        <v>0</v>
      </c>
    </row>
    <row r="2972" spans="1:16" x14ac:dyDescent="0.25">
      <c r="A2972">
        <v>2017</v>
      </c>
      <c r="B2972" t="s">
        <v>16</v>
      </c>
      <c r="C2972" t="s">
        <v>18</v>
      </c>
      <c r="D2972" t="s">
        <v>33</v>
      </c>
      <c r="E2972" t="s">
        <v>68</v>
      </c>
      <c r="F2972" t="e">
        <v>#N/A</v>
      </c>
      <c r="G2972" t="e">
        <v>#N/A</v>
      </c>
      <c r="H2972" t="s">
        <v>8</v>
      </c>
      <c r="I2972" t="s">
        <v>412</v>
      </c>
      <c r="J2972">
        <v>2017</v>
      </c>
      <c r="K2972" t="s">
        <v>426</v>
      </c>
      <c r="L2972">
        <v>2.0099999999999998</v>
      </c>
      <c r="M2972">
        <v>2017</v>
      </c>
      <c r="N2972" t="e">
        <v>#N/A</v>
      </c>
      <c r="O2972" t="e">
        <v>#N/A</v>
      </c>
      <c r="P2972" t="e">
        <v>#N/A</v>
      </c>
    </row>
    <row r="2973" spans="1:16" x14ac:dyDescent="0.25">
      <c r="A2973">
        <v>2017</v>
      </c>
      <c r="B2973" t="s">
        <v>16</v>
      </c>
      <c r="C2973" t="s">
        <v>18</v>
      </c>
      <c r="D2973" t="s">
        <v>34</v>
      </c>
      <c r="E2973" t="s">
        <v>68</v>
      </c>
      <c r="F2973">
        <v>548</v>
      </c>
      <c r="G2973" t="s">
        <v>87</v>
      </c>
      <c r="H2973" t="s">
        <v>8</v>
      </c>
      <c r="I2973" t="s">
        <v>412</v>
      </c>
      <c r="J2973">
        <v>2017</v>
      </c>
      <c r="K2973" t="s">
        <v>426</v>
      </c>
      <c r="L2973">
        <v>2.0099999999999998</v>
      </c>
      <c r="M2973">
        <v>2017</v>
      </c>
      <c r="N2973">
        <v>548</v>
      </c>
      <c r="O2973">
        <v>100</v>
      </c>
      <c r="P2973">
        <v>0</v>
      </c>
    </row>
    <row r="2974" spans="1:16" x14ac:dyDescent="0.25">
      <c r="A2974">
        <v>2017</v>
      </c>
      <c r="B2974" t="s">
        <v>16</v>
      </c>
      <c r="C2974" t="s">
        <v>18</v>
      </c>
      <c r="D2974" t="s">
        <v>35</v>
      </c>
      <c r="E2974" t="s">
        <v>68</v>
      </c>
      <c r="F2974">
        <v>11545</v>
      </c>
      <c r="G2974" t="s">
        <v>185</v>
      </c>
      <c r="H2974" t="s">
        <v>8</v>
      </c>
      <c r="I2974" t="s">
        <v>412</v>
      </c>
      <c r="J2974">
        <v>2017</v>
      </c>
      <c r="K2974" t="s">
        <v>426</v>
      </c>
      <c r="L2974">
        <v>2.0099999999999998</v>
      </c>
      <c r="M2974">
        <v>2017</v>
      </c>
      <c r="N2974">
        <v>11545</v>
      </c>
      <c r="O2974">
        <v>100</v>
      </c>
      <c r="P2974">
        <v>0</v>
      </c>
    </row>
    <row r="2975" spans="1:16" x14ac:dyDescent="0.25">
      <c r="A2975">
        <v>2017</v>
      </c>
      <c r="B2975" t="s">
        <v>16</v>
      </c>
      <c r="C2975" t="s">
        <v>18</v>
      </c>
      <c r="D2975" t="s">
        <v>36</v>
      </c>
      <c r="E2975" t="s">
        <v>68</v>
      </c>
      <c r="F2975">
        <v>16617</v>
      </c>
      <c r="G2975" t="s">
        <v>386</v>
      </c>
      <c r="H2975" t="s">
        <v>8</v>
      </c>
      <c r="I2975" t="s">
        <v>412</v>
      </c>
      <c r="J2975">
        <v>2017</v>
      </c>
      <c r="K2975" t="s">
        <v>426</v>
      </c>
      <c r="L2975">
        <v>2.0099999999999998</v>
      </c>
      <c r="M2975">
        <v>2017</v>
      </c>
      <c r="N2975">
        <v>16617</v>
      </c>
      <c r="O2975">
        <v>100</v>
      </c>
      <c r="P2975">
        <v>0</v>
      </c>
    </row>
    <row r="2976" spans="1:16" x14ac:dyDescent="0.25">
      <c r="A2976">
        <v>2017</v>
      </c>
      <c r="B2976" t="s">
        <v>16</v>
      </c>
      <c r="C2976" t="s">
        <v>18</v>
      </c>
      <c r="D2976" t="s">
        <v>37</v>
      </c>
      <c r="E2976" t="s">
        <v>68</v>
      </c>
      <c r="F2976" t="e">
        <v>#N/A</v>
      </c>
      <c r="G2976" t="e">
        <v>#N/A</v>
      </c>
      <c r="H2976" t="s">
        <v>8</v>
      </c>
      <c r="I2976" t="s">
        <v>412</v>
      </c>
      <c r="J2976">
        <v>2017</v>
      </c>
      <c r="K2976" t="s">
        <v>426</v>
      </c>
      <c r="L2976">
        <v>2.0099999999999998</v>
      </c>
      <c r="M2976">
        <v>2017</v>
      </c>
      <c r="N2976" t="e">
        <v>#N/A</v>
      </c>
      <c r="O2976" t="e">
        <v>#N/A</v>
      </c>
      <c r="P2976" t="e">
        <v>#N/A</v>
      </c>
    </row>
    <row r="2977" spans="1:16" x14ac:dyDescent="0.25">
      <c r="A2977">
        <v>2017</v>
      </c>
      <c r="B2977" t="s">
        <v>16</v>
      </c>
      <c r="C2977" t="s">
        <v>18</v>
      </c>
      <c r="D2977" t="s">
        <v>38</v>
      </c>
      <c r="E2977" t="s">
        <v>68</v>
      </c>
      <c r="F2977">
        <v>2288</v>
      </c>
      <c r="G2977" t="s">
        <v>104</v>
      </c>
      <c r="H2977" t="s">
        <v>8</v>
      </c>
      <c r="I2977" t="s">
        <v>412</v>
      </c>
      <c r="J2977">
        <v>2017</v>
      </c>
      <c r="K2977" t="s">
        <v>426</v>
      </c>
      <c r="L2977">
        <v>2.0099999999999998</v>
      </c>
      <c r="M2977">
        <v>2017</v>
      </c>
      <c r="N2977">
        <v>2288</v>
      </c>
      <c r="O2977">
        <v>100</v>
      </c>
      <c r="P2977">
        <v>0</v>
      </c>
    </row>
    <row r="2978" spans="1:16" x14ac:dyDescent="0.25">
      <c r="A2978">
        <v>2017</v>
      </c>
      <c r="B2978" t="s">
        <v>16</v>
      </c>
      <c r="C2978" t="s">
        <v>18</v>
      </c>
      <c r="D2978" t="s">
        <v>39</v>
      </c>
      <c r="E2978" t="s">
        <v>68</v>
      </c>
      <c r="F2978" t="e">
        <v>#N/A</v>
      </c>
      <c r="G2978" t="e">
        <v>#N/A</v>
      </c>
      <c r="H2978" t="s">
        <v>8</v>
      </c>
      <c r="I2978" t="s">
        <v>413</v>
      </c>
      <c r="J2978">
        <v>2002</v>
      </c>
      <c r="K2978" t="s">
        <v>422</v>
      </c>
      <c r="L2978">
        <v>17.239999999999998</v>
      </c>
      <c r="M2978">
        <v>2002</v>
      </c>
      <c r="N2978" t="e">
        <v>#N/A</v>
      </c>
      <c r="O2978" t="e">
        <v>#N/A</v>
      </c>
      <c r="P2978" t="e">
        <v>#N/A</v>
      </c>
    </row>
    <row r="2979" spans="1:16" x14ac:dyDescent="0.25">
      <c r="A2979">
        <v>2017</v>
      </c>
      <c r="B2979" t="s">
        <v>16</v>
      </c>
      <c r="C2979" t="s">
        <v>18</v>
      </c>
      <c r="D2979" t="s">
        <v>40</v>
      </c>
      <c r="E2979" t="s">
        <v>68</v>
      </c>
      <c r="F2979">
        <v>7100</v>
      </c>
      <c r="G2979" t="s">
        <v>232</v>
      </c>
      <c r="H2979" t="s">
        <v>8</v>
      </c>
      <c r="I2979" t="s">
        <v>412</v>
      </c>
      <c r="J2979">
        <v>2017</v>
      </c>
      <c r="K2979" t="s">
        <v>426</v>
      </c>
      <c r="L2979">
        <v>2.0099999999999998</v>
      </c>
      <c r="M2979">
        <v>2017</v>
      </c>
      <c r="N2979">
        <v>7100</v>
      </c>
      <c r="O2979">
        <v>100</v>
      </c>
      <c r="P2979">
        <v>0</v>
      </c>
    </row>
    <row r="2980" spans="1:16" x14ac:dyDescent="0.25">
      <c r="A2980">
        <v>2017</v>
      </c>
      <c r="B2980" t="s">
        <v>16</v>
      </c>
      <c r="C2980" t="s">
        <v>18</v>
      </c>
      <c r="D2980" t="s">
        <v>41</v>
      </c>
      <c r="E2980" t="s">
        <v>68</v>
      </c>
      <c r="F2980">
        <v>1430</v>
      </c>
      <c r="G2980" t="s">
        <v>80</v>
      </c>
      <c r="H2980" t="s">
        <v>8</v>
      </c>
      <c r="I2980" t="s">
        <v>412</v>
      </c>
      <c r="J2980">
        <v>2017</v>
      </c>
      <c r="K2980" t="s">
        <v>426</v>
      </c>
      <c r="L2980">
        <v>2.0099999999999998</v>
      </c>
      <c r="M2980">
        <v>2017</v>
      </c>
      <c r="N2980">
        <v>1430</v>
      </c>
      <c r="O2980">
        <v>100</v>
      </c>
      <c r="P2980">
        <v>0</v>
      </c>
    </row>
    <row r="2981" spans="1:16" x14ac:dyDescent="0.25">
      <c r="A2981">
        <v>2017</v>
      </c>
      <c r="B2981" t="s">
        <v>16</v>
      </c>
      <c r="C2981" t="s">
        <v>18</v>
      </c>
      <c r="D2981" t="s">
        <v>42</v>
      </c>
      <c r="E2981" t="s">
        <v>68</v>
      </c>
      <c r="F2981" t="e">
        <v>#N/A</v>
      </c>
      <c r="G2981" t="e">
        <v>#N/A</v>
      </c>
      <c r="H2981" t="s">
        <v>8</v>
      </c>
      <c r="I2981" t="s">
        <v>412</v>
      </c>
      <c r="J2981">
        <v>2017</v>
      </c>
      <c r="K2981" t="s">
        <v>426</v>
      </c>
      <c r="L2981">
        <v>2.0099999999999998</v>
      </c>
      <c r="M2981">
        <v>2017</v>
      </c>
      <c r="N2981" t="e">
        <v>#N/A</v>
      </c>
      <c r="O2981" t="e">
        <v>#N/A</v>
      </c>
      <c r="P2981" t="e">
        <v>#N/A</v>
      </c>
    </row>
    <row r="2982" spans="1:16" x14ac:dyDescent="0.25">
      <c r="A2982">
        <v>2017</v>
      </c>
      <c r="B2982" t="s">
        <v>16</v>
      </c>
      <c r="C2982" t="s">
        <v>18</v>
      </c>
      <c r="D2982" t="s">
        <v>43</v>
      </c>
      <c r="E2982" t="s">
        <v>68</v>
      </c>
      <c r="F2982" t="e">
        <v>#N/A</v>
      </c>
      <c r="G2982" t="e">
        <v>#N/A</v>
      </c>
      <c r="H2982" t="s">
        <v>8</v>
      </c>
      <c r="I2982" t="s">
        <v>412</v>
      </c>
      <c r="J2982">
        <v>2017</v>
      </c>
      <c r="K2982" t="s">
        <v>426</v>
      </c>
      <c r="L2982">
        <v>2.0099999999999998</v>
      </c>
      <c r="M2982">
        <v>2017</v>
      </c>
      <c r="N2982" t="e">
        <v>#N/A</v>
      </c>
      <c r="O2982" t="e">
        <v>#N/A</v>
      </c>
      <c r="P2982" t="e">
        <v>#N/A</v>
      </c>
    </row>
    <row r="2983" spans="1:16" x14ac:dyDescent="0.25">
      <c r="A2983">
        <v>2017</v>
      </c>
      <c r="B2983" t="s">
        <v>16</v>
      </c>
      <c r="C2983" t="s">
        <v>18</v>
      </c>
      <c r="D2983" t="s">
        <v>44</v>
      </c>
      <c r="E2983" t="s">
        <v>68</v>
      </c>
      <c r="F2983">
        <v>54627</v>
      </c>
      <c r="G2983" t="s">
        <v>387</v>
      </c>
      <c r="H2983" t="s">
        <v>8</v>
      </c>
      <c r="I2983" t="s">
        <v>412</v>
      </c>
      <c r="J2983">
        <v>2017</v>
      </c>
      <c r="K2983" t="s">
        <v>426</v>
      </c>
      <c r="L2983">
        <v>2.0099999999999998</v>
      </c>
      <c r="M2983">
        <v>2017</v>
      </c>
      <c r="N2983">
        <v>54627</v>
      </c>
      <c r="O2983">
        <v>100</v>
      </c>
      <c r="P2983">
        <v>0</v>
      </c>
    </row>
    <row r="2984" spans="1:16" x14ac:dyDescent="0.25">
      <c r="A2984">
        <v>2017</v>
      </c>
      <c r="B2984" t="s">
        <v>16</v>
      </c>
      <c r="C2984" t="s">
        <v>18</v>
      </c>
      <c r="D2984" t="s">
        <v>45</v>
      </c>
      <c r="E2984" t="s">
        <v>68</v>
      </c>
      <c r="F2984" t="e">
        <v>#N/A</v>
      </c>
      <c r="G2984" t="e">
        <v>#N/A</v>
      </c>
      <c r="H2984" t="s">
        <v>8</v>
      </c>
      <c r="I2984" t="s">
        <v>412</v>
      </c>
      <c r="J2984">
        <v>2017</v>
      </c>
      <c r="K2984" t="s">
        <v>426</v>
      </c>
      <c r="L2984">
        <v>2.0099999999999998</v>
      </c>
      <c r="M2984">
        <v>2017</v>
      </c>
      <c r="N2984" t="e">
        <v>#N/A</v>
      </c>
      <c r="O2984" t="e">
        <v>#N/A</v>
      </c>
      <c r="P2984" t="e">
        <v>#N/A</v>
      </c>
    </row>
    <row r="2985" spans="1:16" x14ac:dyDescent="0.25">
      <c r="A2985">
        <v>2017</v>
      </c>
      <c r="B2985" t="s">
        <v>16</v>
      </c>
      <c r="C2985" t="s">
        <v>18</v>
      </c>
      <c r="D2985" t="s">
        <v>46</v>
      </c>
      <c r="E2985" t="s">
        <v>68</v>
      </c>
      <c r="F2985">
        <v>101861</v>
      </c>
      <c r="G2985" t="s">
        <v>388</v>
      </c>
      <c r="H2985" t="s">
        <v>8</v>
      </c>
      <c r="I2985" t="s">
        <v>412</v>
      </c>
      <c r="J2985">
        <v>2017</v>
      </c>
      <c r="K2985" t="s">
        <v>426</v>
      </c>
      <c r="L2985">
        <v>2.0099999999999998</v>
      </c>
      <c r="M2985">
        <v>2017</v>
      </c>
      <c r="N2985">
        <v>101861</v>
      </c>
      <c r="O2985">
        <v>100</v>
      </c>
      <c r="P2985">
        <v>0</v>
      </c>
    </row>
    <row r="2986" spans="1:16" x14ac:dyDescent="0.25">
      <c r="A2986">
        <v>2017</v>
      </c>
      <c r="B2986" t="s">
        <v>16</v>
      </c>
      <c r="C2986" t="s">
        <v>18</v>
      </c>
      <c r="D2986" t="s">
        <v>47</v>
      </c>
      <c r="E2986" t="s">
        <v>68</v>
      </c>
      <c r="F2986">
        <v>4431</v>
      </c>
      <c r="G2986" t="s">
        <v>143</v>
      </c>
      <c r="H2986" t="s">
        <v>8</v>
      </c>
      <c r="I2986" t="s">
        <v>413</v>
      </c>
      <c r="J2986">
        <v>2002</v>
      </c>
      <c r="K2986" t="s">
        <v>422</v>
      </c>
      <c r="L2986">
        <v>17.239999999999998</v>
      </c>
      <c r="M2986">
        <v>2002</v>
      </c>
      <c r="N2986">
        <v>1994</v>
      </c>
      <c r="O2986">
        <v>222</v>
      </c>
      <c r="P2986">
        <v>122.22</v>
      </c>
    </row>
    <row r="2987" spans="1:16" x14ac:dyDescent="0.25">
      <c r="A2987">
        <v>2017</v>
      </c>
      <c r="B2987" t="s">
        <v>16</v>
      </c>
      <c r="C2987" t="s">
        <v>18</v>
      </c>
      <c r="D2987" t="s">
        <v>48</v>
      </c>
      <c r="E2987" t="s">
        <v>68</v>
      </c>
      <c r="F2987">
        <v>2829</v>
      </c>
      <c r="G2987" t="s">
        <v>85</v>
      </c>
      <c r="H2987" t="s">
        <v>8</v>
      </c>
      <c r="I2987" t="s">
        <v>412</v>
      </c>
      <c r="J2987">
        <v>2017</v>
      </c>
      <c r="K2987" t="s">
        <v>426</v>
      </c>
      <c r="L2987">
        <v>2.0099999999999998</v>
      </c>
      <c r="M2987">
        <v>2017</v>
      </c>
      <c r="N2987">
        <v>2829</v>
      </c>
      <c r="O2987">
        <v>100</v>
      </c>
      <c r="P2987">
        <v>0</v>
      </c>
    </row>
    <row r="2988" spans="1:16" x14ac:dyDescent="0.25">
      <c r="A2988">
        <v>2017</v>
      </c>
      <c r="B2988" t="s">
        <v>16</v>
      </c>
      <c r="C2988" t="s">
        <v>18</v>
      </c>
      <c r="D2988" t="s">
        <v>49</v>
      </c>
      <c r="E2988" t="s">
        <v>68</v>
      </c>
      <c r="F2988">
        <v>70</v>
      </c>
      <c r="G2988" t="s">
        <v>71</v>
      </c>
      <c r="H2988" t="s">
        <v>8</v>
      </c>
      <c r="I2988" t="s">
        <v>412</v>
      </c>
      <c r="J2988">
        <v>2017</v>
      </c>
      <c r="K2988" t="s">
        <v>426</v>
      </c>
      <c r="L2988">
        <v>2.0099999999999998</v>
      </c>
      <c r="M2988">
        <v>2017</v>
      </c>
      <c r="N2988">
        <v>70</v>
      </c>
      <c r="O2988">
        <v>100</v>
      </c>
      <c r="P2988">
        <v>0</v>
      </c>
    </row>
    <row r="2989" spans="1:16" x14ac:dyDescent="0.25">
      <c r="A2989">
        <v>2017</v>
      </c>
      <c r="B2989" t="s">
        <v>16</v>
      </c>
      <c r="C2989" t="s">
        <v>18</v>
      </c>
      <c r="D2989" t="s">
        <v>50</v>
      </c>
      <c r="E2989" t="s">
        <v>68</v>
      </c>
      <c r="F2989" t="e">
        <v>#N/A</v>
      </c>
      <c r="G2989" t="e">
        <v>#N/A</v>
      </c>
      <c r="H2989" t="s">
        <v>8</v>
      </c>
      <c r="I2989" t="s">
        <v>412</v>
      </c>
      <c r="J2989">
        <v>2017</v>
      </c>
      <c r="K2989" t="s">
        <v>426</v>
      </c>
      <c r="L2989">
        <v>2.0099999999999998</v>
      </c>
      <c r="M2989">
        <v>2017</v>
      </c>
      <c r="N2989" t="e">
        <v>#N/A</v>
      </c>
      <c r="O2989" t="e">
        <v>#N/A</v>
      </c>
      <c r="P2989" t="e">
        <v>#N/A</v>
      </c>
    </row>
    <row r="2990" spans="1:16" x14ac:dyDescent="0.25">
      <c r="A2990">
        <v>2017</v>
      </c>
      <c r="B2990" t="s">
        <v>16</v>
      </c>
      <c r="C2990" t="s">
        <v>18</v>
      </c>
      <c r="D2990" t="s">
        <v>67</v>
      </c>
      <c r="E2990" t="s">
        <v>68</v>
      </c>
      <c r="F2990" t="e">
        <v>#N/A</v>
      </c>
      <c r="G2990" t="e">
        <v>#N/A</v>
      </c>
      <c r="H2990" t="s">
        <v>8</v>
      </c>
      <c r="I2990" t="s">
        <v>412</v>
      </c>
      <c r="J2990">
        <v>2017</v>
      </c>
      <c r="K2990" t="s">
        <v>426</v>
      </c>
      <c r="L2990">
        <v>2.0099999999999998</v>
      </c>
      <c r="M2990">
        <v>2017</v>
      </c>
      <c r="N2990" t="e">
        <v>#N/A</v>
      </c>
      <c r="O2990" t="e">
        <v>#N/A</v>
      </c>
      <c r="P2990" t="e">
        <v>#N/A</v>
      </c>
    </row>
    <row r="2991" spans="1:16" x14ac:dyDescent="0.25">
      <c r="A2991">
        <v>2017</v>
      </c>
      <c r="B2991" t="s">
        <v>16</v>
      </c>
      <c r="C2991" t="s">
        <v>18</v>
      </c>
      <c r="D2991" t="s">
        <v>65</v>
      </c>
      <c r="E2991" t="s">
        <v>68</v>
      </c>
      <c r="F2991" t="e">
        <v>#N/A</v>
      </c>
      <c r="G2991" t="e">
        <v>#N/A</v>
      </c>
      <c r="H2991" t="s">
        <v>8</v>
      </c>
      <c r="I2991" t="s">
        <v>412</v>
      </c>
      <c r="J2991">
        <v>2017</v>
      </c>
      <c r="K2991" t="s">
        <v>426</v>
      </c>
      <c r="L2991">
        <v>2.0099999999999998</v>
      </c>
      <c r="M2991">
        <v>2017</v>
      </c>
      <c r="N2991" t="e">
        <v>#N/A</v>
      </c>
      <c r="O2991" t="e">
        <v>#N/A</v>
      </c>
      <c r="P2991" t="e">
        <v>#N/A</v>
      </c>
    </row>
    <row r="2992" spans="1:16" x14ac:dyDescent="0.25">
      <c r="A2992">
        <v>2017</v>
      </c>
      <c r="B2992" t="s">
        <v>16</v>
      </c>
      <c r="C2992" t="s">
        <v>18</v>
      </c>
      <c r="D2992" t="s">
        <v>51</v>
      </c>
      <c r="E2992" t="s">
        <v>68</v>
      </c>
      <c r="F2992">
        <v>5435</v>
      </c>
      <c r="G2992" t="s">
        <v>151</v>
      </c>
      <c r="H2992" t="s">
        <v>8</v>
      </c>
      <c r="I2992" t="s">
        <v>412</v>
      </c>
      <c r="J2992">
        <v>2017</v>
      </c>
      <c r="K2992" t="s">
        <v>426</v>
      </c>
      <c r="L2992">
        <v>2.0099999999999998</v>
      </c>
      <c r="M2992">
        <v>2017</v>
      </c>
      <c r="N2992">
        <v>5435</v>
      </c>
      <c r="O2992">
        <v>100</v>
      </c>
      <c r="P2992">
        <v>0</v>
      </c>
    </row>
    <row r="2993" spans="1:16" x14ac:dyDescent="0.25">
      <c r="A2993">
        <v>2017</v>
      </c>
      <c r="B2993" t="s">
        <v>16</v>
      </c>
      <c r="C2993" t="s">
        <v>18</v>
      </c>
      <c r="D2993" t="s">
        <v>52</v>
      </c>
      <c r="E2993" t="s">
        <v>68</v>
      </c>
      <c r="F2993">
        <v>2416</v>
      </c>
      <c r="G2993" t="s">
        <v>115</v>
      </c>
      <c r="H2993" t="s">
        <v>8</v>
      </c>
      <c r="I2993" t="s">
        <v>412</v>
      </c>
      <c r="J2993">
        <v>2017</v>
      </c>
      <c r="K2993" t="s">
        <v>426</v>
      </c>
      <c r="L2993">
        <v>2.0099999999999998</v>
      </c>
      <c r="M2993">
        <v>2017</v>
      </c>
      <c r="N2993">
        <v>2416</v>
      </c>
      <c r="O2993">
        <v>100</v>
      </c>
      <c r="P2993">
        <v>0</v>
      </c>
    </row>
    <row r="2994" spans="1:16" x14ac:dyDescent="0.25">
      <c r="A2994">
        <v>2017</v>
      </c>
      <c r="B2994" t="s">
        <v>16</v>
      </c>
      <c r="C2994" t="s">
        <v>18</v>
      </c>
      <c r="D2994" t="s">
        <v>53</v>
      </c>
      <c r="E2994" t="s">
        <v>68</v>
      </c>
      <c r="F2994">
        <v>44010</v>
      </c>
      <c r="G2994" t="s">
        <v>389</v>
      </c>
      <c r="H2994" t="s">
        <v>8</v>
      </c>
      <c r="I2994" t="s">
        <v>413</v>
      </c>
      <c r="J2994">
        <v>2002</v>
      </c>
      <c r="K2994" t="s">
        <v>422</v>
      </c>
      <c r="L2994">
        <v>17.239999999999998</v>
      </c>
      <c r="M2994">
        <v>2002</v>
      </c>
      <c r="N2994">
        <v>6959</v>
      </c>
      <c r="O2994">
        <v>632</v>
      </c>
      <c r="P2994">
        <v>532.41999999999996</v>
      </c>
    </row>
    <row r="2995" spans="1:16" x14ac:dyDescent="0.25">
      <c r="A2995">
        <v>2017</v>
      </c>
      <c r="B2995" t="s">
        <v>16</v>
      </c>
      <c r="C2995" t="s">
        <v>18</v>
      </c>
      <c r="D2995" t="s">
        <v>54</v>
      </c>
      <c r="E2995" t="s">
        <v>68</v>
      </c>
      <c r="F2995" t="e">
        <v>#N/A</v>
      </c>
      <c r="G2995" t="e">
        <v>#N/A</v>
      </c>
      <c r="H2995" t="s">
        <v>8</v>
      </c>
      <c r="I2995" t="s">
        <v>414</v>
      </c>
      <c r="J2995">
        <v>2017</v>
      </c>
      <c r="K2995" t="s">
        <v>427</v>
      </c>
      <c r="L2995">
        <v>2.15</v>
      </c>
      <c r="M2995">
        <v>2017</v>
      </c>
      <c r="N2995" t="e">
        <v>#N/A</v>
      </c>
      <c r="O2995" t="e">
        <v>#N/A</v>
      </c>
      <c r="P2995" t="e">
        <v>#N/A</v>
      </c>
    </row>
    <row r="2996" spans="1:16" x14ac:dyDescent="0.25">
      <c r="A2996">
        <v>2017</v>
      </c>
      <c r="B2996" t="s">
        <v>16</v>
      </c>
      <c r="C2996" t="s">
        <v>18</v>
      </c>
      <c r="D2996" t="s">
        <v>55</v>
      </c>
      <c r="E2996" t="s">
        <v>68</v>
      </c>
      <c r="F2996">
        <v>46988</v>
      </c>
      <c r="G2996" t="s">
        <v>390</v>
      </c>
      <c r="H2996" t="s">
        <v>8</v>
      </c>
      <c r="I2996" t="s">
        <v>412</v>
      </c>
      <c r="J2996">
        <v>2017</v>
      </c>
      <c r="K2996" t="s">
        <v>426</v>
      </c>
      <c r="L2996">
        <v>2.0099999999999998</v>
      </c>
      <c r="M2996">
        <v>2017</v>
      </c>
      <c r="N2996">
        <v>46988</v>
      </c>
      <c r="O2996">
        <v>100</v>
      </c>
      <c r="P2996">
        <v>0</v>
      </c>
    </row>
    <row r="2997" spans="1:16" x14ac:dyDescent="0.25">
      <c r="A2997">
        <v>2017</v>
      </c>
      <c r="B2997" t="s">
        <v>16</v>
      </c>
      <c r="C2997" t="s">
        <v>18</v>
      </c>
      <c r="D2997" t="s">
        <v>56</v>
      </c>
      <c r="E2997" t="s">
        <v>68</v>
      </c>
      <c r="F2997">
        <v>9296</v>
      </c>
      <c r="G2997" t="s">
        <v>223</v>
      </c>
      <c r="H2997" t="s">
        <v>8</v>
      </c>
      <c r="I2997" t="s">
        <v>415</v>
      </c>
      <c r="J2997">
        <v>2018</v>
      </c>
      <c r="K2997" t="s">
        <v>428</v>
      </c>
      <c r="L2997">
        <v>0.74</v>
      </c>
      <c r="M2997">
        <v>2018</v>
      </c>
      <c r="N2997">
        <v>9682</v>
      </c>
      <c r="O2997">
        <v>96</v>
      </c>
      <c r="P2997">
        <v>-3.99</v>
      </c>
    </row>
    <row r="2998" spans="1:16" x14ac:dyDescent="0.25">
      <c r="A2998">
        <v>2017</v>
      </c>
      <c r="B2998" t="s">
        <v>16</v>
      </c>
      <c r="C2998" t="s">
        <v>18</v>
      </c>
      <c r="D2998" t="s">
        <v>57</v>
      </c>
      <c r="E2998" t="s">
        <v>68</v>
      </c>
      <c r="F2998" t="e">
        <v>#N/A</v>
      </c>
      <c r="G2998" t="e">
        <v>#N/A</v>
      </c>
      <c r="H2998" t="s">
        <v>8</v>
      </c>
      <c r="I2998" t="s">
        <v>415</v>
      </c>
      <c r="J2998">
        <v>2018</v>
      </c>
      <c r="K2998" t="s">
        <v>428</v>
      </c>
      <c r="L2998">
        <v>0.74</v>
      </c>
      <c r="M2998">
        <v>2018</v>
      </c>
      <c r="N2998" t="e">
        <v>#N/A</v>
      </c>
      <c r="O2998" t="e">
        <v>#N/A</v>
      </c>
      <c r="P2998" t="e">
        <v>#N/A</v>
      </c>
    </row>
    <row r="2999" spans="1:16" x14ac:dyDescent="0.25">
      <c r="A2999">
        <v>2017</v>
      </c>
      <c r="B2999" t="s">
        <v>16</v>
      </c>
      <c r="C2999" t="s">
        <v>18</v>
      </c>
      <c r="D2999" t="s">
        <v>58</v>
      </c>
      <c r="E2999" t="s">
        <v>68</v>
      </c>
      <c r="F2999">
        <v>215</v>
      </c>
      <c r="G2999" t="s">
        <v>69</v>
      </c>
      <c r="H2999" t="s">
        <v>8</v>
      </c>
      <c r="I2999" t="s">
        <v>416</v>
      </c>
      <c r="J2999">
        <v>1997</v>
      </c>
      <c r="K2999" t="s">
        <v>429</v>
      </c>
      <c r="L2999">
        <v>22.74</v>
      </c>
      <c r="M2999">
        <v>1997</v>
      </c>
      <c r="N2999">
        <v>34</v>
      </c>
      <c r="O2999">
        <v>632</v>
      </c>
      <c r="P2999">
        <v>532.35</v>
      </c>
    </row>
    <row r="3000" spans="1:16" x14ac:dyDescent="0.25">
      <c r="A3000">
        <v>2017</v>
      </c>
      <c r="B3000" t="s">
        <v>16</v>
      </c>
      <c r="C3000" t="s">
        <v>18</v>
      </c>
      <c r="D3000" t="s">
        <v>59</v>
      </c>
      <c r="E3000" t="s">
        <v>68</v>
      </c>
      <c r="F3000">
        <v>28162</v>
      </c>
      <c r="G3000" t="s">
        <v>391</v>
      </c>
      <c r="H3000" t="s">
        <v>8</v>
      </c>
      <c r="I3000" t="s">
        <v>415</v>
      </c>
      <c r="J3000">
        <v>2018</v>
      </c>
      <c r="K3000" t="s">
        <v>428</v>
      </c>
      <c r="L3000">
        <v>0.74</v>
      </c>
      <c r="M3000">
        <v>2018</v>
      </c>
      <c r="N3000">
        <v>28871</v>
      </c>
      <c r="O3000">
        <v>98</v>
      </c>
      <c r="P3000">
        <v>-2.46</v>
      </c>
    </row>
    <row r="3001" spans="1:16" x14ac:dyDescent="0.25">
      <c r="A3001">
        <v>2017</v>
      </c>
      <c r="B3001" t="s">
        <v>16</v>
      </c>
      <c r="C3001" t="s">
        <v>18</v>
      </c>
      <c r="D3001" t="s">
        <v>60</v>
      </c>
      <c r="E3001" t="s">
        <v>68</v>
      </c>
      <c r="F3001" t="e">
        <v>#N/A</v>
      </c>
      <c r="G3001" t="e">
        <v>#N/A</v>
      </c>
      <c r="H3001" t="s">
        <v>8</v>
      </c>
      <c r="I3001" t="s">
        <v>417</v>
      </c>
      <c r="J3001">
        <v>2012</v>
      </c>
      <c r="K3001" t="s">
        <v>430</v>
      </c>
      <c r="L3001">
        <v>6.99</v>
      </c>
      <c r="M3001">
        <v>2012</v>
      </c>
      <c r="N3001" t="e">
        <v>#N/A</v>
      </c>
      <c r="O3001" t="e">
        <v>#N/A</v>
      </c>
      <c r="P3001" t="e">
        <v>#N/A</v>
      </c>
    </row>
    <row r="3002" spans="1:16" x14ac:dyDescent="0.25">
      <c r="A3002">
        <v>2017</v>
      </c>
      <c r="B3002" t="s">
        <v>16</v>
      </c>
      <c r="C3002" t="s">
        <v>18</v>
      </c>
      <c r="D3002" t="s">
        <v>61</v>
      </c>
      <c r="E3002" t="s">
        <v>68</v>
      </c>
      <c r="F3002">
        <v>235</v>
      </c>
      <c r="G3002" t="s">
        <v>69</v>
      </c>
      <c r="H3002" t="s">
        <v>8</v>
      </c>
      <c r="I3002" t="s">
        <v>415</v>
      </c>
      <c r="J3002">
        <v>2018</v>
      </c>
      <c r="K3002" t="s">
        <v>428</v>
      </c>
      <c r="L3002">
        <v>0.74</v>
      </c>
      <c r="M3002">
        <v>2018</v>
      </c>
      <c r="N3002">
        <v>241</v>
      </c>
      <c r="O3002">
        <v>98</v>
      </c>
      <c r="P3002">
        <v>-2.4900000000000002</v>
      </c>
    </row>
    <row r="3003" spans="1:16" x14ac:dyDescent="0.25">
      <c r="A3003">
        <v>2017</v>
      </c>
      <c r="B3003" t="s">
        <v>16</v>
      </c>
      <c r="C3003" t="s">
        <v>18</v>
      </c>
      <c r="D3003" t="s">
        <v>62</v>
      </c>
      <c r="E3003" t="s">
        <v>68</v>
      </c>
      <c r="F3003">
        <v>126</v>
      </c>
      <c r="G3003" t="s">
        <v>71</v>
      </c>
      <c r="H3003" t="s">
        <v>8</v>
      </c>
      <c r="I3003" t="s">
        <v>415</v>
      </c>
      <c r="J3003">
        <v>2018</v>
      </c>
      <c r="K3003" t="s">
        <v>428</v>
      </c>
      <c r="L3003">
        <v>0.74</v>
      </c>
      <c r="M3003">
        <v>2018</v>
      </c>
      <c r="N3003">
        <v>127</v>
      </c>
      <c r="O3003">
        <v>99</v>
      </c>
      <c r="P3003">
        <v>-0.79</v>
      </c>
    </row>
    <row r="3004" spans="1:16" x14ac:dyDescent="0.25">
      <c r="A3004">
        <v>2017</v>
      </c>
      <c r="B3004" t="s">
        <v>16</v>
      </c>
      <c r="C3004" t="s">
        <v>18</v>
      </c>
      <c r="D3004" t="s">
        <v>63</v>
      </c>
      <c r="E3004" t="s">
        <v>68</v>
      </c>
      <c r="F3004">
        <v>292</v>
      </c>
      <c r="G3004" t="s">
        <v>73</v>
      </c>
      <c r="H3004" t="s">
        <v>8</v>
      </c>
      <c r="I3004" t="s">
        <v>415</v>
      </c>
      <c r="J3004">
        <v>2018</v>
      </c>
      <c r="K3004" t="s">
        <v>428</v>
      </c>
      <c r="L3004">
        <v>0.74</v>
      </c>
      <c r="M3004">
        <v>2018</v>
      </c>
      <c r="N3004">
        <v>116</v>
      </c>
      <c r="O3004">
        <v>252</v>
      </c>
      <c r="P3004">
        <v>151.72</v>
      </c>
    </row>
    <row r="3005" spans="1:16" x14ac:dyDescent="0.25">
      <c r="A3005">
        <v>2017</v>
      </c>
      <c r="B3005" t="s">
        <v>16</v>
      </c>
      <c r="C3005" t="s">
        <v>18</v>
      </c>
      <c r="D3005" t="s">
        <v>64</v>
      </c>
      <c r="E3005" t="s">
        <v>68</v>
      </c>
      <c r="F3005">
        <v>2561</v>
      </c>
      <c r="G3005" t="s">
        <v>108</v>
      </c>
      <c r="H3005" t="s">
        <v>8</v>
      </c>
      <c r="I3005" t="s">
        <v>418</v>
      </c>
      <c r="J3005">
        <v>2015</v>
      </c>
      <c r="K3005" t="s">
        <v>431</v>
      </c>
      <c r="L3005">
        <v>4.74</v>
      </c>
      <c r="M3005">
        <v>2015</v>
      </c>
      <c r="N3005">
        <v>1413</v>
      </c>
      <c r="O3005">
        <v>181</v>
      </c>
      <c r="P3005">
        <v>81.25</v>
      </c>
    </row>
    <row r="3006" spans="1:16" x14ac:dyDescent="0.25">
      <c r="A3006">
        <v>2018</v>
      </c>
      <c r="B3006" t="s">
        <v>16</v>
      </c>
      <c r="C3006" t="s">
        <v>17</v>
      </c>
      <c r="D3006" t="s">
        <v>19</v>
      </c>
      <c r="E3006" t="s">
        <v>68</v>
      </c>
      <c r="F3006">
        <v>22495</v>
      </c>
      <c r="G3006" t="s">
        <v>392</v>
      </c>
      <c r="H3006" t="s">
        <v>8</v>
      </c>
      <c r="I3006" t="s">
        <v>405</v>
      </c>
      <c r="J3006">
        <v>1994</v>
      </c>
      <c r="K3006" t="s">
        <v>419</v>
      </c>
      <c r="L3006">
        <v>25.74</v>
      </c>
      <c r="M3006">
        <v>1994</v>
      </c>
      <c r="N3006">
        <v>1073</v>
      </c>
      <c r="O3006">
        <v>2096</v>
      </c>
      <c r="P3006">
        <v>1996.46</v>
      </c>
    </row>
    <row r="3007" spans="1:16" x14ac:dyDescent="0.25">
      <c r="A3007">
        <v>2018</v>
      </c>
      <c r="B3007" t="s">
        <v>16</v>
      </c>
      <c r="C3007" t="s">
        <v>17</v>
      </c>
      <c r="D3007" t="s">
        <v>20</v>
      </c>
      <c r="E3007" t="s">
        <v>68</v>
      </c>
      <c r="F3007">
        <v>594994</v>
      </c>
      <c r="G3007" t="s">
        <v>393</v>
      </c>
      <c r="H3007" t="s">
        <v>8</v>
      </c>
      <c r="I3007" t="s">
        <v>405</v>
      </c>
      <c r="J3007">
        <v>1994</v>
      </c>
      <c r="K3007" t="s">
        <v>419</v>
      </c>
      <c r="L3007">
        <v>25.74</v>
      </c>
      <c r="M3007">
        <v>1994</v>
      </c>
      <c r="N3007">
        <v>77987</v>
      </c>
      <c r="O3007">
        <v>763</v>
      </c>
      <c r="P3007">
        <v>662.94</v>
      </c>
    </row>
    <row r="3008" spans="1:16" x14ac:dyDescent="0.25">
      <c r="A3008">
        <v>2018</v>
      </c>
      <c r="B3008" t="s">
        <v>16</v>
      </c>
      <c r="C3008" t="s">
        <v>17</v>
      </c>
      <c r="D3008" t="s">
        <v>21</v>
      </c>
      <c r="E3008" t="s">
        <v>68</v>
      </c>
      <c r="F3008">
        <v>21501</v>
      </c>
      <c r="G3008" t="s">
        <v>394</v>
      </c>
      <c r="H3008" t="s">
        <v>8</v>
      </c>
      <c r="I3008" t="s">
        <v>406</v>
      </c>
      <c r="J3008">
        <v>1997</v>
      </c>
      <c r="K3008" t="s">
        <v>420</v>
      </c>
      <c r="L3008">
        <v>22.23</v>
      </c>
      <c r="M3008">
        <v>1997</v>
      </c>
      <c r="N3008">
        <v>3876</v>
      </c>
      <c r="O3008">
        <v>555</v>
      </c>
      <c r="P3008">
        <v>454.72</v>
      </c>
    </row>
    <row r="3009" spans="1:16" x14ac:dyDescent="0.25">
      <c r="A3009">
        <v>2018</v>
      </c>
      <c r="B3009" t="s">
        <v>16</v>
      </c>
      <c r="C3009" t="s">
        <v>17</v>
      </c>
      <c r="D3009" t="s">
        <v>22</v>
      </c>
      <c r="E3009" t="s">
        <v>68</v>
      </c>
      <c r="F3009">
        <v>4452</v>
      </c>
      <c r="G3009" t="s">
        <v>136</v>
      </c>
      <c r="H3009" t="s">
        <v>8</v>
      </c>
      <c r="I3009" t="s">
        <v>407</v>
      </c>
      <c r="J3009">
        <v>2011</v>
      </c>
      <c r="K3009" t="s">
        <v>421</v>
      </c>
      <c r="L3009">
        <v>8.11</v>
      </c>
      <c r="M3009">
        <v>2011</v>
      </c>
      <c r="N3009">
        <v>1227</v>
      </c>
      <c r="O3009">
        <v>363</v>
      </c>
      <c r="P3009">
        <v>262.83999999999997</v>
      </c>
    </row>
    <row r="3010" spans="1:16" x14ac:dyDescent="0.25">
      <c r="A3010">
        <v>2018</v>
      </c>
      <c r="B3010" t="s">
        <v>16</v>
      </c>
      <c r="C3010" t="s">
        <v>17</v>
      </c>
      <c r="D3010" t="s">
        <v>23</v>
      </c>
      <c r="E3010" t="s">
        <v>68</v>
      </c>
      <c r="F3010">
        <v>161</v>
      </c>
      <c r="G3010" t="s">
        <v>69</v>
      </c>
      <c r="H3010" t="s">
        <v>8</v>
      </c>
      <c r="I3010" t="s">
        <v>408</v>
      </c>
      <c r="J3010">
        <v>2002</v>
      </c>
      <c r="K3010" t="s">
        <v>422</v>
      </c>
      <c r="L3010">
        <v>17.239999999999998</v>
      </c>
      <c r="M3010">
        <v>2002</v>
      </c>
      <c r="N3010">
        <v>120</v>
      </c>
      <c r="O3010">
        <v>134</v>
      </c>
      <c r="P3010">
        <v>34.17</v>
      </c>
    </row>
    <row r="3011" spans="1:16" x14ac:dyDescent="0.25">
      <c r="A3011">
        <v>2018</v>
      </c>
      <c r="B3011" t="s">
        <v>16</v>
      </c>
      <c r="C3011" t="s">
        <v>17</v>
      </c>
      <c r="D3011" t="s">
        <v>24</v>
      </c>
      <c r="E3011" t="s">
        <v>68</v>
      </c>
      <c r="F3011">
        <v>470</v>
      </c>
      <c r="G3011" t="s">
        <v>87</v>
      </c>
      <c r="H3011" t="s">
        <v>8</v>
      </c>
      <c r="I3011" t="s">
        <v>409</v>
      </c>
      <c r="J3011">
        <v>2014</v>
      </c>
      <c r="K3011" t="s">
        <v>423</v>
      </c>
      <c r="L3011">
        <v>4.99</v>
      </c>
      <c r="M3011">
        <v>2014</v>
      </c>
      <c r="N3011">
        <v>238</v>
      </c>
      <c r="O3011">
        <v>197</v>
      </c>
      <c r="P3011">
        <v>97.48</v>
      </c>
    </row>
    <row r="3012" spans="1:16" x14ac:dyDescent="0.25">
      <c r="A3012">
        <v>2018</v>
      </c>
      <c r="B3012" t="s">
        <v>16</v>
      </c>
      <c r="C3012" t="s">
        <v>17</v>
      </c>
      <c r="D3012" t="s">
        <v>25</v>
      </c>
      <c r="E3012" t="s">
        <v>68</v>
      </c>
      <c r="F3012">
        <v>6709</v>
      </c>
      <c r="G3012" t="s">
        <v>328</v>
      </c>
      <c r="H3012" t="s">
        <v>8</v>
      </c>
      <c r="I3012" t="s">
        <v>410</v>
      </c>
      <c r="J3012">
        <v>2013</v>
      </c>
      <c r="K3012" t="s">
        <v>424</v>
      </c>
      <c r="L3012">
        <v>6.49</v>
      </c>
      <c r="M3012">
        <v>2013</v>
      </c>
      <c r="N3012">
        <v>99</v>
      </c>
      <c r="O3012">
        <v>6777</v>
      </c>
      <c r="P3012">
        <v>6676.77</v>
      </c>
    </row>
    <row r="3013" spans="1:16" x14ac:dyDescent="0.25">
      <c r="A3013">
        <v>2018</v>
      </c>
      <c r="B3013" t="s">
        <v>16</v>
      </c>
      <c r="C3013" t="s">
        <v>17</v>
      </c>
      <c r="D3013" t="s">
        <v>26</v>
      </c>
      <c r="E3013" t="s">
        <v>68</v>
      </c>
      <c r="F3013">
        <v>14246</v>
      </c>
      <c r="G3013" t="s">
        <v>311</v>
      </c>
      <c r="H3013" t="s">
        <v>8</v>
      </c>
      <c r="I3013" t="s">
        <v>411</v>
      </c>
      <c r="J3013">
        <v>2009</v>
      </c>
      <c r="K3013" t="s">
        <v>425</v>
      </c>
      <c r="L3013">
        <v>10.15</v>
      </c>
      <c r="M3013">
        <v>2009</v>
      </c>
      <c r="N3013">
        <v>6169</v>
      </c>
      <c r="O3013">
        <v>231</v>
      </c>
      <c r="P3013">
        <v>130.93</v>
      </c>
    </row>
    <row r="3014" spans="1:16" x14ac:dyDescent="0.25">
      <c r="A3014">
        <v>2018</v>
      </c>
      <c r="B3014" t="s">
        <v>16</v>
      </c>
      <c r="C3014" t="s">
        <v>17</v>
      </c>
      <c r="D3014" t="s">
        <v>27</v>
      </c>
      <c r="E3014" t="s">
        <v>68</v>
      </c>
      <c r="F3014">
        <v>3089</v>
      </c>
      <c r="G3014" t="s">
        <v>97</v>
      </c>
      <c r="H3014" t="s">
        <v>8</v>
      </c>
      <c r="I3014" t="s">
        <v>412</v>
      </c>
      <c r="J3014">
        <v>2017</v>
      </c>
      <c r="K3014" t="s">
        <v>426</v>
      </c>
      <c r="L3014">
        <v>2.0099999999999998</v>
      </c>
      <c r="M3014">
        <v>2017</v>
      </c>
      <c r="N3014">
        <v>2858</v>
      </c>
      <c r="O3014">
        <v>108</v>
      </c>
      <c r="P3014">
        <v>8.08</v>
      </c>
    </row>
    <row r="3015" spans="1:16" x14ac:dyDescent="0.25">
      <c r="A3015">
        <v>2018</v>
      </c>
      <c r="B3015" t="s">
        <v>16</v>
      </c>
      <c r="C3015" t="s">
        <v>17</v>
      </c>
      <c r="D3015" t="s">
        <v>28</v>
      </c>
      <c r="E3015" t="s">
        <v>68</v>
      </c>
      <c r="F3015">
        <v>1463</v>
      </c>
      <c r="G3015" t="s">
        <v>90</v>
      </c>
      <c r="H3015" t="s">
        <v>8</v>
      </c>
      <c r="I3015" t="s">
        <v>412</v>
      </c>
      <c r="J3015">
        <v>2017</v>
      </c>
      <c r="K3015" t="s">
        <v>426</v>
      </c>
      <c r="L3015">
        <v>2.0099999999999998</v>
      </c>
      <c r="M3015">
        <v>2017</v>
      </c>
      <c r="N3015">
        <v>1357</v>
      </c>
      <c r="O3015">
        <v>108</v>
      </c>
      <c r="P3015">
        <v>7.81</v>
      </c>
    </row>
    <row r="3016" spans="1:16" x14ac:dyDescent="0.25">
      <c r="A3016">
        <v>2018</v>
      </c>
      <c r="B3016" t="s">
        <v>16</v>
      </c>
      <c r="C3016" t="s">
        <v>17</v>
      </c>
      <c r="D3016" t="s">
        <v>29</v>
      </c>
      <c r="E3016" t="s">
        <v>68</v>
      </c>
      <c r="F3016">
        <v>27</v>
      </c>
      <c r="G3016" t="s">
        <v>72</v>
      </c>
      <c r="H3016" t="s">
        <v>8</v>
      </c>
      <c r="I3016" t="s">
        <v>412</v>
      </c>
      <c r="J3016">
        <v>2017</v>
      </c>
      <c r="K3016" t="s">
        <v>426</v>
      </c>
      <c r="L3016">
        <v>2.0099999999999998</v>
      </c>
      <c r="M3016">
        <v>2017</v>
      </c>
      <c r="N3016">
        <v>27</v>
      </c>
      <c r="O3016">
        <v>100</v>
      </c>
      <c r="P3016">
        <v>0</v>
      </c>
    </row>
    <row r="3017" spans="1:16" x14ac:dyDescent="0.25">
      <c r="A3017">
        <v>2018</v>
      </c>
      <c r="B3017" t="s">
        <v>16</v>
      </c>
      <c r="C3017" t="s">
        <v>17</v>
      </c>
      <c r="D3017" t="s">
        <v>30</v>
      </c>
      <c r="E3017" t="s">
        <v>68</v>
      </c>
      <c r="F3017" t="e">
        <v>#N/A</v>
      </c>
      <c r="G3017" t="e">
        <v>#N/A</v>
      </c>
      <c r="H3017" t="s">
        <v>8</v>
      </c>
      <c r="I3017" t="s">
        <v>412</v>
      </c>
      <c r="J3017">
        <v>2017</v>
      </c>
      <c r="K3017" t="s">
        <v>426</v>
      </c>
      <c r="L3017">
        <v>2.0099999999999998</v>
      </c>
      <c r="M3017">
        <v>2017</v>
      </c>
      <c r="N3017" t="e">
        <v>#N/A</v>
      </c>
      <c r="O3017" t="e">
        <v>#N/A</v>
      </c>
      <c r="P3017" t="e">
        <v>#N/A</v>
      </c>
    </row>
    <row r="3018" spans="1:16" x14ac:dyDescent="0.25">
      <c r="A3018">
        <v>2018</v>
      </c>
      <c r="B3018" t="s">
        <v>16</v>
      </c>
      <c r="C3018" t="s">
        <v>17</v>
      </c>
      <c r="D3018" t="s">
        <v>31</v>
      </c>
      <c r="E3018" t="s">
        <v>68</v>
      </c>
      <c r="F3018">
        <v>3106</v>
      </c>
      <c r="G3018" t="s">
        <v>97</v>
      </c>
      <c r="H3018" t="s">
        <v>8</v>
      </c>
      <c r="I3018" t="s">
        <v>412</v>
      </c>
      <c r="J3018">
        <v>2017</v>
      </c>
      <c r="K3018" t="s">
        <v>426</v>
      </c>
      <c r="L3018">
        <v>2.0099999999999998</v>
      </c>
      <c r="M3018">
        <v>2017</v>
      </c>
      <c r="N3018">
        <v>3292</v>
      </c>
      <c r="O3018">
        <v>94</v>
      </c>
      <c r="P3018">
        <v>-5.65</v>
      </c>
    </row>
    <row r="3019" spans="1:16" x14ac:dyDescent="0.25">
      <c r="A3019">
        <v>2018</v>
      </c>
      <c r="B3019" t="s">
        <v>16</v>
      </c>
      <c r="C3019" t="s">
        <v>17</v>
      </c>
      <c r="D3019" t="s">
        <v>66</v>
      </c>
      <c r="E3019" t="s">
        <v>68</v>
      </c>
      <c r="F3019">
        <v>171</v>
      </c>
      <c r="G3019" t="s">
        <v>69</v>
      </c>
      <c r="H3019" t="s">
        <v>8</v>
      </c>
      <c r="I3019" t="s">
        <v>412</v>
      </c>
      <c r="J3019">
        <v>2017</v>
      </c>
      <c r="K3019" t="s">
        <v>426</v>
      </c>
      <c r="L3019">
        <v>2.0099999999999998</v>
      </c>
      <c r="M3019">
        <v>2017</v>
      </c>
      <c r="N3019">
        <v>167</v>
      </c>
      <c r="O3019">
        <v>102</v>
      </c>
      <c r="P3019">
        <v>2.4</v>
      </c>
    </row>
    <row r="3020" spans="1:16" x14ac:dyDescent="0.25">
      <c r="A3020">
        <v>2018</v>
      </c>
      <c r="B3020" t="s">
        <v>16</v>
      </c>
      <c r="C3020" t="s">
        <v>17</v>
      </c>
      <c r="D3020" t="s">
        <v>32</v>
      </c>
      <c r="E3020" t="s">
        <v>68</v>
      </c>
      <c r="F3020">
        <v>667</v>
      </c>
      <c r="G3020" t="s">
        <v>92</v>
      </c>
      <c r="H3020" t="s">
        <v>8</v>
      </c>
      <c r="I3020" t="s">
        <v>412</v>
      </c>
      <c r="J3020">
        <v>2017</v>
      </c>
      <c r="K3020" t="s">
        <v>426</v>
      </c>
      <c r="L3020">
        <v>2.0099999999999998</v>
      </c>
      <c r="M3020">
        <v>2017</v>
      </c>
      <c r="N3020">
        <v>690</v>
      </c>
      <c r="O3020">
        <v>97</v>
      </c>
      <c r="P3020">
        <v>-3.33</v>
      </c>
    </row>
    <row r="3021" spans="1:16" x14ac:dyDescent="0.25">
      <c r="A3021">
        <v>2018</v>
      </c>
      <c r="B3021" t="s">
        <v>16</v>
      </c>
      <c r="C3021" t="s">
        <v>17</v>
      </c>
      <c r="D3021" t="s">
        <v>33</v>
      </c>
      <c r="E3021" t="s">
        <v>68</v>
      </c>
      <c r="F3021">
        <v>167</v>
      </c>
      <c r="G3021" t="s">
        <v>69</v>
      </c>
      <c r="H3021" t="s">
        <v>8</v>
      </c>
      <c r="I3021" t="s">
        <v>412</v>
      </c>
      <c r="J3021">
        <v>2017</v>
      </c>
      <c r="K3021" t="s">
        <v>426</v>
      </c>
      <c r="L3021">
        <v>2.0099999999999998</v>
      </c>
      <c r="M3021">
        <v>2017</v>
      </c>
      <c r="N3021">
        <v>168</v>
      </c>
      <c r="O3021">
        <v>99</v>
      </c>
      <c r="P3021">
        <v>-0.6</v>
      </c>
    </row>
    <row r="3022" spans="1:16" x14ac:dyDescent="0.25">
      <c r="A3022">
        <v>2018</v>
      </c>
      <c r="B3022" t="s">
        <v>16</v>
      </c>
      <c r="C3022" t="s">
        <v>17</v>
      </c>
      <c r="D3022" t="s">
        <v>34</v>
      </c>
      <c r="E3022" t="s">
        <v>68</v>
      </c>
      <c r="F3022">
        <v>1698</v>
      </c>
      <c r="G3022" t="s">
        <v>112</v>
      </c>
      <c r="H3022" t="s">
        <v>8</v>
      </c>
      <c r="I3022" t="s">
        <v>412</v>
      </c>
      <c r="J3022">
        <v>2017</v>
      </c>
      <c r="K3022" t="s">
        <v>426</v>
      </c>
      <c r="L3022">
        <v>2.0099999999999998</v>
      </c>
      <c r="M3022">
        <v>2017</v>
      </c>
      <c r="N3022">
        <v>1611</v>
      </c>
      <c r="O3022">
        <v>105</v>
      </c>
      <c r="P3022">
        <v>5.4</v>
      </c>
    </row>
    <row r="3023" spans="1:16" x14ac:dyDescent="0.25">
      <c r="A3023">
        <v>2018</v>
      </c>
      <c r="B3023" t="s">
        <v>16</v>
      </c>
      <c r="C3023" t="s">
        <v>17</v>
      </c>
      <c r="D3023" t="s">
        <v>35</v>
      </c>
      <c r="E3023" t="s">
        <v>68</v>
      </c>
      <c r="F3023">
        <v>7395</v>
      </c>
      <c r="G3023" t="s">
        <v>200</v>
      </c>
      <c r="H3023" t="s">
        <v>8</v>
      </c>
      <c r="I3023" t="s">
        <v>412</v>
      </c>
      <c r="J3023">
        <v>2017</v>
      </c>
      <c r="K3023" t="s">
        <v>426</v>
      </c>
      <c r="L3023">
        <v>2.0099999999999998</v>
      </c>
      <c r="M3023">
        <v>2017</v>
      </c>
      <c r="N3023">
        <v>6743</v>
      </c>
      <c r="O3023">
        <v>110</v>
      </c>
      <c r="P3023">
        <v>9.67</v>
      </c>
    </row>
    <row r="3024" spans="1:16" x14ac:dyDescent="0.25">
      <c r="A3024">
        <v>2018</v>
      </c>
      <c r="B3024" t="s">
        <v>16</v>
      </c>
      <c r="C3024" t="s">
        <v>17</v>
      </c>
      <c r="D3024" t="s">
        <v>36</v>
      </c>
      <c r="E3024" t="s">
        <v>68</v>
      </c>
      <c r="F3024">
        <v>10481</v>
      </c>
      <c r="G3024" t="s">
        <v>196</v>
      </c>
      <c r="H3024" t="s">
        <v>8</v>
      </c>
      <c r="I3024" t="s">
        <v>412</v>
      </c>
      <c r="J3024">
        <v>2017</v>
      </c>
      <c r="K3024" t="s">
        <v>426</v>
      </c>
      <c r="L3024">
        <v>2.0099999999999998</v>
      </c>
      <c r="M3024">
        <v>2017</v>
      </c>
      <c r="N3024">
        <v>9162</v>
      </c>
      <c r="O3024">
        <v>114</v>
      </c>
      <c r="P3024">
        <v>14.4</v>
      </c>
    </row>
    <row r="3025" spans="1:16" x14ac:dyDescent="0.25">
      <c r="A3025">
        <v>2018</v>
      </c>
      <c r="B3025" t="s">
        <v>16</v>
      </c>
      <c r="C3025" t="s">
        <v>17</v>
      </c>
      <c r="D3025" t="s">
        <v>37</v>
      </c>
      <c r="E3025" t="s">
        <v>68</v>
      </c>
      <c r="F3025">
        <v>331</v>
      </c>
      <c r="G3025" t="s">
        <v>73</v>
      </c>
      <c r="H3025" t="s">
        <v>8</v>
      </c>
      <c r="I3025" t="s">
        <v>412</v>
      </c>
      <c r="J3025">
        <v>2017</v>
      </c>
      <c r="K3025" t="s">
        <v>426</v>
      </c>
      <c r="L3025">
        <v>2.0099999999999998</v>
      </c>
      <c r="M3025">
        <v>2017</v>
      </c>
      <c r="N3025">
        <v>297</v>
      </c>
      <c r="O3025">
        <v>111</v>
      </c>
      <c r="P3025">
        <v>11.45</v>
      </c>
    </row>
    <row r="3026" spans="1:16" x14ac:dyDescent="0.25">
      <c r="A3026">
        <v>2018</v>
      </c>
      <c r="B3026" t="s">
        <v>16</v>
      </c>
      <c r="C3026" t="s">
        <v>17</v>
      </c>
      <c r="D3026" t="s">
        <v>38</v>
      </c>
      <c r="E3026" t="s">
        <v>68</v>
      </c>
      <c r="F3026">
        <v>5078</v>
      </c>
      <c r="G3026" t="s">
        <v>117</v>
      </c>
      <c r="H3026" t="s">
        <v>8</v>
      </c>
      <c r="I3026" t="s">
        <v>412</v>
      </c>
      <c r="J3026">
        <v>2017</v>
      </c>
      <c r="K3026" t="s">
        <v>426</v>
      </c>
      <c r="L3026">
        <v>2.0099999999999998</v>
      </c>
      <c r="M3026">
        <v>2017</v>
      </c>
      <c r="N3026">
        <v>5129</v>
      </c>
      <c r="O3026">
        <v>99</v>
      </c>
      <c r="P3026">
        <v>-0.99</v>
      </c>
    </row>
    <row r="3027" spans="1:16" x14ac:dyDescent="0.25">
      <c r="A3027">
        <v>2018</v>
      </c>
      <c r="B3027" t="s">
        <v>16</v>
      </c>
      <c r="C3027" t="s">
        <v>17</v>
      </c>
      <c r="D3027" t="s">
        <v>39</v>
      </c>
      <c r="E3027" t="s">
        <v>68</v>
      </c>
      <c r="F3027">
        <v>167</v>
      </c>
      <c r="G3027" t="s">
        <v>69</v>
      </c>
      <c r="H3027" t="s">
        <v>8</v>
      </c>
      <c r="I3027" t="s">
        <v>413</v>
      </c>
      <c r="J3027">
        <v>2002</v>
      </c>
      <c r="K3027" t="s">
        <v>422</v>
      </c>
      <c r="L3027">
        <v>17.239999999999998</v>
      </c>
      <c r="M3027">
        <v>2002</v>
      </c>
      <c r="N3027" t="e">
        <v>#N/A</v>
      </c>
      <c r="O3027" t="e">
        <v>#N/A</v>
      </c>
      <c r="P3027" t="e">
        <v>#N/A</v>
      </c>
    </row>
    <row r="3028" spans="1:16" x14ac:dyDescent="0.25">
      <c r="A3028">
        <v>2018</v>
      </c>
      <c r="B3028" t="s">
        <v>16</v>
      </c>
      <c r="C3028" t="s">
        <v>17</v>
      </c>
      <c r="D3028" t="s">
        <v>40</v>
      </c>
      <c r="E3028" t="s">
        <v>68</v>
      </c>
      <c r="F3028">
        <v>9969</v>
      </c>
      <c r="G3028" t="s">
        <v>283</v>
      </c>
      <c r="H3028" t="s">
        <v>8</v>
      </c>
      <c r="I3028" t="s">
        <v>412</v>
      </c>
      <c r="J3028">
        <v>2017</v>
      </c>
      <c r="K3028" t="s">
        <v>426</v>
      </c>
      <c r="L3028">
        <v>2.0099999999999998</v>
      </c>
      <c r="M3028">
        <v>2017</v>
      </c>
      <c r="N3028">
        <v>9200</v>
      </c>
      <c r="O3028">
        <v>108</v>
      </c>
      <c r="P3028">
        <v>8.36</v>
      </c>
    </row>
    <row r="3029" spans="1:16" x14ac:dyDescent="0.25">
      <c r="A3029">
        <v>2018</v>
      </c>
      <c r="B3029" t="s">
        <v>16</v>
      </c>
      <c r="C3029" t="s">
        <v>17</v>
      </c>
      <c r="D3029" t="s">
        <v>41</v>
      </c>
      <c r="E3029" t="s">
        <v>68</v>
      </c>
      <c r="F3029">
        <v>1138</v>
      </c>
      <c r="G3029" t="s">
        <v>101</v>
      </c>
      <c r="H3029" t="s">
        <v>8</v>
      </c>
      <c r="I3029" t="s">
        <v>412</v>
      </c>
      <c r="J3029">
        <v>2017</v>
      </c>
      <c r="K3029" t="s">
        <v>426</v>
      </c>
      <c r="L3029">
        <v>2.0099999999999998</v>
      </c>
      <c r="M3029">
        <v>2017</v>
      </c>
      <c r="N3029">
        <v>1040</v>
      </c>
      <c r="O3029">
        <v>109</v>
      </c>
      <c r="P3029">
        <v>9.42</v>
      </c>
    </row>
    <row r="3030" spans="1:16" x14ac:dyDescent="0.25">
      <c r="A3030">
        <v>2018</v>
      </c>
      <c r="B3030" t="s">
        <v>16</v>
      </c>
      <c r="C3030" t="s">
        <v>17</v>
      </c>
      <c r="D3030" t="s">
        <v>42</v>
      </c>
      <c r="E3030" t="s">
        <v>68</v>
      </c>
      <c r="F3030">
        <v>3</v>
      </c>
      <c r="G3030" t="s">
        <v>72</v>
      </c>
      <c r="H3030" t="s">
        <v>8</v>
      </c>
      <c r="I3030" t="s">
        <v>412</v>
      </c>
      <c r="J3030">
        <v>2017</v>
      </c>
      <c r="K3030" t="s">
        <v>426</v>
      </c>
      <c r="L3030">
        <v>2.0099999999999998</v>
      </c>
      <c r="M3030">
        <v>2017</v>
      </c>
      <c r="N3030">
        <v>3</v>
      </c>
      <c r="O3030">
        <v>100</v>
      </c>
      <c r="P3030">
        <v>0</v>
      </c>
    </row>
    <row r="3031" spans="1:16" x14ac:dyDescent="0.25">
      <c r="A3031">
        <v>2018</v>
      </c>
      <c r="B3031" t="s">
        <v>16</v>
      </c>
      <c r="C3031" t="s">
        <v>17</v>
      </c>
      <c r="D3031" t="s">
        <v>43</v>
      </c>
      <c r="E3031" t="s">
        <v>68</v>
      </c>
      <c r="F3031">
        <v>488</v>
      </c>
      <c r="G3031" t="s">
        <v>87</v>
      </c>
      <c r="H3031" t="s">
        <v>8</v>
      </c>
      <c r="I3031" t="s">
        <v>412</v>
      </c>
      <c r="J3031">
        <v>2017</v>
      </c>
      <c r="K3031" t="s">
        <v>426</v>
      </c>
      <c r="L3031">
        <v>2.0099999999999998</v>
      </c>
      <c r="M3031">
        <v>2017</v>
      </c>
      <c r="N3031">
        <v>488</v>
      </c>
      <c r="O3031">
        <v>100</v>
      </c>
      <c r="P3031">
        <v>0</v>
      </c>
    </row>
    <row r="3032" spans="1:16" x14ac:dyDescent="0.25">
      <c r="A3032">
        <v>2018</v>
      </c>
      <c r="B3032" t="s">
        <v>16</v>
      </c>
      <c r="C3032" t="s">
        <v>17</v>
      </c>
      <c r="D3032" t="s">
        <v>44</v>
      </c>
      <c r="E3032" t="s">
        <v>68</v>
      </c>
      <c r="F3032">
        <v>90069</v>
      </c>
      <c r="G3032" t="s">
        <v>395</v>
      </c>
      <c r="H3032" t="s">
        <v>8</v>
      </c>
      <c r="I3032" t="s">
        <v>412</v>
      </c>
      <c r="J3032">
        <v>2017</v>
      </c>
      <c r="K3032" t="s">
        <v>426</v>
      </c>
      <c r="L3032">
        <v>2.0099999999999998</v>
      </c>
      <c r="M3032">
        <v>2017</v>
      </c>
      <c r="N3032">
        <v>81692</v>
      </c>
      <c r="O3032">
        <v>110</v>
      </c>
      <c r="P3032">
        <v>10.25</v>
      </c>
    </row>
    <row r="3033" spans="1:16" x14ac:dyDescent="0.25">
      <c r="A3033">
        <v>2018</v>
      </c>
      <c r="B3033" t="s">
        <v>16</v>
      </c>
      <c r="C3033" t="s">
        <v>17</v>
      </c>
      <c r="D3033" t="s">
        <v>45</v>
      </c>
      <c r="E3033" t="s">
        <v>68</v>
      </c>
      <c r="F3033">
        <v>1336</v>
      </c>
      <c r="G3033" t="s">
        <v>113</v>
      </c>
      <c r="H3033" t="s">
        <v>8</v>
      </c>
      <c r="I3033" t="s">
        <v>412</v>
      </c>
      <c r="J3033">
        <v>2017</v>
      </c>
      <c r="K3033" t="s">
        <v>426</v>
      </c>
      <c r="L3033">
        <v>2.0099999999999998</v>
      </c>
      <c r="M3033">
        <v>2017</v>
      </c>
      <c r="N3033">
        <v>1273</v>
      </c>
      <c r="O3033">
        <v>105</v>
      </c>
      <c r="P3033">
        <v>4.95</v>
      </c>
    </row>
    <row r="3034" spans="1:16" x14ac:dyDescent="0.25">
      <c r="A3034">
        <v>2018</v>
      </c>
      <c r="B3034" t="s">
        <v>16</v>
      </c>
      <c r="C3034" t="s">
        <v>17</v>
      </c>
      <c r="D3034" t="s">
        <v>46</v>
      </c>
      <c r="E3034" t="s">
        <v>68</v>
      </c>
      <c r="F3034">
        <v>36475</v>
      </c>
      <c r="G3034" t="s">
        <v>396</v>
      </c>
      <c r="H3034" t="s">
        <v>8</v>
      </c>
      <c r="I3034" t="s">
        <v>412</v>
      </c>
      <c r="J3034">
        <v>2017</v>
      </c>
      <c r="K3034" t="s">
        <v>426</v>
      </c>
      <c r="L3034">
        <v>2.0099999999999998</v>
      </c>
      <c r="M3034">
        <v>2017</v>
      </c>
      <c r="N3034">
        <v>34647</v>
      </c>
      <c r="O3034">
        <v>105</v>
      </c>
      <c r="P3034">
        <v>5.28</v>
      </c>
    </row>
    <row r="3035" spans="1:16" x14ac:dyDescent="0.25">
      <c r="A3035">
        <v>2018</v>
      </c>
      <c r="B3035" t="s">
        <v>16</v>
      </c>
      <c r="C3035" t="s">
        <v>17</v>
      </c>
      <c r="D3035" t="s">
        <v>47</v>
      </c>
      <c r="E3035" t="s">
        <v>68</v>
      </c>
      <c r="F3035">
        <v>2027</v>
      </c>
      <c r="G3035" t="s">
        <v>124</v>
      </c>
      <c r="H3035" t="s">
        <v>8</v>
      </c>
      <c r="I3035" t="s">
        <v>413</v>
      </c>
      <c r="J3035">
        <v>2002</v>
      </c>
      <c r="K3035" t="s">
        <v>422</v>
      </c>
      <c r="L3035">
        <v>17.239999999999998</v>
      </c>
      <c r="M3035">
        <v>2002</v>
      </c>
      <c r="N3035">
        <v>362</v>
      </c>
      <c r="O3035">
        <v>560</v>
      </c>
      <c r="P3035">
        <v>459.94</v>
      </c>
    </row>
    <row r="3036" spans="1:16" x14ac:dyDescent="0.25">
      <c r="A3036">
        <v>2018</v>
      </c>
      <c r="B3036" t="s">
        <v>16</v>
      </c>
      <c r="C3036" t="s">
        <v>17</v>
      </c>
      <c r="D3036" t="s">
        <v>48</v>
      </c>
      <c r="E3036" t="s">
        <v>68</v>
      </c>
      <c r="F3036">
        <v>309</v>
      </c>
      <c r="G3036" t="s">
        <v>73</v>
      </c>
      <c r="H3036" t="s">
        <v>8</v>
      </c>
      <c r="I3036" t="s">
        <v>412</v>
      </c>
      <c r="J3036">
        <v>2017</v>
      </c>
      <c r="K3036" t="s">
        <v>426</v>
      </c>
      <c r="L3036">
        <v>2.0099999999999998</v>
      </c>
      <c r="M3036">
        <v>2017</v>
      </c>
      <c r="N3036">
        <v>294</v>
      </c>
      <c r="O3036">
        <v>105</v>
      </c>
      <c r="P3036">
        <v>5.0999999999999996</v>
      </c>
    </row>
    <row r="3037" spans="1:16" x14ac:dyDescent="0.25">
      <c r="A3037">
        <v>2018</v>
      </c>
      <c r="B3037" t="s">
        <v>16</v>
      </c>
      <c r="C3037" t="s">
        <v>17</v>
      </c>
      <c r="D3037" t="s">
        <v>49</v>
      </c>
      <c r="E3037" t="s">
        <v>68</v>
      </c>
      <c r="F3037">
        <v>62</v>
      </c>
      <c r="G3037" t="s">
        <v>71</v>
      </c>
      <c r="H3037" t="s">
        <v>8</v>
      </c>
      <c r="I3037" t="s">
        <v>412</v>
      </c>
      <c r="J3037">
        <v>2017</v>
      </c>
      <c r="K3037" t="s">
        <v>426</v>
      </c>
      <c r="L3037">
        <v>2.0099999999999998</v>
      </c>
      <c r="M3037">
        <v>2017</v>
      </c>
      <c r="N3037">
        <v>59</v>
      </c>
      <c r="O3037">
        <v>105</v>
      </c>
      <c r="P3037">
        <v>5.08</v>
      </c>
    </row>
    <row r="3038" spans="1:16" x14ac:dyDescent="0.25">
      <c r="A3038">
        <v>2018</v>
      </c>
      <c r="B3038" t="s">
        <v>16</v>
      </c>
      <c r="C3038" t="s">
        <v>17</v>
      </c>
      <c r="D3038" t="s">
        <v>50</v>
      </c>
      <c r="E3038" t="s">
        <v>68</v>
      </c>
      <c r="F3038">
        <v>658</v>
      </c>
      <c r="G3038" t="s">
        <v>92</v>
      </c>
      <c r="H3038" t="s">
        <v>8</v>
      </c>
      <c r="I3038" t="s">
        <v>412</v>
      </c>
      <c r="J3038">
        <v>2017</v>
      </c>
      <c r="K3038" t="s">
        <v>426</v>
      </c>
      <c r="L3038">
        <v>2.0099999999999998</v>
      </c>
      <c r="M3038">
        <v>2017</v>
      </c>
      <c r="N3038">
        <v>680</v>
      </c>
      <c r="O3038">
        <v>97</v>
      </c>
      <c r="P3038">
        <v>-3.24</v>
      </c>
    </row>
    <row r="3039" spans="1:16" x14ac:dyDescent="0.25">
      <c r="A3039">
        <v>2018</v>
      </c>
      <c r="B3039" t="s">
        <v>16</v>
      </c>
      <c r="C3039" t="s">
        <v>17</v>
      </c>
      <c r="D3039" t="s">
        <v>67</v>
      </c>
      <c r="E3039" t="s">
        <v>68</v>
      </c>
      <c r="F3039">
        <v>4</v>
      </c>
      <c r="G3039" t="s">
        <v>72</v>
      </c>
      <c r="H3039" t="s">
        <v>8</v>
      </c>
      <c r="I3039" t="s">
        <v>412</v>
      </c>
      <c r="J3039">
        <v>2017</v>
      </c>
      <c r="K3039" t="s">
        <v>426</v>
      </c>
      <c r="L3039">
        <v>2.0099999999999998</v>
      </c>
      <c r="M3039">
        <v>2017</v>
      </c>
      <c r="N3039">
        <v>2</v>
      </c>
      <c r="O3039">
        <v>200</v>
      </c>
      <c r="P3039">
        <v>100</v>
      </c>
    </row>
    <row r="3040" spans="1:16" x14ac:dyDescent="0.25">
      <c r="A3040">
        <v>2018</v>
      </c>
      <c r="B3040" t="s">
        <v>16</v>
      </c>
      <c r="C3040" t="s">
        <v>17</v>
      </c>
      <c r="D3040" t="s">
        <v>65</v>
      </c>
      <c r="E3040" t="s">
        <v>68</v>
      </c>
      <c r="F3040">
        <v>2</v>
      </c>
      <c r="G3040" t="s">
        <v>72</v>
      </c>
      <c r="H3040" t="s">
        <v>8</v>
      </c>
      <c r="I3040" t="s">
        <v>412</v>
      </c>
      <c r="J3040">
        <v>2017</v>
      </c>
      <c r="K3040" t="s">
        <v>426</v>
      </c>
      <c r="L3040">
        <v>2.0099999999999998</v>
      </c>
      <c r="M3040">
        <v>2017</v>
      </c>
      <c r="N3040">
        <v>1</v>
      </c>
      <c r="O3040">
        <v>200</v>
      </c>
      <c r="P3040">
        <v>100</v>
      </c>
    </row>
    <row r="3041" spans="1:16" x14ac:dyDescent="0.25">
      <c r="A3041">
        <v>2018</v>
      </c>
      <c r="B3041" t="s">
        <v>16</v>
      </c>
      <c r="C3041" t="s">
        <v>17</v>
      </c>
      <c r="D3041" t="s">
        <v>51</v>
      </c>
      <c r="E3041" t="s">
        <v>68</v>
      </c>
      <c r="F3041">
        <v>6970</v>
      </c>
      <c r="G3041" t="s">
        <v>162</v>
      </c>
      <c r="H3041" t="s">
        <v>8</v>
      </c>
      <c r="I3041" t="s">
        <v>412</v>
      </c>
      <c r="J3041">
        <v>2017</v>
      </c>
      <c r="K3041" t="s">
        <v>426</v>
      </c>
      <c r="L3041">
        <v>2.0099999999999998</v>
      </c>
      <c r="M3041">
        <v>2017</v>
      </c>
      <c r="N3041">
        <v>5205</v>
      </c>
      <c r="O3041">
        <v>134</v>
      </c>
      <c r="P3041">
        <v>33.909999999999997</v>
      </c>
    </row>
    <row r="3042" spans="1:16" x14ac:dyDescent="0.25">
      <c r="A3042">
        <v>2018</v>
      </c>
      <c r="B3042" t="s">
        <v>16</v>
      </c>
      <c r="C3042" t="s">
        <v>17</v>
      </c>
      <c r="D3042" t="s">
        <v>52</v>
      </c>
      <c r="E3042" t="s">
        <v>68</v>
      </c>
      <c r="F3042">
        <v>3991</v>
      </c>
      <c r="G3042" t="s">
        <v>107</v>
      </c>
      <c r="H3042" t="s">
        <v>8</v>
      </c>
      <c r="I3042" t="s">
        <v>412</v>
      </c>
      <c r="J3042">
        <v>2017</v>
      </c>
      <c r="K3042" t="s">
        <v>426</v>
      </c>
      <c r="L3042">
        <v>2.0099999999999998</v>
      </c>
      <c r="M3042">
        <v>2017</v>
      </c>
      <c r="N3042">
        <v>3498</v>
      </c>
      <c r="O3042">
        <v>114</v>
      </c>
      <c r="P3042">
        <v>14.09</v>
      </c>
    </row>
    <row r="3043" spans="1:16" x14ac:dyDescent="0.25">
      <c r="A3043">
        <v>2018</v>
      </c>
      <c r="B3043" t="s">
        <v>16</v>
      </c>
      <c r="C3043" t="s">
        <v>17</v>
      </c>
      <c r="D3043" t="s">
        <v>53</v>
      </c>
      <c r="E3043" t="s">
        <v>68</v>
      </c>
      <c r="F3043">
        <v>6769</v>
      </c>
      <c r="G3043" t="s">
        <v>221</v>
      </c>
      <c r="H3043" t="s">
        <v>8</v>
      </c>
      <c r="I3043" t="s">
        <v>413</v>
      </c>
      <c r="J3043">
        <v>2002</v>
      </c>
      <c r="K3043" t="s">
        <v>422</v>
      </c>
      <c r="L3043">
        <v>17.239999999999998</v>
      </c>
      <c r="M3043">
        <v>2002</v>
      </c>
      <c r="N3043">
        <v>5864</v>
      </c>
      <c r="O3043">
        <v>115</v>
      </c>
      <c r="P3043">
        <v>15.43</v>
      </c>
    </row>
    <row r="3044" spans="1:16" x14ac:dyDescent="0.25">
      <c r="A3044">
        <v>2018</v>
      </c>
      <c r="B3044" t="s">
        <v>16</v>
      </c>
      <c r="C3044" t="s">
        <v>17</v>
      </c>
      <c r="D3044" t="s">
        <v>54</v>
      </c>
      <c r="E3044" t="s">
        <v>68</v>
      </c>
      <c r="F3044">
        <v>685</v>
      </c>
      <c r="G3044" t="s">
        <v>92</v>
      </c>
      <c r="H3044" t="s">
        <v>8</v>
      </c>
      <c r="I3044" t="s">
        <v>414</v>
      </c>
      <c r="J3044">
        <v>2017</v>
      </c>
      <c r="K3044" t="s">
        <v>427</v>
      </c>
      <c r="L3044">
        <v>2.15</v>
      </c>
      <c r="M3044">
        <v>2017</v>
      </c>
      <c r="N3044">
        <v>680</v>
      </c>
      <c r="O3044">
        <v>101</v>
      </c>
      <c r="P3044">
        <v>0.74</v>
      </c>
    </row>
    <row r="3045" spans="1:16" x14ac:dyDescent="0.25">
      <c r="A3045">
        <v>2018</v>
      </c>
      <c r="B3045" t="s">
        <v>16</v>
      </c>
      <c r="C3045" t="s">
        <v>17</v>
      </c>
      <c r="D3045" t="s">
        <v>55</v>
      </c>
      <c r="E3045" t="s">
        <v>68</v>
      </c>
      <c r="F3045">
        <v>109331</v>
      </c>
      <c r="G3045" t="s">
        <v>397</v>
      </c>
      <c r="H3045" t="s">
        <v>8</v>
      </c>
      <c r="I3045" t="s">
        <v>412</v>
      </c>
      <c r="J3045">
        <v>2017</v>
      </c>
      <c r="K3045" t="s">
        <v>426</v>
      </c>
      <c r="L3045">
        <v>2.0099999999999998</v>
      </c>
      <c r="M3045">
        <v>2017</v>
      </c>
      <c r="N3045">
        <v>97611</v>
      </c>
      <c r="O3045">
        <v>112</v>
      </c>
      <c r="P3045">
        <v>12.01</v>
      </c>
    </row>
    <row r="3046" spans="1:16" x14ac:dyDescent="0.25">
      <c r="A3046">
        <v>2018</v>
      </c>
      <c r="B3046" t="s">
        <v>16</v>
      </c>
      <c r="C3046" t="s">
        <v>17</v>
      </c>
      <c r="D3046" t="s">
        <v>56</v>
      </c>
      <c r="E3046" t="s">
        <v>68</v>
      </c>
      <c r="F3046">
        <v>31205</v>
      </c>
      <c r="G3046" t="s">
        <v>398</v>
      </c>
      <c r="H3046" t="s">
        <v>8</v>
      </c>
      <c r="I3046" t="s">
        <v>415</v>
      </c>
      <c r="J3046">
        <v>2018</v>
      </c>
      <c r="K3046" t="s">
        <v>428</v>
      </c>
      <c r="L3046">
        <v>0.74</v>
      </c>
      <c r="M3046">
        <v>2018</v>
      </c>
      <c r="N3046">
        <v>31205</v>
      </c>
      <c r="O3046">
        <v>100</v>
      </c>
      <c r="P3046">
        <v>0</v>
      </c>
    </row>
    <row r="3047" spans="1:16" x14ac:dyDescent="0.25">
      <c r="A3047">
        <v>2018</v>
      </c>
      <c r="B3047" t="s">
        <v>16</v>
      </c>
      <c r="C3047" t="s">
        <v>17</v>
      </c>
      <c r="D3047" t="s">
        <v>57</v>
      </c>
      <c r="E3047" t="s">
        <v>68</v>
      </c>
      <c r="F3047">
        <v>6</v>
      </c>
      <c r="G3047" t="s">
        <v>72</v>
      </c>
      <c r="H3047" t="s">
        <v>8</v>
      </c>
      <c r="I3047" t="s">
        <v>415</v>
      </c>
      <c r="J3047">
        <v>2018</v>
      </c>
      <c r="K3047" t="s">
        <v>428</v>
      </c>
      <c r="L3047">
        <v>0.74</v>
      </c>
      <c r="M3047">
        <v>2018</v>
      </c>
      <c r="N3047">
        <v>6</v>
      </c>
      <c r="O3047">
        <v>100</v>
      </c>
      <c r="P3047">
        <v>0</v>
      </c>
    </row>
    <row r="3048" spans="1:16" x14ac:dyDescent="0.25">
      <c r="A3048">
        <v>2018</v>
      </c>
      <c r="B3048" t="s">
        <v>16</v>
      </c>
      <c r="C3048" t="s">
        <v>17</v>
      </c>
      <c r="D3048" t="s">
        <v>58</v>
      </c>
      <c r="E3048" t="s">
        <v>68</v>
      </c>
      <c r="F3048">
        <v>268</v>
      </c>
      <c r="G3048" t="s">
        <v>73</v>
      </c>
      <c r="H3048" t="s">
        <v>8</v>
      </c>
      <c r="I3048" t="s">
        <v>416</v>
      </c>
      <c r="J3048">
        <v>1997</v>
      </c>
      <c r="K3048" t="s">
        <v>429</v>
      </c>
      <c r="L3048">
        <v>22.74</v>
      </c>
      <c r="M3048">
        <v>1997</v>
      </c>
      <c r="N3048" t="e">
        <v>#N/A</v>
      </c>
      <c r="O3048" t="e">
        <v>#N/A</v>
      </c>
      <c r="P3048" t="e">
        <v>#N/A</v>
      </c>
    </row>
    <row r="3049" spans="1:16" x14ac:dyDescent="0.25">
      <c r="A3049">
        <v>2018</v>
      </c>
      <c r="B3049" t="s">
        <v>16</v>
      </c>
      <c r="C3049" t="s">
        <v>17</v>
      </c>
      <c r="D3049" t="s">
        <v>59</v>
      </c>
      <c r="E3049" t="s">
        <v>68</v>
      </c>
      <c r="F3049">
        <v>7560</v>
      </c>
      <c r="G3049" t="s">
        <v>241</v>
      </c>
      <c r="H3049" t="s">
        <v>8</v>
      </c>
      <c r="I3049" t="s">
        <v>415</v>
      </c>
      <c r="J3049">
        <v>2018</v>
      </c>
      <c r="K3049" t="s">
        <v>428</v>
      </c>
      <c r="L3049">
        <v>0.74</v>
      </c>
      <c r="M3049">
        <v>2018</v>
      </c>
      <c r="N3049">
        <v>7560</v>
      </c>
      <c r="O3049">
        <v>100</v>
      </c>
      <c r="P3049">
        <v>0</v>
      </c>
    </row>
    <row r="3050" spans="1:16" x14ac:dyDescent="0.25">
      <c r="A3050">
        <v>2018</v>
      </c>
      <c r="B3050" t="s">
        <v>16</v>
      </c>
      <c r="C3050" t="s">
        <v>17</v>
      </c>
      <c r="D3050" t="s">
        <v>60</v>
      </c>
      <c r="E3050" t="s">
        <v>68</v>
      </c>
      <c r="F3050" t="e">
        <v>#N/A</v>
      </c>
      <c r="G3050" t="e">
        <v>#N/A</v>
      </c>
      <c r="H3050" t="s">
        <v>8</v>
      </c>
      <c r="I3050" t="s">
        <v>417</v>
      </c>
      <c r="J3050">
        <v>2012</v>
      </c>
      <c r="K3050" t="s">
        <v>430</v>
      </c>
      <c r="L3050">
        <v>6.99</v>
      </c>
      <c r="M3050">
        <v>2012</v>
      </c>
      <c r="N3050" t="e">
        <v>#N/A</v>
      </c>
      <c r="O3050" t="e">
        <v>#N/A</v>
      </c>
      <c r="P3050" t="e">
        <v>#N/A</v>
      </c>
    </row>
    <row r="3051" spans="1:16" x14ac:dyDescent="0.25">
      <c r="A3051">
        <v>2018</v>
      </c>
      <c r="B3051" t="s">
        <v>16</v>
      </c>
      <c r="C3051" t="s">
        <v>17</v>
      </c>
      <c r="D3051" t="s">
        <v>61</v>
      </c>
      <c r="E3051" t="s">
        <v>68</v>
      </c>
      <c r="F3051">
        <v>918</v>
      </c>
      <c r="G3051" t="s">
        <v>76</v>
      </c>
      <c r="H3051" t="s">
        <v>8</v>
      </c>
      <c r="I3051" t="s">
        <v>415</v>
      </c>
      <c r="J3051">
        <v>2018</v>
      </c>
      <c r="K3051" t="s">
        <v>428</v>
      </c>
      <c r="L3051">
        <v>0.74</v>
      </c>
      <c r="M3051">
        <v>2018</v>
      </c>
      <c r="N3051">
        <v>918</v>
      </c>
      <c r="O3051">
        <v>100</v>
      </c>
      <c r="P3051">
        <v>0</v>
      </c>
    </row>
    <row r="3052" spans="1:16" x14ac:dyDescent="0.25">
      <c r="A3052">
        <v>2018</v>
      </c>
      <c r="B3052" t="s">
        <v>16</v>
      </c>
      <c r="C3052" t="s">
        <v>17</v>
      </c>
      <c r="D3052" t="s">
        <v>62</v>
      </c>
      <c r="E3052" t="s">
        <v>68</v>
      </c>
      <c r="F3052">
        <v>813</v>
      </c>
      <c r="G3052" t="s">
        <v>75</v>
      </c>
      <c r="H3052" t="s">
        <v>8</v>
      </c>
      <c r="I3052" t="s">
        <v>415</v>
      </c>
      <c r="J3052">
        <v>2018</v>
      </c>
      <c r="K3052" t="s">
        <v>428</v>
      </c>
      <c r="L3052">
        <v>0.74</v>
      </c>
      <c r="M3052">
        <v>2018</v>
      </c>
      <c r="N3052">
        <v>813</v>
      </c>
      <c r="O3052">
        <v>100</v>
      </c>
      <c r="P3052">
        <v>0</v>
      </c>
    </row>
    <row r="3053" spans="1:16" x14ac:dyDescent="0.25">
      <c r="A3053">
        <v>2018</v>
      </c>
      <c r="B3053" t="s">
        <v>16</v>
      </c>
      <c r="C3053" t="s">
        <v>17</v>
      </c>
      <c r="D3053" t="s">
        <v>63</v>
      </c>
      <c r="E3053" t="s">
        <v>68</v>
      </c>
      <c r="F3053">
        <v>5850</v>
      </c>
      <c r="G3053" t="s">
        <v>201</v>
      </c>
      <c r="H3053" t="s">
        <v>8</v>
      </c>
      <c r="I3053" t="s">
        <v>415</v>
      </c>
      <c r="J3053">
        <v>2018</v>
      </c>
      <c r="K3053" t="s">
        <v>428</v>
      </c>
      <c r="L3053">
        <v>0.74</v>
      </c>
      <c r="M3053">
        <v>2018</v>
      </c>
      <c r="N3053">
        <v>5850</v>
      </c>
      <c r="O3053">
        <v>100</v>
      </c>
      <c r="P3053">
        <v>0</v>
      </c>
    </row>
    <row r="3054" spans="1:16" x14ac:dyDescent="0.25">
      <c r="A3054">
        <v>2018</v>
      </c>
      <c r="B3054" t="s">
        <v>16</v>
      </c>
      <c r="C3054" t="s">
        <v>17</v>
      </c>
      <c r="D3054" t="s">
        <v>64</v>
      </c>
      <c r="E3054" t="s">
        <v>68</v>
      </c>
      <c r="F3054">
        <v>2310</v>
      </c>
      <c r="G3054" t="s">
        <v>104</v>
      </c>
      <c r="H3054" t="s">
        <v>8</v>
      </c>
      <c r="I3054" t="s">
        <v>418</v>
      </c>
      <c r="J3054">
        <v>2015</v>
      </c>
      <c r="K3054" t="s">
        <v>431</v>
      </c>
      <c r="L3054">
        <v>4.74</v>
      </c>
      <c r="M3054">
        <v>2015</v>
      </c>
      <c r="N3054">
        <v>1413</v>
      </c>
      <c r="O3054">
        <v>163</v>
      </c>
      <c r="P3054">
        <v>63.48</v>
      </c>
    </row>
    <row r="3055" spans="1:16" x14ac:dyDescent="0.25">
      <c r="A3055">
        <v>2018</v>
      </c>
      <c r="B3055" t="s">
        <v>16</v>
      </c>
      <c r="C3055" t="s">
        <v>18</v>
      </c>
      <c r="D3055" t="s">
        <v>19</v>
      </c>
      <c r="E3055" t="s">
        <v>68</v>
      </c>
      <c r="F3055">
        <v>2730</v>
      </c>
      <c r="G3055" t="s">
        <v>149</v>
      </c>
      <c r="H3055" t="s">
        <v>8</v>
      </c>
      <c r="I3055" t="s">
        <v>405</v>
      </c>
      <c r="J3055">
        <v>1994</v>
      </c>
      <c r="K3055" t="s">
        <v>419</v>
      </c>
      <c r="L3055">
        <v>25.74</v>
      </c>
      <c r="M3055">
        <v>1994</v>
      </c>
      <c r="N3055">
        <v>177</v>
      </c>
      <c r="O3055">
        <v>1542</v>
      </c>
      <c r="P3055">
        <v>1442.37</v>
      </c>
    </row>
    <row r="3056" spans="1:16" x14ac:dyDescent="0.25">
      <c r="A3056">
        <v>2018</v>
      </c>
      <c r="B3056" t="s">
        <v>16</v>
      </c>
      <c r="C3056" t="s">
        <v>18</v>
      </c>
      <c r="D3056" t="s">
        <v>20</v>
      </c>
      <c r="E3056" t="s">
        <v>68</v>
      </c>
      <c r="F3056">
        <v>406051</v>
      </c>
      <c r="G3056" t="s">
        <v>399</v>
      </c>
      <c r="H3056" t="s">
        <v>8</v>
      </c>
      <c r="I3056" t="s">
        <v>405</v>
      </c>
      <c r="J3056">
        <v>1994</v>
      </c>
      <c r="K3056" t="s">
        <v>419</v>
      </c>
      <c r="L3056">
        <v>25.74</v>
      </c>
      <c r="M3056">
        <v>1994</v>
      </c>
      <c r="N3056">
        <v>102629</v>
      </c>
      <c r="O3056">
        <v>396</v>
      </c>
      <c r="P3056">
        <v>295.64999999999998</v>
      </c>
    </row>
    <row r="3057" spans="1:16" x14ac:dyDescent="0.25">
      <c r="A3057">
        <v>2018</v>
      </c>
      <c r="B3057" t="s">
        <v>16</v>
      </c>
      <c r="C3057" t="s">
        <v>18</v>
      </c>
      <c r="D3057" t="s">
        <v>21</v>
      </c>
      <c r="E3057" t="s">
        <v>68</v>
      </c>
      <c r="F3057">
        <v>1439</v>
      </c>
      <c r="G3057" t="s">
        <v>80</v>
      </c>
      <c r="H3057" t="s">
        <v>8</v>
      </c>
      <c r="I3057" t="s">
        <v>406</v>
      </c>
      <c r="J3057">
        <v>1997</v>
      </c>
      <c r="K3057" t="s">
        <v>420</v>
      </c>
      <c r="L3057">
        <v>22.23</v>
      </c>
      <c r="M3057">
        <v>1997</v>
      </c>
      <c r="N3057" t="e">
        <v>#N/A</v>
      </c>
      <c r="O3057" t="e">
        <v>#N/A</v>
      </c>
      <c r="P3057" t="e">
        <v>#N/A</v>
      </c>
    </row>
    <row r="3058" spans="1:16" x14ac:dyDescent="0.25">
      <c r="A3058">
        <v>2018</v>
      </c>
      <c r="B3058" t="s">
        <v>16</v>
      </c>
      <c r="C3058" t="s">
        <v>18</v>
      </c>
      <c r="D3058" t="s">
        <v>22</v>
      </c>
      <c r="E3058" t="s">
        <v>68</v>
      </c>
      <c r="F3058">
        <v>-7</v>
      </c>
      <c r="G3058" t="s">
        <v>78</v>
      </c>
      <c r="H3058" t="s">
        <v>8</v>
      </c>
      <c r="I3058" t="s">
        <v>407</v>
      </c>
      <c r="J3058">
        <v>2011</v>
      </c>
      <c r="K3058" t="s">
        <v>421</v>
      </c>
      <c r="L3058">
        <v>8.11</v>
      </c>
      <c r="M3058">
        <v>2011</v>
      </c>
      <c r="N3058" t="e">
        <v>#N/A</v>
      </c>
      <c r="O3058" t="e">
        <v>#N/A</v>
      </c>
      <c r="P3058" t="e">
        <v>#N/A</v>
      </c>
    </row>
    <row r="3059" spans="1:16" x14ac:dyDescent="0.25">
      <c r="A3059">
        <v>2018</v>
      </c>
      <c r="B3059" t="s">
        <v>16</v>
      </c>
      <c r="C3059" t="s">
        <v>18</v>
      </c>
      <c r="D3059" t="s">
        <v>23</v>
      </c>
      <c r="E3059" t="s">
        <v>68</v>
      </c>
      <c r="F3059">
        <v>-1</v>
      </c>
      <c r="G3059" t="s">
        <v>78</v>
      </c>
      <c r="H3059" t="s">
        <v>8</v>
      </c>
      <c r="I3059" t="s">
        <v>408</v>
      </c>
      <c r="J3059">
        <v>2002</v>
      </c>
      <c r="K3059" t="s">
        <v>422</v>
      </c>
      <c r="L3059">
        <v>17.239999999999998</v>
      </c>
      <c r="M3059">
        <v>2002</v>
      </c>
      <c r="N3059" t="e">
        <v>#N/A</v>
      </c>
      <c r="O3059" t="e">
        <v>#N/A</v>
      </c>
      <c r="P3059" t="e">
        <v>#N/A</v>
      </c>
    </row>
    <row r="3060" spans="1:16" x14ac:dyDescent="0.25">
      <c r="A3060">
        <v>2018</v>
      </c>
      <c r="B3060" t="s">
        <v>16</v>
      </c>
      <c r="C3060" t="s">
        <v>18</v>
      </c>
      <c r="D3060" t="s">
        <v>24</v>
      </c>
      <c r="E3060" t="s">
        <v>68</v>
      </c>
      <c r="F3060" t="e">
        <v>#N/A</v>
      </c>
      <c r="G3060" t="e">
        <v>#N/A</v>
      </c>
      <c r="H3060" t="s">
        <v>8</v>
      </c>
      <c r="I3060" t="s">
        <v>409</v>
      </c>
      <c r="J3060">
        <v>2014</v>
      </c>
      <c r="K3060" t="s">
        <v>423</v>
      </c>
      <c r="L3060">
        <v>4.99</v>
      </c>
      <c r="M3060">
        <v>2014</v>
      </c>
      <c r="N3060" t="e">
        <v>#N/A</v>
      </c>
      <c r="O3060" t="e">
        <v>#N/A</v>
      </c>
      <c r="P3060" t="e">
        <v>#N/A</v>
      </c>
    </row>
    <row r="3061" spans="1:16" x14ac:dyDescent="0.25">
      <c r="A3061">
        <v>2018</v>
      </c>
      <c r="B3061" t="s">
        <v>16</v>
      </c>
      <c r="C3061" t="s">
        <v>18</v>
      </c>
      <c r="D3061" t="s">
        <v>25</v>
      </c>
      <c r="E3061" t="s">
        <v>68</v>
      </c>
      <c r="F3061">
        <v>-1</v>
      </c>
      <c r="G3061" t="s">
        <v>78</v>
      </c>
      <c r="H3061" t="s">
        <v>8</v>
      </c>
      <c r="I3061" t="s">
        <v>410</v>
      </c>
      <c r="J3061">
        <v>2013</v>
      </c>
      <c r="K3061" t="s">
        <v>424</v>
      </c>
      <c r="L3061">
        <v>6.49</v>
      </c>
      <c r="M3061">
        <v>2013</v>
      </c>
      <c r="N3061">
        <v>1</v>
      </c>
      <c r="O3061">
        <v>-100</v>
      </c>
      <c r="P3061">
        <v>-200</v>
      </c>
    </row>
    <row r="3062" spans="1:16" x14ac:dyDescent="0.25">
      <c r="A3062">
        <v>2018</v>
      </c>
      <c r="B3062" t="s">
        <v>16</v>
      </c>
      <c r="C3062" t="s">
        <v>18</v>
      </c>
      <c r="D3062" t="s">
        <v>26</v>
      </c>
      <c r="E3062" t="s">
        <v>68</v>
      </c>
      <c r="F3062" t="e">
        <v>#N/A</v>
      </c>
      <c r="G3062" t="e">
        <v>#N/A</v>
      </c>
      <c r="H3062" t="s">
        <v>8</v>
      </c>
      <c r="I3062" t="s">
        <v>411</v>
      </c>
      <c r="J3062">
        <v>2009</v>
      </c>
      <c r="K3062" t="s">
        <v>425</v>
      </c>
      <c r="L3062">
        <v>10.15</v>
      </c>
      <c r="M3062">
        <v>2009</v>
      </c>
      <c r="N3062" t="e">
        <v>#N/A</v>
      </c>
      <c r="O3062" t="e">
        <v>#N/A</v>
      </c>
      <c r="P3062" t="e">
        <v>#N/A</v>
      </c>
    </row>
    <row r="3063" spans="1:16" x14ac:dyDescent="0.25">
      <c r="A3063">
        <v>2018</v>
      </c>
      <c r="B3063" t="s">
        <v>16</v>
      </c>
      <c r="C3063" t="s">
        <v>18</v>
      </c>
      <c r="D3063" t="s">
        <v>27</v>
      </c>
      <c r="E3063" t="s">
        <v>68</v>
      </c>
      <c r="F3063">
        <v>922</v>
      </c>
      <c r="G3063" t="s">
        <v>76</v>
      </c>
      <c r="H3063" t="s">
        <v>8</v>
      </c>
      <c r="I3063" t="s">
        <v>412</v>
      </c>
      <c r="J3063">
        <v>2017</v>
      </c>
      <c r="K3063" t="s">
        <v>426</v>
      </c>
      <c r="L3063">
        <v>2.0099999999999998</v>
      </c>
      <c r="M3063">
        <v>2017</v>
      </c>
      <c r="N3063">
        <v>907</v>
      </c>
      <c r="O3063">
        <v>102</v>
      </c>
      <c r="P3063">
        <v>1.65</v>
      </c>
    </row>
    <row r="3064" spans="1:16" x14ac:dyDescent="0.25">
      <c r="A3064">
        <v>2018</v>
      </c>
      <c r="B3064" t="s">
        <v>16</v>
      </c>
      <c r="C3064" t="s">
        <v>18</v>
      </c>
      <c r="D3064" t="s">
        <v>28</v>
      </c>
      <c r="E3064" t="s">
        <v>68</v>
      </c>
      <c r="F3064">
        <v>8015</v>
      </c>
      <c r="G3064" t="s">
        <v>177</v>
      </c>
      <c r="H3064" t="s">
        <v>8</v>
      </c>
      <c r="I3064" t="s">
        <v>412</v>
      </c>
      <c r="J3064">
        <v>2017</v>
      </c>
      <c r="K3064" t="s">
        <v>426</v>
      </c>
      <c r="L3064">
        <v>2.0099999999999998</v>
      </c>
      <c r="M3064">
        <v>2017</v>
      </c>
      <c r="N3064">
        <v>7669</v>
      </c>
      <c r="O3064">
        <v>105</v>
      </c>
      <c r="P3064">
        <v>4.51</v>
      </c>
    </row>
    <row r="3065" spans="1:16" x14ac:dyDescent="0.25">
      <c r="A3065">
        <v>2018</v>
      </c>
      <c r="B3065" t="s">
        <v>16</v>
      </c>
      <c r="C3065" t="s">
        <v>18</v>
      </c>
      <c r="D3065" t="s">
        <v>29</v>
      </c>
      <c r="E3065" t="s">
        <v>68</v>
      </c>
      <c r="F3065" t="e">
        <v>#N/A</v>
      </c>
      <c r="G3065" t="e">
        <v>#N/A</v>
      </c>
      <c r="H3065" t="s">
        <v>8</v>
      </c>
      <c r="I3065" t="s">
        <v>412</v>
      </c>
      <c r="J3065">
        <v>2017</v>
      </c>
      <c r="K3065" t="s">
        <v>426</v>
      </c>
      <c r="L3065">
        <v>2.0099999999999998</v>
      </c>
      <c r="M3065">
        <v>2017</v>
      </c>
      <c r="N3065" t="e">
        <v>#N/A</v>
      </c>
      <c r="O3065" t="e">
        <v>#N/A</v>
      </c>
      <c r="P3065" t="e">
        <v>#N/A</v>
      </c>
    </row>
    <row r="3066" spans="1:16" x14ac:dyDescent="0.25">
      <c r="A3066">
        <v>2018</v>
      </c>
      <c r="B3066" t="s">
        <v>16</v>
      </c>
      <c r="C3066" t="s">
        <v>18</v>
      </c>
      <c r="D3066" t="s">
        <v>30</v>
      </c>
      <c r="E3066" t="s">
        <v>68</v>
      </c>
      <c r="F3066" t="e">
        <v>#N/A</v>
      </c>
      <c r="G3066" t="e">
        <v>#N/A</v>
      </c>
      <c r="H3066" t="s">
        <v>8</v>
      </c>
      <c r="I3066" t="s">
        <v>412</v>
      </c>
      <c r="J3066">
        <v>2017</v>
      </c>
      <c r="K3066" t="s">
        <v>426</v>
      </c>
      <c r="L3066">
        <v>2.0099999999999998</v>
      </c>
      <c r="M3066">
        <v>2017</v>
      </c>
      <c r="N3066" t="e">
        <v>#N/A</v>
      </c>
      <c r="O3066" t="e">
        <v>#N/A</v>
      </c>
      <c r="P3066" t="e">
        <v>#N/A</v>
      </c>
    </row>
    <row r="3067" spans="1:16" x14ac:dyDescent="0.25">
      <c r="A3067">
        <v>2018</v>
      </c>
      <c r="B3067" t="s">
        <v>16</v>
      </c>
      <c r="C3067" t="s">
        <v>18</v>
      </c>
      <c r="D3067" t="s">
        <v>31</v>
      </c>
      <c r="E3067" t="s">
        <v>68</v>
      </c>
      <c r="F3067">
        <v>898</v>
      </c>
      <c r="G3067" t="s">
        <v>76</v>
      </c>
      <c r="H3067" t="s">
        <v>8</v>
      </c>
      <c r="I3067" t="s">
        <v>412</v>
      </c>
      <c r="J3067">
        <v>2017</v>
      </c>
      <c r="K3067" t="s">
        <v>426</v>
      </c>
      <c r="L3067">
        <v>2.0099999999999998</v>
      </c>
      <c r="M3067">
        <v>2017</v>
      </c>
      <c r="N3067">
        <v>899</v>
      </c>
      <c r="O3067">
        <v>100</v>
      </c>
      <c r="P3067">
        <v>-0.11</v>
      </c>
    </row>
    <row r="3068" spans="1:16" x14ac:dyDescent="0.25">
      <c r="A3068">
        <v>2018</v>
      </c>
      <c r="B3068" t="s">
        <v>16</v>
      </c>
      <c r="C3068" t="s">
        <v>18</v>
      </c>
      <c r="D3068" t="s">
        <v>66</v>
      </c>
      <c r="E3068" t="s">
        <v>68</v>
      </c>
      <c r="F3068" t="e">
        <v>#N/A</v>
      </c>
      <c r="G3068" t="e">
        <v>#N/A</v>
      </c>
      <c r="H3068" t="s">
        <v>8</v>
      </c>
      <c r="I3068" t="s">
        <v>412</v>
      </c>
      <c r="J3068">
        <v>2017</v>
      </c>
      <c r="K3068" t="s">
        <v>426</v>
      </c>
      <c r="L3068">
        <v>2.0099999999999998</v>
      </c>
      <c r="M3068">
        <v>2017</v>
      </c>
      <c r="N3068" t="e">
        <v>#N/A</v>
      </c>
      <c r="O3068" t="e">
        <v>#N/A</v>
      </c>
      <c r="P3068" t="e">
        <v>#N/A</v>
      </c>
    </row>
    <row r="3069" spans="1:16" x14ac:dyDescent="0.25">
      <c r="A3069">
        <v>2018</v>
      </c>
      <c r="B3069" t="s">
        <v>16</v>
      </c>
      <c r="C3069" t="s">
        <v>18</v>
      </c>
      <c r="D3069" t="s">
        <v>32</v>
      </c>
      <c r="E3069" t="s">
        <v>68</v>
      </c>
      <c r="F3069">
        <v>728</v>
      </c>
      <c r="G3069" t="s">
        <v>92</v>
      </c>
      <c r="H3069" t="s">
        <v>8</v>
      </c>
      <c r="I3069" t="s">
        <v>412</v>
      </c>
      <c r="J3069">
        <v>2017</v>
      </c>
      <c r="K3069" t="s">
        <v>426</v>
      </c>
      <c r="L3069">
        <v>2.0099999999999998</v>
      </c>
      <c r="M3069">
        <v>2017</v>
      </c>
      <c r="N3069">
        <v>684</v>
      </c>
      <c r="O3069">
        <v>106</v>
      </c>
      <c r="P3069">
        <v>6.43</v>
      </c>
    </row>
    <row r="3070" spans="1:16" x14ac:dyDescent="0.25">
      <c r="A3070">
        <v>2018</v>
      </c>
      <c r="B3070" t="s">
        <v>16</v>
      </c>
      <c r="C3070" t="s">
        <v>18</v>
      </c>
      <c r="D3070" t="s">
        <v>33</v>
      </c>
      <c r="E3070" t="s">
        <v>68</v>
      </c>
      <c r="F3070" t="e">
        <v>#N/A</v>
      </c>
      <c r="G3070" t="e">
        <v>#N/A</v>
      </c>
      <c r="H3070" t="s">
        <v>8</v>
      </c>
      <c r="I3070" t="s">
        <v>412</v>
      </c>
      <c r="J3070">
        <v>2017</v>
      </c>
      <c r="K3070" t="s">
        <v>426</v>
      </c>
      <c r="L3070">
        <v>2.0099999999999998</v>
      </c>
      <c r="M3070">
        <v>2017</v>
      </c>
      <c r="N3070" t="e">
        <v>#N/A</v>
      </c>
      <c r="O3070" t="e">
        <v>#N/A</v>
      </c>
      <c r="P3070" t="e">
        <v>#N/A</v>
      </c>
    </row>
    <row r="3071" spans="1:16" x14ac:dyDescent="0.25">
      <c r="A3071">
        <v>2018</v>
      </c>
      <c r="B3071" t="s">
        <v>16</v>
      </c>
      <c r="C3071" t="s">
        <v>18</v>
      </c>
      <c r="D3071" t="s">
        <v>34</v>
      </c>
      <c r="E3071" t="s">
        <v>68</v>
      </c>
      <c r="F3071">
        <v>776</v>
      </c>
      <c r="G3071" t="s">
        <v>75</v>
      </c>
      <c r="H3071" t="s">
        <v>8</v>
      </c>
      <c r="I3071" t="s">
        <v>412</v>
      </c>
      <c r="J3071">
        <v>2017</v>
      </c>
      <c r="K3071" t="s">
        <v>426</v>
      </c>
      <c r="L3071">
        <v>2.0099999999999998</v>
      </c>
      <c r="M3071">
        <v>2017</v>
      </c>
      <c r="N3071">
        <v>548</v>
      </c>
      <c r="O3071">
        <v>142</v>
      </c>
      <c r="P3071">
        <v>41.61</v>
      </c>
    </row>
    <row r="3072" spans="1:16" x14ac:dyDescent="0.25">
      <c r="A3072">
        <v>2018</v>
      </c>
      <c r="B3072" t="s">
        <v>16</v>
      </c>
      <c r="C3072" t="s">
        <v>18</v>
      </c>
      <c r="D3072" t="s">
        <v>35</v>
      </c>
      <c r="E3072" t="s">
        <v>68</v>
      </c>
      <c r="F3072">
        <v>13509</v>
      </c>
      <c r="G3072" t="s">
        <v>114</v>
      </c>
      <c r="H3072" t="s">
        <v>8</v>
      </c>
      <c r="I3072" t="s">
        <v>412</v>
      </c>
      <c r="J3072">
        <v>2017</v>
      </c>
      <c r="K3072" t="s">
        <v>426</v>
      </c>
      <c r="L3072">
        <v>2.0099999999999998</v>
      </c>
      <c r="M3072">
        <v>2017</v>
      </c>
      <c r="N3072">
        <v>11545</v>
      </c>
      <c r="O3072">
        <v>117</v>
      </c>
      <c r="P3072">
        <v>17.010000000000002</v>
      </c>
    </row>
    <row r="3073" spans="1:16" x14ac:dyDescent="0.25">
      <c r="A3073">
        <v>2018</v>
      </c>
      <c r="B3073" t="s">
        <v>16</v>
      </c>
      <c r="C3073" t="s">
        <v>18</v>
      </c>
      <c r="D3073" t="s">
        <v>36</v>
      </c>
      <c r="E3073" t="s">
        <v>68</v>
      </c>
      <c r="F3073">
        <v>17008</v>
      </c>
      <c r="G3073" t="s">
        <v>186</v>
      </c>
      <c r="H3073" t="s">
        <v>8</v>
      </c>
      <c r="I3073" t="s">
        <v>412</v>
      </c>
      <c r="J3073">
        <v>2017</v>
      </c>
      <c r="K3073" t="s">
        <v>426</v>
      </c>
      <c r="L3073">
        <v>2.0099999999999998</v>
      </c>
      <c r="M3073">
        <v>2017</v>
      </c>
      <c r="N3073">
        <v>16617</v>
      </c>
      <c r="O3073">
        <v>102</v>
      </c>
      <c r="P3073">
        <v>2.35</v>
      </c>
    </row>
    <row r="3074" spans="1:16" x14ac:dyDescent="0.25">
      <c r="A3074">
        <v>2018</v>
      </c>
      <c r="B3074" t="s">
        <v>16</v>
      </c>
      <c r="C3074" t="s">
        <v>18</v>
      </c>
      <c r="D3074" t="s">
        <v>37</v>
      </c>
      <c r="E3074" t="s">
        <v>68</v>
      </c>
      <c r="F3074" t="e">
        <v>#N/A</v>
      </c>
      <c r="G3074" t="e">
        <v>#N/A</v>
      </c>
      <c r="H3074" t="s">
        <v>8</v>
      </c>
      <c r="I3074" t="s">
        <v>412</v>
      </c>
      <c r="J3074">
        <v>2017</v>
      </c>
      <c r="K3074" t="s">
        <v>426</v>
      </c>
      <c r="L3074">
        <v>2.0099999999999998</v>
      </c>
      <c r="M3074">
        <v>2017</v>
      </c>
      <c r="N3074" t="e">
        <v>#N/A</v>
      </c>
      <c r="O3074" t="e">
        <v>#N/A</v>
      </c>
      <c r="P3074" t="e">
        <v>#N/A</v>
      </c>
    </row>
    <row r="3075" spans="1:16" x14ac:dyDescent="0.25">
      <c r="A3075">
        <v>2018</v>
      </c>
      <c r="B3075" t="s">
        <v>16</v>
      </c>
      <c r="C3075" t="s">
        <v>18</v>
      </c>
      <c r="D3075" t="s">
        <v>38</v>
      </c>
      <c r="E3075" t="s">
        <v>68</v>
      </c>
      <c r="F3075">
        <v>2289</v>
      </c>
      <c r="G3075" t="s">
        <v>104</v>
      </c>
      <c r="H3075" t="s">
        <v>8</v>
      </c>
      <c r="I3075" t="s">
        <v>412</v>
      </c>
      <c r="J3075">
        <v>2017</v>
      </c>
      <c r="K3075" t="s">
        <v>426</v>
      </c>
      <c r="L3075">
        <v>2.0099999999999998</v>
      </c>
      <c r="M3075">
        <v>2017</v>
      </c>
      <c r="N3075">
        <v>2288</v>
      </c>
      <c r="O3075">
        <v>100</v>
      </c>
      <c r="P3075">
        <v>0.04</v>
      </c>
    </row>
    <row r="3076" spans="1:16" x14ac:dyDescent="0.25">
      <c r="A3076">
        <v>2018</v>
      </c>
      <c r="B3076" t="s">
        <v>16</v>
      </c>
      <c r="C3076" t="s">
        <v>18</v>
      </c>
      <c r="D3076" t="s">
        <v>39</v>
      </c>
      <c r="E3076" t="s">
        <v>68</v>
      </c>
      <c r="F3076">
        <v>-1</v>
      </c>
      <c r="G3076" t="s">
        <v>78</v>
      </c>
      <c r="H3076" t="s">
        <v>8</v>
      </c>
      <c r="I3076" t="s">
        <v>413</v>
      </c>
      <c r="J3076">
        <v>2002</v>
      </c>
      <c r="K3076" t="s">
        <v>422</v>
      </c>
      <c r="L3076">
        <v>17.239999999999998</v>
      </c>
      <c r="M3076">
        <v>2002</v>
      </c>
      <c r="N3076" t="e">
        <v>#N/A</v>
      </c>
      <c r="O3076" t="e">
        <v>#N/A</v>
      </c>
      <c r="P3076" t="e">
        <v>#N/A</v>
      </c>
    </row>
    <row r="3077" spans="1:16" x14ac:dyDescent="0.25">
      <c r="A3077">
        <v>2018</v>
      </c>
      <c r="B3077" t="s">
        <v>16</v>
      </c>
      <c r="C3077" t="s">
        <v>18</v>
      </c>
      <c r="D3077" t="s">
        <v>40</v>
      </c>
      <c r="E3077" t="s">
        <v>68</v>
      </c>
      <c r="F3077">
        <v>8094</v>
      </c>
      <c r="G3077" t="s">
        <v>229</v>
      </c>
      <c r="H3077" t="s">
        <v>8</v>
      </c>
      <c r="I3077" t="s">
        <v>412</v>
      </c>
      <c r="J3077">
        <v>2017</v>
      </c>
      <c r="K3077" t="s">
        <v>426</v>
      </c>
      <c r="L3077">
        <v>2.0099999999999998</v>
      </c>
      <c r="M3077">
        <v>2017</v>
      </c>
      <c r="N3077">
        <v>7100</v>
      </c>
      <c r="O3077">
        <v>114</v>
      </c>
      <c r="P3077">
        <v>14</v>
      </c>
    </row>
    <row r="3078" spans="1:16" x14ac:dyDescent="0.25">
      <c r="A3078">
        <v>2018</v>
      </c>
      <c r="B3078" t="s">
        <v>16</v>
      </c>
      <c r="C3078" t="s">
        <v>18</v>
      </c>
      <c r="D3078" t="s">
        <v>41</v>
      </c>
      <c r="E3078" t="s">
        <v>68</v>
      </c>
      <c r="F3078">
        <v>1510</v>
      </c>
      <c r="G3078" t="s">
        <v>90</v>
      </c>
      <c r="H3078" t="s">
        <v>8</v>
      </c>
      <c r="I3078" t="s">
        <v>412</v>
      </c>
      <c r="J3078">
        <v>2017</v>
      </c>
      <c r="K3078" t="s">
        <v>426</v>
      </c>
      <c r="L3078">
        <v>2.0099999999999998</v>
      </c>
      <c r="M3078">
        <v>2017</v>
      </c>
      <c r="N3078">
        <v>1430</v>
      </c>
      <c r="O3078">
        <v>106</v>
      </c>
      <c r="P3078">
        <v>5.59</v>
      </c>
    </row>
    <row r="3079" spans="1:16" x14ac:dyDescent="0.25">
      <c r="A3079">
        <v>2018</v>
      </c>
      <c r="B3079" t="s">
        <v>16</v>
      </c>
      <c r="C3079" t="s">
        <v>18</v>
      </c>
      <c r="D3079" t="s">
        <v>42</v>
      </c>
      <c r="E3079" t="s">
        <v>68</v>
      </c>
      <c r="F3079" t="e">
        <v>#N/A</v>
      </c>
      <c r="G3079" t="e">
        <v>#N/A</v>
      </c>
      <c r="H3079" t="s">
        <v>8</v>
      </c>
      <c r="I3079" t="s">
        <v>412</v>
      </c>
      <c r="J3079">
        <v>2017</v>
      </c>
      <c r="K3079" t="s">
        <v>426</v>
      </c>
      <c r="L3079">
        <v>2.0099999999999998</v>
      </c>
      <c r="M3079">
        <v>2017</v>
      </c>
      <c r="N3079" t="e">
        <v>#N/A</v>
      </c>
      <c r="O3079" t="e">
        <v>#N/A</v>
      </c>
      <c r="P3079" t="e">
        <v>#N/A</v>
      </c>
    </row>
    <row r="3080" spans="1:16" x14ac:dyDescent="0.25">
      <c r="A3080">
        <v>2018</v>
      </c>
      <c r="B3080" t="s">
        <v>16</v>
      </c>
      <c r="C3080" t="s">
        <v>18</v>
      </c>
      <c r="D3080" t="s">
        <v>43</v>
      </c>
      <c r="E3080" t="s">
        <v>68</v>
      </c>
      <c r="F3080" t="e">
        <v>#N/A</v>
      </c>
      <c r="G3080" t="e">
        <v>#N/A</v>
      </c>
      <c r="H3080" t="s">
        <v>8</v>
      </c>
      <c r="I3080" t="s">
        <v>412</v>
      </c>
      <c r="J3080">
        <v>2017</v>
      </c>
      <c r="K3080" t="s">
        <v>426</v>
      </c>
      <c r="L3080">
        <v>2.0099999999999998</v>
      </c>
      <c r="M3080">
        <v>2017</v>
      </c>
      <c r="N3080" t="e">
        <v>#N/A</v>
      </c>
      <c r="O3080" t="e">
        <v>#N/A</v>
      </c>
      <c r="P3080" t="e">
        <v>#N/A</v>
      </c>
    </row>
    <row r="3081" spans="1:16" x14ac:dyDescent="0.25">
      <c r="A3081">
        <v>2018</v>
      </c>
      <c r="B3081" t="s">
        <v>16</v>
      </c>
      <c r="C3081" t="s">
        <v>18</v>
      </c>
      <c r="D3081" t="s">
        <v>44</v>
      </c>
      <c r="E3081" t="s">
        <v>68</v>
      </c>
      <c r="F3081">
        <v>55828</v>
      </c>
      <c r="G3081" t="s">
        <v>400</v>
      </c>
      <c r="H3081" t="s">
        <v>8</v>
      </c>
      <c r="I3081" t="s">
        <v>412</v>
      </c>
      <c r="J3081">
        <v>2017</v>
      </c>
      <c r="K3081" t="s">
        <v>426</v>
      </c>
      <c r="L3081">
        <v>2.0099999999999998</v>
      </c>
      <c r="M3081">
        <v>2017</v>
      </c>
      <c r="N3081">
        <v>54627</v>
      </c>
      <c r="O3081">
        <v>102</v>
      </c>
      <c r="P3081">
        <v>2.2000000000000002</v>
      </c>
    </row>
    <row r="3082" spans="1:16" x14ac:dyDescent="0.25">
      <c r="A3082">
        <v>2018</v>
      </c>
      <c r="B3082" t="s">
        <v>16</v>
      </c>
      <c r="C3082" t="s">
        <v>18</v>
      </c>
      <c r="D3082" t="s">
        <v>45</v>
      </c>
      <c r="E3082" t="s">
        <v>68</v>
      </c>
      <c r="F3082" t="e">
        <v>#N/A</v>
      </c>
      <c r="G3082" t="e">
        <v>#N/A</v>
      </c>
      <c r="H3082" t="s">
        <v>8</v>
      </c>
      <c r="I3082" t="s">
        <v>412</v>
      </c>
      <c r="J3082">
        <v>2017</v>
      </c>
      <c r="K3082" t="s">
        <v>426</v>
      </c>
      <c r="L3082">
        <v>2.0099999999999998</v>
      </c>
      <c r="M3082">
        <v>2017</v>
      </c>
      <c r="N3082" t="e">
        <v>#N/A</v>
      </c>
      <c r="O3082" t="e">
        <v>#N/A</v>
      </c>
      <c r="P3082" t="e">
        <v>#N/A</v>
      </c>
    </row>
    <row r="3083" spans="1:16" x14ac:dyDescent="0.25">
      <c r="A3083">
        <v>2018</v>
      </c>
      <c r="B3083" t="s">
        <v>16</v>
      </c>
      <c r="C3083" t="s">
        <v>18</v>
      </c>
      <c r="D3083" t="s">
        <v>46</v>
      </c>
      <c r="E3083" t="s">
        <v>68</v>
      </c>
      <c r="F3083">
        <v>106706</v>
      </c>
      <c r="G3083" t="s">
        <v>401</v>
      </c>
      <c r="H3083" t="s">
        <v>8</v>
      </c>
      <c r="I3083" t="s">
        <v>412</v>
      </c>
      <c r="J3083">
        <v>2017</v>
      </c>
      <c r="K3083" t="s">
        <v>426</v>
      </c>
      <c r="L3083">
        <v>2.0099999999999998</v>
      </c>
      <c r="M3083">
        <v>2017</v>
      </c>
      <c r="N3083">
        <v>101861</v>
      </c>
      <c r="O3083">
        <v>105</v>
      </c>
      <c r="P3083">
        <v>4.76</v>
      </c>
    </row>
    <row r="3084" spans="1:16" x14ac:dyDescent="0.25">
      <c r="A3084">
        <v>2018</v>
      </c>
      <c r="B3084" t="s">
        <v>16</v>
      </c>
      <c r="C3084" t="s">
        <v>18</v>
      </c>
      <c r="D3084" t="s">
        <v>47</v>
      </c>
      <c r="E3084" t="s">
        <v>68</v>
      </c>
      <c r="F3084">
        <v>4563</v>
      </c>
      <c r="G3084" t="s">
        <v>195</v>
      </c>
      <c r="H3084" t="s">
        <v>8</v>
      </c>
      <c r="I3084" t="s">
        <v>413</v>
      </c>
      <c r="J3084">
        <v>2002</v>
      </c>
      <c r="K3084" t="s">
        <v>422</v>
      </c>
      <c r="L3084">
        <v>17.239999999999998</v>
      </c>
      <c r="M3084">
        <v>2002</v>
      </c>
      <c r="N3084">
        <v>1994</v>
      </c>
      <c r="O3084">
        <v>229</v>
      </c>
      <c r="P3084">
        <v>128.84</v>
      </c>
    </row>
    <row r="3085" spans="1:16" x14ac:dyDescent="0.25">
      <c r="A3085">
        <v>2018</v>
      </c>
      <c r="B3085" t="s">
        <v>16</v>
      </c>
      <c r="C3085" t="s">
        <v>18</v>
      </c>
      <c r="D3085" t="s">
        <v>48</v>
      </c>
      <c r="E3085" t="s">
        <v>68</v>
      </c>
      <c r="F3085">
        <v>2830</v>
      </c>
      <c r="G3085" t="s">
        <v>85</v>
      </c>
      <c r="H3085" t="s">
        <v>8</v>
      </c>
      <c r="I3085" t="s">
        <v>412</v>
      </c>
      <c r="J3085">
        <v>2017</v>
      </c>
      <c r="K3085" t="s">
        <v>426</v>
      </c>
      <c r="L3085">
        <v>2.0099999999999998</v>
      </c>
      <c r="M3085">
        <v>2017</v>
      </c>
      <c r="N3085">
        <v>2829</v>
      </c>
      <c r="O3085">
        <v>100</v>
      </c>
      <c r="P3085">
        <v>0.04</v>
      </c>
    </row>
    <row r="3086" spans="1:16" x14ac:dyDescent="0.25">
      <c r="A3086">
        <v>2018</v>
      </c>
      <c r="B3086" t="s">
        <v>16</v>
      </c>
      <c r="C3086" t="s">
        <v>18</v>
      </c>
      <c r="D3086" t="s">
        <v>49</v>
      </c>
      <c r="E3086" t="s">
        <v>68</v>
      </c>
      <c r="F3086">
        <v>70</v>
      </c>
      <c r="G3086" t="s">
        <v>71</v>
      </c>
      <c r="H3086" t="s">
        <v>8</v>
      </c>
      <c r="I3086" t="s">
        <v>412</v>
      </c>
      <c r="J3086">
        <v>2017</v>
      </c>
      <c r="K3086" t="s">
        <v>426</v>
      </c>
      <c r="L3086">
        <v>2.0099999999999998</v>
      </c>
      <c r="M3086">
        <v>2017</v>
      </c>
      <c r="N3086">
        <v>70</v>
      </c>
      <c r="O3086">
        <v>100</v>
      </c>
      <c r="P3086">
        <v>0</v>
      </c>
    </row>
    <row r="3087" spans="1:16" x14ac:dyDescent="0.25">
      <c r="A3087">
        <v>2018</v>
      </c>
      <c r="B3087" t="s">
        <v>16</v>
      </c>
      <c r="C3087" t="s">
        <v>18</v>
      </c>
      <c r="D3087" t="s">
        <v>50</v>
      </c>
      <c r="E3087" t="s">
        <v>68</v>
      </c>
      <c r="F3087" t="e">
        <v>#N/A</v>
      </c>
      <c r="G3087" t="e">
        <v>#N/A</v>
      </c>
      <c r="H3087" t="s">
        <v>8</v>
      </c>
      <c r="I3087" t="s">
        <v>412</v>
      </c>
      <c r="J3087">
        <v>2017</v>
      </c>
      <c r="K3087" t="s">
        <v>426</v>
      </c>
      <c r="L3087">
        <v>2.0099999999999998</v>
      </c>
      <c r="M3087">
        <v>2017</v>
      </c>
      <c r="N3087" t="e">
        <v>#N/A</v>
      </c>
      <c r="O3087" t="e">
        <v>#N/A</v>
      </c>
      <c r="P3087" t="e">
        <v>#N/A</v>
      </c>
    </row>
    <row r="3088" spans="1:16" x14ac:dyDescent="0.25">
      <c r="A3088">
        <v>2018</v>
      </c>
      <c r="B3088" t="s">
        <v>16</v>
      </c>
      <c r="C3088" t="s">
        <v>18</v>
      </c>
      <c r="D3088" t="s">
        <v>67</v>
      </c>
      <c r="E3088" t="s">
        <v>68</v>
      </c>
      <c r="F3088" t="e">
        <v>#N/A</v>
      </c>
      <c r="G3088" t="e">
        <v>#N/A</v>
      </c>
      <c r="H3088" t="s">
        <v>8</v>
      </c>
      <c r="I3088" t="s">
        <v>412</v>
      </c>
      <c r="J3088">
        <v>2017</v>
      </c>
      <c r="K3088" t="s">
        <v>426</v>
      </c>
      <c r="L3088">
        <v>2.0099999999999998</v>
      </c>
      <c r="M3088">
        <v>2017</v>
      </c>
      <c r="N3088" t="e">
        <v>#N/A</v>
      </c>
      <c r="O3088" t="e">
        <v>#N/A</v>
      </c>
      <c r="P3088" t="e">
        <v>#N/A</v>
      </c>
    </row>
    <row r="3089" spans="1:16" x14ac:dyDescent="0.25">
      <c r="A3089">
        <v>2018</v>
      </c>
      <c r="B3089" t="s">
        <v>16</v>
      </c>
      <c r="C3089" t="s">
        <v>18</v>
      </c>
      <c r="D3089" t="s">
        <v>65</v>
      </c>
      <c r="E3089" t="s">
        <v>68</v>
      </c>
      <c r="F3089" t="e">
        <v>#N/A</v>
      </c>
      <c r="G3089" t="e">
        <v>#N/A</v>
      </c>
      <c r="H3089" t="s">
        <v>8</v>
      </c>
      <c r="I3089" t="s">
        <v>412</v>
      </c>
      <c r="J3089">
        <v>2017</v>
      </c>
      <c r="K3089" t="s">
        <v>426</v>
      </c>
      <c r="L3089">
        <v>2.0099999999999998</v>
      </c>
      <c r="M3089">
        <v>2017</v>
      </c>
      <c r="N3089" t="e">
        <v>#N/A</v>
      </c>
      <c r="O3089" t="e">
        <v>#N/A</v>
      </c>
      <c r="P3089" t="e">
        <v>#N/A</v>
      </c>
    </row>
    <row r="3090" spans="1:16" x14ac:dyDescent="0.25">
      <c r="A3090">
        <v>2018</v>
      </c>
      <c r="B3090" t="s">
        <v>16</v>
      </c>
      <c r="C3090" t="s">
        <v>18</v>
      </c>
      <c r="D3090" t="s">
        <v>51</v>
      </c>
      <c r="E3090" t="s">
        <v>68</v>
      </c>
      <c r="F3090">
        <v>4823</v>
      </c>
      <c r="G3090" t="s">
        <v>110</v>
      </c>
      <c r="H3090" t="s">
        <v>8</v>
      </c>
      <c r="I3090" t="s">
        <v>412</v>
      </c>
      <c r="J3090">
        <v>2017</v>
      </c>
      <c r="K3090" t="s">
        <v>426</v>
      </c>
      <c r="L3090">
        <v>2.0099999999999998</v>
      </c>
      <c r="M3090">
        <v>2017</v>
      </c>
      <c r="N3090">
        <v>5435</v>
      </c>
      <c r="O3090">
        <v>89</v>
      </c>
      <c r="P3090">
        <v>-11.26</v>
      </c>
    </row>
    <row r="3091" spans="1:16" x14ac:dyDescent="0.25">
      <c r="A3091">
        <v>2018</v>
      </c>
      <c r="B3091" t="s">
        <v>16</v>
      </c>
      <c r="C3091" t="s">
        <v>18</v>
      </c>
      <c r="D3091" t="s">
        <v>52</v>
      </c>
      <c r="E3091" t="s">
        <v>68</v>
      </c>
      <c r="F3091">
        <v>2585</v>
      </c>
      <c r="G3091" t="s">
        <v>108</v>
      </c>
      <c r="H3091" t="s">
        <v>8</v>
      </c>
      <c r="I3091" t="s">
        <v>412</v>
      </c>
      <c r="J3091">
        <v>2017</v>
      </c>
      <c r="K3091" t="s">
        <v>426</v>
      </c>
      <c r="L3091">
        <v>2.0099999999999998</v>
      </c>
      <c r="M3091">
        <v>2017</v>
      </c>
      <c r="N3091">
        <v>2416</v>
      </c>
      <c r="O3091">
        <v>107</v>
      </c>
      <c r="P3091">
        <v>7</v>
      </c>
    </row>
    <row r="3092" spans="1:16" x14ac:dyDescent="0.25">
      <c r="A3092">
        <v>2018</v>
      </c>
      <c r="B3092" t="s">
        <v>16</v>
      </c>
      <c r="C3092" t="s">
        <v>18</v>
      </c>
      <c r="D3092" t="s">
        <v>53</v>
      </c>
      <c r="E3092" t="s">
        <v>68</v>
      </c>
      <c r="F3092">
        <v>46147</v>
      </c>
      <c r="G3092" t="s">
        <v>402</v>
      </c>
      <c r="H3092" t="s">
        <v>8</v>
      </c>
      <c r="I3092" t="s">
        <v>413</v>
      </c>
      <c r="J3092">
        <v>2002</v>
      </c>
      <c r="K3092" t="s">
        <v>422</v>
      </c>
      <c r="L3092">
        <v>17.239999999999998</v>
      </c>
      <c r="M3092">
        <v>2002</v>
      </c>
      <c r="N3092">
        <v>6959</v>
      </c>
      <c r="O3092">
        <v>663</v>
      </c>
      <c r="P3092">
        <v>563.13</v>
      </c>
    </row>
    <row r="3093" spans="1:16" x14ac:dyDescent="0.25">
      <c r="A3093">
        <v>2018</v>
      </c>
      <c r="B3093" t="s">
        <v>16</v>
      </c>
      <c r="C3093" t="s">
        <v>18</v>
      </c>
      <c r="D3093" t="s">
        <v>54</v>
      </c>
      <c r="E3093" t="s">
        <v>68</v>
      </c>
      <c r="F3093" t="e">
        <v>#N/A</v>
      </c>
      <c r="G3093" t="e">
        <v>#N/A</v>
      </c>
      <c r="H3093" t="s">
        <v>8</v>
      </c>
      <c r="I3093" t="s">
        <v>414</v>
      </c>
      <c r="J3093">
        <v>2017</v>
      </c>
      <c r="K3093" t="s">
        <v>427</v>
      </c>
      <c r="L3093">
        <v>2.15</v>
      </c>
      <c r="M3093">
        <v>2017</v>
      </c>
      <c r="N3093" t="e">
        <v>#N/A</v>
      </c>
      <c r="O3093" t="e">
        <v>#N/A</v>
      </c>
      <c r="P3093" t="e">
        <v>#N/A</v>
      </c>
    </row>
    <row r="3094" spans="1:16" x14ac:dyDescent="0.25">
      <c r="A3094">
        <v>2018</v>
      </c>
      <c r="B3094" t="s">
        <v>16</v>
      </c>
      <c r="C3094" t="s">
        <v>18</v>
      </c>
      <c r="D3094" t="s">
        <v>55</v>
      </c>
      <c r="E3094" t="s">
        <v>68</v>
      </c>
      <c r="F3094">
        <v>50353</v>
      </c>
      <c r="G3094" t="s">
        <v>403</v>
      </c>
      <c r="H3094" t="s">
        <v>8</v>
      </c>
      <c r="I3094" t="s">
        <v>412</v>
      </c>
      <c r="J3094">
        <v>2017</v>
      </c>
      <c r="K3094" t="s">
        <v>426</v>
      </c>
      <c r="L3094">
        <v>2.0099999999999998</v>
      </c>
      <c r="M3094">
        <v>2017</v>
      </c>
      <c r="N3094">
        <v>46988</v>
      </c>
      <c r="O3094">
        <v>107</v>
      </c>
      <c r="P3094">
        <v>7.16</v>
      </c>
    </row>
    <row r="3095" spans="1:16" x14ac:dyDescent="0.25">
      <c r="A3095">
        <v>2018</v>
      </c>
      <c r="B3095" t="s">
        <v>16</v>
      </c>
      <c r="C3095" t="s">
        <v>18</v>
      </c>
      <c r="D3095" t="s">
        <v>56</v>
      </c>
      <c r="E3095" t="s">
        <v>68</v>
      </c>
      <c r="F3095">
        <v>9682</v>
      </c>
      <c r="G3095" t="s">
        <v>218</v>
      </c>
      <c r="H3095" t="s">
        <v>8</v>
      </c>
      <c r="I3095" t="s">
        <v>415</v>
      </c>
      <c r="J3095">
        <v>2018</v>
      </c>
      <c r="K3095" t="s">
        <v>428</v>
      </c>
      <c r="L3095">
        <v>0.74</v>
      </c>
      <c r="M3095">
        <v>2018</v>
      </c>
      <c r="N3095">
        <v>9682</v>
      </c>
      <c r="O3095">
        <v>100</v>
      </c>
      <c r="P3095">
        <v>0</v>
      </c>
    </row>
    <row r="3096" spans="1:16" x14ac:dyDescent="0.25">
      <c r="A3096">
        <v>2018</v>
      </c>
      <c r="B3096" t="s">
        <v>16</v>
      </c>
      <c r="C3096" t="s">
        <v>18</v>
      </c>
      <c r="D3096" t="s">
        <v>57</v>
      </c>
      <c r="E3096" t="s">
        <v>68</v>
      </c>
      <c r="F3096" t="e">
        <v>#N/A</v>
      </c>
      <c r="G3096" t="e">
        <v>#N/A</v>
      </c>
      <c r="H3096" t="s">
        <v>8</v>
      </c>
      <c r="I3096" t="s">
        <v>415</v>
      </c>
      <c r="J3096">
        <v>2018</v>
      </c>
      <c r="K3096" t="s">
        <v>428</v>
      </c>
      <c r="L3096">
        <v>0.74</v>
      </c>
      <c r="M3096">
        <v>2018</v>
      </c>
      <c r="N3096" t="e">
        <v>#N/A</v>
      </c>
      <c r="O3096" t="e">
        <v>#N/A</v>
      </c>
      <c r="P3096" t="e">
        <v>#N/A</v>
      </c>
    </row>
    <row r="3097" spans="1:16" x14ac:dyDescent="0.25">
      <c r="A3097">
        <v>2018</v>
      </c>
      <c r="B3097" t="s">
        <v>16</v>
      </c>
      <c r="C3097" t="s">
        <v>18</v>
      </c>
      <c r="D3097" t="s">
        <v>58</v>
      </c>
      <c r="E3097" t="s">
        <v>68</v>
      </c>
      <c r="F3097">
        <v>181</v>
      </c>
      <c r="G3097" t="s">
        <v>69</v>
      </c>
      <c r="H3097" t="s">
        <v>8</v>
      </c>
      <c r="I3097" t="s">
        <v>416</v>
      </c>
      <c r="J3097">
        <v>1997</v>
      </c>
      <c r="K3097" t="s">
        <v>429</v>
      </c>
      <c r="L3097">
        <v>22.74</v>
      </c>
      <c r="M3097">
        <v>1997</v>
      </c>
      <c r="N3097">
        <v>34</v>
      </c>
      <c r="O3097">
        <v>532</v>
      </c>
      <c r="P3097">
        <v>432.35</v>
      </c>
    </row>
    <row r="3098" spans="1:16" x14ac:dyDescent="0.25">
      <c r="A3098">
        <v>2018</v>
      </c>
      <c r="B3098" t="s">
        <v>16</v>
      </c>
      <c r="C3098" t="s">
        <v>18</v>
      </c>
      <c r="D3098" t="s">
        <v>59</v>
      </c>
      <c r="E3098" t="s">
        <v>68</v>
      </c>
      <c r="F3098">
        <v>28871</v>
      </c>
      <c r="G3098" t="s">
        <v>404</v>
      </c>
      <c r="H3098" t="s">
        <v>8</v>
      </c>
      <c r="I3098" t="s">
        <v>415</v>
      </c>
      <c r="J3098">
        <v>2018</v>
      </c>
      <c r="K3098" t="s">
        <v>428</v>
      </c>
      <c r="L3098">
        <v>0.74</v>
      </c>
      <c r="M3098">
        <v>2018</v>
      </c>
      <c r="N3098">
        <v>28871</v>
      </c>
      <c r="O3098">
        <v>100</v>
      </c>
      <c r="P3098">
        <v>0</v>
      </c>
    </row>
    <row r="3099" spans="1:16" x14ac:dyDescent="0.25">
      <c r="A3099">
        <v>2018</v>
      </c>
      <c r="B3099" t="s">
        <v>16</v>
      </c>
      <c r="C3099" t="s">
        <v>18</v>
      </c>
      <c r="D3099" t="s">
        <v>60</v>
      </c>
      <c r="E3099" t="s">
        <v>68</v>
      </c>
      <c r="F3099" t="e">
        <v>#N/A</v>
      </c>
      <c r="G3099" t="e">
        <v>#N/A</v>
      </c>
      <c r="H3099" t="s">
        <v>8</v>
      </c>
      <c r="I3099" t="s">
        <v>417</v>
      </c>
      <c r="J3099">
        <v>2012</v>
      </c>
      <c r="K3099" t="s">
        <v>430</v>
      </c>
      <c r="L3099">
        <v>6.99</v>
      </c>
      <c r="M3099">
        <v>2012</v>
      </c>
      <c r="N3099" t="e">
        <v>#N/A</v>
      </c>
      <c r="O3099" t="e">
        <v>#N/A</v>
      </c>
      <c r="P3099" t="e">
        <v>#N/A</v>
      </c>
    </row>
    <row r="3100" spans="1:16" x14ac:dyDescent="0.25">
      <c r="A3100">
        <v>2018</v>
      </c>
      <c r="B3100" t="s">
        <v>16</v>
      </c>
      <c r="C3100" t="s">
        <v>18</v>
      </c>
      <c r="D3100" t="s">
        <v>61</v>
      </c>
      <c r="E3100" t="s">
        <v>68</v>
      </c>
      <c r="F3100">
        <v>241</v>
      </c>
      <c r="G3100" t="s">
        <v>69</v>
      </c>
      <c r="H3100" t="s">
        <v>8</v>
      </c>
      <c r="I3100" t="s">
        <v>415</v>
      </c>
      <c r="J3100">
        <v>2018</v>
      </c>
      <c r="K3100" t="s">
        <v>428</v>
      </c>
      <c r="L3100">
        <v>0.74</v>
      </c>
      <c r="M3100">
        <v>2018</v>
      </c>
      <c r="N3100">
        <v>241</v>
      </c>
      <c r="O3100">
        <v>100</v>
      </c>
      <c r="P3100">
        <v>0</v>
      </c>
    </row>
    <row r="3101" spans="1:16" x14ac:dyDescent="0.25">
      <c r="A3101">
        <v>2018</v>
      </c>
      <c r="B3101" t="s">
        <v>16</v>
      </c>
      <c r="C3101" t="s">
        <v>18</v>
      </c>
      <c r="D3101" t="s">
        <v>62</v>
      </c>
      <c r="E3101" t="s">
        <v>68</v>
      </c>
      <c r="F3101">
        <v>127</v>
      </c>
      <c r="G3101" t="s">
        <v>71</v>
      </c>
      <c r="H3101" t="s">
        <v>8</v>
      </c>
      <c r="I3101" t="s">
        <v>415</v>
      </c>
      <c r="J3101">
        <v>2018</v>
      </c>
      <c r="K3101" t="s">
        <v>428</v>
      </c>
      <c r="L3101">
        <v>0.74</v>
      </c>
      <c r="M3101">
        <v>2018</v>
      </c>
      <c r="N3101">
        <v>127</v>
      </c>
      <c r="O3101">
        <v>100</v>
      </c>
      <c r="P3101">
        <v>0</v>
      </c>
    </row>
    <row r="3102" spans="1:16" x14ac:dyDescent="0.25">
      <c r="A3102">
        <v>2018</v>
      </c>
      <c r="B3102" t="s">
        <v>16</v>
      </c>
      <c r="C3102" t="s">
        <v>18</v>
      </c>
      <c r="D3102" t="s">
        <v>63</v>
      </c>
      <c r="E3102" t="s">
        <v>68</v>
      </c>
      <c r="F3102">
        <v>116</v>
      </c>
      <c r="G3102" t="s">
        <v>71</v>
      </c>
      <c r="H3102" t="s">
        <v>8</v>
      </c>
      <c r="I3102" t="s">
        <v>415</v>
      </c>
      <c r="J3102">
        <v>2018</v>
      </c>
      <c r="K3102" t="s">
        <v>428</v>
      </c>
      <c r="L3102">
        <v>0.74</v>
      </c>
      <c r="M3102">
        <v>2018</v>
      </c>
      <c r="N3102">
        <v>116</v>
      </c>
      <c r="O3102">
        <v>100</v>
      </c>
      <c r="P3102">
        <v>0</v>
      </c>
    </row>
    <row r="3103" spans="1:16" x14ac:dyDescent="0.25">
      <c r="A3103">
        <v>2018</v>
      </c>
      <c r="B3103" t="s">
        <v>16</v>
      </c>
      <c r="C3103" t="s">
        <v>18</v>
      </c>
      <c r="D3103" t="s">
        <v>64</v>
      </c>
      <c r="E3103" t="s">
        <v>68</v>
      </c>
      <c r="F3103">
        <v>2398</v>
      </c>
      <c r="G3103" t="s">
        <v>115</v>
      </c>
      <c r="H3103" t="s">
        <v>8</v>
      </c>
      <c r="I3103" t="s">
        <v>418</v>
      </c>
      <c r="J3103">
        <v>2015</v>
      </c>
      <c r="K3103" t="s">
        <v>431</v>
      </c>
      <c r="L3103">
        <v>4.74</v>
      </c>
      <c r="M3103">
        <v>2015</v>
      </c>
      <c r="N3103">
        <v>1413</v>
      </c>
      <c r="O3103">
        <v>170</v>
      </c>
      <c r="P3103">
        <v>69.709999999999994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 Ferris</cp:lastModifiedBy>
  <cp:lastPrinted>2019-09-27T21:26:26Z</cp:lastPrinted>
  <dcterms:created xsi:type="dcterms:W3CDTF">2019-09-27T20:31:15Z</dcterms:created>
  <dcterms:modified xsi:type="dcterms:W3CDTF">2019-09-27T21:34:56Z</dcterms:modified>
</cp:coreProperties>
</file>