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TOR\"/>
    </mc:Choice>
  </mc:AlternateContent>
  <xr:revisionPtr revIDLastSave="0" documentId="13_ncr:1_{23300AA1-F9F5-47DA-B7F0-44BD880579A1}" xr6:coauthVersionLast="43" xr6:coauthVersionMax="43" xr10:uidLastSave="{00000000-0000-0000-0000-000000000000}"/>
  <bookViews>
    <workbookView xWindow="-120" yWindow="-120" windowWidth="29040" windowHeight="17640" activeTab="2" xr2:uid="{00000000-000D-0000-FFFF-FFFF00000000}"/>
  </bookViews>
  <sheets>
    <sheet name="EMSEMBL_TOR_homologs" sheetId="1" r:id="rId1"/>
    <sheet name="ensembl" sheetId="2" r:id="rId2"/>
    <sheet name="blast" sheetId="3" r:id="rId3"/>
    <sheet name="homolo" sheetId="4" r:id="rId4"/>
    <sheet name="phy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4" l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1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" i="4"/>
  <c r="F38" i="3"/>
  <c r="F3" i="3"/>
  <c r="F17" i="3"/>
  <c r="F23" i="3"/>
  <c r="F18" i="3"/>
  <c r="F6" i="3"/>
  <c r="F46" i="3"/>
  <c r="F7" i="3"/>
  <c r="F8" i="3"/>
  <c r="F52" i="3"/>
  <c r="F51" i="3"/>
  <c r="F30" i="3"/>
  <c r="F28" i="3"/>
  <c r="F25" i="3"/>
  <c r="F26" i="3"/>
  <c r="F11" i="3"/>
  <c r="F20" i="3"/>
  <c r="F41" i="3"/>
  <c r="F22" i="3"/>
  <c r="F34" i="3"/>
  <c r="F37" i="3"/>
  <c r="F45" i="3"/>
  <c r="F31" i="3"/>
  <c r="F42" i="3"/>
  <c r="F12" i="3"/>
  <c r="F15" i="3"/>
  <c r="F13" i="3"/>
  <c r="F40" i="3"/>
  <c r="F16" i="3"/>
  <c r="F9" i="3"/>
  <c r="F2" i="3"/>
  <c r="F56" i="3"/>
  <c r="F14" i="3"/>
  <c r="F35" i="3"/>
  <c r="F4" i="3"/>
  <c r="F44" i="3"/>
  <c r="F27" i="3"/>
  <c r="F19" i="3"/>
  <c r="F29" i="3"/>
  <c r="F39" i="3"/>
  <c r="F43" i="3"/>
  <c r="F55" i="3"/>
  <c r="F33" i="3"/>
  <c r="F10" i="3"/>
  <c r="F32" i="3"/>
  <c r="F49" i="3"/>
  <c r="F21" i="3"/>
  <c r="F47" i="3"/>
  <c r="F48" i="3"/>
  <c r="F1" i="3"/>
  <c r="F54" i="3"/>
  <c r="F24" i="3"/>
  <c r="F36" i="3"/>
  <c r="F50" i="3"/>
  <c r="F53" i="3"/>
  <c r="F5" i="3"/>
</calcChain>
</file>

<file path=xl/sharedStrings.xml><?xml version="1.0" encoding="utf-8"?>
<sst xmlns="http://schemas.openxmlformats.org/spreadsheetml/2006/main" count="973" uniqueCount="462">
  <si>
    <t>gene_stable_id</t>
  </si>
  <si>
    <t>protein_stable_id</t>
  </si>
  <si>
    <t>species</t>
  </si>
  <si>
    <t>identity</t>
  </si>
  <si>
    <t>homology_type</t>
  </si>
  <si>
    <t>homology_gene_stable_id</t>
  </si>
  <si>
    <t>homology_protein_stable_id</t>
  </si>
  <si>
    <t>homology_species</t>
  </si>
  <si>
    <t>homology_identity</t>
  </si>
  <si>
    <t>dn</t>
  </si>
  <si>
    <t>ds</t>
  </si>
  <si>
    <t>goc_score</t>
  </si>
  <si>
    <t>wga_coverage</t>
  </si>
  <si>
    <t>AT1G50030</t>
  </si>
  <si>
    <t>AT1G50030.1</t>
  </si>
  <si>
    <t>arabidopsis_thaliana</t>
  </si>
  <si>
    <t>other_paralog</t>
  </si>
  <si>
    <t>AT5G40820</t>
  </si>
  <si>
    <t>AT5G40820.2</t>
  </si>
  <si>
    <t>NULL</t>
  </si>
  <si>
    <t>ortholog_many2many</t>
  </si>
  <si>
    <t>ENSCSAVG00000011550</t>
  </si>
  <si>
    <t>ENSCSAVP00000019700</t>
  </si>
  <si>
    <t>ciona_savignyi</t>
  </si>
  <si>
    <t>ENSG00000253729</t>
  </si>
  <si>
    <t>ENSP00000313420</t>
  </si>
  <si>
    <t>homo_sapiens</t>
  </si>
  <si>
    <t>AT4G36080</t>
  </si>
  <si>
    <t>AT4G36080.1</t>
  </si>
  <si>
    <t>AT2G17930</t>
  </si>
  <si>
    <t>AT2G17930.1</t>
  </si>
  <si>
    <t>ortholog_one2one</t>
  </si>
  <si>
    <t>fgenesh2_kg.1__4094__AT1G50030.1</t>
  </si>
  <si>
    <t>arabidopsis_lyrata</t>
  </si>
  <si>
    <t>g15291</t>
  </si>
  <si>
    <t>g15291.t1</t>
  </si>
  <si>
    <t>arabidopsis_halleri</t>
  </si>
  <si>
    <t>ortholog_one2many</t>
  </si>
  <si>
    <t>Bo5g077590</t>
  </si>
  <si>
    <t>Bo5g077590.1</t>
  </si>
  <si>
    <t>brassica_oleracea</t>
  </si>
  <si>
    <t>Bo6g019850</t>
  </si>
  <si>
    <t>Bo6g019850.1</t>
  </si>
  <si>
    <t>GSBRNA2T00039106001</t>
  </si>
  <si>
    <t>CDY28135</t>
  </si>
  <si>
    <t>brassica_napus</t>
  </si>
  <si>
    <t>GSBRNA2T00097855001</t>
  </si>
  <si>
    <t>CDY50976</t>
  </si>
  <si>
    <t>Bra039647</t>
  </si>
  <si>
    <t>Bra039647.1-P</t>
  </si>
  <si>
    <t>brassica_rapa</t>
  </si>
  <si>
    <t>GSBRNA2T00083627001</t>
  </si>
  <si>
    <t>CDY46271</t>
  </si>
  <si>
    <t>GSBRNA2T00042895001</t>
  </si>
  <si>
    <t>CDY29333</t>
  </si>
  <si>
    <t>Bra018828</t>
  </si>
  <si>
    <t>Bra018828.1-P</t>
  </si>
  <si>
    <t>MANES_07G055900</t>
  </si>
  <si>
    <t>OAY45382</t>
  </si>
  <si>
    <t>manihot_esculenta</t>
  </si>
  <si>
    <t>MTR_5g005380</t>
  </si>
  <si>
    <t>AES93602</t>
  </si>
  <si>
    <t>medicago_truncatula</t>
  </si>
  <si>
    <t>POPTR_009G084500v3</t>
  </si>
  <si>
    <t>PNT20327</t>
  </si>
  <si>
    <t>populus_trichocarpa</t>
  </si>
  <si>
    <t>MANES_07G055700</t>
  </si>
  <si>
    <t>OAY45380</t>
  </si>
  <si>
    <t>Vradi11g00400</t>
  </si>
  <si>
    <t>Vradi11g00400.1</t>
  </si>
  <si>
    <t>vigna_radiata</t>
  </si>
  <si>
    <t>Tp57577_TGAC_v2_gene8287</t>
  </si>
  <si>
    <t>Tp57577_TGAC_v2_mRNA8568</t>
  </si>
  <si>
    <t>trifolium_pratense</t>
  </si>
  <si>
    <t>PRUPE_8G151300</t>
  </si>
  <si>
    <t>ONH92055</t>
  </si>
  <si>
    <t>prunus_persica</t>
  </si>
  <si>
    <t>GLYMA_11G002600</t>
  </si>
  <si>
    <t>KRH27589</t>
  </si>
  <si>
    <t>glycine_max</t>
  </si>
  <si>
    <t>POPTR_001G289200v3</t>
  </si>
  <si>
    <t>PNT57244</t>
  </si>
  <si>
    <t>Csa_7G070760</t>
  </si>
  <si>
    <t>KGN43836</t>
  </si>
  <si>
    <t>cucumis_sativus</t>
  </si>
  <si>
    <t>PHAVU_002G0499000g</t>
  </si>
  <si>
    <t>ESW29183</t>
  </si>
  <si>
    <t>phaseolus_vulgaris</t>
  </si>
  <si>
    <t>GLYMA_01G241300</t>
  </si>
  <si>
    <t>KRH77911</t>
  </si>
  <si>
    <t>PGSC0003DMG401025733</t>
  </si>
  <si>
    <t>PGSC0003DMT400066098</t>
  </si>
  <si>
    <t>solanum_tuberosum</t>
  </si>
  <si>
    <t>DCAR_021938</t>
  </si>
  <si>
    <t>KZM90697</t>
  </si>
  <si>
    <t>daucus_carota</t>
  </si>
  <si>
    <t>Solyc01g106770.3</t>
  </si>
  <si>
    <t>Solyc01g106770.3.1</t>
  </si>
  <si>
    <t>solanum_lycopersicum</t>
  </si>
  <si>
    <t>TraesCS1D02G229300</t>
  </si>
  <si>
    <t>TraesCS1D02G229300.1</t>
  </si>
  <si>
    <t>triticum_aestivum</t>
  </si>
  <si>
    <t>OPUNC05G07430</t>
  </si>
  <si>
    <t>OPUNC05G07430.1</t>
  </si>
  <si>
    <t>oryza_punctata</t>
  </si>
  <si>
    <t>TRIUR3_27812</t>
  </si>
  <si>
    <t>TRIUR3_27812-P1</t>
  </si>
  <si>
    <t>triticum_urartu</t>
  </si>
  <si>
    <t>OB05G17280</t>
  </si>
  <si>
    <t>OB05G17280.1</t>
  </si>
  <si>
    <t>oryza_brachyantha</t>
  </si>
  <si>
    <t>ORGLA05G0070400</t>
  </si>
  <si>
    <t>ORGLA05G0070400.1</t>
  </si>
  <si>
    <t>oryza_glaberrima</t>
  </si>
  <si>
    <t>HORVU1Hr1G059220</t>
  </si>
  <si>
    <t>HORVU1Hr1G059220.10</t>
  </si>
  <si>
    <t>hordeum_vulgare</t>
  </si>
  <si>
    <t>GQ55_3G305900</t>
  </si>
  <si>
    <t>PUZ66411</t>
  </si>
  <si>
    <t>panicum_hallii_hal2</t>
  </si>
  <si>
    <t>LPERR05G10420</t>
  </si>
  <si>
    <t>LPERR05G10420.1</t>
  </si>
  <si>
    <t>leersia_perrieri</t>
  </si>
  <si>
    <t>LPERR05G06730</t>
  </si>
  <si>
    <t>LPERR05G06730.2</t>
  </si>
  <si>
    <t>BRADI_2g28007v3</t>
  </si>
  <si>
    <t>PNT71474</t>
  </si>
  <si>
    <t>brachypodium_distachyon</t>
  </si>
  <si>
    <t>ONIVA05G08700</t>
  </si>
  <si>
    <t>ONIVA05G08700.1</t>
  </si>
  <si>
    <t>oryza_nivara</t>
  </si>
  <si>
    <t>OBART05G08180</t>
  </si>
  <si>
    <t>OBART05G08180.1</t>
  </si>
  <si>
    <t>oryza_barthii</t>
  </si>
  <si>
    <t>BGIOSGA019441</t>
  </si>
  <si>
    <t>BGIOSGA019441-PA</t>
  </si>
  <si>
    <t>oryza_indica</t>
  </si>
  <si>
    <t>OMERI05G06950</t>
  </si>
  <si>
    <t>OMERI05G06950.1</t>
  </si>
  <si>
    <t>oryza_meridionalis</t>
  </si>
  <si>
    <t>OGLUM05G08590</t>
  </si>
  <si>
    <t>OGLUM05G08590.1</t>
  </si>
  <si>
    <t>oryza_glumipatula</t>
  </si>
  <si>
    <t>TRIDC1BG039700</t>
  </si>
  <si>
    <t>TRIDC1BG039700.2</t>
  </si>
  <si>
    <t>triticum_dicoccoides</t>
  </si>
  <si>
    <t>GSMUA_Achr4G01370_001</t>
  </si>
  <si>
    <t>GSMUA_Achr4P01370_001</t>
  </si>
  <si>
    <t>musa_acuminata</t>
  </si>
  <si>
    <t>TRIDC1AG034260</t>
  </si>
  <si>
    <t>TRIDC1AG034260.8</t>
  </si>
  <si>
    <t>AET1Gv20563900</t>
  </si>
  <si>
    <t>AET1Gv20563900.20</t>
  </si>
  <si>
    <t>aegilops_tauschii</t>
  </si>
  <si>
    <t>Os05g0235300</t>
  </si>
  <si>
    <t>Os05t0235300-01</t>
  </si>
  <si>
    <t>oryza_sativa</t>
  </si>
  <si>
    <t>TraesCS1A02G227600</t>
  </si>
  <si>
    <t>TraesCS1A02G227600.1</t>
  </si>
  <si>
    <t>SORBI_3009G109200</t>
  </si>
  <si>
    <t>OQU77830</t>
  </si>
  <si>
    <t>sorghum_bicolor</t>
  </si>
  <si>
    <t>TraesCS1B02G241900</t>
  </si>
  <si>
    <t>TraesCS1B02G241900.3</t>
  </si>
  <si>
    <t>PAHAL_3G315200</t>
  </si>
  <si>
    <t>PAN20053</t>
  </si>
  <si>
    <t>panicum_hallii_fil2</t>
  </si>
  <si>
    <t>KN539345.1_FG004</t>
  </si>
  <si>
    <t>KN539345.1_FGP004</t>
  </si>
  <si>
    <t>oryza_longistaminata</t>
  </si>
  <si>
    <t>ORUFI05G08830</t>
  </si>
  <si>
    <t>ORUFI05G08830.1</t>
  </si>
  <si>
    <t>oryza_rufipogon</t>
  </si>
  <si>
    <t>Pp3c6_4910</t>
  </si>
  <si>
    <t>Pp3c6_4910V3.1</t>
  </si>
  <si>
    <t>physcomitrella_patens</t>
  </si>
  <si>
    <t>SELMODRAFT_449361</t>
  </si>
  <si>
    <t>EFJ04540</t>
  </si>
  <si>
    <t>selaginella_moellendorffii</t>
  </si>
  <si>
    <t>WBGene00002583</t>
  </si>
  <si>
    <t>B0261.2a</t>
  </si>
  <si>
    <t>caenorhabditis_elegans</t>
  </si>
  <si>
    <t>CHC_T00003906001</t>
  </si>
  <si>
    <t>CDF35341</t>
  </si>
  <si>
    <t>chondrus_crispus</t>
  </si>
  <si>
    <t>CMR018C</t>
  </si>
  <si>
    <t>CMR018CT</t>
  </si>
  <si>
    <t>cyanidioschyzon_merolae</t>
  </si>
  <si>
    <t>YKL203C</t>
  </si>
  <si>
    <t>YKL203C_mRNA</t>
  </si>
  <si>
    <t>saccharomyces_cerevisiae</t>
  </si>
  <si>
    <t>Gasu_38560</t>
  </si>
  <si>
    <t>EME28648</t>
  </si>
  <si>
    <t>galdieria_sulphuraria</t>
  </si>
  <si>
    <t>YJR066W</t>
  </si>
  <si>
    <t>YJR066W_mRNA</t>
  </si>
  <si>
    <t>OSTLU_51045</t>
  </si>
  <si>
    <t>ABO98947</t>
  </si>
  <si>
    <t>ostreococcus_lucimarinus</t>
  </si>
  <si>
    <t>FBgn0045035</t>
  </si>
  <si>
    <t>FBpp0110174</t>
  </si>
  <si>
    <t>drosophila_melanogaster</t>
  </si>
  <si>
    <t>SETIT_000140mg</t>
  </si>
  <si>
    <t>KQL04046</t>
  </si>
  <si>
    <t>setaria_italica</t>
  </si>
  <si>
    <t>Scer</t>
  </si>
  <si>
    <t>Cele</t>
  </si>
  <si>
    <t>Ccri</t>
  </si>
  <si>
    <t>Cmer</t>
  </si>
  <si>
    <t>Gsul</t>
  </si>
  <si>
    <t>Brap</t>
  </si>
  <si>
    <t>Bole</t>
  </si>
  <si>
    <t>Bnap</t>
  </si>
  <si>
    <t>Atha</t>
  </si>
  <si>
    <t>Alyr</t>
  </si>
  <si>
    <t>Ahal</t>
  </si>
  <si>
    <t>Ptri</t>
  </si>
  <si>
    <t>Mesc</t>
  </si>
  <si>
    <t>Vrad</t>
  </si>
  <si>
    <t>Pvul</t>
  </si>
  <si>
    <t>Gmax</t>
  </si>
  <si>
    <t>Mtru</t>
  </si>
  <si>
    <t>Tpra</t>
  </si>
  <si>
    <t>Csat</t>
  </si>
  <si>
    <t>Pper</t>
  </si>
  <si>
    <t>Slyc</t>
  </si>
  <si>
    <t>Stub</t>
  </si>
  <si>
    <t>Dcar</t>
  </si>
  <si>
    <t>Opun</t>
  </si>
  <si>
    <t>Omer</t>
  </si>
  <si>
    <t>Ogla</t>
  </si>
  <si>
    <t>Obar</t>
  </si>
  <si>
    <t>Oniv</t>
  </si>
  <si>
    <t>Oind</t>
  </si>
  <si>
    <t>Osat</t>
  </si>
  <si>
    <t>Oruf</t>
  </si>
  <si>
    <t>Oglu</t>
  </si>
  <si>
    <t>Olon</t>
  </si>
  <si>
    <t>Obra</t>
  </si>
  <si>
    <t>Lper</t>
  </si>
  <si>
    <t>Hvul</t>
  </si>
  <si>
    <t>Taes</t>
  </si>
  <si>
    <t>Atau</t>
  </si>
  <si>
    <t>Tdic</t>
  </si>
  <si>
    <t>Tura</t>
  </si>
  <si>
    <t>Bdis</t>
  </si>
  <si>
    <t>Phfi</t>
  </si>
  <si>
    <t>Phha</t>
  </si>
  <si>
    <t>Sbic</t>
  </si>
  <si>
    <t>Macu</t>
  </si>
  <si>
    <t>Smoe</t>
  </si>
  <si>
    <t>Ppat</t>
  </si>
  <si>
    <t>Dmel</t>
  </si>
  <si>
    <t>Oluc</t>
  </si>
  <si>
    <t>Sita</t>
  </si>
  <si>
    <t>Crei</t>
  </si>
  <si>
    <t>Drot</t>
  </si>
  <si>
    <t>Zmay</t>
  </si>
  <si>
    <t>Org_Olucimarinus</t>
  </si>
  <si>
    <t>Org_MpusillaCCMP1545</t>
  </si>
  <si>
    <t>Org_Rcommunis</t>
  </si>
  <si>
    <t>Org_CsubellipsoideaC-169</t>
  </si>
  <si>
    <t>Org_Smoellendorffii</t>
  </si>
  <si>
    <t>Org_Msp.RCC299</t>
  </si>
  <si>
    <t>Org_Acomosus</t>
  </si>
  <si>
    <t>Org_Ahypochondriacus</t>
  </si>
  <si>
    <t>Org_Alyrata</t>
  </si>
  <si>
    <t>Org_Acoerulea</t>
  </si>
  <si>
    <t>Org_Ahalleri</t>
  </si>
  <si>
    <t>Org_Athalianaearly-release</t>
  </si>
  <si>
    <t>Org_Boleraceacapitata</t>
  </si>
  <si>
    <t>Org_Bstricta</t>
  </si>
  <si>
    <t>Org_Bdistachyon</t>
  </si>
  <si>
    <t>Org_BrapaFPsc</t>
  </si>
  <si>
    <t>Org_Bstacei</t>
  </si>
  <si>
    <t>Org_Cgrandiflora</t>
  </si>
  <si>
    <t>Org_Crubella</t>
  </si>
  <si>
    <t>Org_Cclementina</t>
  </si>
  <si>
    <t>Org_Creinhardtii</t>
  </si>
  <si>
    <t>Org_Csativus</t>
  </si>
  <si>
    <t>Org_Dcarota</t>
  </si>
  <si>
    <t>Org_Dsalina</t>
  </si>
  <si>
    <t>Org_Egrandis</t>
  </si>
  <si>
    <t>Org_Atrichopoda</t>
  </si>
  <si>
    <t>Org_Cpapaya</t>
  </si>
  <si>
    <t>Org_Gmax</t>
  </si>
  <si>
    <t>Org_Graimondii</t>
  </si>
  <si>
    <t>Org_Zmays</t>
  </si>
  <si>
    <t>Org_Macuminata</t>
  </si>
  <si>
    <t>Org_Vvinifera</t>
  </si>
  <si>
    <t>Org_Kfedtschenkoi</t>
  </si>
  <si>
    <t>Org_Klaxiflora</t>
  </si>
  <si>
    <t>Org_Lusitatissimum</t>
  </si>
  <si>
    <t>Org_Mesculenta</t>
  </si>
  <si>
    <t>Org_Mpolymorpha</t>
  </si>
  <si>
    <t>Org_Mdomestica</t>
  </si>
  <si>
    <t>Org_Mtruncatula</t>
  </si>
  <si>
    <t>Org_Mguttatus</t>
  </si>
  <si>
    <t>Org_Fvesca</t>
  </si>
  <si>
    <t>Org_Csinensis</t>
  </si>
  <si>
    <t>Org_Othomaeum</t>
  </si>
  <si>
    <t>Org_Phallii</t>
  </si>
  <si>
    <t>Org_Pvirgatum</t>
  </si>
  <si>
    <t>Org_Stuberosum</t>
  </si>
  <si>
    <t>Org_Pvulgaris</t>
  </si>
  <si>
    <t>Org_Ptrichocarpa</t>
  </si>
  <si>
    <t>Org_Ppatens</t>
  </si>
  <si>
    <t>Org_Ppersica</t>
  </si>
  <si>
    <t>Org_Spurpurea</t>
  </si>
  <si>
    <t>Org_Sitalica</t>
  </si>
  <si>
    <t>Org_Sviridis</t>
  </si>
  <si>
    <t>Org_Sbicolor</t>
  </si>
  <si>
    <t>Org_Slycopersicum</t>
  </si>
  <si>
    <t>Org_Sfallax</t>
  </si>
  <si>
    <t>Org_Spolyrhiza</t>
  </si>
  <si>
    <t>Org_Tcacao</t>
  </si>
  <si>
    <t>Org_Esalsugineum</t>
  </si>
  <si>
    <t>Org_Tpratense</t>
  </si>
  <si>
    <t>Org_Vcarteri</t>
  </si>
  <si>
    <t>Org_ZmaysPH207</t>
  </si>
  <si>
    <t>Org_Zmarina</t>
  </si>
  <si>
    <t>Arabidopsis</t>
  </si>
  <si>
    <t>thaliana</t>
  </si>
  <si>
    <t>lyrata</t>
  </si>
  <si>
    <t>subsp.</t>
  </si>
  <si>
    <t>Capsella</t>
  </si>
  <si>
    <t>rubella</t>
  </si>
  <si>
    <t>Eutrema</t>
  </si>
  <si>
    <t>salsugineum</t>
  </si>
  <si>
    <t>Camelina</t>
  </si>
  <si>
    <t>sativa</t>
  </si>
  <si>
    <t>Brassica</t>
  </si>
  <si>
    <t>napus</t>
  </si>
  <si>
    <t>Raphanus</t>
  </si>
  <si>
    <t>sativus</t>
  </si>
  <si>
    <t>oleracea</t>
  </si>
  <si>
    <t>var.</t>
  </si>
  <si>
    <t>rapa</t>
  </si>
  <si>
    <t>Tarenaya</t>
  </si>
  <si>
    <t>hassleriana</t>
  </si>
  <si>
    <t>Theobroma</t>
  </si>
  <si>
    <t>cacao</t>
  </si>
  <si>
    <t>Herrania</t>
  </si>
  <si>
    <t>umbratica</t>
  </si>
  <si>
    <t>Gossypium</t>
  </si>
  <si>
    <t>raimondii</t>
  </si>
  <si>
    <t>arboreum</t>
  </si>
  <si>
    <t>hirsutum</t>
  </si>
  <si>
    <t>Citrus</t>
  </si>
  <si>
    <t>clementina</t>
  </si>
  <si>
    <t>sinensis</t>
  </si>
  <si>
    <t>Prunus</t>
  </si>
  <si>
    <t>persica</t>
  </si>
  <si>
    <t>Durio</t>
  </si>
  <si>
    <t>zibethinus</t>
  </si>
  <si>
    <t>Momordica</t>
  </si>
  <si>
    <t>charantia</t>
  </si>
  <si>
    <t>avium</t>
  </si>
  <si>
    <t>Ricinus</t>
  </si>
  <si>
    <t>communis</t>
  </si>
  <si>
    <t>Pyrus</t>
  </si>
  <si>
    <t>x</t>
  </si>
  <si>
    <t>bretschneideri</t>
  </si>
  <si>
    <t>Jatropha</t>
  </si>
  <si>
    <t>curcas</t>
  </si>
  <si>
    <t>Populus</t>
  </si>
  <si>
    <t>trichocarpa</t>
  </si>
  <si>
    <t>Coffea</t>
  </si>
  <si>
    <t>eugenioides</t>
  </si>
  <si>
    <t>Cucurbita</t>
  </si>
  <si>
    <t>moschata</t>
  </si>
  <si>
    <t>maxima</t>
  </si>
  <si>
    <t>mume</t>
  </si>
  <si>
    <t>pepo</t>
  </si>
  <si>
    <t>arabica</t>
  </si>
  <si>
    <t>Arachis</t>
  </si>
  <si>
    <t>hypogaea</t>
  </si>
  <si>
    <t>Ziziphus</t>
  </si>
  <si>
    <t>jujuba</t>
  </si>
  <si>
    <t>Cucumis</t>
  </si>
  <si>
    <t>melo</t>
  </si>
  <si>
    <t>Nelumbo</t>
  </si>
  <si>
    <t>nucifera</t>
  </si>
  <si>
    <t>Abrus</t>
  </si>
  <si>
    <t>precatorius</t>
  </si>
  <si>
    <t>Rosa</t>
  </si>
  <si>
    <t>chinensis</t>
  </si>
  <si>
    <t>Glycine</t>
  </si>
  <si>
    <t>max</t>
  </si>
  <si>
    <t>soja</t>
  </si>
  <si>
    <t>euphratica</t>
  </si>
  <si>
    <t>Quercus</t>
  </si>
  <si>
    <t>suber</t>
  </si>
  <si>
    <t>Vitis</t>
  </si>
  <si>
    <t>vinifera</t>
  </si>
  <si>
    <t>Lupinus</t>
  </si>
  <si>
    <t>angustifolius</t>
  </si>
  <si>
    <t>Cajanus</t>
  </si>
  <si>
    <t>cajan</t>
  </si>
  <si>
    <t>Juglans</t>
  </si>
  <si>
    <t>regia</t>
  </si>
  <si>
    <t>Solanum</t>
  </si>
  <si>
    <t>pennellii</t>
  </si>
  <si>
    <t>Daucus</t>
  </si>
  <si>
    <t>carota</t>
  </si>
  <si>
    <t>Sesamum</t>
  </si>
  <si>
    <t>indicum</t>
  </si>
  <si>
    <t>lycopersicum</t>
  </si>
  <si>
    <t>duranensis</t>
  </si>
  <si>
    <t>Vigna</t>
  </si>
  <si>
    <t>unguiculata</t>
  </si>
  <si>
    <t>Fragaria</t>
  </si>
  <si>
    <t>vesca</t>
  </si>
  <si>
    <t>Nicotiana</t>
  </si>
  <si>
    <t>tomentosiformis</t>
  </si>
  <si>
    <t>tuberosum</t>
  </si>
  <si>
    <t>radiata</t>
  </si>
  <si>
    <t>Homo</t>
  </si>
  <si>
    <t>sapiens</t>
  </si>
  <si>
    <t>Pan</t>
  </si>
  <si>
    <t>troglodytes</t>
  </si>
  <si>
    <t>Canis</t>
  </si>
  <si>
    <t>lupus</t>
  </si>
  <si>
    <t>familiaris</t>
  </si>
  <si>
    <t>Bos</t>
  </si>
  <si>
    <t>taurus</t>
  </si>
  <si>
    <t>Mus</t>
  </si>
  <si>
    <t>musculus</t>
  </si>
  <si>
    <t>Rattus</t>
  </si>
  <si>
    <t>norvegicus</t>
  </si>
  <si>
    <t>Gallus</t>
  </si>
  <si>
    <t>gallus</t>
  </si>
  <si>
    <t>Danio</t>
  </si>
  <si>
    <t>rerio</t>
  </si>
  <si>
    <t>Drosophila</t>
  </si>
  <si>
    <t>melanogaster</t>
  </si>
  <si>
    <t>Anopheles</t>
  </si>
  <si>
    <t>gambiae</t>
  </si>
  <si>
    <t>str.</t>
  </si>
  <si>
    <t>PEST</t>
  </si>
  <si>
    <t>Saccharomyces</t>
  </si>
  <si>
    <t>cerevisiae</t>
  </si>
  <si>
    <t>S288C</t>
  </si>
  <si>
    <t>Kluyveromyces</t>
  </si>
  <si>
    <t>lactis</t>
  </si>
  <si>
    <t>Eremothecium</t>
  </si>
  <si>
    <t>gossypii</t>
  </si>
  <si>
    <t>ATCC</t>
  </si>
  <si>
    <t>Schizosaccharomyces</t>
  </si>
  <si>
    <t>pombe</t>
  </si>
  <si>
    <t>Pyricularia</t>
  </si>
  <si>
    <t>oryzae</t>
  </si>
  <si>
    <t>70-15</t>
  </si>
  <si>
    <t>Neurospora</t>
  </si>
  <si>
    <t>crassa</t>
  </si>
  <si>
    <t>OR74A</t>
  </si>
  <si>
    <t>Oryza</t>
  </si>
  <si>
    <t>Japonica</t>
  </si>
  <si>
    <t>Group</t>
  </si>
  <si>
    <t>Xenopus</t>
  </si>
  <si>
    <t>(Silurana)</t>
  </si>
  <si>
    <t>tropicalis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</si>
</sst>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16.888400000000001</v>
      </c>
      <c r="E2" t="s">
        <v>16</v>
      </c>
      <c r="F2" t="s">
        <v>17</v>
      </c>
      <c r="G2" t="s">
        <v>18</v>
      </c>
      <c r="H2" t="s">
        <v>15</v>
      </c>
      <c r="I2">
        <v>15.501300000000001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13</v>
      </c>
      <c r="B3" t="s">
        <v>14</v>
      </c>
      <c r="C3" t="s">
        <v>15</v>
      </c>
      <c r="D3">
        <v>6.6505400000000003</v>
      </c>
      <c r="E3" t="s">
        <v>20</v>
      </c>
      <c r="F3" t="s">
        <v>21</v>
      </c>
      <c r="G3" t="s">
        <v>22</v>
      </c>
      <c r="H3" t="s">
        <v>23</v>
      </c>
      <c r="I3">
        <v>23.504300000000001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25">
      <c r="A4" t="s">
        <v>13</v>
      </c>
      <c r="B4" t="s">
        <v>14</v>
      </c>
      <c r="C4" t="s">
        <v>15</v>
      </c>
      <c r="D4">
        <v>17.654199999999999</v>
      </c>
      <c r="E4" t="s">
        <v>20</v>
      </c>
      <c r="F4" t="s">
        <v>24</v>
      </c>
      <c r="G4" t="s">
        <v>25</v>
      </c>
      <c r="H4" t="s">
        <v>26</v>
      </c>
      <c r="I4">
        <v>10.6105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13</v>
      </c>
      <c r="B5" t="s">
        <v>14</v>
      </c>
      <c r="C5" t="s">
        <v>15</v>
      </c>
      <c r="D5">
        <v>13.0189</v>
      </c>
      <c r="E5" t="s">
        <v>16</v>
      </c>
      <c r="F5" t="s">
        <v>27</v>
      </c>
      <c r="G5" t="s">
        <v>28</v>
      </c>
      <c r="H5" t="s">
        <v>15</v>
      </c>
      <c r="I5">
        <v>8.4246200000000009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 t="s">
        <v>13</v>
      </c>
      <c r="B6" t="s">
        <v>14</v>
      </c>
      <c r="C6" t="s">
        <v>15</v>
      </c>
      <c r="D6">
        <v>13.099600000000001</v>
      </c>
      <c r="E6" t="s">
        <v>16</v>
      </c>
      <c r="F6" t="s">
        <v>29</v>
      </c>
      <c r="G6" t="s">
        <v>30</v>
      </c>
      <c r="H6" t="s">
        <v>15</v>
      </c>
      <c r="I6">
        <v>8.4240499999999994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13</v>
      </c>
      <c r="B7" t="s">
        <v>14</v>
      </c>
      <c r="C7" t="s">
        <v>15</v>
      </c>
      <c r="D7">
        <v>99.193899999999999</v>
      </c>
      <c r="E7" t="s">
        <v>31</v>
      </c>
      <c r="F7" t="s">
        <v>32</v>
      </c>
      <c r="G7" t="s">
        <v>32</v>
      </c>
      <c r="H7" t="s">
        <v>33</v>
      </c>
      <c r="I7">
        <v>99.153899999999993</v>
      </c>
      <c r="J7" t="s">
        <v>19</v>
      </c>
      <c r="K7" t="s">
        <v>19</v>
      </c>
      <c r="L7">
        <v>100</v>
      </c>
      <c r="M7">
        <v>100</v>
      </c>
    </row>
    <row r="8" spans="1:13" x14ac:dyDescent="0.25">
      <c r="A8" t="s">
        <v>13</v>
      </c>
      <c r="B8" t="s">
        <v>14</v>
      </c>
      <c r="C8" t="s">
        <v>15</v>
      </c>
      <c r="D8">
        <v>98.951999999999998</v>
      </c>
      <c r="E8" t="s">
        <v>31</v>
      </c>
      <c r="F8" t="s">
        <v>34</v>
      </c>
      <c r="G8" t="s">
        <v>35</v>
      </c>
      <c r="H8" t="s">
        <v>36</v>
      </c>
      <c r="I8">
        <v>98.951999999999998</v>
      </c>
      <c r="J8" t="s">
        <v>19</v>
      </c>
      <c r="K8" t="s">
        <v>19</v>
      </c>
      <c r="L8">
        <v>75</v>
      </c>
      <c r="M8">
        <v>100</v>
      </c>
    </row>
    <row r="9" spans="1:13" x14ac:dyDescent="0.25">
      <c r="A9" t="s">
        <v>13</v>
      </c>
      <c r="B9" t="s">
        <v>14</v>
      </c>
      <c r="C9" t="s">
        <v>15</v>
      </c>
      <c r="D9">
        <v>94.961699999999993</v>
      </c>
      <c r="E9" t="s">
        <v>37</v>
      </c>
      <c r="F9" t="s">
        <v>38</v>
      </c>
      <c r="G9" t="s">
        <v>39</v>
      </c>
      <c r="H9" t="s">
        <v>40</v>
      </c>
      <c r="I9">
        <v>94.504599999999996</v>
      </c>
      <c r="J9" t="s">
        <v>19</v>
      </c>
      <c r="K9" t="s">
        <v>19</v>
      </c>
      <c r="L9">
        <v>0</v>
      </c>
      <c r="M9">
        <v>100</v>
      </c>
    </row>
    <row r="10" spans="1:13" x14ac:dyDescent="0.25">
      <c r="A10" t="s">
        <v>13</v>
      </c>
      <c r="B10" t="s">
        <v>14</v>
      </c>
      <c r="C10" t="s">
        <v>15</v>
      </c>
      <c r="D10">
        <v>93.953999999999994</v>
      </c>
      <c r="E10" t="s">
        <v>37</v>
      </c>
      <c r="F10" t="s">
        <v>41</v>
      </c>
      <c r="G10" t="s">
        <v>42</v>
      </c>
      <c r="H10" t="s">
        <v>40</v>
      </c>
      <c r="I10">
        <v>94.105800000000002</v>
      </c>
      <c r="J10" t="s">
        <v>19</v>
      </c>
      <c r="K10" t="s">
        <v>19</v>
      </c>
      <c r="L10">
        <v>75</v>
      </c>
      <c r="M10">
        <v>100</v>
      </c>
    </row>
    <row r="11" spans="1:13" x14ac:dyDescent="0.25">
      <c r="A11" t="s">
        <v>13</v>
      </c>
      <c r="B11" t="s">
        <v>14</v>
      </c>
      <c r="C11" t="s">
        <v>15</v>
      </c>
      <c r="D11">
        <v>93.833100000000002</v>
      </c>
      <c r="E11" t="s">
        <v>37</v>
      </c>
      <c r="F11" t="s">
        <v>43</v>
      </c>
      <c r="G11" t="s">
        <v>44</v>
      </c>
      <c r="H11" t="s">
        <v>45</v>
      </c>
      <c r="I11">
        <v>93.946700000000007</v>
      </c>
      <c r="J11" t="s">
        <v>19</v>
      </c>
      <c r="K11" t="s">
        <v>19</v>
      </c>
      <c r="L11">
        <v>75</v>
      </c>
      <c r="M11">
        <v>100</v>
      </c>
    </row>
    <row r="12" spans="1:13" x14ac:dyDescent="0.25">
      <c r="A12" t="s">
        <v>13</v>
      </c>
      <c r="B12" t="s">
        <v>14</v>
      </c>
      <c r="C12" t="s">
        <v>15</v>
      </c>
      <c r="D12">
        <v>88.432100000000005</v>
      </c>
      <c r="E12" t="s">
        <v>37</v>
      </c>
      <c r="F12" t="s">
        <v>46</v>
      </c>
      <c r="G12" t="s">
        <v>47</v>
      </c>
      <c r="H12" t="s">
        <v>45</v>
      </c>
      <c r="I12">
        <v>89.770899999999997</v>
      </c>
      <c r="J12" t="s">
        <v>19</v>
      </c>
      <c r="K12" t="s">
        <v>19</v>
      </c>
      <c r="L12">
        <v>25</v>
      </c>
      <c r="M12">
        <v>96.67</v>
      </c>
    </row>
    <row r="13" spans="1:13" x14ac:dyDescent="0.25">
      <c r="A13" t="s">
        <v>13</v>
      </c>
      <c r="B13" t="s">
        <v>14</v>
      </c>
      <c r="C13" t="s">
        <v>15</v>
      </c>
      <c r="D13">
        <v>93.631600000000006</v>
      </c>
      <c r="E13" t="s">
        <v>37</v>
      </c>
      <c r="F13" t="s">
        <v>48</v>
      </c>
      <c r="G13" t="s">
        <v>49</v>
      </c>
      <c r="H13" t="s">
        <v>50</v>
      </c>
      <c r="I13">
        <v>94.739000000000004</v>
      </c>
      <c r="J13" t="s">
        <v>19</v>
      </c>
      <c r="K13" t="s">
        <v>19</v>
      </c>
      <c r="L13">
        <v>0</v>
      </c>
      <c r="M13">
        <v>2.2799999999999998</v>
      </c>
    </row>
    <row r="14" spans="1:13" x14ac:dyDescent="0.25">
      <c r="A14" t="s">
        <v>13</v>
      </c>
      <c r="B14" t="s">
        <v>14</v>
      </c>
      <c r="C14" t="s">
        <v>15</v>
      </c>
      <c r="D14">
        <v>87.827500000000001</v>
      </c>
      <c r="E14" t="s">
        <v>37</v>
      </c>
      <c r="F14" t="s">
        <v>51</v>
      </c>
      <c r="G14" t="s">
        <v>52</v>
      </c>
      <c r="H14" t="s">
        <v>45</v>
      </c>
      <c r="I14">
        <v>95.236000000000004</v>
      </c>
      <c r="J14" t="s">
        <v>19</v>
      </c>
      <c r="K14" t="s">
        <v>19</v>
      </c>
      <c r="L14">
        <v>0</v>
      </c>
      <c r="M14">
        <v>98.58</v>
      </c>
    </row>
    <row r="15" spans="1:13" x14ac:dyDescent="0.25">
      <c r="A15" t="s">
        <v>13</v>
      </c>
      <c r="B15" t="s">
        <v>14</v>
      </c>
      <c r="C15" t="s">
        <v>15</v>
      </c>
      <c r="D15">
        <v>94.276499999999999</v>
      </c>
      <c r="E15" t="s">
        <v>37</v>
      </c>
      <c r="F15" t="s">
        <v>53</v>
      </c>
      <c r="G15" t="s">
        <v>54</v>
      </c>
      <c r="H15" t="s">
        <v>45</v>
      </c>
      <c r="I15">
        <v>94.926900000000003</v>
      </c>
      <c r="J15" t="s">
        <v>19</v>
      </c>
      <c r="K15" t="s">
        <v>19</v>
      </c>
      <c r="L15">
        <v>0</v>
      </c>
      <c r="M15">
        <v>100</v>
      </c>
    </row>
    <row r="16" spans="1:13" x14ac:dyDescent="0.25">
      <c r="A16" t="s">
        <v>13</v>
      </c>
      <c r="B16" t="s">
        <v>14</v>
      </c>
      <c r="C16" t="s">
        <v>15</v>
      </c>
      <c r="D16">
        <v>92.341800000000006</v>
      </c>
      <c r="E16" t="s">
        <v>37</v>
      </c>
      <c r="F16" t="s">
        <v>55</v>
      </c>
      <c r="G16" t="s">
        <v>56</v>
      </c>
      <c r="H16" t="s">
        <v>50</v>
      </c>
      <c r="I16">
        <v>94.086200000000005</v>
      </c>
      <c r="J16" t="s">
        <v>19</v>
      </c>
      <c r="K16" t="s">
        <v>19</v>
      </c>
      <c r="L16">
        <v>50</v>
      </c>
      <c r="M16">
        <v>98.34</v>
      </c>
    </row>
    <row r="17" spans="1:13" x14ac:dyDescent="0.25">
      <c r="A17" t="s">
        <v>13</v>
      </c>
      <c r="B17" t="s">
        <v>14</v>
      </c>
      <c r="C17" t="s">
        <v>15</v>
      </c>
      <c r="D17">
        <v>49.334899999999998</v>
      </c>
      <c r="E17" t="s">
        <v>37</v>
      </c>
      <c r="F17" t="s">
        <v>57</v>
      </c>
      <c r="G17" t="s">
        <v>58</v>
      </c>
      <c r="H17" t="s">
        <v>59</v>
      </c>
      <c r="I17">
        <v>84.065899999999999</v>
      </c>
      <c r="J17" t="s">
        <v>19</v>
      </c>
      <c r="K17" t="s">
        <v>19</v>
      </c>
      <c r="L17" t="s">
        <v>19</v>
      </c>
      <c r="M17">
        <v>81.94</v>
      </c>
    </row>
    <row r="18" spans="1:13" x14ac:dyDescent="0.25">
      <c r="A18" t="s">
        <v>13</v>
      </c>
      <c r="B18" t="s">
        <v>14</v>
      </c>
      <c r="C18" t="s">
        <v>15</v>
      </c>
      <c r="D18">
        <v>79.322900000000004</v>
      </c>
      <c r="E18" t="s">
        <v>31</v>
      </c>
      <c r="F18" t="s">
        <v>60</v>
      </c>
      <c r="G18" t="s">
        <v>61</v>
      </c>
      <c r="H18" t="s">
        <v>62</v>
      </c>
      <c r="I18">
        <v>79.643900000000002</v>
      </c>
      <c r="J18" t="s">
        <v>19</v>
      </c>
      <c r="K18" t="s">
        <v>19</v>
      </c>
      <c r="L18" t="s">
        <v>19</v>
      </c>
      <c r="M18">
        <v>99.6</v>
      </c>
    </row>
    <row r="19" spans="1:13" x14ac:dyDescent="0.25">
      <c r="A19" t="s">
        <v>13</v>
      </c>
      <c r="B19" t="s">
        <v>14</v>
      </c>
      <c r="C19" t="s">
        <v>15</v>
      </c>
      <c r="D19">
        <v>81.418800000000005</v>
      </c>
      <c r="E19" t="s">
        <v>37</v>
      </c>
      <c r="F19" t="s">
        <v>63</v>
      </c>
      <c r="G19" t="s">
        <v>64</v>
      </c>
      <c r="H19" t="s">
        <v>65</v>
      </c>
      <c r="I19">
        <v>81.385999999999996</v>
      </c>
      <c r="J19" t="s">
        <v>19</v>
      </c>
      <c r="K19" t="s">
        <v>19</v>
      </c>
      <c r="L19" t="s">
        <v>19</v>
      </c>
      <c r="M19">
        <v>99.56</v>
      </c>
    </row>
    <row r="20" spans="1:13" x14ac:dyDescent="0.25">
      <c r="A20" t="s">
        <v>13</v>
      </c>
      <c r="B20" t="s">
        <v>14</v>
      </c>
      <c r="C20" t="s">
        <v>15</v>
      </c>
      <c r="D20">
        <v>13.180199999999999</v>
      </c>
      <c r="E20" t="s">
        <v>37</v>
      </c>
      <c r="F20" t="s">
        <v>66</v>
      </c>
      <c r="G20" t="s">
        <v>67</v>
      </c>
      <c r="H20" t="s">
        <v>59</v>
      </c>
      <c r="I20">
        <v>77.122600000000006</v>
      </c>
      <c r="J20" t="s">
        <v>19</v>
      </c>
      <c r="K20" t="s">
        <v>19</v>
      </c>
      <c r="L20" t="s">
        <v>19</v>
      </c>
      <c r="M20">
        <v>60.03</v>
      </c>
    </row>
    <row r="21" spans="1:13" x14ac:dyDescent="0.25">
      <c r="A21" t="s">
        <v>13</v>
      </c>
      <c r="B21" t="s">
        <v>14</v>
      </c>
      <c r="C21" t="s">
        <v>15</v>
      </c>
      <c r="D21">
        <v>78.919799999999995</v>
      </c>
      <c r="E21" t="s">
        <v>31</v>
      </c>
      <c r="F21" t="s">
        <v>68</v>
      </c>
      <c r="G21" t="s">
        <v>69</v>
      </c>
      <c r="H21" t="s">
        <v>70</v>
      </c>
      <c r="I21">
        <v>81.924700000000001</v>
      </c>
      <c r="J21" t="s">
        <v>19</v>
      </c>
      <c r="K21" t="s">
        <v>19</v>
      </c>
      <c r="L21" t="s">
        <v>19</v>
      </c>
      <c r="M21">
        <v>99.56</v>
      </c>
    </row>
    <row r="22" spans="1:13" x14ac:dyDescent="0.25">
      <c r="A22" t="s">
        <v>13</v>
      </c>
      <c r="B22" t="s">
        <v>14</v>
      </c>
      <c r="C22" t="s">
        <v>15</v>
      </c>
      <c r="D22">
        <v>36.396599999999999</v>
      </c>
      <c r="E22" t="s">
        <v>31</v>
      </c>
      <c r="F22" t="s">
        <v>71</v>
      </c>
      <c r="G22" t="s">
        <v>72</v>
      </c>
      <c r="H22" t="s">
        <v>73</v>
      </c>
      <c r="I22">
        <v>80.914000000000001</v>
      </c>
      <c r="J22" t="s">
        <v>19</v>
      </c>
      <c r="K22" t="s">
        <v>19</v>
      </c>
      <c r="L22" t="s">
        <v>19</v>
      </c>
      <c r="M22">
        <v>76.59</v>
      </c>
    </row>
    <row r="23" spans="1:13" x14ac:dyDescent="0.25">
      <c r="A23" t="s">
        <v>13</v>
      </c>
      <c r="B23" t="s">
        <v>14</v>
      </c>
      <c r="C23" t="s">
        <v>15</v>
      </c>
      <c r="D23">
        <v>82.587699999999998</v>
      </c>
      <c r="E23" t="s">
        <v>31</v>
      </c>
      <c r="F23" t="s">
        <v>74</v>
      </c>
      <c r="G23" t="s">
        <v>75</v>
      </c>
      <c r="H23" t="s">
        <v>76</v>
      </c>
      <c r="I23">
        <v>82.989099999999993</v>
      </c>
      <c r="J23" t="s">
        <v>19</v>
      </c>
      <c r="K23" t="s">
        <v>19</v>
      </c>
      <c r="L23" t="s">
        <v>19</v>
      </c>
      <c r="M23">
        <v>99.79</v>
      </c>
    </row>
    <row r="24" spans="1:13" x14ac:dyDescent="0.25">
      <c r="A24" t="s">
        <v>13</v>
      </c>
      <c r="B24" t="s">
        <v>14</v>
      </c>
      <c r="C24" t="s">
        <v>15</v>
      </c>
      <c r="D24">
        <v>81.418800000000005</v>
      </c>
      <c r="E24" t="s">
        <v>37</v>
      </c>
      <c r="F24" t="s">
        <v>77</v>
      </c>
      <c r="G24" t="s">
        <v>78</v>
      </c>
      <c r="H24" t="s">
        <v>79</v>
      </c>
      <c r="I24">
        <v>81.8476</v>
      </c>
      <c r="J24" t="s">
        <v>19</v>
      </c>
      <c r="K24" t="s">
        <v>19</v>
      </c>
      <c r="L24" t="s">
        <v>19</v>
      </c>
      <c r="M24">
        <v>98.52</v>
      </c>
    </row>
    <row r="25" spans="1:13" x14ac:dyDescent="0.25">
      <c r="A25" t="s">
        <v>13</v>
      </c>
      <c r="B25" t="s">
        <v>14</v>
      </c>
      <c r="C25" t="s">
        <v>15</v>
      </c>
      <c r="D25">
        <v>82.305499999999995</v>
      </c>
      <c r="E25" t="s">
        <v>37</v>
      </c>
      <c r="F25" t="s">
        <v>80</v>
      </c>
      <c r="G25" t="s">
        <v>81</v>
      </c>
      <c r="H25" t="s">
        <v>65</v>
      </c>
      <c r="I25">
        <v>82.239199999999997</v>
      </c>
      <c r="J25" t="s">
        <v>19</v>
      </c>
      <c r="K25" t="s">
        <v>19</v>
      </c>
      <c r="L25" t="s">
        <v>19</v>
      </c>
      <c r="M25">
        <v>99.58</v>
      </c>
    </row>
    <row r="26" spans="1:13" x14ac:dyDescent="0.25">
      <c r="A26" t="s">
        <v>13</v>
      </c>
      <c r="B26" t="s">
        <v>14</v>
      </c>
      <c r="C26" t="s">
        <v>15</v>
      </c>
      <c r="D26">
        <v>82.345799999999997</v>
      </c>
      <c r="E26" t="s">
        <v>31</v>
      </c>
      <c r="F26" t="s">
        <v>82</v>
      </c>
      <c r="G26" t="s">
        <v>83</v>
      </c>
      <c r="H26" t="s">
        <v>84</v>
      </c>
      <c r="I26">
        <v>82.712500000000006</v>
      </c>
      <c r="J26" t="s">
        <v>19</v>
      </c>
      <c r="K26" t="s">
        <v>19</v>
      </c>
      <c r="L26" t="s">
        <v>19</v>
      </c>
      <c r="M26">
        <v>98.55</v>
      </c>
    </row>
    <row r="27" spans="1:13" x14ac:dyDescent="0.25">
      <c r="A27" t="s">
        <v>13</v>
      </c>
      <c r="B27" t="s">
        <v>14</v>
      </c>
      <c r="C27" t="s">
        <v>15</v>
      </c>
      <c r="D27">
        <v>46.916600000000003</v>
      </c>
      <c r="E27" t="s">
        <v>31</v>
      </c>
      <c r="F27" t="s">
        <v>85</v>
      </c>
      <c r="G27" t="s">
        <v>86</v>
      </c>
      <c r="H27" t="s">
        <v>87</v>
      </c>
      <c r="I27">
        <v>83.500699999999995</v>
      </c>
      <c r="J27" t="s">
        <v>19</v>
      </c>
      <c r="K27" t="s">
        <v>19</v>
      </c>
      <c r="L27" t="s">
        <v>19</v>
      </c>
      <c r="M27">
        <v>81.25</v>
      </c>
    </row>
    <row r="28" spans="1:13" x14ac:dyDescent="0.25">
      <c r="A28" t="s">
        <v>13</v>
      </c>
      <c r="B28" t="s">
        <v>14</v>
      </c>
      <c r="C28" t="s">
        <v>15</v>
      </c>
      <c r="D28">
        <v>81.58</v>
      </c>
      <c r="E28" t="s">
        <v>37</v>
      </c>
      <c r="F28" t="s">
        <v>88</v>
      </c>
      <c r="G28" t="s">
        <v>89</v>
      </c>
      <c r="H28" t="s">
        <v>79</v>
      </c>
      <c r="I28">
        <v>82.009699999999995</v>
      </c>
      <c r="J28" t="s">
        <v>19</v>
      </c>
      <c r="K28" t="s">
        <v>19</v>
      </c>
      <c r="L28" t="s">
        <v>19</v>
      </c>
      <c r="M28">
        <v>99.57</v>
      </c>
    </row>
    <row r="29" spans="1:13" x14ac:dyDescent="0.25">
      <c r="A29" t="s">
        <v>13</v>
      </c>
      <c r="B29" t="s">
        <v>14</v>
      </c>
      <c r="C29" t="s">
        <v>15</v>
      </c>
      <c r="D29">
        <v>80.572299999999998</v>
      </c>
      <c r="E29" t="s">
        <v>31</v>
      </c>
      <c r="F29" t="s">
        <v>90</v>
      </c>
      <c r="G29" t="s">
        <v>91</v>
      </c>
      <c r="H29" t="s">
        <v>92</v>
      </c>
      <c r="I29">
        <v>80.963999999999999</v>
      </c>
      <c r="J29" t="s">
        <v>19</v>
      </c>
      <c r="K29" t="s">
        <v>19</v>
      </c>
      <c r="L29" t="s">
        <v>19</v>
      </c>
      <c r="M29">
        <v>99.61</v>
      </c>
    </row>
    <row r="30" spans="1:13" x14ac:dyDescent="0.25">
      <c r="A30" t="s">
        <v>13</v>
      </c>
      <c r="B30" t="s">
        <v>14</v>
      </c>
      <c r="C30" t="s">
        <v>15</v>
      </c>
      <c r="D30">
        <v>77.831500000000005</v>
      </c>
      <c r="E30" t="s">
        <v>31</v>
      </c>
      <c r="F30" t="s">
        <v>93</v>
      </c>
      <c r="G30" t="s">
        <v>94</v>
      </c>
      <c r="H30" t="s">
        <v>95</v>
      </c>
      <c r="I30">
        <v>76.901600000000002</v>
      </c>
      <c r="J30" t="s">
        <v>19</v>
      </c>
      <c r="K30" t="s">
        <v>19</v>
      </c>
      <c r="L30" t="s">
        <v>19</v>
      </c>
      <c r="M30">
        <v>98.71</v>
      </c>
    </row>
    <row r="31" spans="1:13" x14ac:dyDescent="0.25">
      <c r="A31" t="s">
        <v>13</v>
      </c>
      <c r="B31" t="s">
        <v>14</v>
      </c>
      <c r="C31" t="s">
        <v>15</v>
      </c>
      <c r="D31">
        <v>80.209599999999995</v>
      </c>
      <c r="E31" t="s">
        <v>31</v>
      </c>
      <c r="F31" t="s">
        <v>96</v>
      </c>
      <c r="G31" t="s">
        <v>97</v>
      </c>
      <c r="H31" t="s">
        <v>98</v>
      </c>
      <c r="I31">
        <v>79.504599999999996</v>
      </c>
      <c r="J31" t="s">
        <v>19</v>
      </c>
      <c r="K31" t="s">
        <v>19</v>
      </c>
      <c r="L31" t="s">
        <v>19</v>
      </c>
      <c r="M31">
        <v>98.62</v>
      </c>
    </row>
    <row r="32" spans="1:13" x14ac:dyDescent="0.25">
      <c r="A32" t="s">
        <v>13</v>
      </c>
      <c r="B32" t="s">
        <v>14</v>
      </c>
      <c r="C32" t="s">
        <v>15</v>
      </c>
      <c r="D32">
        <v>72.269199999999998</v>
      </c>
      <c r="E32" t="s">
        <v>31</v>
      </c>
      <c r="F32" t="s">
        <v>99</v>
      </c>
      <c r="G32" t="s">
        <v>100</v>
      </c>
      <c r="H32" t="s">
        <v>101</v>
      </c>
      <c r="I32">
        <v>72.444400000000002</v>
      </c>
      <c r="J32" t="s">
        <v>19</v>
      </c>
      <c r="K32" t="s">
        <v>19</v>
      </c>
      <c r="L32" t="s">
        <v>19</v>
      </c>
      <c r="M32">
        <v>98.19</v>
      </c>
    </row>
    <row r="33" spans="1:13" x14ac:dyDescent="0.25">
      <c r="A33" t="s">
        <v>13</v>
      </c>
      <c r="B33" t="s">
        <v>14</v>
      </c>
      <c r="C33" t="s">
        <v>15</v>
      </c>
      <c r="D33">
        <v>71.906499999999994</v>
      </c>
      <c r="E33" t="s">
        <v>31</v>
      </c>
      <c r="F33" t="s">
        <v>102</v>
      </c>
      <c r="G33" t="s">
        <v>103</v>
      </c>
      <c r="H33" t="s">
        <v>104</v>
      </c>
      <c r="I33">
        <v>73.841099999999997</v>
      </c>
      <c r="J33" t="s">
        <v>19</v>
      </c>
      <c r="K33" t="s">
        <v>19</v>
      </c>
      <c r="L33" t="s">
        <v>19</v>
      </c>
      <c r="M33">
        <v>96.26</v>
      </c>
    </row>
    <row r="34" spans="1:13" x14ac:dyDescent="0.25">
      <c r="A34" t="s">
        <v>13</v>
      </c>
      <c r="B34" t="s">
        <v>14</v>
      </c>
      <c r="C34" t="s">
        <v>15</v>
      </c>
      <c r="D34">
        <v>67.634</v>
      </c>
      <c r="E34" t="s">
        <v>31</v>
      </c>
      <c r="F34" t="s">
        <v>105</v>
      </c>
      <c r="G34" t="s">
        <v>106</v>
      </c>
      <c r="H34" t="s">
        <v>107</v>
      </c>
      <c r="I34">
        <v>68.573800000000006</v>
      </c>
      <c r="J34" t="s">
        <v>19</v>
      </c>
      <c r="K34" t="s">
        <v>19</v>
      </c>
      <c r="L34" t="s">
        <v>19</v>
      </c>
      <c r="M34">
        <v>96.06</v>
      </c>
    </row>
    <row r="35" spans="1:13" x14ac:dyDescent="0.25">
      <c r="A35" t="s">
        <v>13</v>
      </c>
      <c r="B35" t="s">
        <v>14</v>
      </c>
      <c r="C35" t="s">
        <v>15</v>
      </c>
      <c r="D35">
        <v>73.397800000000004</v>
      </c>
      <c r="E35" t="s">
        <v>31</v>
      </c>
      <c r="F35" t="s">
        <v>108</v>
      </c>
      <c r="G35" t="s">
        <v>109</v>
      </c>
      <c r="H35" t="s">
        <v>110</v>
      </c>
      <c r="I35">
        <v>73.874200000000002</v>
      </c>
      <c r="J35" t="s">
        <v>19</v>
      </c>
      <c r="K35" t="s">
        <v>19</v>
      </c>
      <c r="L35" t="s">
        <v>19</v>
      </c>
      <c r="M35">
        <v>96.21</v>
      </c>
    </row>
    <row r="36" spans="1:13" x14ac:dyDescent="0.25">
      <c r="A36" t="s">
        <v>13</v>
      </c>
      <c r="B36" t="s">
        <v>14</v>
      </c>
      <c r="C36" t="s">
        <v>15</v>
      </c>
      <c r="D36">
        <v>73.397800000000004</v>
      </c>
      <c r="E36" t="s">
        <v>31</v>
      </c>
      <c r="F36" t="s">
        <v>111</v>
      </c>
      <c r="G36" t="s">
        <v>112</v>
      </c>
      <c r="H36" t="s">
        <v>113</v>
      </c>
      <c r="I36">
        <v>74.8459</v>
      </c>
      <c r="J36" t="s">
        <v>19</v>
      </c>
      <c r="K36" t="s">
        <v>19</v>
      </c>
      <c r="L36" t="s">
        <v>19</v>
      </c>
      <c r="M36">
        <v>97.32</v>
      </c>
    </row>
    <row r="37" spans="1:13" x14ac:dyDescent="0.25">
      <c r="A37" t="s">
        <v>13</v>
      </c>
      <c r="B37" t="s">
        <v>14</v>
      </c>
      <c r="C37" t="s">
        <v>15</v>
      </c>
      <c r="D37">
        <v>72.349900000000005</v>
      </c>
      <c r="E37" t="s">
        <v>31</v>
      </c>
      <c r="F37" t="s">
        <v>114</v>
      </c>
      <c r="G37" t="s">
        <v>115</v>
      </c>
      <c r="H37" t="s">
        <v>116</v>
      </c>
      <c r="I37">
        <v>72.525300000000001</v>
      </c>
      <c r="J37" t="s">
        <v>19</v>
      </c>
      <c r="K37" t="s">
        <v>19</v>
      </c>
      <c r="L37" t="s">
        <v>19</v>
      </c>
      <c r="M37">
        <v>98.31</v>
      </c>
    </row>
    <row r="38" spans="1:13" x14ac:dyDescent="0.25">
      <c r="A38" t="s">
        <v>13</v>
      </c>
      <c r="B38" t="s">
        <v>14</v>
      </c>
      <c r="C38" t="s">
        <v>15</v>
      </c>
      <c r="D38">
        <v>72.954499999999996</v>
      </c>
      <c r="E38" t="s">
        <v>31</v>
      </c>
      <c r="F38" t="s">
        <v>117</v>
      </c>
      <c r="G38" t="s">
        <v>118</v>
      </c>
      <c r="H38" t="s">
        <v>119</v>
      </c>
      <c r="I38">
        <v>73.427999999999997</v>
      </c>
      <c r="J38" t="s">
        <v>19</v>
      </c>
      <c r="K38" t="s">
        <v>19</v>
      </c>
      <c r="L38" t="s">
        <v>19</v>
      </c>
      <c r="M38">
        <v>98.18</v>
      </c>
    </row>
    <row r="39" spans="1:13" x14ac:dyDescent="0.25">
      <c r="A39" t="s">
        <v>13</v>
      </c>
      <c r="B39" t="s">
        <v>14</v>
      </c>
      <c r="C39" t="s">
        <v>15</v>
      </c>
      <c r="D39">
        <v>47.964500000000001</v>
      </c>
      <c r="E39" t="s">
        <v>37</v>
      </c>
      <c r="F39" t="s">
        <v>120</v>
      </c>
      <c r="G39" t="s">
        <v>121</v>
      </c>
      <c r="H39" t="s">
        <v>122</v>
      </c>
      <c r="I39">
        <v>70.082499999999996</v>
      </c>
      <c r="J39" t="s">
        <v>19</v>
      </c>
      <c r="K39" t="s">
        <v>19</v>
      </c>
      <c r="L39" t="s">
        <v>19</v>
      </c>
      <c r="M39">
        <v>82.84</v>
      </c>
    </row>
    <row r="40" spans="1:13" x14ac:dyDescent="0.25">
      <c r="A40" t="s">
        <v>13</v>
      </c>
      <c r="B40" t="s">
        <v>14</v>
      </c>
      <c r="C40" t="s">
        <v>15</v>
      </c>
      <c r="D40">
        <v>68.480500000000006</v>
      </c>
      <c r="E40" t="s">
        <v>37</v>
      </c>
      <c r="F40" t="s">
        <v>123</v>
      </c>
      <c r="G40" t="s">
        <v>124</v>
      </c>
      <c r="H40" t="s">
        <v>122</v>
      </c>
      <c r="I40">
        <v>74.095100000000002</v>
      </c>
      <c r="J40" t="s">
        <v>19</v>
      </c>
      <c r="K40" t="s">
        <v>19</v>
      </c>
      <c r="L40" t="s">
        <v>19</v>
      </c>
      <c r="M40">
        <v>96.58</v>
      </c>
    </row>
    <row r="41" spans="1:13" x14ac:dyDescent="0.25">
      <c r="A41" t="s">
        <v>13</v>
      </c>
      <c r="B41" t="s">
        <v>14</v>
      </c>
      <c r="C41" t="s">
        <v>15</v>
      </c>
      <c r="D41">
        <v>72.108000000000004</v>
      </c>
      <c r="E41" t="s">
        <v>31</v>
      </c>
      <c r="F41" t="s">
        <v>125</v>
      </c>
      <c r="G41" t="s">
        <v>126</v>
      </c>
      <c r="H41" t="s">
        <v>127</v>
      </c>
      <c r="I41">
        <v>72.576099999999997</v>
      </c>
      <c r="J41" t="s">
        <v>19</v>
      </c>
      <c r="K41" t="s">
        <v>19</v>
      </c>
      <c r="L41" t="s">
        <v>19</v>
      </c>
      <c r="M41">
        <v>98.33</v>
      </c>
    </row>
    <row r="42" spans="1:13" x14ac:dyDescent="0.25">
      <c r="A42" t="s">
        <v>13</v>
      </c>
      <c r="B42" t="s">
        <v>14</v>
      </c>
      <c r="C42" t="s">
        <v>15</v>
      </c>
      <c r="D42">
        <v>68.158000000000001</v>
      </c>
      <c r="E42" t="s">
        <v>31</v>
      </c>
      <c r="F42" t="s">
        <v>128</v>
      </c>
      <c r="G42" t="s">
        <v>129</v>
      </c>
      <c r="H42" t="s">
        <v>130</v>
      </c>
      <c r="I42">
        <v>73.810599999999994</v>
      </c>
      <c r="J42" t="s">
        <v>19</v>
      </c>
      <c r="K42" t="s">
        <v>19</v>
      </c>
      <c r="L42" t="s">
        <v>19</v>
      </c>
      <c r="M42">
        <v>96.62</v>
      </c>
    </row>
    <row r="43" spans="1:13" x14ac:dyDescent="0.25">
      <c r="A43" t="s">
        <v>13</v>
      </c>
      <c r="B43" t="s">
        <v>14</v>
      </c>
      <c r="C43" t="s">
        <v>15</v>
      </c>
      <c r="D43">
        <v>68.158000000000001</v>
      </c>
      <c r="E43" t="s">
        <v>31</v>
      </c>
      <c r="F43" t="s">
        <v>131</v>
      </c>
      <c r="G43" t="s">
        <v>132</v>
      </c>
      <c r="H43" t="s">
        <v>133</v>
      </c>
      <c r="I43">
        <v>73.553700000000006</v>
      </c>
      <c r="J43" t="s">
        <v>19</v>
      </c>
      <c r="K43" t="s">
        <v>19</v>
      </c>
      <c r="L43" t="s">
        <v>19</v>
      </c>
      <c r="M43">
        <v>96.63</v>
      </c>
    </row>
    <row r="44" spans="1:13" x14ac:dyDescent="0.25">
      <c r="A44" t="s">
        <v>13</v>
      </c>
      <c r="B44" t="s">
        <v>14</v>
      </c>
      <c r="C44" t="s">
        <v>15</v>
      </c>
      <c r="D44">
        <v>72.470799999999997</v>
      </c>
      <c r="E44" t="s">
        <v>31</v>
      </c>
      <c r="F44" t="s">
        <v>134</v>
      </c>
      <c r="G44" t="s">
        <v>135</v>
      </c>
      <c r="H44" t="s">
        <v>136</v>
      </c>
      <c r="I44">
        <v>74.052700000000002</v>
      </c>
      <c r="J44" t="s">
        <v>19</v>
      </c>
      <c r="K44" t="s">
        <v>19</v>
      </c>
      <c r="L44" t="s">
        <v>19</v>
      </c>
      <c r="M44">
        <v>96.72</v>
      </c>
    </row>
    <row r="45" spans="1:13" x14ac:dyDescent="0.25">
      <c r="A45" t="s">
        <v>13</v>
      </c>
      <c r="B45" t="s">
        <v>14</v>
      </c>
      <c r="C45" t="s">
        <v>15</v>
      </c>
      <c r="D45">
        <v>70.455500000000001</v>
      </c>
      <c r="E45" t="s">
        <v>31</v>
      </c>
      <c r="F45" t="s">
        <v>137</v>
      </c>
      <c r="G45" t="s">
        <v>138</v>
      </c>
      <c r="H45" t="s">
        <v>139</v>
      </c>
      <c r="I45">
        <v>73.476200000000006</v>
      </c>
      <c r="J45" t="s">
        <v>19</v>
      </c>
      <c r="K45" t="s">
        <v>19</v>
      </c>
      <c r="L45" t="s">
        <v>19</v>
      </c>
      <c r="M45">
        <v>96.5</v>
      </c>
    </row>
    <row r="46" spans="1:13" x14ac:dyDescent="0.25">
      <c r="A46" t="s">
        <v>13</v>
      </c>
      <c r="B46" t="s">
        <v>14</v>
      </c>
      <c r="C46" t="s">
        <v>15</v>
      </c>
      <c r="D46">
        <v>68.198300000000003</v>
      </c>
      <c r="E46" t="s">
        <v>31</v>
      </c>
      <c r="F46" t="s">
        <v>140</v>
      </c>
      <c r="G46" t="s">
        <v>141</v>
      </c>
      <c r="H46" t="s">
        <v>142</v>
      </c>
      <c r="I46">
        <v>73.854200000000006</v>
      </c>
      <c r="J46" t="s">
        <v>19</v>
      </c>
      <c r="K46" t="s">
        <v>19</v>
      </c>
      <c r="L46" t="s">
        <v>19</v>
      </c>
      <c r="M46">
        <v>96.7</v>
      </c>
    </row>
    <row r="47" spans="1:13" x14ac:dyDescent="0.25">
      <c r="A47" t="s">
        <v>13</v>
      </c>
      <c r="B47" t="s">
        <v>14</v>
      </c>
      <c r="C47" t="s">
        <v>15</v>
      </c>
      <c r="D47">
        <v>72.269199999999998</v>
      </c>
      <c r="E47" t="s">
        <v>31</v>
      </c>
      <c r="F47" t="s">
        <v>143</v>
      </c>
      <c r="G47" t="s">
        <v>144</v>
      </c>
      <c r="H47" t="s">
        <v>145</v>
      </c>
      <c r="I47">
        <v>72.444400000000002</v>
      </c>
      <c r="J47" t="s">
        <v>19</v>
      </c>
      <c r="K47" t="s">
        <v>19</v>
      </c>
      <c r="L47" t="s">
        <v>19</v>
      </c>
      <c r="M47">
        <v>98.41</v>
      </c>
    </row>
    <row r="48" spans="1:13" x14ac:dyDescent="0.25">
      <c r="A48" t="s">
        <v>13</v>
      </c>
      <c r="B48" t="s">
        <v>14</v>
      </c>
      <c r="C48" t="s">
        <v>15</v>
      </c>
      <c r="D48">
        <v>75.896799999999999</v>
      </c>
      <c r="E48" t="s">
        <v>31</v>
      </c>
      <c r="F48" t="s">
        <v>146</v>
      </c>
      <c r="G48" t="s">
        <v>147</v>
      </c>
      <c r="H48" t="s">
        <v>148</v>
      </c>
      <c r="I48">
        <v>76.111599999999996</v>
      </c>
      <c r="J48" t="s">
        <v>19</v>
      </c>
      <c r="K48" t="s">
        <v>19</v>
      </c>
      <c r="L48" t="s">
        <v>19</v>
      </c>
      <c r="M48">
        <v>98.42</v>
      </c>
    </row>
    <row r="49" spans="1:13" x14ac:dyDescent="0.25">
      <c r="A49" t="s">
        <v>13</v>
      </c>
      <c r="B49" t="s">
        <v>14</v>
      </c>
      <c r="C49" t="s">
        <v>15</v>
      </c>
      <c r="D49">
        <v>48.045099999999998</v>
      </c>
      <c r="E49" t="s">
        <v>31</v>
      </c>
      <c r="F49" t="s">
        <v>149</v>
      </c>
      <c r="G49" t="s">
        <v>150</v>
      </c>
      <c r="H49" t="s">
        <v>145</v>
      </c>
      <c r="I49">
        <v>75.110299999999995</v>
      </c>
      <c r="J49" t="s">
        <v>19</v>
      </c>
      <c r="K49" t="s">
        <v>19</v>
      </c>
      <c r="L49" t="s">
        <v>19</v>
      </c>
      <c r="M49">
        <v>98.99</v>
      </c>
    </row>
    <row r="50" spans="1:13" x14ac:dyDescent="0.25">
      <c r="A50" t="s">
        <v>13</v>
      </c>
      <c r="B50" t="s">
        <v>14</v>
      </c>
      <c r="C50" t="s">
        <v>15</v>
      </c>
      <c r="D50">
        <v>72.269199999999998</v>
      </c>
      <c r="E50" t="s">
        <v>31</v>
      </c>
      <c r="F50" t="s">
        <v>151</v>
      </c>
      <c r="G50" t="s">
        <v>152</v>
      </c>
      <c r="H50" t="s">
        <v>153</v>
      </c>
      <c r="I50">
        <v>72.444400000000002</v>
      </c>
      <c r="J50" t="s">
        <v>19</v>
      </c>
      <c r="K50" t="s">
        <v>19</v>
      </c>
      <c r="L50" t="s">
        <v>19</v>
      </c>
      <c r="M50">
        <v>98.21</v>
      </c>
    </row>
    <row r="51" spans="1:13" x14ac:dyDescent="0.25">
      <c r="A51" t="s">
        <v>13</v>
      </c>
      <c r="B51" t="s">
        <v>14</v>
      </c>
      <c r="C51" t="s">
        <v>15</v>
      </c>
      <c r="D51">
        <v>73.438100000000006</v>
      </c>
      <c r="E51" t="s">
        <v>31</v>
      </c>
      <c r="F51" t="s">
        <v>154</v>
      </c>
      <c r="G51" t="s">
        <v>155</v>
      </c>
      <c r="H51" t="s">
        <v>156</v>
      </c>
      <c r="I51">
        <v>73.9148</v>
      </c>
      <c r="J51" t="s">
        <v>19</v>
      </c>
      <c r="K51" t="s">
        <v>19</v>
      </c>
      <c r="L51" t="s">
        <v>19</v>
      </c>
      <c r="M51">
        <v>96.69</v>
      </c>
    </row>
    <row r="52" spans="1:13" x14ac:dyDescent="0.25">
      <c r="A52" t="s">
        <v>13</v>
      </c>
      <c r="B52" t="s">
        <v>14</v>
      </c>
      <c r="C52" t="s">
        <v>15</v>
      </c>
      <c r="D52">
        <v>72.349900000000005</v>
      </c>
      <c r="E52" t="s">
        <v>31</v>
      </c>
      <c r="F52" t="s">
        <v>157</v>
      </c>
      <c r="G52" t="s">
        <v>158</v>
      </c>
      <c r="H52" t="s">
        <v>101</v>
      </c>
      <c r="I52">
        <v>72.525300000000001</v>
      </c>
      <c r="J52" t="s">
        <v>19</v>
      </c>
      <c r="K52" t="s">
        <v>19</v>
      </c>
      <c r="L52" t="s">
        <v>19</v>
      </c>
      <c r="M52">
        <v>98.43</v>
      </c>
    </row>
    <row r="53" spans="1:13" x14ac:dyDescent="0.25">
      <c r="A53" t="s">
        <v>13</v>
      </c>
      <c r="B53" t="s">
        <v>14</v>
      </c>
      <c r="C53" t="s">
        <v>15</v>
      </c>
      <c r="D53">
        <v>72.511099999999999</v>
      </c>
      <c r="E53" t="s">
        <v>31</v>
      </c>
      <c r="F53" t="s">
        <v>159</v>
      </c>
      <c r="G53" t="s">
        <v>160</v>
      </c>
      <c r="H53" t="s">
        <v>161</v>
      </c>
      <c r="I53">
        <v>72.952100000000002</v>
      </c>
      <c r="J53" t="s">
        <v>19</v>
      </c>
      <c r="K53" t="s">
        <v>19</v>
      </c>
      <c r="L53" t="s">
        <v>19</v>
      </c>
      <c r="M53">
        <v>98.15</v>
      </c>
    </row>
    <row r="54" spans="1:13" x14ac:dyDescent="0.25">
      <c r="A54" t="s">
        <v>13</v>
      </c>
      <c r="B54" t="s">
        <v>14</v>
      </c>
      <c r="C54" t="s">
        <v>15</v>
      </c>
      <c r="D54">
        <v>72.269199999999998</v>
      </c>
      <c r="E54" t="s">
        <v>31</v>
      </c>
      <c r="F54" t="s">
        <v>162</v>
      </c>
      <c r="G54" t="s">
        <v>163</v>
      </c>
      <c r="H54" t="s">
        <v>101</v>
      </c>
      <c r="I54">
        <v>72.444400000000002</v>
      </c>
      <c r="J54" t="s">
        <v>19</v>
      </c>
      <c r="K54" t="s">
        <v>19</v>
      </c>
      <c r="L54" t="s">
        <v>19</v>
      </c>
      <c r="M54">
        <v>98.42</v>
      </c>
    </row>
    <row r="55" spans="1:13" x14ac:dyDescent="0.25">
      <c r="A55" t="s">
        <v>13</v>
      </c>
      <c r="B55" t="s">
        <v>14</v>
      </c>
      <c r="C55" t="s">
        <v>15</v>
      </c>
      <c r="D55">
        <v>73.075400000000002</v>
      </c>
      <c r="E55" t="s">
        <v>31</v>
      </c>
      <c r="F55" t="s">
        <v>164</v>
      </c>
      <c r="G55" t="s">
        <v>165</v>
      </c>
      <c r="H55" t="s">
        <v>166</v>
      </c>
      <c r="I55">
        <v>73.549700000000001</v>
      </c>
      <c r="J55" t="s">
        <v>19</v>
      </c>
      <c r="K55" t="s">
        <v>19</v>
      </c>
      <c r="L55" t="s">
        <v>19</v>
      </c>
      <c r="M55">
        <v>98.24</v>
      </c>
    </row>
    <row r="56" spans="1:13" x14ac:dyDescent="0.25">
      <c r="A56" t="s">
        <v>13</v>
      </c>
      <c r="B56" t="s">
        <v>14</v>
      </c>
      <c r="C56" t="s">
        <v>15</v>
      </c>
      <c r="D56">
        <v>70.253900000000002</v>
      </c>
      <c r="E56" t="s">
        <v>31</v>
      </c>
      <c r="F56" t="s">
        <v>167</v>
      </c>
      <c r="G56" t="s">
        <v>168</v>
      </c>
      <c r="H56" t="s">
        <v>169</v>
      </c>
      <c r="I56">
        <v>74.170199999999994</v>
      </c>
      <c r="J56" t="s">
        <v>19</v>
      </c>
      <c r="K56" t="s">
        <v>19</v>
      </c>
      <c r="L56" t="s">
        <v>19</v>
      </c>
      <c r="M56">
        <v>96.52</v>
      </c>
    </row>
    <row r="57" spans="1:13" x14ac:dyDescent="0.25">
      <c r="A57" t="s">
        <v>13</v>
      </c>
      <c r="B57" t="s">
        <v>14</v>
      </c>
      <c r="C57" t="s">
        <v>15</v>
      </c>
      <c r="D57">
        <v>68.399799999999999</v>
      </c>
      <c r="E57" t="s">
        <v>31</v>
      </c>
      <c r="F57" t="s">
        <v>170</v>
      </c>
      <c r="G57" t="s">
        <v>171</v>
      </c>
      <c r="H57" t="s">
        <v>172</v>
      </c>
      <c r="I57">
        <v>73.846800000000002</v>
      </c>
      <c r="J57" t="s">
        <v>19</v>
      </c>
      <c r="K57" t="s">
        <v>19</v>
      </c>
      <c r="L57" t="s">
        <v>19</v>
      </c>
      <c r="M57">
        <v>96.65</v>
      </c>
    </row>
    <row r="58" spans="1:13" x14ac:dyDescent="0.25">
      <c r="A58" t="s">
        <v>13</v>
      </c>
      <c r="B58" t="s">
        <v>14</v>
      </c>
      <c r="C58" t="s">
        <v>15</v>
      </c>
      <c r="D58">
        <v>63.321199999999997</v>
      </c>
      <c r="E58" t="s">
        <v>31</v>
      </c>
      <c r="F58" t="s">
        <v>173</v>
      </c>
      <c r="G58" t="s">
        <v>174</v>
      </c>
      <c r="H58" t="s">
        <v>175</v>
      </c>
      <c r="I58">
        <v>62.291800000000002</v>
      </c>
      <c r="J58" t="s">
        <v>19</v>
      </c>
      <c r="K58" t="s">
        <v>19</v>
      </c>
      <c r="L58" t="s">
        <v>19</v>
      </c>
      <c r="M58">
        <v>91.16</v>
      </c>
    </row>
    <row r="59" spans="1:13" x14ac:dyDescent="0.25">
      <c r="A59" t="s">
        <v>13</v>
      </c>
      <c r="B59" t="s">
        <v>14</v>
      </c>
      <c r="C59" t="s">
        <v>15</v>
      </c>
      <c r="D59">
        <v>56.872199999999999</v>
      </c>
      <c r="E59" t="s">
        <v>31</v>
      </c>
      <c r="F59" t="s">
        <v>176</v>
      </c>
      <c r="G59" t="s">
        <v>177</v>
      </c>
      <c r="H59" t="s">
        <v>178</v>
      </c>
      <c r="I59">
        <v>62.1312</v>
      </c>
      <c r="J59" t="s">
        <v>19</v>
      </c>
      <c r="K59" t="s">
        <v>19</v>
      </c>
      <c r="L59" t="s">
        <v>19</v>
      </c>
      <c r="M59">
        <v>91.99</v>
      </c>
    </row>
    <row r="60" spans="1:13" x14ac:dyDescent="0.25">
      <c r="A60" t="s">
        <v>13</v>
      </c>
      <c r="B60" t="s">
        <v>14</v>
      </c>
      <c r="C60" t="s">
        <v>15</v>
      </c>
      <c r="D60">
        <v>30.874600000000001</v>
      </c>
      <c r="E60" t="s">
        <v>31</v>
      </c>
      <c r="F60" t="s">
        <v>179</v>
      </c>
      <c r="G60" t="s">
        <v>180</v>
      </c>
      <c r="H60" t="s">
        <v>181</v>
      </c>
      <c r="I60">
        <v>28.422999999999998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25">
      <c r="A61" t="s">
        <v>13</v>
      </c>
      <c r="B61" t="s">
        <v>14</v>
      </c>
      <c r="C61" t="s">
        <v>15</v>
      </c>
      <c r="D61">
        <v>9.7944399999999998</v>
      </c>
      <c r="E61" t="s">
        <v>31</v>
      </c>
      <c r="F61" t="s">
        <v>182</v>
      </c>
      <c r="G61" t="s">
        <v>183</v>
      </c>
      <c r="H61" t="s">
        <v>184</v>
      </c>
      <c r="I61">
        <v>9.5368899999999996</v>
      </c>
      <c r="J61" t="s">
        <v>19</v>
      </c>
      <c r="K61" t="s">
        <v>19</v>
      </c>
      <c r="L61" t="s">
        <v>19</v>
      </c>
      <c r="M61">
        <v>8.4600000000000009</v>
      </c>
    </row>
    <row r="62" spans="1:13" x14ac:dyDescent="0.25">
      <c r="A62" t="s">
        <v>13</v>
      </c>
      <c r="B62" t="s">
        <v>14</v>
      </c>
      <c r="C62" t="s">
        <v>15</v>
      </c>
      <c r="D62">
        <v>34.260399999999997</v>
      </c>
      <c r="E62" t="s">
        <v>31</v>
      </c>
      <c r="F62" t="s">
        <v>185</v>
      </c>
      <c r="G62" t="s">
        <v>186</v>
      </c>
      <c r="H62" t="s">
        <v>187</v>
      </c>
      <c r="I62">
        <v>31.055900000000001</v>
      </c>
      <c r="J62" t="s">
        <v>19</v>
      </c>
      <c r="K62" t="s">
        <v>19</v>
      </c>
      <c r="L62" t="s">
        <v>19</v>
      </c>
      <c r="M62">
        <v>9.17</v>
      </c>
    </row>
    <row r="63" spans="1:13" x14ac:dyDescent="0.25">
      <c r="A63" t="s">
        <v>13</v>
      </c>
      <c r="B63" t="s">
        <v>14</v>
      </c>
      <c r="C63" t="s">
        <v>15</v>
      </c>
      <c r="D63">
        <v>38.008899999999997</v>
      </c>
      <c r="E63" t="s">
        <v>37</v>
      </c>
      <c r="F63" t="s">
        <v>188</v>
      </c>
      <c r="G63" t="s">
        <v>189</v>
      </c>
      <c r="H63" t="s">
        <v>190</v>
      </c>
      <c r="I63">
        <v>38.116399999999999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25">
      <c r="A64" t="s">
        <v>13</v>
      </c>
      <c r="B64" t="s">
        <v>14</v>
      </c>
      <c r="C64" t="s">
        <v>15</v>
      </c>
      <c r="D64">
        <v>34.220100000000002</v>
      </c>
      <c r="E64" t="s">
        <v>31</v>
      </c>
      <c r="F64" t="s">
        <v>191</v>
      </c>
      <c r="G64" t="s">
        <v>192</v>
      </c>
      <c r="H64" t="s">
        <v>193</v>
      </c>
      <c r="I64">
        <v>30.0318</v>
      </c>
      <c r="J64" t="s">
        <v>19</v>
      </c>
      <c r="K64" t="s">
        <v>19</v>
      </c>
      <c r="L64" t="s">
        <v>19</v>
      </c>
      <c r="M64">
        <v>15.22</v>
      </c>
    </row>
    <row r="65" spans="1:13" x14ac:dyDescent="0.25">
      <c r="A65" t="s">
        <v>13</v>
      </c>
      <c r="B65" t="s">
        <v>14</v>
      </c>
      <c r="C65" t="s">
        <v>15</v>
      </c>
      <c r="D65">
        <v>36.396599999999999</v>
      </c>
      <c r="E65" t="s">
        <v>37</v>
      </c>
      <c r="F65" t="s">
        <v>194</v>
      </c>
      <c r="G65" t="s">
        <v>195</v>
      </c>
      <c r="H65" t="s">
        <v>190</v>
      </c>
      <c r="I65">
        <v>36.558700000000002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13</v>
      </c>
      <c r="B66" t="s">
        <v>14</v>
      </c>
      <c r="C66" t="s">
        <v>15</v>
      </c>
      <c r="D66">
        <v>4.9979800000000001</v>
      </c>
      <c r="E66" t="s">
        <v>31</v>
      </c>
      <c r="F66" t="s">
        <v>196</v>
      </c>
      <c r="G66" t="s">
        <v>197</v>
      </c>
      <c r="H66" t="s">
        <v>198</v>
      </c>
      <c r="I66">
        <v>32.291699999999999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13</v>
      </c>
      <c r="B67" t="s">
        <v>14</v>
      </c>
      <c r="C67" t="s">
        <v>15</v>
      </c>
      <c r="D67">
        <v>15.5985</v>
      </c>
      <c r="E67" t="s">
        <v>31</v>
      </c>
      <c r="F67" t="s">
        <v>199</v>
      </c>
      <c r="G67" t="s">
        <v>200</v>
      </c>
      <c r="H67" t="s">
        <v>201</v>
      </c>
      <c r="I67">
        <v>13.9863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13</v>
      </c>
      <c r="B68" t="s">
        <v>14</v>
      </c>
      <c r="C68" t="s">
        <v>15</v>
      </c>
      <c r="D68">
        <v>10.8424</v>
      </c>
      <c r="E68" t="s">
        <v>31</v>
      </c>
      <c r="F68" t="s">
        <v>202</v>
      </c>
      <c r="G68" t="s">
        <v>203</v>
      </c>
      <c r="H68" t="s">
        <v>204</v>
      </c>
      <c r="I68">
        <v>25.234500000000001</v>
      </c>
      <c r="J68" t="s">
        <v>19</v>
      </c>
      <c r="K68" t="s">
        <v>19</v>
      </c>
      <c r="L68" t="s">
        <v>19</v>
      </c>
      <c r="M6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workbookViewId="0"/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214</v>
      </c>
    </row>
    <row r="3" spans="1:1" x14ac:dyDescent="0.25">
      <c r="A3" t="s">
        <v>242</v>
      </c>
    </row>
    <row r="4" spans="1:1" x14ac:dyDescent="0.25">
      <c r="A4" t="s">
        <v>213</v>
      </c>
    </row>
    <row r="5" spans="1:1" x14ac:dyDescent="0.25">
      <c r="A5" t="s">
        <v>245</v>
      </c>
    </row>
    <row r="6" spans="1:1" x14ac:dyDescent="0.25">
      <c r="A6" t="s">
        <v>212</v>
      </c>
    </row>
    <row r="7" spans="1:1" x14ac:dyDescent="0.25">
      <c r="A7" t="s">
        <v>211</v>
      </c>
    </row>
    <row r="8" spans="1:1" x14ac:dyDescent="0.25">
      <c r="A8" t="s">
        <v>210</v>
      </c>
    </row>
    <row r="9" spans="1:1" x14ac:dyDescent="0.25">
      <c r="A9" t="s">
        <v>207</v>
      </c>
    </row>
    <row r="10" spans="1:1" x14ac:dyDescent="0.25">
      <c r="A10" t="s">
        <v>206</v>
      </c>
    </row>
    <row r="11" spans="1:1" x14ac:dyDescent="0.25">
      <c r="A11" t="s">
        <v>208</v>
      </c>
    </row>
    <row r="12" spans="1:1" x14ac:dyDescent="0.25">
      <c r="A12" t="s">
        <v>255</v>
      </c>
    </row>
    <row r="13" spans="1:1" x14ac:dyDescent="0.25">
      <c r="A13" t="s">
        <v>223</v>
      </c>
    </row>
    <row r="14" spans="1:1" x14ac:dyDescent="0.25">
      <c r="A14" t="s">
        <v>227</v>
      </c>
    </row>
    <row r="15" spans="1:1" x14ac:dyDescent="0.25">
      <c r="A15" t="s">
        <v>252</v>
      </c>
    </row>
    <row r="16" spans="1:1" x14ac:dyDescent="0.25">
      <c r="A16" t="s">
        <v>256</v>
      </c>
    </row>
    <row r="17" spans="1:1" x14ac:dyDescent="0.25">
      <c r="A17" t="s">
        <v>220</v>
      </c>
    </row>
    <row r="18" spans="1:1" x14ac:dyDescent="0.25">
      <c r="A18" t="s">
        <v>209</v>
      </c>
    </row>
    <row r="19" spans="1:1" x14ac:dyDescent="0.25">
      <c r="A19" t="s">
        <v>240</v>
      </c>
    </row>
    <row r="20" spans="1:1" x14ac:dyDescent="0.25">
      <c r="A20" t="s">
        <v>239</v>
      </c>
    </row>
    <row r="21" spans="1:1" x14ac:dyDescent="0.25">
      <c r="A21" t="s">
        <v>249</v>
      </c>
    </row>
    <row r="22" spans="1:1" x14ac:dyDescent="0.25">
      <c r="A22" t="s">
        <v>217</v>
      </c>
    </row>
    <row r="23" spans="1:1" x14ac:dyDescent="0.25">
      <c r="A23" t="s">
        <v>221</v>
      </c>
    </row>
    <row r="24" spans="1:1" x14ac:dyDescent="0.25">
      <c r="A24" t="s">
        <v>231</v>
      </c>
    </row>
    <row r="25" spans="1:1" x14ac:dyDescent="0.25">
      <c r="A25" t="s">
        <v>238</v>
      </c>
    </row>
    <row r="26" spans="1:1" x14ac:dyDescent="0.25">
      <c r="A26" t="s">
        <v>230</v>
      </c>
    </row>
    <row r="27" spans="1:1" x14ac:dyDescent="0.25">
      <c r="A27" t="s">
        <v>236</v>
      </c>
    </row>
    <row r="28" spans="1:1" x14ac:dyDescent="0.25">
      <c r="A28" t="s">
        <v>233</v>
      </c>
    </row>
    <row r="29" spans="1:1" x14ac:dyDescent="0.25">
      <c r="A29" t="s">
        <v>237</v>
      </c>
    </row>
    <row r="30" spans="1:1" x14ac:dyDescent="0.25">
      <c r="A30" t="s">
        <v>253</v>
      </c>
    </row>
    <row r="31" spans="1:1" x14ac:dyDescent="0.25">
      <c r="A31" t="s">
        <v>229</v>
      </c>
    </row>
    <row r="32" spans="1:1" x14ac:dyDescent="0.25">
      <c r="A32" t="s">
        <v>232</v>
      </c>
    </row>
    <row r="33" spans="1:1" x14ac:dyDescent="0.25">
      <c r="A33" t="s">
        <v>228</v>
      </c>
    </row>
    <row r="34" spans="1:1" x14ac:dyDescent="0.25">
      <c r="A34" t="s">
        <v>235</v>
      </c>
    </row>
    <row r="35" spans="1:1" x14ac:dyDescent="0.25">
      <c r="A35" t="s">
        <v>234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251</v>
      </c>
    </row>
    <row r="39" spans="1:1" x14ac:dyDescent="0.25">
      <c r="A39" t="s">
        <v>224</v>
      </c>
    </row>
    <row r="40" spans="1:1" x14ac:dyDescent="0.25">
      <c r="A40" t="s">
        <v>216</v>
      </c>
    </row>
    <row r="41" spans="1:1" x14ac:dyDescent="0.25">
      <c r="A41" t="s">
        <v>219</v>
      </c>
    </row>
    <row r="42" spans="1:1" x14ac:dyDescent="0.25">
      <c r="A42" t="s">
        <v>248</v>
      </c>
    </row>
    <row r="43" spans="1:1" x14ac:dyDescent="0.25">
      <c r="A43" t="s">
        <v>205</v>
      </c>
    </row>
    <row r="44" spans="1:1" x14ac:dyDescent="0.25">
      <c r="A44" t="s">
        <v>254</v>
      </c>
    </row>
    <row r="45" spans="1:1" x14ac:dyDescent="0.25">
      <c r="A45" t="s">
        <v>225</v>
      </c>
    </row>
    <row r="46" spans="1:1" x14ac:dyDescent="0.25">
      <c r="A46" t="s">
        <v>250</v>
      </c>
    </row>
    <row r="47" spans="1:1" x14ac:dyDescent="0.25">
      <c r="A47" t="s">
        <v>226</v>
      </c>
    </row>
    <row r="48" spans="1:1" x14ac:dyDescent="0.25">
      <c r="A48" t="s">
        <v>241</v>
      </c>
    </row>
    <row r="49" spans="1:1" x14ac:dyDescent="0.25">
      <c r="A49" t="s">
        <v>243</v>
      </c>
    </row>
    <row r="50" spans="1:1" x14ac:dyDescent="0.25">
      <c r="A50" t="s">
        <v>222</v>
      </c>
    </row>
    <row r="51" spans="1:1" x14ac:dyDescent="0.25">
      <c r="A51" t="s">
        <v>244</v>
      </c>
    </row>
    <row r="52" spans="1:1" x14ac:dyDescent="0.25">
      <c r="A52" t="s">
        <v>218</v>
      </c>
    </row>
    <row r="53" spans="1:1" x14ac:dyDescent="0.25">
      <c r="A53" t="s">
        <v>257</v>
      </c>
    </row>
  </sheetData>
  <sortState xmlns:xlrd2="http://schemas.microsoft.com/office/spreadsheetml/2017/richdata2" ref="A1:A53">
    <sortCondition ref="A1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abSelected="1" workbookViewId="0">
      <selection activeCell="F56" sqref="F1:F56"/>
    </sheetView>
  </sheetViews>
  <sheetFormatPr defaultRowHeight="15" x14ac:dyDescent="0.25"/>
  <sheetData>
    <row r="1" spans="1:6" x14ac:dyDescent="0.25">
      <c r="A1" t="s">
        <v>375</v>
      </c>
      <c r="B1" t="s">
        <v>408</v>
      </c>
      <c r="F1" t="str">
        <f>LEFT(A1,1)&amp;LEFT(B1,3)</f>
        <v>Adur</v>
      </c>
    </row>
    <row r="2" spans="1:6" x14ac:dyDescent="0.25">
      <c r="A2" t="s">
        <v>375</v>
      </c>
      <c r="B2" t="s">
        <v>376</v>
      </c>
      <c r="F2" t="str">
        <f>LEFT(A2,1)&amp;LEFT(B2,3)</f>
        <v>Ahyp</v>
      </c>
    </row>
    <row r="3" spans="1:6" x14ac:dyDescent="0.25">
      <c r="A3" t="s">
        <v>321</v>
      </c>
      <c r="B3" t="s">
        <v>323</v>
      </c>
      <c r="C3" t="s">
        <v>324</v>
      </c>
      <c r="D3" t="s">
        <v>323</v>
      </c>
      <c r="F3" t="str">
        <f>LEFT(A3,1)&amp;LEFT(B3,3)</f>
        <v>Alyr</v>
      </c>
    </row>
    <row r="4" spans="1:6" x14ac:dyDescent="0.25">
      <c r="A4" t="s">
        <v>383</v>
      </c>
      <c r="B4" t="s">
        <v>384</v>
      </c>
      <c r="F4" t="str">
        <f>LEFT(A4,1)&amp;LEFT(B4,3)</f>
        <v>Apre</v>
      </c>
    </row>
    <row r="5" spans="1:6" x14ac:dyDescent="0.25">
      <c r="A5" t="s">
        <v>321</v>
      </c>
      <c r="B5" t="s">
        <v>322</v>
      </c>
      <c r="F5" t="str">
        <f>LEFT(A5,1)&amp;LEFT(B5,3)</f>
        <v>Atha</v>
      </c>
    </row>
    <row r="6" spans="1:6" x14ac:dyDescent="0.25">
      <c r="A6" t="s">
        <v>331</v>
      </c>
      <c r="B6" t="s">
        <v>332</v>
      </c>
      <c r="F6" t="str">
        <f>LEFT(A6,1)&amp;LEFT(B6,3)</f>
        <v>Bnap</v>
      </c>
    </row>
    <row r="7" spans="1:6" x14ac:dyDescent="0.25">
      <c r="A7" t="s">
        <v>331</v>
      </c>
      <c r="B7" t="s">
        <v>335</v>
      </c>
      <c r="C7" t="s">
        <v>336</v>
      </c>
      <c r="D7" t="s">
        <v>335</v>
      </c>
      <c r="F7" t="str">
        <f>LEFT(A7,1)&amp;LEFT(B7,3)</f>
        <v>Bole</v>
      </c>
    </row>
    <row r="8" spans="1:6" x14ac:dyDescent="0.25">
      <c r="A8" t="s">
        <v>331</v>
      </c>
      <c r="B8" t="s">
        <v>337</v>
      </c>
      <c r="F8" t="str">
        <f>LEFT(A8,1)&amp;LEFT(B8,3)</f>
        <v>Brap</v>
      </c>
    </row>
    <row r="9" spans="1:6" x14ac:dyDescent="0.25">
      <c r="A9" t="s">
        <v>367</v>
      </c>
      <c r="B9" t="s">
        <v>374</v>
      </c>
      <c r="F9" t="str">
        <f>LEFT(A9,1)&amp;LEFT(B9,3)</f>
        <v>Cara</v>
      </c>
    </row>
    <row r="10" spans="1:6" x14ac:dyDescent="0.25">
      <c r="A10" t="s">
        <v>397</v>
      </c>
      <c r="B10" t="s">
        <v>398</v>
      </c>
      <c r="F10" t="str">
        <f>LEFT(A10,1)&amp;LEFT(B10,3)</f>
        <v>Ccaj</v>
      </c>
    </row>
    <row r="11" spans="1:6" x14ac:dyDescent="0.25">
      <c r="A11" t="s">
        <v>348</v>
      </c>
      <c r="B11" t="s">
        <v>349</v>
      </c>
      <c r="F11" t="str">
        <f>LEFT(A11,1)&amp;LEFT(B11,3)</f>
        <v>Ccle</v>
      </c>
    </row>
    <row r="12" spans="1:6" x14ac:dyDescent="0.25">
      <c r="A12" t="s">
        <v>367</v>
      </c>
      <c r="B12" t="s">
        <v>368</v>
      </c>
      <c r="F12" t="str">
        <f>LEFT(A12,1)&amp;LEFT(B12,3)</f>
        <v>Ceug</v>
      </c>
    </row>
    <row r="13" spans="1:6" x14ac:dyDescent="0.25">
      <c r="A13" t="s">
        <v>369</v>
      </c>
      <c r="B13" t="s">
        <v>371</v>
      </c>
      <c r="F13" t="str">
        <f>LEFT(A13,1)&amp;LEFT(B13,3)</f>
        <v>Cmax</v>
      </c>
    </row>
    <row r="14" spans="1:6" x14ac:dyDescent="0.25">
      <c r="A14" t="s">
        <v>379</v>
      </c>
      <c r="B14" t="s">
        <v>380</v>
      </c>
      <c r="F14" t="str">
        <f>LEFT(A14,1)&amp;LEFT(B14,3)</f>
        <v>Cmel</v>
      </c>
    </row>
    <row r="15" spans="1:6" x14ac:dyDescent="0.25">
      <c r="A15" t="s">
        <v>369</v>
      </c>
      <c r="B15" t="s">
        <v>370</v>
      </c>
      <c r="F15" t="str">
        <f>LEFT(A15,1)&amp;LEFT(B15,3)</f>
        <v>Cmos</v>
      </c>
    </row>
    <row r="16" spans="1:6" x14ac:dyDescent="0.25">
      <c r="A16" t="s">
        <v>369</v>
      </c>
      <c r="B16" t="s">
        <v>373</v>
      </c>
      <c r="C16" t="s">
        <v>324</v>
      </c>
      <c r="D16" t="s">
        <v>373</v>
      </c>
      <c r="F16" t="str">
        <f>LEFT(A16,1)&amp;LEFT(B16,3)</f>
        <v>Cpep</v>
      </c>
    </row>
    <row r="17" spans="1:6" x14ac:dyDescent="0.25">
      <c r="A17" t="s">
        <v>325</v>
      </c>
      <c r="B17" t="s">
        <v>326</v>
      </c>
      <c r="F17" t="str">
        <f>LEFT(A17,1)&amp;LEFT(B17,3)</f>
        <v>Crub</v>
      </c>
    </row>
    <row r="18" spans="1:6" x14ac:dyDescent="0.25">
      <c r="A18" t="s">
        <v>329</v>
      </c>
      <c r="B18" t="s">
        <v>330</v>
      </c>
      <c r="F18" t="str">
        <f>LEFT(A18,1)&amp;LEFT(B18,3)</f>
        <v>Csat</v>
      </c>
    </row>
    <row r="19" spans="1:6" x14ac:dyDescent="0.25">
      <c r="A19" t="s">
        <v>379</v>
      </c>
      <c r="B19" t="s">
        <v>334</v>
      </c>
      <c r="F19" t="str">
        <f>LEFT(A19,1)&amp;LEFT(B19,3)</f>
        <v>Csat</v>
      </c>
    </row>
    <row r="20" spans="1:6" x14ac:dyDescent="0.25">
      <c r="A20" t="s">
        <v>348</v>
      </c>
      <c r="B20" t="s">
        <v>350</v>
      </c>
      <c r="F20" t="str">
        <f>LEFT(A20,1)&amp;LEFT(B20,3)</f>
        <v>Csin</v>
      </c>
    </row>
    <row r="21" spans="1:6" x14ac:dyDescent="0.25">
      <c r="A21" t="s">
        <v>403</v>
      </c>
      <c r="B21" t="s">
        <v>404</v>
      </c>
      <c r="C21" t="s">
        <v>324</v>
      </c>
      <c r="D21" t="s">
        <v>334</v>
      </c>
      <c r="F21" t="str">
        <f>LEFT(A21,1)&amp;LEFT(B21,3)</f>
        <v>Dcar</v>
      </c>
    </row>
    <row r="22" spans="1:6" x14ac:dyDescent="0.25">
      <c r="A22" t="s">
        <v>353</v>
      </c>
      <c r="B22" t="s">
        <v>354</v>
      </c>
      <c r="F22" t="str">
        <f>LEFT(A22,1)&amp;LEFT(B22,3)</f>
        <v>Dzib</v>
      </c>
    </row>
    <row r="23" spans="1:6" x14ac:dyDescent="0.25">
      <c r="A23" t="s">
        <v>327</v>
      </c>
      <c r="B23" t="s">
        <v>328</v>
      </c>
      <c r="F23" t="str">
        <f>LEFT(A23,1)&amp;LEFT(B23,3)</f>
        <v>Esal</v>
      </c>
    </row>
    <row r="24" spans="1:6" x14ac:dyDescent="0.25">
      <c r="A24" t="s">
        <v>411</v>
      </c>
      <c r="B24" t="s">
        <v>412</v>
      </c>
      <c r="C24" t="s">
        <v>324</v>
      </c>
      <c r="D24" t="s">
        <v>412</v>
      </c>
      <c r="F24" t="str">
        <f>LEFT(A24,1)&amp;LEFT(B24,3)</f>
        <v>Fves</v>
      </c>
    </row>
    <row r="25" spans="1:6" x14ac:dyDescent="0.25">
      <c r="A25" t="s">
        <v>344</v>
      </c>
      <c r="B25" t="s">
        <v>346</v>
      </c>
      <c r="F25" t="str">
        <f>LEFT(A25,1)&amp;LEFT(B25,3)</f>
        <v>Garb</v>
      </c>
    </row>
    <row r="26" spans="1:6" x14ac:dyDescent="0.25">
      <c r="A26" t="s">
        <v>344</v>
      </c>
      <c r="B26" t="s">
        <v>347</v>
      </c>
      <c r="F26" t="str">
        <f>LEFT(A26,1)&amp;LEFT(B26,3)</f>
        <v>Ghir</v>
      </c>
    </row>
    <row r="27" spans="1:6" x14ac:dyDescent="0.25">
      <c r="A27" t="s">
        <v>387</v>
      </c>
      <c r="B27" t="s">
        <v>388</v>
      </c>
      <c r="F27" t="str">
        <f>LEFT(A27,1)&amp;LEFT(B27,3)</f>
        <v>Gmax</v>
      </c>
    </row>
    <row r="28" spans="1:6" x14ac:dyDescent="0.25">
      <c r="A28" t="s">
        <v>344</v>
      </c>
      <c r="B28" t="s">
        <v>345</v>
      </c>
      <c r="F28" t="str">
        <f>LEFT(A28,1)&amp;LEFT(B28,3)</f>
        <v>Grai</v>
      </c>
    </row>
    <row r="29" spans="1:6" x14ac:dyDescent="0.25">
      <c r="A29" t="s">
        <v>387</v>
      </c>
      <c r="B29" t="s">
        <v>389</v>
      </c>
      <c r="F29" t="str">
        <f>LEFT(A29,1)&amp;LEFT(B29,3)</f>
        <v>Gsoj</v>
      </c>
    </row>
    <row r="30" spans="1:6" x14ac:dyDescent="0.25">
      <c r="A30" t="s">
        <v>342</v>
      </c>
      <c r="B30" t="s">
        <v>343</v>
      </c>
      <c r="F30" t="str">
        <f>LEFT(A30,1)&amp;LEFT(B30,3)</f>
        <v>Humb</v>
      </c>
    </row>
    <row r="31" spans="1:6" x14ac:dyDescent="0.25">
      <c r="A31" t="s">
        <v>363</v>
      </c>
      <c r="B31" t="s">
        <v>364</v>
      </c>
      <c r="F31" t="str">
        <f>LEFT(A31,1)&amp;LEFT(B31,3)</f>
        <v>Jcur</v>
      </c>
    </row>
    <row r="32" spans="1:6" x14ac:dyDescent="0.25">
      <c r="A32" t="s">
        <v>399</v>
      </c>
      <c r="B32" t="s">
        <v>400</v>
      </c>
      <c r="F32" t="str">
        <f>LEFT(A32,1)&amp;LEFT(B32,3)</f>
        <v>Jreg</v>
      </c>
    </row>
    <row r="33" spans="1:6" x14ac:dyDescent="0.25">
      <c r="A33" t="s">
        <v>395</v>
      </c>
      <c r="B33" t="s">
        <v>396</v>
      </c>
      <c r="F33" t="str">
        <f>LEFT(A33,1)&amp;LEFT(B33,3)</f>
        <v>Lang</v>
      </c>
    </row>
    <row r="34" spans="1:6" x14ac:dyDescent="0.25">
      <c r="A34" t="s">
        <v>355</v>
      </c>
      <c r="B34" t="s">
        <v>356</v>
      </c>
      <c r="F34" t="str">
        <f>LEFT(A34,1)&amp;LEFT(B34,3)</f>
        <v>Mcha</v>
      </c>
    </row>
    <row r="35" spans="1:6" x14ac:dyDescent="0.25">
      <c r="A35" t="s">
        <v>381</v>
      </c>
      <c r="B35" t="s">
        <v>382</v>
      </c>
      <c r="F35" t="str">
        <f>LEFT(A35,1)&amp;LEFT(B35,3)</f>
        <v>Nnuc</v>
      </c>
    </row>
    <row r="36" spans="1:6" x14ac:dyDescent="0.25">
      <c r="A36" t="s">
        <v>413</v>
      </c>
      <c r="B36" t="s">
        <v>414</v>
      </c>
      <c r="F36" t="str">
        <f>LEFT(A36,1)&amp;LEFT(B36,3)</f>
        <v>Ntom</v>
      </c>
    </row>
    <row r="37" spans="1:6" x14ac:dyDescent="0.25">
      <c r="A37" t="s">
        <v>351</v>
      </c>
      <c r="B37" t="s">
        <v>357</v>
      </c>
      <c r="F37" t="str">
        <f>LEFT(A37,1)&amp;LEFT(B37,3)</f>
        <v>Pavi</v>
      </c>
    </row>
    <row r="38" spans="1:6" x14ac:dyDescent="0.25">
      <c r="A38" t="s">
        <v>360</v>
      </c>
      <c r="B38" t="s">
        <v>361</v>
      </c>
      <c r="C38" t="s">
        <v>362</v>
      </c>
      <c r="F38" t="str">
        <f>LEFT(A38,1)&amp;LEFT(C38,3)</f>
        <v>Pbre</v>
      </c>
    </row>
    <row r="39" spans="1:6" x14ac:dyDescent="0.25">
      <c r="A39" t="s">
        <v>365</v>
      </c>
      <c r="B39" t="s">
        <v>390</v>
      </c>
      <c r="F39" t="str">
        <f>LEFT(A39,1)&amp;LEFT(B39,3)</f>
        <v>Peup</v>
      </c>
    </row>
    <row r="40" spans="1:6" x14ac:dyDescent="0.25">
      <c r="A40" t="s">
        <v>351</v>
      </c>
      <c r="B40" t="s">
        <v>372</v>
      </c>
      <c r="F40" t="str">
        <f>LEFT(A40,1)&amp;LEFT(B40,3)</f>
        <v>Pmum</v>
      </c>
    </row>
    <row r="41" spans="1:6" x14ac:dyDescent="0.25">
      <c r="A41" t="s">
        <v>351</v>
      </c>
      <c r="B41" t="s">
        <v>352</v>
      </c>
      <c r="F41" t="str">
        <f>LEFT(A41,1)&amp;LEFT(B41,3)</f>
        <v>Pper</v>
      </c>
    </row>
    <row r="42" spans="1:6" x14ac:dyDescent="0.25">
      <c r="A42" t="s">
        <v>365</v>
      </c>
      <c r="B42" t="s">
        <v>366</v>
      </c>
      <c r="F42" t="str">
        <f>LEFT(A42,1)&amp;LEFT(B42,3)</f>
        <v>Ptri</v>
      </c>
    </row>
    <row r="43" spans="1:6" x14ac:dyDescent="0.25">
      <c r="A43" t="s">
        <v>391</v>
      </c>
      <c r="B43" t="s">
        <v>392</v>
      </c>
      <c r="F43" t="str">
        <f>LEFT(A43,1)&amp;LEFT(B43,3)</f>
        <v>Qsub</v>
      </c>
    </row>
    <row r="44" spans="1:6" x14ac:dyDescent="0.25">
      <c r="A44" t="s">
        <v>385</v>
      </c>
      <c r="B44" t="s">
        <v>386</v>
      </c>
      <c r="F44" t="str">
        <f>LEFT(A44,1)&amp;LEFT(B44,3)</f>
        <v>Rchi</v>
      </c>
    </row>
    <row r="45" spans="1:6" x14ac:dyDescent="0.25">
      <c r="A45" t="s">
        <v>358</v>
      </c>
      <c r="B45" t="s">
        <v>359</v>
      </c>
      <c r="F45" t="str">
        <f>LEFT(A45,1)&amp;LEFT(B45,3)</f>
        <v>Rcom</v>
      </c>
    </row>
    <row r="46" spans="1:6" x14ac:dyDescent="0.25">
      <c r="A46" t="s">
        <v>333</v>
      </c>
      <c r="B46" t="s">
        <v>334</v>
      </c>
      <c r="F46" t="str">
        <f>LEFT(A46,1)&amp;LEFT(B46,3)</f>
        <v>Rsat</v>
      </c>
    </row>
    <row r="47" spans="1:6" x14ac:dyDescent="0.25">
      <c r="A47" t="s">
        <v>405</v>
      </c>
      <c r="B47" t="s">
        <v>406</v>
      </c>
      <c r="F47" t="str">
        <f>LEFT(A47,1)&amp;LEFT(B47,3)</f>
        <v>Sind</v>
      </c>
    </row>
    <row r="48" spans="1:6" x14ac:dyDescent="0.25">
      <c r="A48" t="s">
        <v>401</v>
      </c>
      <c r="B48" t="s">
        <v>407</v>
      </c>
      <c r="F48" t="str">
        <f>LEFT(A48,1)&amp;LEFT(B48,3)</f>
        <v>Slyc</v>
      </c>
    </row>
    <row r="49" spans="1:6" x14ac:dyDescent="0.25">
      <c r="A49" t="s">
        <v>401</v>
      </c>
      <c r="B49" t="s">
        <v>402</v>
      </c>
      <c r="F49" t="str">
        <f>LEFT(A49,1)&amp;LEFT(B49,3)</f>
        <v>Spen</v>
      </c>
    </row>
    <row r="50" spans="1:6" x14ac:dyDescent="0.25">
      <c r="A50" t="s">
        <v>401</v>
      </c>
      <c r="B50" t="s">
        <v>415</v>
      </c>
      <c r="F50" t="str">
        <f>LEFT(A50,1)&amp;LEFT(B50,3)</f>
        <v>Stub</v>
      </c>
    </row>
    <row r="51" spans="1:6" x14ac:dyDescent="0.25">
      <c r="A51" t="s">
        <v>340</v>
      </c>
      <c r="B51" t="s">
        <v>341</v>
      </c>
      <c r="F51" t="str">
        <f>LEFT(A51,1)&amp;LEFT(B51,3)</f>
        <v>Tcac</v>
      </c>
    </row>
    <row r="52" spans="1:6" x14ac:dyDescent="0.25">
      <c r="A52" t="s">
        <v>338</v>
      </c>
      <c r="B52" t="s">
        <v>339</v>
      </c>
      <c r="F52" t="str">
        <f>LEFT(A52,1)&amp;LEFT(B52,3)</f>
        <v>Thas</v>
      </c>
    </row>
    <row r="53" spans="1:6" x14ac:dyDescent="0.25">
      <c r="A53" t="s">
        <v>409</v>
      </c>
      <c r="B53" t="s">
        <v>416</v>
      </c>
      <c r="C53" t="s">
        <v>336</v>
      </c>
      <c r="D53" t="s">
        <v>416</v>
      </c>
      <c r="F53" t="str">
        <f>LEFT(A53,1)&amp;LEFT(B53,3)</f>
        <v>Vrad</v>
      </c>
    </row>
    <row r="54" spans="1:6" x14ac:dyDescent="0.25">
      <c r="A54" t="s">
        <v>409</v>
      </c>
      <c r="B54" t="s">
        <v>410</v>
      </c>
      <c r="F54" t="str">
        <f>LEFT(A54,1)&amp;LEFT(B54,3)</f>
        <v>Vung</v>
      </c>
    </row>
    <row r="55" spans="1:6" x14ac:dyDescent="0.25">
      <c r="A55" t="s">
        <v>393</v>
      </c>
      <c r="B55" t="s">
        <v>394</v>
      </c>
      <c r="F55" t="str">
        <f>LEFT(A55,1)&amp;LEFT(B55,3)</f>
        <v>Vvin</v>
      </c>
    </row>
    <row r="56" spans="1:6" x14ac:dyDescent="0.25">
      <c r="A56" t="s">
        <v>377</v>
      </c>
      <c r="B56" t="s">
        <v>378</v>
      </c>
      <c r="F56" t="str">
        <f>LEFT(A56,1)&amp;LEFT(B56,3)</f>
        <v>Zjuj</v>
      </c>
    </row>
  </sheetData>
  <sortState xmlns:xlrd2="http://schemas.microsoft.com/office/spreadsheetml/2017/richdata2" ref="A1:F56">
    <sortCondition ref="F1:F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F19" sqref="F1:F19"/>
    </sheetView>
  </sheetViews>
  <sheetFormatPr defaultRowHeight="15" x14ac:dyDescent="0.25"/>
  <sheetData>
    <row r="1" spans="1:6" x14ac:dyDescent="0.25">
      <c r="A1" t="s">
        <v>417</v>
      </c>
      <c r="B1" t="s">
        <v>418</v>
      </c>
      <c r="F1" t="str">
        <f>LEFT(A1,1)&amp;LEFT(B1,3)</f>
        <v>Hsap</v>
      </c>
    </row>
    <row r="2" spans="1:6" x14ac:dyDescent="0.25">
      <c r="A2" t="s">
        <v>419</v>
      </c>
      <c r="B2" t="s">
        <v>420</v>
      </c>
      <c r="F2" t="str">
        <f t="shared" ref="F2:F19" si="0">LEFT(A2,1)&amp;LEFT(B2,3)</f>
        <v>Ptro</v>
      </c>
    </row>
    <row r="3" spans="1:6" x14ac:dyDescent="0.25">
      <c r="A3" t="s">
        <v>421</v>
      </c>
      <c r="B3" t="s">
        <v>422</v>
      </c>
      <c r="C3" t="s">
        <v>423</v>
      </c>
      <c r="F3" t="str">
        <f t="shared" si="0"/>
        <v>Clup</v>
      </c>
    </row>
    <row r="4" spans="1:6" x14ac:dyDescent="0.25">
      <c r="A4" t="s">
        <v>424</v>
      </c>
      <c r="B4" t="s">
        <v>425</v>
      </c>
      <c r="F4" t="str">
        <f t="shared" si="0"/>
        <v>Btau</v>
      </c>
    </row>
    <row r="5" spans="1:6" x14ac:dyDescent="0.25">
      <c r="A5" t="s">
        <v>426</v>
      </c>
      <c r="B5" t="s">
        <v>427</v>
      </c>
      <c r="F5" t="str">
        <f t="shared" si="0"/>
        <v>Mmus</v>
      </c>
    </row>
    <row r="6" spans="1:6" x14ac:dyDescent="0.25">
      <c r="A6" t="s">
        <v>428</v>
      </c>
      <c r="B6" t="s">
        <v>429</v>
      </c>
      <c r="F6" t="str">
        <f t="shared" si="0"/>
        <v>Rnor</v>
      </c>
    </row>
    <row r="7" spans="1:6" x14ac:dyDescent="0.25">
      <c r="A7" t="s">
        <v>430</v>
      </c>
      <c r="B7" t="s">
        <v>431</v>
      </c>
      <c r="F7" t="str">
        <f t="shared" si="0"/>
        <v>Ggal</v>
      </c>
    </row>
    <row r="8" spans="1:6" x14ac:dyDescent="0.25">
      <c r="A8" t="s">
        <v>432</v>
      </c>
      <c r="B8" t="s">
        <v>433</v>
      </c>
      <c r="F8" t="str">
        <f t="shared" si="0"/>
        <v>Drer</v>
      </c>
    </row>
    <row r="9" spans="1:6" x14ac:dyDescent="0.25">
      <c r="A9" t="s">
        <v>434</v>
      </c>
      <c r="B9" t="s">
        <v>435</v>
      </c>
      <c r="F9" t="str">
        <f t="shared" si="0"/>
        <v>Dmel</v>
      </c>
    </row>
    <row r="10" spans="1:6" x14ac:dyDescent="0.25">
      <c r="A10" t="s">
        <v>436</v>
      </c>
      <c r="B10" t="s">
        <v>437</v>
      </c>
      <c r="C10" t="s">
        <v>438</v>
      </c>
      <c r="D10" t="s">
        <v>439</v>
      </c>
      <c r="F10" t="str">
        <f t="shared" si="0"/>
        <v>Agam</v>
      </c>
    </row>
    <row r="11" spans="1:6" x14ac:dyDescent="0.25">
      <c r="A11" t="s">
        <v>440</v>
      </c>
      <c r="B11" t="s">
        <v>441</v>
      </c>
      <c r="C11" t="s">
        <v>442</v>
      </c>
      <c r="F11" t="str">
        <f t="shared" si="0"/>
        <v>Scer</v>
      </c>
    </row>
    <row r="12" spans="1:6" x14ac:dyDescent="0.25">
      <c r="A12" t="s">
        <v>443</v>
      </c>
      <c r="B12" t="s">
        <v>444</v>
      </c>
      <c r="F12" t="str">
        <f t="shared" si="0"/>
        <v>Klac</v>
      </c>
    </row>
    <row r="13" spans="1:6" x14ac:dyDescent="0.25">
      <c r="A13" t="s">
        <v>445</v>
      </c>
      <c r="B13" t="s">
        <v>446</v>
      </c>
      <c r="C13" t="s">
        <v>447</v>
      </c>
      <c r="D13">
        <v>10895</v>
      </c>
      <c r="F13" t="str">
        <f t="shared" si="0"/>
        <v>Egos</v>
      </c>
    </row>
    <row r="14" spans="1:6" x14ac:dyDescent="0.25">
      <c r="A14" t="s">
        <v>448</v>
      </c>
      <c r="B14" t="s">
        <v>449</v>
      </c>
      <c r="F14" t="str">
        <f t="shared" si="0"/>
        <v>Spom</v>
      </c>
    </row>
    <row r="15" spans="1:6" x14ac:dyDescent="0.25">
      <c r="A15" t="s">
        <v>450</v>
      </c>
      <c r="B15" t="s">
        <v>451</v>
      </c>
      <c r="C15" t="s">
        <v>452</v>
      </c>
      <c r="F15" t="str">
        <f t="shared" si="0"/>
        <v>Pory</v>
      </c>
    </row>
    <row r="16" spans="1:6" x14ac:dyDescent="0.25">
      <c r="A16" t="s">
        <v>453</v>
      </c>
      <c r="B16" t="s">
        <v>454</v>
      </c>
      <c r="C16" t="s">
        <v>455</v>
      </c>
      <c r="F16" t="str">
        <f t="shared" si="0"/>
        <v>Ncra</v>
      </c>
    </row>
    <row r="17" spans="1:6" x14ac:dyDescent="0.25">
      <c r="A17" t="s">
        <v>321</v>
      </c>
      <c r="B17" t="s">
        <v>322</v>
      </c>
      <c r="F17" t="str">
        <f t="shared" si="0"/>
        <v>Atha</v>
      </c>
    </row>
    <row r="18" spans="1:6" x14ac:dyDescent="0.25">
      <c r="A18" t="s">
        <v>456</v>
      </c>
      <c r="B18" t="s">
        <v>330</v>
      </c>
      <c r="C18" t="s">
        <v>457</v>
      </c>
      <c r="D18" t="s">
        <v>458</v>
      </c>
      <c r="F18" t="str">
        <f t="shared" si="0"/>
        <v>Osat</v>
      </c>
    </row>
    <row r="19" spans="1:6" x14ac:dyDescent="0.25">
      <c r="A19" t="s">
        <v>459</v>
      </c>
      <c r="B19" t="s">
        <v>460</v>
      </c>
      <c r="C19" t="s">
        <v>461</v>
      </c>
      <c r="F19" t="str">
        <f>LEFT(A19,1)&amp;LEFT(C19,3)</f>
        <v>Xtro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topLeftCell="A15" workbookViewId="0">
      <selection activeCell="D1" sqref="D1:D63"/>
    </sheetView>
  </sheetViews>
  <sheetFormatPr defaultRowHeight="15" x14ac:dyDescent="0.25"/>
  <sheetData>
    <row r="1" spans="1:4" x14ac:dyDescent="0.25">
      <c r="A1" t="s">
        <v>258</v>
      </c>
      <c r="D1" t="str">
        <f>MID(A1,5,4)</f>
        <v>Oluc</v>
      </c>
    </row>
    <row r="2" spans="1:4" x14ac:dyDescent="0.25">
      <c r="A2" t="s">
        <v>259</v>
      </c>
      <c r="D2" t="str">
        <f t="shared" ref="D2:D63" si="0">MID(A2,5,4)</f>
        <v>Mpus</v>
      </c>
    </row>
    <row r="3" spans="1:4" x14ac:dyDescent="0.25">
      <c r="A3" t="s">
        <v>260</v>
      </c>
      <c r="D3" t="str">
        <f t="shared" si="0"/>
        <v>Rcom</v>
      </c>
    </row>
    <row r="4" spans="1:4" x14ac:dyDescent="0.25">
      <c r="A4" t="s">
        <v>261</v>
      </c>
      <c r="D4" t="str">
        <f t="shared" si="0"/>
        <v>Csub</v>
      </c>
    </row>
    <row r="5" spans="1:4" x14ac:dyDescent="0.25">
      <c r="A5" t="s">
        <v>262</v>
      </c>
      <c r="D5" t="str">
        <f t="shared" si="0"/>
        <v>Smoe</v>
      </c>
    </row>
    <row r="6" spans="1:4" x14ac:dyDescent="0.25">
      <c r="A6" t="s">
        <v>263</v>
      </c>
      <c r="D6" t="str">
        <f t="shared" si="0"/>
        <v>Msp.</v>
      </c>
    </row>
    <row r="7" spans="1:4" x14ac:dyDescent="0.25">
      <c r="A7" t="s">
        <v>264</v>
      </c>
      <c r="D7" t="str">
        <f t="shared" si="0"/>
        <v>Acom</v>
      </c>
    </row>
    <row r="8" spans="1:4" x14ac:dyDescent="0.25">
      <c r="A8" t="s">
        <v>265</v>
      </c>
      <c r="D8" t="str">
        <f t="shared" si="0"/>
        <v>Ahyp</v>
      </c>
    </row>
    <row r="9" spans="1:4" x14ac:dyDescent="0.25">
      <c r="A9" t="s">
        <v>266</v>
      </c>
      <c r="D9" t="str">
        <f t="shared" si="0"/>
        <v>Alyr</v>
      </c>
    </row>
    <row r="10" spans="1:4" x14ac:dyDescent="0.25">
      <c r="A10" t="s">
        <v>267</v>
      </c>
      <c r="D10" t="str">
        <f t="shared" si="0"/>
        <v>Acoe</v>
      </c>
    </row>
    <row r="11" spans="1:4" x14ac:dyDescent="0.25">
      <c r="A11" t="s">
        <v>268</v>
      </c>
      <c r="D11" t="str">
        <f t="shared" si="0"/>
        <v>Ahal</v>
      </c>
    </row>
    <row r="12" spans="1:4" x14ac:dyDescent="0.25">
      <c r="A12" t="s">
        <v>269</v>
      </c>
      <c r="D12" t="str">
        <f t="shared" si="0"/>
        <v>Atha</v>
      </c>
    </row>
    <row r="13" spans="1:4" x14ac:dyDescent="0.25">
      <c r="A13" t="s">
        <v>270</v>
      </c>
      <c r="D13" t="str">
        <f t="shared" si="0"/>
        <v>Bole</v>
      </c>
    </row>
    <row r="14" spans="1:4" x14ac:dyDescent="0.25">
      <c r="A14" t="s">
        <v>271</v>
      </c>
      <c r="D14" t="str">
        <f t="shared" si="0"/>
        <v>Bstr</v>
      </c>
    </row>
    <row r="15" spans="1:4" x14ac:dyDescent="0.25">
      <c r="A15" t="s">
        <v>272</v>
      </c>
      <c r="D15" t="str">
        <f t="shared" si="0"/>
        <v>Bdis</v>
      </c>
    </row>
    <row r="16" spans="1:4" x14ac:dyDescent="0.25">
      <c r="A16" t="s">
        <v>273</v>
      </c>
      <c r="D16" t="str">
        <f t="shared" si="0"/>
        <v>Brap</v>
      </c>
    </row>
    <row r="17" spans="1:4" x14ac:dyDescent="0.25">
      <c r="A17" t="s">
        <v>274</v>
      </c>
      <c r="D17" t="str">
        <f t="shared" si="0"/>
        <v>Bsta</v>
      </c>
    </row>
    <row r="18" spans="1:4" x14ac:dyDescent="0.25">
      <c r="A18" t="s">
        <v>275</v>
      </c>
      <c r="D18" t="str">
        <f t="shared" si="0"/>
        <v>Cgra</v>
      </c>
    </row>
    <row r="19" spans="1:4" x14ac:dyDescent="0.25">
      <c r="A19" t="s">
        <v>276</v>
      </c>
      <c r="D19" t="str">
        <f t="shared" si="0"/>
        <v>Crub</v>
      </c>
    </row>
    <row r="20" spans="1:4" x14ac:dyDescent="0.25">
      <c r="A20" t="s">
        <v>277</v>
      </c>
      <c r="D20" t="str">
        <f t="shared" si="0"/>
        <v>Ccle</v>
      </c>
    </row>
    <row r="21" spans="1:4" x14ac:dyDescent="0.25">
      <c r="A21" t="s">
        <v>278</v>
      </c>
      <c r="D21" t="str">
        <f t="shared" si="0"/>
        <v>Crei</v>
      </c>
    </row>
    <row r="22" spans="1:4" x14ac:dyDescent="0.25">
      <c r="A22" t="s">
        <v>279</v>
      </c>
      <c r="D22" t="str">
        <f t="shared" si="0"/>
        <v>Csat</v>
      </c>
    </row>
    <row r="23" spans="1:4" x14ac:dyDescent="0.25">
      <c r="A23" t="s">
        <v>280</v>
      </c>
      <c r="D23" t="str">
        <f t="shared" si="0"/>
        <v>Dcar</v>
      </c>
    </row>
    <row r="24" spans="1:4" x14ac:dyDescent="0.25">
      <c r="A24" t="s">
        <v>281</v>
      </c>
      <c r="D24" t="str">
        <f t="shared" si="0"/>
        <v>Dsal</v>
      </c>
    </row>
    <row r="25" spans="1:4" x14ac:dyDescent="0.25">
      <c r="A25" t="s">
        <v>282</v>
      </c>
      <c r="D25" t="str">
        <f t="shared" si="0"/>
        <v>Egra</v>
      </c>
    </row>
    <row r="26" spans="1:4" x14ac:dyDescent="0.25">
      <c r="A26" t="s">
        <v>283</v>
      </c>
      <c r="D26" t="str">
        <f t="shared" si="0"/>
        <v>Atri</v>
      </c>
    </row>
    <row r="27" spans="1:4" x14ac:dyDescent="0.25">
      <c r="A27" t="s">
        <v>284</v>
      </c>
      <c r="D27" t="str">
        <f t="shared" si="0"/>
        <v>Cpap</v>
      </c>
    </row>
    <row r="28" spans="1:4" x14ac:dyDescent="0.25">
      <c r="A28" t="s">
        <v>285</v>
      </c>
      <c r="D28" t="str">
        <f t="shared" si="0"/>
        <v>Gmax</v>
      </c>
    </row>
    <row r="29" spans="1:4" x14ac:dyDescent="0.25">
      <c r="A29" t="s">
        <v>286</v>
      </c>
      <c r="D29" t="str">
        <f t="shared" si="0"/>
        <v>Grai</v>
      </c>
    </row>
    <row r="30" spans="1:4" x14ac:dyDescent="0.25">
      <c r="A30" t="s">
        <v>287</v>
      </c>
      <c r="D30" t="str">
        <f t="shared" si="0"/>
        <v>Zmay</v>
      </c>
    </row>
    <row r="31" spans="1:4" x14ac:dyDescent="0.25">
      <c r="A31" t="s">
        <v>288</v>
      </c>
      <c r="D31" t="str">
        <f t="shared" si="0"/>
        <v>Macu</v>
      </c>
    </row>
    <row r="32" spans="1:4" x14ac:dyDescent="0.25">
      <c r="A32" t="s">
        <v>289</v>
      </c>
      <c r="D32" t="str">
        <f t="shared" si="0"/>
        <v>Vvin</v>
      </c>
    </row>
    <row r="33" spans="1:4" x14ac:dyDescent="0.25">
      <c r="A33" t="s">
        <v>290</v>
      </c>
      <c r="D33" t="str">
        <f t="shared" si="0"/>
        <v>Kfed</v>
      </c>
    </row>
    <row r="34" spans="1:4" x14ac:dyDescent="0.25">
      <c r="A34" t="s">
        <v>291</v>
      </c>
      <c r="D34" t="str">
        <f t="shared" si="0"/>
        <v>Klax</v>
      </c>
    </row>
    <row r="35" spans="1:4" x14ac:dyDescent="0.25">
      <c r="A35" t="s">
        <v>292</v>
      </c>
      <c r="D35" t="str">
        <f t="shared" si="0"/>
        <v>Lusi</v>
      </c>
    </row>
    <row r="36" spans="1:4" x14ac:dyDescent="0.25">
      <c r="A36" t="s">
        <v>293</v>
      </c>
      <c r="D36" t="str">
        <f t="shared" si="0"/>
        <v>Mesc</v>
      </c>
    </row>
    <row r="37" spans="1:4" x14ac:dyDescent="0.25">
      <c r="A37" t="s">
        <v>294</v>
      </c>
      <c r="D37" t="str">
        <f t="shared" si="0"/>
        <v>Mpol</v>
      </c>
    </row>
    <row r="38" spans="1:4" x14ac:dyDescent="0.25">
      <c r="A38" t="s">
        <v>295</v>
      </c>
      <c r="D38" t="str">
        <f t="shared" si="0"/>
        <v>Mdom</v>
      </c>
    </row>
    <row r="39" spans="1:4" x14ac:dyDescent="0.25">
      <c r="A39" t="s">
        <v>296</v>
      </c>
      <c r="D39" t="str">
        <f t="shared" si="0"/>
        <v>Mtru</v>
      </c>
    </row>
    <row r="40" spans="1:4" x14ac:dyDescent="0.25">
      <c r="A40" t="s">
        <v>297</v>
      </c>
      <c r="D40" t="str">
        <f t="shared" si="0"/>
        <v>Mgut</v>
      </c>
    </row>
    <row r="41" spans="1:4" x14ac:dyDescent="0.25">
      <c r="A41" t="s">
        <v>298</v>
      </c>
      <c r="D41" t="str">
        <f t="shared" si="0"/>
        <v>Fves</v>
      </c>
    </row>
    <row r="42" spans="1:4" x14ac:dyDescent="0.25">
      <c r="A42" t="s">
        <v>299</v>
      </c>
      <c r="D42" t="str">
        <f t="shared" si="0"/>
        <v>Csin</v>
      </c>
    </row>
    <row r="43" spans="1:4" x14ac:dyDescent="0.25">
      <c r="A43" t="s">
        <v>300</v>
      </c>
      <c r="D43" t="str">
        <f t="shared" si="0"/>
        <v>Otho</v>
      </c>
    </row>
    <row r="44" spans="1:4" x14ac:dyDescent="0.25">
      <c r="A44" t="s">
        <v>301</v>
      </c>
      <c r="D44" t="str">
        <f t="shared" si="0"/>
        <v>Phal</v>
      </c>
    </row>
    <row r="45" spans="1:4" x14ac:dyDescent="0.25">
      <c r="A45" t="s">
        <v>302</v>
      </c>
      <c r="D45" t="str">
        <f t="shared" si="0"/>
        <v>Pvir</v>
      </c>
    </row>
    <row r="46" spans="1:4" x14ac:dyDescent="0.25">
      <c r="A46" t="s">
        <v>303</v>
      </c>
      <c r="D46" t="str">
        <f t="shared" si="0"/>
        <v>Stub</v>
      </c>
    </row>
    <row r="47" spans="1:4" x14ac:dyDescent="0.25">
      <c r="A47" t="s">
        <v>304</v>
      </c>
      <c r="D47" t="str">
        <f t="shared" si="0"/>
        <v>Pvul</v>
      </c>
    </row>
    <row r="48" spans="1:4" x14ac:dyDescent="0.25">
      <c r="A48" t="s">
        <v>305</v>
      </c>
      <c r="D48" t="str">
        <f t="shared" si="0"/>
        <v>Ptri</v>
      </c>
    </row>
    <row r="49" spans="1:4" x14ac:dyDescent="0.25">
      <c r="A49" t="s">
        <v>306</v>
      </c>
      <c r="D49" t="str">
        <f t="shared" si="0"/>
        <v>Ppat</v>
      </c>
    </row>
    <row r="50" spans="1:4" x14ac:dyDescent="0.25">
      <c r="A50" t="s">
        <v>307</v>
      </c>
      <c r="D50" t="str">
        <f t="shared" si="0"/>
        <v>Pper</v>
      </c>
    </row>
    <row r="51" spans="1:4" x14ac:dyDescent="0.25">
      <c r="A51" t="s">
        <v>308</v>
      </c>
      <c r="D51" t="str">
        <f t="shared" si="0"/>
        <v>Spur</v>
      </c>
    </row>
    <row r="52" spans="1:4" x14ac:dyDescent="0.25">
      <c r="A52" t="s">
        <v>309</v>
      </c>
      <c r="D52" t="str">
        <f t="shared" si="0"/>
        <v>Sita</v>
      </c>
    </row>
    <row r="53" spans="1:4" x14ac:dyDescent="0.25">
      <c r="A53" t="s">
        <v>310</v>
      </c>
      <c r="D53" t="str">
        <f t="shared" si="0"/>
        <v>Svir</v>
      </c>
    </row>
    <row r="54" spans="1:4" x14ac:dyDescent="0.25">
      <c r="A54" t="s">
        <v>311</v>
      </c>
      <c r="D54" t="str">
        <f t="shared" si="0"/>
        <v>Sbic</v>
      </c>
    </row>
    <row r="55" spans="1:4" x14ac:dyDescent="0.25">
      <c r="A55" t="s">
        <v>312</v>
      </c>
      <c r="D55" t="str">
        <f t="shared" si="0"/>
        <v>Slyc</v>
      </c>
    </row>
    <row r="56" spans="1:4" x14ac:dyDescent="0.25">
      <c r="A56" t="s">
        <v>313</v>
      </c>
      <c r="D56" t="str">
        <f t="shared" si="0"/>
        <v>Sfal</v>
      </c>
    </row>
    <row r="57" spans="1:4" x14ac:dyDescent="0.25">
      <c r="A57" t="s">
        <v>314</v>
      </c>
      <c r="D57" t="str">
        <f t="shared" si="0"/>
        <v>Spol</v>
      </c>
    </row>
    <row r="58" spans="1:4" x14ac:dyDescent="0.25">
      <c r="A58" t="s">
        <v>315</v>
      </c>
      <c r="D58" t="str">
        <f t="shared" si="0"/>
        <v>Tcac</v>
      </c>
    </row>
    <row r="59" spans="1:4" x14ac:dyDescent="0.25">
      <c r="A59" t="s">
        <v>316</v>
      </c>
      <c r="D59" t="str">
        <f t="shared" si="0"/>
        <v>Esal</v>
      </c>
    </row>
    <row r="60" spans="1:4" x14ac:dyDescent="0.25">
      <c r="A60" t="s">
        <v>317</v>
      </c>
      <c r="D60" t="str">
        <f t="shared" si="0"/>
        <v>Tpra</v>
      </c>
    </row>
    <row r="61" spans="1:4" x14ac:dyDescent="0.25">
      <c r="A61" t="s">
        <v>318</v>
      </c>
      <c r="D61" t="str">
        <f t="shared" si="0"/>
        <v>Vcar</v>
      </c>
    </row>
    <row r="62" spans="1:4" x14ac:dyDescent="0.25">
      <c r="A62" t="s">
        <v>319</v>
      </c>
      <c r="D62" t="str">
        <f t="shared" si="0"/>
        <v>Zmay</v>
      </c>
    </row>
    <row r="63" spans="1:4" x14ac:dyDescent="0.25">
      <c r="A63" t="s">
        <v>320</v>
      </c>
      <c r="D63" t="str">
        <f t="shared" si="0"/>
        <v>Zmar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EMSEMBL_TOR_homologs</vt:lpstr>
      <vt:lpstr>ensembl</vt:lpstr>
      <vt:lpstr>blast</vt:lpstr>
      <vt:lpstr>homolo</vt:lpstr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Pollo</cp:lastModifiedBy>
  <dcterms:created xsi:type="dcterms:W3CDTF">2019-04-19T06:00:22Z</dcterms:created>
  <dcterms:modified xsi:type="dcterms:W3CDTF">2019-04-21T22:57:35Z</dcterms:modified>
</cp:coreProperties>
</file>