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xr:revisionPtr revIDLastSave="0" documentId="10_ncr:100000_{4E194C6D-9537-43ED-A45C-DB59AC8AA275}" xr6:coauthVersionLast="31" xr6:coauthVersionMax="31" xr10:uidLastSave="{00000000-0000-0000-0000-000000000000}"/>
  <workbookProtection workbookAlgorithmName="SHA-512" workbookHashValue="GEeY6ZCghvSNVSsc0bnwXV8DyVE/Mku/QzQmoOujpX6Lmb/v65fgRsWxIDHXMrGjpjSg6FG/Mf3Rzg/ctIwC2w==" workbookSaltValue="c5Pf5z8kTD14YKTDi6yreQ==" workbookSpinCount="100000" lockStructure="1"/>
  <bookViews>
    <workbookView xWindow="0" yWindow="0" windowWidth="25200" windowHeight="11985" xr2:uid="{00000000-000D-0000-FFFF-FFFF00000000}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dXdata!$A$16:$AH$38</definedName>
    <definedName name="DATA" localSheetId="3">'dXdata - Annual'!$F$12:$I$46</definedName>
    <definedName name="DATA" localSheetId="2">'dXdata - Monthly'!$F$12:$AB$46</definedName>
    <definedName name="DATES" localSheetId="5">dXdata!$A$16:$A$38</definedName>
    <definedName name="DATES" localSheetId="3">'dXdata - Annual'!$F$12:$I$12</definedName>
    <definedName name="DATES" localSheetId="2">'dXdata - Monthly'!$F$12:$AB$12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dXdata!$B$16:$AH$38</definedName>
    <definedName name="OBS" localSheetId="3">'dXdata - Annual'!$F$13:$I$46</definedName>
    <definedName name="OBS" localSheetId="2">'dXdata - Monthly'!$F$13:$AB$46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H36" i="1"/>
  <c r="G37" i="1"/>
  <c r="H37" i="1"/>
  <c r="G38" i="1"/>
  <c r="H38" i="1"/>
  <c r="G39" i="1"/>
  <c r="H39" i="1"/>
  <c r="G40" i="1"/>
  <c r="H40" i="1"/>
  <c r="G41" i="1"/>
  <c r="H41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24" i="1"/>
  <c r="H24" i="1"/>
  <c r="G25" i="1"/>
  <c r="H25" i="1"/>
  <c r="G26" i="1"/>
  <c r="H26" i="1"/>
  <c r="G17" i="1"/>
  <c r="H17" i="1"/>
  <c r="G18" i="1"/>
  <c r="H18" i="1"/>
  <c r="G19" i="1"/>
  <c r="H19" i="1"/>
  <c r="G20" i="1"/>
  <c r="H20" i="1"/>
  <c r="G21" i="1"/>
  <c r="H21" i="1"/>
  <c r="G22" i="1"/>
  <c r="H22" i="1"/>
  <c r="G14" i="1"/>
  <c r="H14" i="1"/>
  <c r="G15" i="1"/>
  <c r="H15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F41" i="1"/>
  <c r="F40" i="1"/>
  <c r="F39" i="1"/>
  <c r="F38" i="1"/>
  <c r="F37" i="1"/>
  <c r="F36" i="1"/>
  <c r="F34" i="1"/>
  <c r="F33" i="1"/>
  <c r="F32" i="1"/>
  <c r="F31" i="1"/>
  <c r="F30" i="1"/>
  <c r="F29" i="1"/>
  <c r="F28" i="1"/>
  <c r="F26" i="1"/>
  <c r="F25" i="1"/>
  <c r="F24" i="1"/>
  <c r="F22" i="1"/>
  <c r="F21" i="1"/>
  <c r="F20" i="1"/>
  <c r="F19" i="1"/>
  <c r="F18" i="1"/>
  <c r="F17" i="1"/>
  <c r="F15" i="1"/>
  <c r="F14" i="1"/>
  <c r="F12" i="1"/>
  <c r="F11" i="1"/>
  <c r="F10" i="1"/>
  <c r="F9" i="1"/>
  <c r="F8" i="1"/>
  <c r="F7" i="1"/>
  <c r="F6" i="1"/>
  <c r="F5" i="1"/>
  <c r="AD36" i="1" l="1"/>
  <c r="AE36" i="1"/>
  <c r="AD37" i="1"/>
  <c r="AE37" i="1"/>
  <c r="AD38" i="1"/>
  <c r="AE38" i="1"/>
  <c r="AD39" i="1"/>
  <c r="AE39" i="1"/>
  <c r="AD40" i="1"/>
  <c r="AE40" i="1"/>
  <c r="AD41" i="1"/>
  <c r="AE41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C24" i="1"/>
  <c r="AD24" i="1"/>
  <c r="AE24" i="1"/>
  <c r="AC25" i="1"/>
  <c r="AD25" i="1"/>
  <c r="AE25" i="1"/>
  <c r="AC26" i="1"/>
  <c r="AD26" i="1"/>
  <c r="AE2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14" i="1"/>
  <c r="AE14" i="1"/>
  <c r="AD15" i="1"/>
  <c r="AE15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A36" i="1" l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B24" i="1"/>
  <c r="AB25" i="1"/>
  <c r="AB2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14" i="1"/>
  <c r="AC14" i="1"/>
  <c r="AB15" i="1"/>
  <c r="AC15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Z36" i="1" l="1"/>
  <c r="Z37" i="1"/>
  <c r="Z38" i="1"/>
  <c r="Z39" i="1"/>
  <c r="Z40" i="1"/>
  <c r="Z41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Z24" i="1"/>
  <c r="AA24" i="1"/>
  <c r="Z25" i="1"/>
  <c r="AA25" i="1"/>
  <c r="Z26" i="1"/>
  <c r="AA2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Y14" i="1"/>
  <c r="Z14" i="1"/>
  <c r="AA14" i="1"/>
  <c r="Y15" i="1"/>
  <c r="Z15" i="1"/>
  <c r="AA15" i="1"/>
  <c r="Z5" i="1"/>
  <c r="Z6" i="1"/>
  <c r="Z7" i="1"/>
  <c r="Z8" i="1"/>
  <c r="Z9" i="1"/>
  <c r="Z10" i="1"/>
  <c r="Z11" i="1"/>
  <c r="Z12" i="1"/>
  <c r="W36" i="1" l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28" i="1"/>
  <c r="W29" i="1"/>
  <c r="W30" i="1"/>
  <c r="W31" i="1"/>
  <c r="W32" i="1"/>
  <c r="W33" i="1"/>
  <c r="W34" i="1"/>
  <c r="W24" i="1"/>
  <c r="X24" i="1"/>
  <c r="Y24" i="1"/>
  <c r="W25" i="1"/>
  <c r="X25" i="1"/>
  <c r="Y25" i="1"/>
  <c r="W26" i="1"/>
  <c r="X26" i="1"/>
  <c r="Y26" i="1"/>
  <c r="X17" i="1"/>
  <c r="X18" i="1"/>
  <c r="X19" i="1"/>
  <c r="X20" i="1"/>
  <c r="X21" i="1"/>
  <c r="X22" i="1"/>
  <c r="W14" i="1"/>
  <c r="X14" i="1"/>
  <c r="W15" i="1"/>
  <c r="X15" i="1"/>
  <c r="Y8" i="1" l="1"/>
  <c r="Y9" i="1"/>
  <c r="Y10" i="1"/>
  <c r="Y11" i="1"/>
  <c r="Y5" i="1" l="1"/>
  <c r="Y6" i="1"/>
  <c r="Y7" i="1"/>
  <c r="Y12" i="1"/>
  <c r="X5" i="1"/>
  <c r="X6" i="1"/>
  <c r="X7" i="1"/>
  <c r="X8" i="1"/>
  <c r="X9" i="1"/>
  <c r="X10" i="1"/>
  <c r="X11" i="1"/>
  <c r="X12" i="1"/>
  <c r="E1" i="1" l="1"/>
  <c r="J9" i="1" l="1"/>
  <c r="U24" i="1" l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4" i="1"/>
  <c r="K24" i="1"/>
  <c r="L24" i="1"/>
  <c r="M24" i="1"/>
  <c r="N24" i="1"/>
  <c r="O24" i="1"/>
  <c r="P24" i="1"/>
  <c r="Q24" i="1"/>
  <c r="R24" i="1"/>
  <c r="S24" i="1"/>
  <c r="T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<sst xmlns="http://schemas.openxmlformats.org/spreadsheetml/2006/main" count="652" uniqueCount="254">
  <si>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</si>
  <si>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</si>
  <si>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</si>
  <si>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</si>
  <si>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</si>
  <si>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</si>
  <si>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</si>
  <si>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</si>
  <si>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</si>
  <si>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</si>
  <si>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</si>
  <si>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</si>
  <si>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</si>
  <si>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</si>
  <si>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</si>
  <si>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</si>
  <si>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</si>
  <si>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</si>
  <si>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</si>
  <si>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</si>
  <si>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</si>
  <si>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</si>
  <si>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</si>
  <si>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</si>
  <si>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</si>
  <si>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</si>
  <si>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</si>
  <si>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</si>
  <si>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</si>
  <si>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</si>
  <si>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</si>
  <si>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</si>
  <si>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</si>
  <si>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</si>
  <si>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</si>
  <si>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</si>
  <si>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</si>
  <si>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</si>
  <si>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</si>
  <si>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</si>
  <si>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</si>
  <si>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</si>
  <si>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</si>
  <si>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</si>
  <si>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</si>
  <si>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</si>
  <si>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</si>
  <si>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</si>
  <si>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</si>
  <si>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</si>
  <si>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</si>
  <si>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</si>
  <si>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</si>
  <si>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</si>
  <si>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</si>
  <si>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</si>
  <si>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</si>
  <si>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</si>
  <si>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</si>
  <si>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</si>
  <si>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</si>
  <si>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</si>
  <si>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</si>
  <si>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</si>
  <si>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</si>
  <si>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Wholesale Sales - Alberta, seasonally adjusted ($billions)</t>
  </si>
  <si>
    <t>Alberta - Wholesale trade, seasonally adjusted  (x1000)</t>
  </si>
  <si>
    <t>Manufacturing Sales - Alberta, seasonally adjusted ($billions)</t>
  </si>
  <si>
    <t>Manufacturing sales by NAICS and province, monthly (x1000)</t>
  </si>
  <si>
    <t>Number of New Businesses - Calgary</t>
  </si>
  <si>
    <t xml:space="preserve"> # of new businesses - Calgary </t>
  </si>
  <si>
    <t>Number of Business Closures - Calgary</t>
  </si>
  <si>
    <t xml:space="preserve"> # of business closures - Calgary </t>
  </si>
  <si>
    <t>Number of Business Bankruptcies - Alberta***</t>
  </si>
  <si>
    <t>CALGARY - Business Bankruptcies</t>
  </si>
  <si>
    <t>City of Calgary Total Value of Building Permits ($millions)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</si>
  <si>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</si>
  <si>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</si>
  <si>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</si>
  <si>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</si>
  <si>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</si>
  <si>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</si>
  <si>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</si>
  <si>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</si>
  <si>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</si>
  <si>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</si>
  <si>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</si>
  <si>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</si>
  <si>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</si>
  <si>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</si>
  <si>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</si>
  <si>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</si>
  <si>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</si>
  <si>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</si>
  <si>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</si>
  <si>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</si>
  <si>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</si>
  <si>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</si>
  <si>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</si>
  <si>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</si>
  <si>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</si>
  <si>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</si>
  <si>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</si>
  <si>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</si>
  <si>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</si>
  <si>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</si>
  <si>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</si>
  <si>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</si>
  <si>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</si>
  <si>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</si>
  <si>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</si>
  <si>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</si>
  <si>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</si>
  <si>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</si>
  <si>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</si>
  <si>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</si>
  <si>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</si>
  <si>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</si>
  <si>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</si>
  <si>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</si>
  <si>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</si>
  <si>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</si>
  <si>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</si>
  <si>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</si>
  <si>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</si>
  <si>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</si>
  <si>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</si>
  <si>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</si>
  <si>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</si>
  <si>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</si>
  <si>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</si>
  <si>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</si>
  <si>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</si>
  <si>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</si>
  <si>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</si>
  <si>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</si>
  <si>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</si>
  <si>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</si>
  <si>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</si>
  <si>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</si>
  <si>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</si>
  <si>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</si>
  <si>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</si>
  <si>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</si>
  <si>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</si>
  <si>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</si>
  <si>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</si>
  <si>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</si>
  <si>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</si>
  <si>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</si>
  <si>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</si>
  <si>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</si>
  <si>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</si>
  <si>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</si>
  <si>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</si>
  <si>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</si>
  <si>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</si>
  <si>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</si>
  <si>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</si>
  <si>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</si>
  <si>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</si>
  <si>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</si>
  <si>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</si>
  <si>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</si>
  <si>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</si>
  <si>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</si>
  <si>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</si>
  <si>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</si>
  <si>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</si>
  <si>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</si>
  <si>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</si>
  <si>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</si>
  <si>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</si>
  <si>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</si>
  <si>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</si>
  <si>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</si>
  <si>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</si>
  <si>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</si>
  <si>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</si>
  <si>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</si>
  <si>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</si>
  <si>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</si>
  <si>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</si>
  <si>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</si>
  <si>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</si>
  <si>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</si>
  <si>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</si>
  <si>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</si>
  <si>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</si>
  <si>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</si>
  <si>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</si>
  <si>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</si>
  <si>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</si>
  <si>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</si>
  <si>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</si>
  <si>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</si>
  <si>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Calgary, Alberta; Unemployment rate: ANNUAL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</si>
  <si>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</si>
  <si>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</si>
  <si>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</si>
  <si>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</si>
  <si>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</si>
  <si>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</si>
  <si>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</si>
  <si>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</si>
  <si>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</si>
  <si>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</si>
  <si>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</si>
  <si>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</si>
  <si>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</si>
  <si>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</si>
  <si>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</si>
  <si>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</si>
  <si>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</si>
  <si>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</si>
  <si>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</si>
  <si>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</si>
  <si>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</si>
  <si>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</si>
  <si>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</si>
  <si>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</si>
  <si>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</si>
  <si>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</si>
  <si>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</si>
  <si>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</si>
  <si>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</si>
  <si>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</si>
  <si>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</si>
  <si>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</si>
  <si>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</si>
  <si>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</si>
  <si>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</si>
  <si>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</si>
  <si>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</si>
  <si>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</si>
  <si>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</si>
  <si>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</si>
  <si>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</si>
  <si>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</si>
  <si>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</si>
  <si>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</si>
  <si>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</si>
  <si>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</si>
  <si>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</si>
  <si>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</si>
  <si>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Last  4</t>
  </si>
  <si>
    <t>Employment insurance Alberta - Number of recipients 
(15 years and over), seasonally adjusted *</t>
  </si>
  <si>
    <t>Employment insurance Calgary - Number of recipients 
(15 years and over), seasonally adjusted *</t>
  </si>
  <si>
    <t xml:space="preserve">      Year-over-year % change </t>
  </si>
  <si>
    <t>Canada's Real GDP growth % (Chained 2012 dollar)***</t>
  </si>
  <si>
    <t>Number of Personal Bankruptcies - Alberta****</t>
  </si>
  <si>
    <t xml:space="preserve">**** Based on information from Statistics Canada and Corporate Economics </t>
  </si>
  <si>
    <t xml:space="preserve">*** The monthly series have been revised by Statistics Canada in November 2018. </t>
  </si>
  <si>
    <t>Updated by Corporate Economics on December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</si>
</sst>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2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9" xfId="5" applyFont="1" applyFill="1" applyBorder="1" applyAlignment="1" applyProtection="1">
      <alignment vertical="center"/>
    </xf>
    <xf numFmtId="0" fontId="16" fillId="8" borderId="19" xfId="5" applyFont="1" applyFill="1" applyBorder="1" applyAlignment="1" applyProtection="1">
      <alignment vertical="center"/>
    </xf>
    <xf numFmtId="0" fontId="17" fillId="8" borderId="19" xfId="5" applyFont="1" applyFill="1" applyBorder="1" applyAlignment="1" applyProtection="1">
      <alignment vertical="center"/>
    </xf>
    <xf numFmtId="0" fontId="18" fillId="8" borderId="19" xfId="5" applyFont="1" applyFill="1" applyBorder="1" applyAlignment="1" applyProtection="1">
      <alignment vertical="center"/>
    </xf>
    <xf numFmtId="0" fontId="19" fillId="8" borderId="19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20" xfId="5" applyFont="1" applyFill="1" applyBorder="1" applyAlignment="1" applyProtection="1">
      <alignment horizontal="right" vertical="center" wrapText="1"/>
    </xf>
    <xf numFmtId="0" fontId="24" fillId="9" borderId="20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9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1" xfId="5" applyFont="1" applyFill="1" applyBorder="1" applyAlignment="1" applyProtection="1">
      <alignment horizontal="right" vertical="center" wrapText="1"/>
      <protection locked="0"/>
    </xf>
    <xf numFmtId="0" fontId="13" fillId="0" borderId="21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20" xfId="5" applyNumberFormat="1" applyFont="1" applyBorder="1" applyAlignment="1" applyProtection="1">
      <alignment horizontal="right"/>
      <protection locked="0"/>
    </xf>
    <xf numFmtId="168" fontId="13" fillId="0" borderId="20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9" xfId="5" applyFont="1" applyFill="1" applyBorder="1" applyAlignment="1" applyProtection="1">
      <alignment horizontal="right"/>
      <protection locked="0"/>
    </xf>
    <xf numFmtId="0" fontId="28" fillId="0" borderId="19" xfId="5" applyFont="1" applyFill="1" applyBorder="1" applyAlignment="1" applyProtection="1">
      <alignment horizontal="left"/>
      <protection locked="0"/>
    </xf>
    <xf numFmtId="168" fontId="28" fillId="0" borderId="19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9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9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165" fontId="30" fillId="10" borderId="9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9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37" fontId="30" fillId="10" borderId="12" xfId="1" applyNumberFormat="1" applyFont="1" applyFill="1" applyBorder="1" applyAlignment="1">
      <alignment horizontal="right" vertical="center"/>
    </xf>
    <xf numFmtId="2" fontId="30" fillId="6" borderId="22" xfId="0" applyNumberFormat="1" applyFont="1" applyFill="1" applyBorder="1" applyAlignment="1">
      <alignment horizontal="right" vertical="center"/>
    </xf>
    <xf numFmtId="2" fontId="30" fillId="10" borderId="15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5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5" fontId="30" fillId="10" borderId="12" xfId="3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37" fontId="30" fillId="10" borderId="9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5" fontId="30" fillId="6" borderId="17" xfId="3" applyNumberFormat="1" applyFont="1" applyFill="1" applyBorder="1" applyAlignment="1">
      <alignment horizontal="right" vertical="center"/>
    </xf>
    <xf numFmtId="165" fontId="30" fillId="6" borderId="18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0" fontId="30" fillId="6" borderId="9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165" fontId="30" fillId="6" borderId="9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6" xfId="0" applyFont="1" applyFill="1" applyBorder="1" applyAlignment="1">
      <alignment horizontal="left" vertical="center" wrapText="1" indent="1"/>
    </xf>
    <xf numFmtId="165" fontId="30" fillId="6" borderId="22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6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0" fontId="30" fillId="6" borderId="12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6" xfId="0" applyNumberFormat="1" applyFont="1" applyFill="1" applyBorder="1" applyAlignment="1">
      <alignment horizontal="right" vertical="center"/>
    </xf>
    <xf numFmtId="167" fontId="30" fillId="6" borderId="22" xfId="0" applyNumberFormat="1" applyFont="1" applyFill="1" applyBorder="1" applyAlignment="1">
      <alignment horizontal="right" vertical="center"/>
    </xf>
    <xf numFmtId="39" fontId="30" fillId="6" borderId="17" xfId="2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8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7" fontId="30" fillId="6" borderId="9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5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5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171" fontId="30" fillId="6" borderId="12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2" fontId="30" fillId="6" borderId="8" xfId="2" applyNumberFormat="1" applyFont="1" applyFill="1" applyBorder="1" applyAlignment="1">
      <alignment horizontal="right" vertical="center"/>
    </xf>
    <xf numFmtId="172" fontId="30" fillId="6" borderId="9" xfId="2" applyNumberFormat="1" applyFont="1" applyFill="1" applyBorder="1" applyAlignment="1">
      <alignment horizontal="right" vertical="center"/>
    </xf>
    <xf numFmtId="0" fontId="30" fillId="6" borderId="15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172" fontId="30" fillId="6" borderId="12" xfId="2" applyNumberFormat="1" applyFont="1" applyFill="1" applyBorder="1" applyAlignment="1">
      <alignment horizontal="right" vertical="center"/>
    </xf>
    <xf numFmtId="0" fontId="30" fillId="10" borderId="14" xfId="0" applyFont="1" applyFill="1" applyBorder="1" applyAlignment="1">
      <alignment horizontal="left" vertical="top" wrapText="1"/>
    </xf>
    <xf numFmtId="0" fontId="30" fillId="10" borderId="13" xfId="0" applyFont="1" applyFill="1" applyBorder="1" applyAlignment="1">
      <alignment horizontal="left" wrapText="1"/>
    </xf>
    <xf numFmtId="0" fontId="30" fillId="10" borderId="16" xfId="0" applyFont="1" applyFill="1" applyBorder="1" applyAlignment="1">
      <alignment horizontal="left" vertical="center" wrapText="1"/>
    </xf>
    <xf numFmtId="171" fontId="30" fillId="10" borderId="16" xfId="0" applyNumberFormat="1" applyFont="1" applyFill="1" applyBorder="1" applyAlignment="1">
      <alignment horizontal="right" vertical="center"/>
    </xf>
    <xf numFmtId="171" fontId="30" fillId="10" borderId="22" xfId="0" applyNumberFormat="1" applyFont="1" applyFill="1" applyBorder="1" applyAlignment="1">
      <alignment horizontal="right" vertical="center"/>
    </xf>
    <xf numFmtId="172" fontId="30" fillId="10" borderId="17" xfId="2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8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39" fontId="30" fillId="10" borderId="12" xfId="2" applyNumberFormat="1" applyFont="1" applyFill="1" applyBorder="1" applyAlignment="1">
      <alignment horizontal="right" vertical="center"/>
    </xf>
    <xf numFmtId="172" fontId="30" fillId="6" borderId="17" xfId="2" applyNumberFormat="1" applyFont="1" applyFill="1" applyBorder="1" applyAlignment="1">
      <alignment horizontal="right" vertical="center"/>
    </xf>
    <xf numFmtId="172" fontId="30" fillId="6" borderId="16" xfId="2" applyNumberFormat="1" applyFont="1" applyFill="1" applyBorder="1" applyAlignment="1">
      <alignment horizontal="right" vertical="center"/>
    </xf>
    <xf numFmtId="172" fontId="30" fillId="10" borderId="0" xfId="2" applyNumberFormat="1" applyFont="1" applyFill="1" applyBorder="1" applyAlignment="1">
      <alignment horizontal="right" vertical="center"/>
    </xf>
    <xf numFmtId="172" fontId="30" fillId="10" borderId="8" xfId="2" applyNumberFormat="1" applyFont="1" applyFill="1" applyBorder="1" applyAlignment="1">
      <alignment horizontal="right" vertical="center"/>
    </xf>
    <xf numFmtId="172" fontId="30" fillId="6" borderId="18" xfId="2" applyNumberFormat="1" applyFont="1" applyFill="1" applyBorder="1" applyAlignment="1">
      <alignment horizontal="right" vertical="center"/>
    </xf>
    <xf numFmtId="172" fontId="30" fillId="10" borderId="9" xfId="2" applyNumberFormat="1" applyFont="1" applyFill="1" applyBorder="1" applyAlignment="1">
      <alignment horizontal="right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  <xf numFmtId="10" fontId="30" fillId="10" borderId="8" xfId="0" applyNumberFormat="1" applyFont="1" applyFill="1" applyBorder="1" applyAlignment="1">
      <alignment horizontal="right" vertical="center"/>
    </xf>
    <xf numFmtId="10" fontId="30" fillId="10" borderId="7" xfId="0" applyNumberFormat="1" applyFont="1" applyFill="1" applyBorder="1" applyAlignment="1">
      <alignment horizontal="right" vertical="center"/>
    </xf>
    <xf numFmtId="10" fontId="30" fillId="10" borderId="0" xfId="3" applyNumberFormat="1" applyFont="1" applyFill="1" applyBorder="1" applyAlignment="1">
      <alignment horizontal="right" vertical="center"/>
    </xf>
    <xf numFmtId="10" fontId="30" fillId="10" borderId="8" xfId="3" applyNumberFormat="1" applyFont="1" applyFill="1" applyBorder="1" applyAlignment="1">
      <alignment horizontal="right" vertical="center"/>
    </xf>
    <xf numFmtId="10" fontId="30" fillId="10" borderId="9" xfId="3" applyNumberFormat="1" applyFont="1" applyFill="1" applyBorder="1" applyAlignment="1">
      <alignment horizontal="right" vertical="center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5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5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C00000"/>
  </sheetPr>
  <dimension ref="A1:TCZ1869"/>
  <sheetViews>
    <sheetView showGridLines="0" showRowColHeaders="0" tabSelected="1" topLeftCell="E1" zoomScale="85" zoomScaleNormal="85" workbookViewId="0">
      <selection activeCell="AE1" sqref="AE1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7.5703125" style="144" customWidth="1"/>
    <col min="9" max="31" width="7.85546875" style="144" customWidth="1"/>
    <col min="32" max="32" width="9.140625" style="12" customWidth="1"/>
    <col min="33" max="13621" width="0" style="5" hidden="1"/>
    <col min="13622" max="13624" width="0" style="4" hidden="1"/>
    <col min="13625" max="16384" width="9.140625" style="4" hidden="1"/>
  </cols>
  <sheetData>
    <row r="1" spans="1:13621" ht="27" customHeight="1" x14ac:dyDescent="0.3">
      <c r="E1" s="198" t="str">
        <f ca="1">TEXT(TODAY()-30,"MMMM yyyy")</f>
        <v>November 2018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4"/>
      <c r="AA1" s="114"/>
      <c r="AB1" s="114"/>
      <c r="AC1" s="114"/>
      <c r="AD1" s="114"/>
      <c r="AE1" s="110"/>
    </row>
    <row r="2" spans="1:13621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110"/>
      <c r="AA2" s="110"/>
      <c r="AB2" s="110"/>
      <c r="AC2" s="110"/>
      <c r="AD2" s="110"/>
      <c r="AE2" s="208" t="s">
        <v>253</v>
      </c>
    </row>
    <row r="3" spans="1:13621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202">
        <v>2015</v>
      </c>
      <c r="G3" s="203">
        <v>2016</v>
      </c>
      <c r="H3" s="204">
        <v>2017</v>
      </c>
      <c r="I3" s="205">
        <v>42736</v>
      </c>
      <c r="J3" s="206">
        <v>42767</v>
      </c>
      <c r="K3" s="206">
        <v>42795</v>
      </c>
      <c r="L3" s="206">
        <v>42826</v>
      </c>
      <c r="M3" s="206">
        <v>42856</v>
      </c>
      <c r="N3" s="206">
        <v>42887</v>
      </c>
      <c r="O3" s="206">
        <v>42917</v>
      </c>
      <c r="P3" s="206">
        <v>42948</v>
      </c>
      <c r="Q3" s="206">
        <v>42979</v>
      </c>
      <c r="R3" s="206">
        <v>43009</v>
      </c>
      <c r="S3" s="206">
        <v>43040</v>
      </c>
      <c r="T3" s="207">
        <v>43070</v>
      </c>
      <c r="U3" s="205">
        <v>43101</v>
      </c>
      <c r="V3" s="206">
        <v>43132</v>
      </c>
      <c r="W3" s="206">
        <v>43160</v>
      </c>
      <c r="X3" s="206">
        <v>43191</v>
      </c>
      <c r="Y3" s="206">
        <v>43221</v>
      </c>
      <c r="Z3" s="206">
        <v>43252</v>
      </c>
      <c r="AA3" s="206">
        <v>43282</v>
      </c>
      <c r="AB3" s="206">
        <v>43313</v>
      </c>
      <c r="AC3" s="206">
        <v>43344</v>
      </c>
      <c r="AD3" s="206">
        <v>43374</v>
      </c>
      <c r="AE3" s="207">
        <v>43405</v>
      </c>
      <c r="AF3" s="63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</row>
    <row r="4" spans="1:13621" s="71" customFormat="1" ht="13.5" customHeight="1" thickBot="1" x14ac:dyDescent="0.25">
      <c r="A4" s="65"/>
      <c r="B4" s="66" t="s">
        <v>5</v>
      </c>
      <c r="C4" s="67"/>
      <c r="D4" s="68"/>
      <c r="E4" s="241" t="s">
        <v>5</v>
      </c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4"/>
      <c r="AF4" s="69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  <c r="TCT4" s="70"/>
      <c r="TCU4" s="70"/>
      <c r="TCV4" s="70"/>
      <c r="TCW4" s="70"/>
    </row>
    <row r="5" spans="1:13621" s="69" customFormat="1" ht="13.5" customHeight="1" x14ac:dyDescent="0.2">
      <c r="A5" s="145">
        <v>1</v>
      </c>
      <c r="B5" s="146" t="s">
        <v>6</v>
      </c>
      <c r="C5" s="147" t="s">
        <v>7</v>
      </c>
      <c r="D5" s="148"/>
      <c r="E5" s="162" t="s">
        <v>166</v>
      </c>
      <c r="F5" s="166">
        <f>'dXdata - Annual'!G16/100</f>
        <v>6.0999999999999985E-2</v>
      </c>
      <c r="G5" s="166">
        <f>'dXdata - Annual'!H16/100</f>
        <v>8.9749999999999996E-2</v>
      </c>
      <c r="H5" s="166">
        <f>'dXdata - Annual'!I16/100</f>
        <v>8.5583333333333331E-2</v>
      </c>
      <c r="I5" s="150">
        <f>'dXdata - Monthly'!F16/100</f>
        <v>9.5000000000000001E-2</v>
      </c>
      <c r="J5" s="151">
        <f>'dXdata - Monthly'!G16/100</f>
        <v>9.0999999999999998E-2</v>
      </c>
      <c r="K5" s="151">
        <f>'dXdata - Monthly'!H16/100</f>
        <v>9.0999999999999998E-2</v>
      </c>
      <c r="L5" s="151">
        <f>'dXdata - Monthly'!I16/100</f>
        <v>0.09</v>
      </c>
      <c r="M5" s="151">
        <f>'dXdata - Monthly'!J16/100</f>
        <v>9.0999999999999998E-2</v>
      </c>
      <c r="N5" s="151">
        <f>'dXdata - Monthly'!K16/100</f>
        <v>8.5999999999999993E-2</v>
      </c>
      <c r="O5" s="151">
        <f>'dXdata - Monthly'!L16/100</f>
        <v>8.3000000000000004E-2</v>
      </c>
      <c r="P5" s="151">
        <f>'dXdata - Monthly'!M16/100</f>
        <v>8.5999999999999993E-2</v>
      </c>
      <c r="Q5" s="151">
        <f>'dXdata - Monthly'!N16/100</f>
        <v>8.5999999999999993E-2</v>
      </c>
      <c r="R5" s="151">
        <f>'dXdata - Monthly'!O16/100</f>
        <v>8.199999999999999E-2</v>
      </c>
      <c r="S5" s="151">
        <f>'dXdata - Monthly'!P16/100</f>
        <v>7.400000000000001E-2</v>
      </c>
      <c r="T5" s="151">
        <f>'dXdata - Monthly'!Q16/100</f>
        <v>7.2000000000000008E-2</v>
      </c>
      <c r="U5" s="150">
        <f>'dXdata - Monthly'!R16/100</f>
        <v>7.4999999999999997E-2</v>
      </c>
      <c r="V5" s="151">
        <f>'dXdata - Monthly'!S16/100</f>
        <v>7.6999999999999999E-2</v>
      </c>
      <c r="W5" s="151">
        <f>'dXdata - Monthly'!T16/100</f>
        <v>0.08</v>
      </c>
      <c r="X5" s="151">
        <f>'dXdata - Monthly'!U16/100</f>
        <v>7.4999999999999997E-2</v>
      </c>
      <c r="Y5" s="151">
        <f>'dXdata - Monthly'!V16/100</f>
        <v>7.2999999999999995E-2</v>
      </c>
      <c r="Z5" s="151">
        <f>'dXdata - Monthly'!W16/100</f>
        <v>7.0999999999999994E-2</v>
      </c>
      <c r="AA5" s="151">
        <f>'dXdata - Monthly'!X16/100</f>
        <v>7.4999999999999997E-2</v>
      </c>
      <c r="AB5" s="151">
        <f>'dXdata - Monthly'!Y16/100</f>
        <v>8.1000000000000003E-2</v>
      </c>
      <c r="AC5" s="151">
        <f>'dXdata - Monthly'!Z16/100</f>
        <v>8.199999999999999E-2</v>
      </c>
      <c r="AD5" s="151">
        <f>'dXdata - Monthly'!AA16/100</f>
        <v>8.199999999999999E-2</v>
      </c>
      <c r="AE5" s="152">
        <f>'dXdata - Monthly'!AB16/100</f>
        <v>7.4999999999999997E-2</v>
      </c>
    </row>
    <row r="6" spans="1:13621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167</v>
      </c>
      <c r="F6" s="118">
        <f>'dXdata - Annual'!G17/100</f>
        <v>6.8666666666666668E-2</v>
      </c>
      <c r="G6" s="118">
        <f>'dXdata - Annual'!H17/100</f>
        <v>7.0249999999999993E-2</v>
      </c>
      <c r="H6" s="118">
        <f>'dXdata - Annual'!I17/100</f>
        <v>6.4250000000000002E-2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0">
        <f>'dXdata - Monthly'!W17/100</f>
        <v>5.9000000000000004E-2</v>
      </c>
      <c r="AA6" s="120">
        <f>'dXdata - Monthly'!X17/100</f>
        <v>5.9000000000000004E-2</v>
      </c>
      <c r="AB6" s="120">
        <f>'dXdata - Monthly'!Y17/100</f>
        <v>6.0999999999999999E-2</v>
      </c>
      <c r="AC6" s="120">
        <f>'dXdata - Monthly'!Z17/100</f>
        <v>0.06</v>
      </c>
      <c r="AD6" s="120">
        <f>'dXdata - Monthly'!AA17/100</f>
        <v>5.7999999999999996E-2</v>
      </c>
      <c r="AE6" s="121">
        <f>'dXdata - Monthly'!AB17/100</f>
        <v>5.2999999999999999E-2</v>
      </c>
      <c r="AF6" s="69"/>
    </row>
    <row r="7" spans="1:13621" s="69" customFormat="1" ht="13.5" customHeight="1" x14ac:dyDescent="0.2">
      <c r="A7" s="145">
        <v>3</v>
      </c>
      <c r="B7" s="146" t="s">
        <v>10</v>
      </c>
      <c r="C7" s="147" t="s">
        <v>11</v>
      </c>
      <c r="D7" s="148"/>
      <c r="E7" s="164" t="s">
        <v>168</v>
      </c>
      <c r="F7" s="153">
        <f>'dXdata - Annual'!G18</f>
        <v>877.51666666666654</v>
      </c>
      <c r="G7" s="153">
        <f>'dXdata - Annual'!H18</f>
        <v>859.22500000000002</v>
      </c>
      <c r="H7" s="153">
        <f>'dXdata - Annual'!I18</f>
        <v>882.67500000000007</v>
      </c>
      <c r="I7" s="154">
        <f>'dXdata - Monthly'!F18</f>
        <v>871.8</v>
      </c>
      <c r="J7" s="155">
        <f>'dXdata - Monthly'!G18</f>
        <v>870.1</v>
      </c>
      <c r="K7" s="155">
        <f>'dXdata - Monthly'!H18</f>
        <v>867.6</v>
      </c>
      <c r="L7" s="155">
        <f>'dXdata - Monthly'!I18</f>
        <v>870.9</v>
      </c>
      <c r="M7" s="155">
        <f>'dXdata - Monthly'!J18</f>
        <v>880.9</v>
      </c>
      <c r="N7" s="155">
        <f>'dXdata - Monthly'!K18</f>
        <v>892.3</v>
      </c>
      <c r="O7" s="155">
        <f>'dXdata - Monthly'!L18</f>
        <v>900.7</v>
      </c>
      <c r="P7" s="155">
        <f>'dXdata - Monthly'!M18</f>
        <v>898.2</v>
      </c>
      <c r="Q7" s="155">
        <f>'dXdata - Monthly'!N18</f>
        <v>890.7</v>
      </c>
      <c r="R7" s="155">
        <f>'dXdata - Monthly'!O18</f>
        <v>882.6</v>
      </c>
      <c r="S7" s="155">
        <f>'dXdata - Monthly'!P18</f>
        <v>879.7</v>
      </c>
      <c r="T7" s="155">
        <f>'dXdata - Monthly'!Q18</f>
        <v>886.6</v>
      </c>
      <c r="U7" s="154">
        <f>'dXdata - Monthly'!R18</f>
        <v>891.6</v>
      </c>
      <c r="V7" s="155">
        <f>'dXdata - Monthly'!S18</f>
        <v>894.1</v>
      </c>
      <c r="W7" s="155">
        <f>'dXdata - Monthly'!T18</f>
        <v>889.5</v>
      </c>
      <c r="X7" s="155">
        <f>'dXdata - Monthly'!U18</f>
        <v>891.2</v>
      </c>
      <c r="Y7" s="155">
        <f>'dXdata - Monthly'!V18</f>
        <v>894.5</v>
      </c>
      <c r="Z7" s="155">
        <f>'dXdata - Monthly'!W18</f>
        <v>895.7</v>
      </c>
      <c r="AA7" s="155">
        <f>'dXdata - Monthly'!X18</f>
        <v>891.5</v>
      </c>
      <c r="AB7" s="155">
        <f>'dXdata - Monthly'!Y18</f>
        <v>888.6</v>
      </c>
      <c r="AC7" s="155">
        <f>'dXdata - Monthly'!Z18</f>
        <v>889.7</v>
      </c>
      <c r="AD7" s="155">
        <f>'dXdata - Monthly'!AA18</f>
        <v>889.8</v>
      </c>
      <c r="AE7" s="156">
        <f>'dXdata - Monthly'!AB18</f>
        <v>893.9</v>
      </c>
    </row>
    <row r="8" spans="1:13621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246</v>
      </c>
      <c r="F8" s="122">
        <f>'dXdata - Annual'!G19</f>
        <v>50830</v>
      </c>
      <c r="G8" s="122">
        <f>'dXdata - Annual'!H19</f>
        <v>85720.833333333328</v>
      </c>
      <c r="H8" s="122">
        <f>'dXdata - Annual'!I19</f>
        <v>72401.666666666672</v>
      </c>
      <c r="I8" s="122">
        <f>'dXdata - Monthly'!F19</f>
        <v>87070</v>
      </c>
      <c r="J8" s="123">
        <f>'dXdata - Monthly'!G19</f>
        <v>83620</v>
      </c>
      <c r="K8" s="123">
        <f>'dXdata - Monthly'!H19</f>
        <v>81750</v>
      </c>
      <c r="L8" s="123">
        <f>'dXdata - Monthly'!I19</f>
        <v>78990</v>
      </c>
      <c r="M8" s="123">
        <f>'dXdata - Monthly'!J19</f>
        <v>73790</v>
      </c>
      <c r="N8" s="123">
        <f>'dXdata - Monthly'!K19</f>
        <v>71530</v>
      </c>
      <c r="O8" s="123">
        <f>'dXdata - Monthly'!L19</f>
        <v>71160</v>
      </c>
      <c r="P8" s="123">
        <f>'dXdata - Monthly'!M19</f>
        <v>67910</v>
      </c>
      <c r="Q8" s="123">
        <f>'dXdata - Monthly'!N19</f>
        <v>64120</v>
      </c>
      <c r="R8" s="123">
        <f>'dXdata - Monthly'!O19</f>
        <v>62320</v>
      </c>
      <c r="S8" s="123">
        <f>'dXdata - Monthly'!P19</f>
        <v>63400</v>
      </c>
      <c r="T8" s="123">
        <f>'dXdata - Monthly'!Q19</f>
        <v>63160</v>
      </c>
      <c r="U8" s="122">
        <f>'dXdata - Monthly'!R19</f>
        <v>63300</v>
      </c>
      <c r="V8" s="123">
        <f>'dXdata - Monthly'!S19</f>
        <v>61350</v>
      </c>
      <c r="W8" s="123">
        <f>'dXdata - Monthly'!T19</f>
        <v>58800</v>
      </c>
      <c r="X8" s="123">
        <f>'dXdata - Monthly'!U19</f>
        <v>56560</v>
      </c>
      <c r="Y8" s="123">
        <f>'dXdata - Monthly'!V19</f>
        <v>54630</v>
      </c>
      <c r="Z8" s="123">
        <f>'dXdata - Monthly'!W19</f>
        <v>53870</v>
      </c>
      <c r="AA8" s="123">
        <f>'dXdata - Monthly'!X19</f>
        <v>53960</v>
      </c>
      <c r="AB8" s="123">
        <f>'dXdata - Monthly'!Y19</f>
        <v>52000</v>
      </c>
      <c r="AC8" s="123">
        <f>'dXdata - Monthly'!Z19</f>
        <v>47730</v>
      </c>
      <c r="AD8" s="123">
        <f>'dXdata - Monthly'!AA19</f>
        <v>47210</v>
      </c>
      <c r="AE8" s="124" t="e">
        <f>'dXdata - Monthly'!AB19</f>
        <v>#N/A</v>
      </c>
      <c r="AF8" s="80"/>
    </row>
    <row r="9" spans="1:13621" s="69" customFormat="1" ht="13.5" customHeight="1" x14ac:dyDescent="0.2">
      <c r="A9" s="145">
        <v>5</v>
      </c>
      <c r="B9" s="146" t="s">
        <v>14</v>
      </c>
      <c r="C9" s="147" t="s">
        <v>15</v>
      </c>
      <c r="D9" s="148"/>
      <c r="E9" s="164" t="s">
        <v>248</v>
      </c>
      <c r="F9" s="149">
        <f>'dXdata - Annual'!G20/100</f>
        <v>0.67889680988687351</v>
      </c>
      <c r="G9" s="149">
        <f>'dXdata - Annual'!H20/100</f>
        <v>0.68642206046298115</v>
      </c>
      <c r="H9" s="149">
        <f>'dXdata - Annual'!I20/100</f>
        <v>-0.15537840859378782</v>
      </c>
      <c r="I9" s="157">
        <f>'dXdata - Monthly'!F20/100</f>
        <v>0.34908583823985118</v>
      </c>
      <c r="J9" s="158">
        <f>'dXdata - Monthly'!G20/100</f>
        <v>0.24545725350014891</v>
      </c>
      <c r="K9" s="158">
        <f>'dXdata - Monthly'!H20/100</f>
        <v>0.17271553579113472</v>
      </c>
      <c r="L9" s="158">
        <f>'dXdata - Monthly'!I20/100</f>
        <v>0.10228858498464977</v>
      </c>
      <c r="M9" s="158">
        <f>'dXdata - Monthly'!J20/100</f>
        <v>-8.8449660284126028E-2</v>
      </c>
      <c r="N9" s="158">
        <f>'dXdata - Monthly'!K20/100</f>
        <v>-0.13631972953392901</v>
      </c>
      <c r="O9" s="158">
        <f>'dXdata - Monthly'!L20/100</f>
        <v>-0.33650349650349654</v>
      </c>
      <c r="P9" s="158">
        <f>'dXdata - Monthly'!M20/100</f>
        <v>-0.25250412768299391</v>
      </c>
      <c r="Q9" s="158">
        <f>'dXdata - Monthly'!N20/100</f>
        <v>-0.35369418405402686</v>
      </c>
      <c r="R9" s="158">
        <f>'dXdata - Monthly'!O20/100</f>
        <v>-0.38558611850537317</v>
      </c>
      <c r="S9" s="158">
        <f>'dXdata - Monthly'!P20/100</f>
        <v>-0.35706317817665556</v>
      </c>
      <c r="T9" s="158">
        <f>'dXdata - Monthly'!Q20/100</f>
        <v>-0.33149872988992379</v>
      </c>
      <c r="U9" s="157">
        <f>'dXdata - Monthly'!R20/100</f>
        <v>-0.27299873664867347</v>
      </c>
      <c r="V9" s="158">
        <f>'dXdata - Monthly'!S20/100</f>
        <v>-0.26632384596986369</v>
      </c>
      <c r="W9" s="158">
        <f>'dXdata - Monthly'!T20/100</f>
        <v>-0.2807339449541284</v>
      </c>
      <c r="X9" s="158">
        <f>'dXdata - Monthly'!U20/100</f>
        <v>-0.28395999493606783</v>
      </c>
      <c r="Y9" s="158">
        <f>'dXdata - Monthly'!V20/100</f>
        <v>-0.25965577991597777</v>
      </c>
      <c r="Z9" s="158">
        <f>'dXdata - Monthly'!W20/100</f>
        <v>-0.24688941702782052</v>
      </c>
      <c r="AA9" s="158">
        <f>'dXdata - Monthly'!X20/100</f>
        <v>-0.24170882518268688</v>
      </c>
      <c r="AB9" s="158">
        <f>'dXdata - Monthly'!Y20/100</f>
        <v>-0.23428066558680605</v>
      </c>
      <c r="AC9" s="158">
        <f>'dXdata - Monthly'!Z20/100</f>
        <v>-0.25561447286338113</v>
      </c>
      <c r="AD9" s="158">
        <f>'dXdata - Monthly'!AA20/100</f>
        <v>-0.24245827984595636</v>
      </c>
      <c r="AE9" s="159" t="e">
        <f>'dXdata - Monthly'!AB20/100</f>
        <v>#N/A</v>
      </c>
    </row>
    <row r="10" spans="1:13621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247</v>
      </c>
      <c r="F10" s="122">
        <f>'dXdata - Annual'!G21</f>
        <v>16355</v>
      </c>
      <c r="G10" s="122">
        <f>'dXdata - Annual'!H21</f>
        <v>28088.333333333332</v>
      </c>
      <c r="H10" s="122">
        <f>'dXdata - Annual'!I21</f>
        <v>24725.833333333332</v>
      </c>
      <c r="I10" s="122">
        <f>'dXdata - Monthly'!F21</f>
        <v>29400</v>
      </c>
      <c r="J10" s="123">
        <f>'dXdata - Monthly'!G21</f>
        <v>28350</v>
      </c>
      <c r="K10" s="123">
        <f>'dXdata - Monthly'!H21</f>
        <v>27760</v>
      </c>
      <c r="L10" s="123">
        <f>'dXdata - Monthly'!I21</f>
        <v>27200</v>
      </c>
      <c r="M10" s="123">
        <f>'dXdata - Monthly'!J21</f>
        <v>25640</v>
      </c>
      <c r="N10" s="123">
        <f>'dXdata - Monthly'!K21</f>
        <v>25180</v>
      </c>
      <c r="O10" s="123">
        <f>'dXdata - Monthly'!L21</f>
        <v>24340</v>
      </c>
      <c r="P10" s="123">
        <f>'dXdata - Monthly'!M21</f>
        <v>23330</v>
      </c>
      <c r="Q10" s="123">
        <f>'dXdata - Monthly'!N21</f>
        <v>22100</v>
      </c>
      <c r="R10" s="123">
        <f>'dXdata - Monthly'!O21</f>
        <v>21430</v>
      </c>
      <c r="S10" s="123">
        <f>'dXdata - Monthly'!P21</f>
        <v>21130</v>
      </c>
      <c r="T10" s="123">
        <f>'dXdata - Monthly'!Q21</f>
        <v>20850</v>
      </c>
      <c r="U10" s="122">
        <f>'dXdata - Monthly'!R21</f>
        <v>21000</v>
      </c>
      <c r="V10" s="123">
        <f>'dXdata - Monthly'!S21</f>
        <v>20550</v>
      </c>
      <c r="W10" s="123">
        <f>'dXdata - Monthly'!T21</f>
        <v>19710</v>
      </c>
      <c r="X10" s="123">
        <f>'dXdata - Monthly'!U21</f>
        <v>19140</v>
      </c>
      <c r="Y10" s="123">
        <f>'dXdata - Monthly'!V21</f>
        <v>18260</v>
      </c>
      <c r="Z10" s="123">
        <f>'dXdata - Monthly'!W21</f>
        <v>17680</v>
      </c>
      <c r="AA10" s="123">
        <f>'dXdata - Monthly'!X21</f>
        <v>17250</v>
      </c>
      <c r="AB10" s="123">
        <f>'dXdata - Monthly'!Y21</f>
        <v>16610</v>
      </c>
      <c r="AC10" s="123">
        <f>'dXdata - Monthly'!Z21</f>
        <v>15070</v>
      </c>
      <c r="AD10" s="123">
        <f>'dXdata - Monthly'!AA21</f>
        <v>14740</v>
      </c>
      <c r="AE10" s="124" t="e">
        <f>'dXdata - Monthly'!AB21</f>
        <v>#N/A</v>
      </c>
      <c r="AF10" s="69"/>
    </row>
    <row r="11" spans="1:13621" s="82" customFormat="1" ht="13.5" customHeight="1" x14ac:dyDescent="0.2">
      <c r="A11" s="145">
        <v>7</v>
      </c>
      <c r="B11" s="146" t="s">
        <v>17</v>
      </c>
      <c r="C11" s="147" t="s">
        <v>15</v>
      </c>
      <c r="D11" s="148"/>
      <c r="E11" s="164" t="s">
        <v>248</v>
      </c>
      <c r="F11" s="149">
        <f>'dXdata - Annual'!G22/100</f>
        <v>0.6353637196900257</v>
      </c>
      <c r="G11" s="149">
        <f>'dXdata - Annual'!H22/100</f>
        <v>0.71741567308672161</v>
      </c>
      <c r="H11" s="149">
        <f>'dXdata - Annual'!I22/100</f>
        <v>-0.11971162404319703</v>
      </c>
      <c r="I11" s="157">
        <f>'dXdata - Monthly'!F22/100</f>
        <v>0.39204545454545459</v>
      </c>
      <c r="J11" s="158">
        <f>'dXdata - Monthly'!G22/100</f>
        <v>0.28980891719745228</v>
      </c>
      <c r="K11" s="158">
        <f>'dXdata - Monthly'!H22/100</f>
        <v>0.22398589065255733</v>
      </c>
      <c r="L11" s="158">
        <f>'dXdata - Monthly'!I22/100</f>
        <v>0.15942028985507251</v>
      </c>
      <c r="M11" s="158">
        <f>'dXdata - Monthly'!J22/100</f>
        <v>3.9154267815191268E-3</v>
      </c>
      <c r="N11" s="158">
        <f>'dXdata - Monthly'!K22/100</f>
        <v>-5.0885789672069359E-2</v>
      </c>
      <c r="O11" s="158">
        <f>'dXdata - Monthly'!L22/100</f>
        <v>-0.29510570518389811</v>
      </c>
      <c r="P11" s="158">
        <f>'dXdata - Monthly'!M22/100</f>
        <v>-0.22825008269930536</v>
      </c>
      <c r="Q11" s="158">
        <f>'dXdata - Monthly'!N22/100</f>
        <v>-0.32477849068133208</v>
      </c>
      <c r="R11" s="158">
        <f>'dXdata - Monthly'!O22/100</f>
        <v>-0.35819107517220727</v>
      </c>
      <c r="S11" s="158">
        <f>'dXdata - Monthly'!P22/100</f>
        <v>-0.35716458777000304</v>
      </c>
      <c r="T11" s="158">
        <f>'dXdata - Monthly'!Q22/100</f>
        <v>-0.34843749999999996</v>
      </c>
      <c r="U11" s="157">
        <f>'dXdata - Monthly'!R22/100</f>
        <v>-0.2857142857142857</v>
      </c>
      <c r="V11" s="158">
        <f>'dXdata - Monthly'!S22/100</f>
        <v>-0.27513227513227512</v>
      </c>
      <c r="W11" s="158">
        <f>'dXdata - Monthly'!T22/100</f>
        <v>-0.28998559077809793</v>
      </c>
      <c r="X11" s="158">
        <f>'dXdata - Monthly'!U22/100</f>
        <v>-0.29632352941176465</v>
      </c>
      <c r="Y11" s="158">
        <f>'dXdata - Monthly'!V22/100</f>
        <v>-0.28783151326053047</v>
      </c>
      <c r="Z11" s="158">
        <f>'dXdata - Monthly'!W22/100</f>
        <v>-0.29785544082605242</v>
      </c>
      <c r="AA11" s="158">
        <f>'dXdata - Monthly'!X22/100</f>
        <v>-0.29129005751848813</v>
      </c>
      <c r="AB11" s="158">
        <f>'dXdata - Monthly'!Y22/100</f>
        <v>-0.28804114873553366</v>
      </c>
      <c r="AC11" s="158">
        <f>'dXdata - Monthly'!Z22/100</f>
        <v>-0.3180995475113122</v>
      </c>
      <c r="AD11" s="158">
        <f>'dXdata - Monthly'!AA22/100</f>
        <v>-0.3121791880541297</v>
      </c>
      <c r="AE11" s="159" t="e">
        <f>'dXdata - Monthly'!AB22/100</f>
        <v>#N/A</v>
      </c>
    </row>
    <row r="12" spans="1:13621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169</v>
      </c>
      <c r="F12" s="125">
        <f>'dXdata - Annual'!G29</f>
        <v>1230.915</v>
      </c>
      <c r="G12" s="125">
        <f>'dXdata - Annual'!H29</f>
        <v>1235.171</v>
      </c>
      <c r="H12" s="125">
        <f>'dXdata - Annual'!I29</f>
        <v>1246.337</v>
      </c>
      <c r="I12" s="126">
        <f>'dXdata - Monthly'!F29</f>
        <v>1243.5454999999999</v>
      </c>
      <c r="J12" s="127">
        <f>'dXdata - Monthly'!G29</f>
        <v>1244.4760000000001</v>
      </c>
      <c r="K12" s="127">
        <f>'dXdata - Monthly'!H29</f>
        <v>1245.4065000000001</v>
      </c>
      <c r="L12" s="127">
        <f>'dXdata - Monthly'!I29</f>
        <v>1246.337</v>
      </c>
      <c r="M12" s="127">
        <f>'dXdata - Monthly'!J29</f>
        <v>1248.0875833333332</v>
      </c>
      <c r="N12" s="127">
        <f>'dXdata - Monthly'!K29</f>
        <v>1249.8381666666667</v>
      </c>
      <c r="O12" s="127">
        <f>'dXdata - Monthly'!L29</f>
        <v>1251.5887499999999</v>
      </c>
      <c r="P12" s="127">
        <f>'dXdata - Monthly'!M29</f>
        <v>1253.3393333333333</v>
      </c>
      <c r="Q12" s="127">
        <f>'dXdata - Monthly'!N29</f>
        <v>1255.0899166666668</v>
      </c>
      <c r="R12" s="127">
        <f>'dXdata - Monthly'!O29</f>
        <v>1256.8405</v>
      </c>
      <c r="S12" s="127">
        <f>'dXdata - Monthly'!P29</f>
        <v>1258.5910833333332</v>
      </c>
      <c r="T12" s="127">
        <f>'dXdata - Monthly'!Q29</f>
        <v>1260.3416666666667</v>
      </c>
      <c r="U12" s="126">
        <f>'dXdata - Monthly'!R29</f>
        <v>1262.0922499999999</v>
      </c>
      <c r="V12" s="127">
        <f>'dXdata - Monthly'!S29</f>
        <v>1263.8428333333331</v>
      </c>
      <c r="W12" s="127">
        <f>'dXdata - Monthly'!T29</f>
        <v>1265.5934166666668</v>
      </c>
      <c r="X12" s="127">
        <f>'dXdata - Monthly'!U29</f>
        <v>1267.3440000000001</v>
      </c>
      <c r="Y12" s="127">
        <f>'dXdata - Monthly'!V29</f>
        <v>1268.7907397260274</v>
      </c>
      <c r="Z12" s="127">
        <f>'dXdata - Monthly'!W29</f>
        <v>1270.9671898973891</v>
      </c>
      <c r="AA12" s="127">
        <f>'dXdata - Monthly'!X29</f>
        <v>1274.3459005524862</v>
      </c>
      <c r="AB12" s="127">
        <f>'dXdata - Monthly'!Y29</f>
        <v>1276.9463607746809</v>
      </c>
      <c r="AC12" s="127">
        <f>'dXdata - Monthly'!Z29</f>
        <v>1278.2208160719615</v>
      </c>
      <c r="AD12" s="127">
        <f>'dXdata - Monthly'!AA29</f>
        <v>1282.1485581004931</v>
      </c>
      <c r="AE12" s="128">
        <f>'dXdata - Monthly'!AB29</f>
        <v>1283.1010769807399</v>
      </c>
      <c r="AF12" s="69"/>
    </row>
    <row r="13" spans="1:13621" s="71" customFormat="1" ht="13.5" customHeight="1" thickBot="1" x14ac:dyDescent="0.25">
      <c r="A13" s="72"/>
      <c r="B13" s="66" t="s">
        <v>19</v>
      </c>
      <c r="C13" s="67"/>
      <c r="D13" s="68"/>
      <c r="E13" s="245" t="s">
        <v>19</v>
      </c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8"/>
      <c r="AF13" s="69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  <c r="TCT13" s="70"/>
      <c r="TCU13" s="70"/>
      <c r="TCV13" s="70"/>
      <c r="TCW13" s="70"/>
    </row>
    <row r="14" spans="1:13621" s="69" customFormat="1" ht="13.5" customHeight="1" x14ac:dyDescent="0.2">
      <c r="A14" s="145">
        <v>10</v>
      </c>
      <c r="B14" s="160" t="s">
        <v>20</v>
      </c>
      <c r="C14" s="147" t="s">
        <v>21</v>
      </c>
      <c r="D14" s="148"/>
      <c r="E14" s="164" t="s">
        <v>22</v>
      </c>
      <c r="F14" s="129">
        <f>'dXdata - Annual'!G27</f>
        <v>48.688333333333333</v>
      </c>
      <c r="G14" s="129">
        <f>'dXdata - Annual'!H27</f>
        <v>43.144166666666671</v>
      </c>
      <c r="H14" s="129">
        <f>'dXdata - Annual'!I27</f>
        <v>50.884166666666665</v>
      </c>
      <c r="I14" s="178">
        <f>'dXdata - Monthly'!F27</f>
        <v>52.5</v>
      </c>
      <c r="J14" s="178">
        <f>'dXdata - Monthly'!G27</f>
        <v>53.47</v>
      </c>
      <c r="K14" s="178">
        <f>'dXdata - Monthly'!H27</f>
        <v>49.33</v>
      </c>
      <c r="L14" s="178">
        <f>'dXdata - Monthly'!I27</f>
        <v>51.06</v>
      </c>
      <c r="M14" s="178">
        <f>'dXdata - Monthly'!J27</f>
        <v>48.48</v>
      </c>
      <c r="N14" s="178">
        <f>'dXdata - Monthly'!K27</f>
        <v>45.18</v>
      </c>
      <c r="O14" s="178">
        <f>'dXdata - Monthly'!L27</f>
        <v>46.63</v>
      </c>
      <c r="P14" s="178">
        <f>'dXdata - Monthly'!M27</f>
        <v>48.04</v>
      </c>
      <c r="Q14" s="178">
        <f>'dXdata - Monthly'!N27</f>
        <v>49.82</v>
      </c>
      <c r="R14" s="178">
        <f>'dXdata - Monthly'!O27</f>
        <v>51.58</v>
      </c>
      <c r="S14" s="178">
        <f>'dXdata - Monthly'!P27</f>
        <v>56.64</v>
      </c>
      <c r="T14" s="178">
        <f>'dXdata - Monthly'!Q27</f>
        <v>57.88</v>
      </c>
      <c r="U14" s="179">
        <f>'dXdata - Monthly'!R27</f>
        <v>63.7</v>
      </c>
      <c r="V14" s="178">
        <f>'dXdata - Monthly'!S27</f>
        <v>62.23</v>
      </c>
      <c r="W14" s="178">
        <f>'dXdata - Monthly'!T27</f>
        <v>62.73</v>
      </c>
      <c r="X14" s="178">
        <f>'dXdata - Monthly'!U27</f>
        <v>66.25</v>
      </c>
      <c r="Y14" s="178">
        <f>'dXdata - Monthly'!V27</f>
        <v>69.98</v>
      </c>
      <c r="Z14" s="178">
        <f>'dXdata - Monthly'!W27</f>
        <v>67.87</v>
      </c>
      <c r="AA14" s="178">
        <f>'dXdata - Monthly'!X27</f>
        <v>70.98</v>
      </c>
      <c r="AB14" s="178">
        <f>'dXdata - Monthly'!Y27</f>
        <v>68.06</v>
      </c>
      <c r="AC14" s="178">
        <f>'dXdata - Monthly'!Z27</f>
        <v>70.23</v>
      </c>
      <c r="AD14" s="178">
        <f>'dXdata - Monthly'!AA27</f>
        <v>70.75</v>
      </c>
      <c r="AE14" s="180">
        <f>'dXdata - Monthly'!AB27</f>
        <v>56.96</v>
      </c>
    </row>
    <row r="15" spans="1:13621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30">
        <f>'dXdata - Annual'!G28</f>
        <v>2.5616666666666665</v>
      </c>
      <c r="G15" s="130">
        <f>'dXdata - Annual'!H28</f>
        <v>2.0666666666666669</v>
      </c>
      <c r="H15" s="130">
        <f>'dXdata - Annual'!I28</f>
        <v>2.0724999999999998</v>
      </c>
      <c r="I15" s="232">
        <f>'dXdata - Monthly'!F28</f>
        <v>2.77</v>
      </c>
      <c r="J15" s="232">
        <f>'dXdata - Monthly'!G28</f>
        <v>2.41</v>
      </c>
      <c r="K15" s="232">
        <f>'dXdata - Monthly'!H28</f>
        <v>2.4900000000000002</v>
      </c>
      <c r="L15" s="232">
        <f>'dXdata - Monthly'!I28</f>
        <v>2.7</v>
      </c>
      <c r="M15" s="232">
        <f>'dXdata - Monthly'!J28</f>
        <v>2.84</v>
      </c>
      <c r="N15" s="232">
        <f>'dXdata - Monthly'!K28</f>
        <v>2.38</v>
      </c>
      <c r="O15" s="232">
        <f>'dXdata - Monthly'!L28</f>
        <v>1.63</v>
      </c>
      <c r="P15" s="232">
        <f>'dXdata - Monthly'!M28</f>
        <v>1.74</v>
      </c>
      <c r="Q15" s="232">
        <f>'dXdata - Monthly'!N28</f>
        <v>0.92</v>
      </c>
      <c r="R15" s="232">
        <f>'dXdata - Monthly'!O28</f>
        <v>0.79</v>
      </c>
      <c r="S15" s="232">
        <f>'dXdata - Monthly'!P28</f>
        <v>2.19</v>
      </c>
      <c r="T15" s="232">
        <f>'dXdata - Monthly'!Q28</f>
        <v>2.0099999999999998</v>
      </c>
      <c r="U15" s="233">
        <f>'dXdata - Monthly'!R28</f>
        <v>2</v>
      </c>
      <c r="V15" s="232">
        <f>'dXdata - Monthly'!S28</f>
        <v>1.9</v>
      </c>
      <c r="W15" s="232">
        <f>'dXdata - Monthly'!T28</f>
        <v>1.97</v>
      </c>
      <c r="X15" s="232">
        <f>'dXdata - Monthly'!U28</f>
        <v>1.49</v>
      </c>
      <c r="Y15" s="232">
        <f>'dXdata - Monthly'!V28</f>
        <v>1.1299999999999999</v>
      </c>
      <c r="Z15" s="232">
        <f>'dXdata - Monthly'!W28</f>
        <v>0.89</v>
      </c>
      <c r="AA15" s="232">
        <f>'dXdata - Monthly'!X28</f>
        <v>1.22</v>
      </c>
      <c r="AB15" s="232">
        <f>'dXdata - Monthly'!Y28</f>
        <v>1.1299999999999999</v>
      </c>
      <c r="AC15" s="232">
        <f>'dXdata - Monthly'!Z28</f>
        <v>1.47</v>
      </c>
      <c r="AD15" s="232">
        <f>'dXdata - Monthly'!AA28</f>
        <v>1.34</v>
      </c>
      <c r="AE15" s="234">
        <f>'dXdata - Monthly'!AB28</f>
        <v>1.93</v>
      </c>
      <c r="AF15" s="88"/>
    </row>
    <row r="16" spans="1:13621" s="71" customFormat="1" ht="13.5" customHeight="1" thickBot="1" x14ac:dyDescent="0.25">
      <c r="A16" s="72"/>
      <c r="B16" s="66" t="s">
        <v>25</v>
      </c>
      <c r="C16" s="67"/>
      <c r="D16" s="68"/>
      <c r="E16" s="253" t="s">
        <v>25</v>
      </c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5"/>
      <c r="AF16" s="69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  <c r="TCS16" s="70"/>
      <c r="TCT16" s="70"/>
      <c r="TCU16" s="70"/>
      <c r="TCV16" s="70"/>
      <c r="TCW16" s="70"/>
    </row>
    <row r="17" spans="1:13621" s="69" customFormat="1" ht="13.5" customHeight="1" x14ac:dyDescent="0.2">
      <c r="A17" s="145">
        <v>14</v>
      </c>
      <c r="B17" s="161" t="s">
        <v>26</v>
      </c>
      <c r="C17" s="147" t="s">
        <v>27</v>
      </c>
      <c r="D17" s="148"/>
      <c r="E17" s="162" t="s">
        <v>28</v>
      </c>
      <c r="F17" s="163">
        <f>'dXdata - Annual'!G14/100</f>
        <v>1.161403729047672E-2</v>
      </c>
      <c r="G17" s="163">
        <f>'dXdata - Annual'!H14/100</f>
        <v>9.7430805510736462E-3</v>
      </c>
      <c r="H17" s="163">
        <f>'dXdata - Annual'!I14/100</f>
        <v>1.622518591358868E-2</v>
      </c>
      <c r="I17" s="151">
        <f>'dXdata - Monthly'!F14/100</f>
        <v>1.0037174721190256E-2</v>
      </c>
      <c r="J17" s="151">
        <f>'dXdata - Monthly'!G14/100</f>
        <v>1.0644881792301497E-2</v>
      </c>
      <c r="K17" s="151">
        <f>'dXdata - Monthly'!H14/100</f>
        <v>1.0570563145206435E-2</v>
      </c>
      <c r="L17" s="151">
        <f>'dXdata - Monthly'!I14/100</f>
        <v>1.0866880711287275E-2</v>
      </c>
      <c r="M17" s="151">
        <f>'dXdata - Monthly'!J14/100</f>
        <v>1.0916491920562654E-2</v>
      </c>
      <c r="N17" s="151">
        <f>'dXdata - Monthly'!K14/100</f>
        <v>1.0474430067775931E-2</v>
      </c>
      <c r="O17" s="151">
        <f>'dXdata - Monthly'!L14/100</f>
        <v>1.108510900357218E-2</v>
      </c>
      <c r="P17" s="151">
        <f>'dXdata - Monthly'!M14/100</f>
        <v>1.1633632894251233E-2</v>
      </c>
      <c r="Q17" s="151">
        <f>'dXdata - Monthly'!N14/100</f>
        <v>1.2429239478218168E-2</v>
      </c>
      <c r="R17" s="151">
        <f>'dXdata - Monthly'!O14/100</f>
        <v>1.3224258826423974E-2</v>
      </c>
      <c r="S17" s="151">
        <f>'dXdata - Monthly'!P14/100</f>
        <v>1.5314594993542263E-2</v>
      </c>
      <c r="T17" s="151">
        <f>'dXdata - Monthly'!Q14/100</f>
        <v>1.6225185913588458E-2</v>
      </c>
      <c r="U17" s="150">
        <f>'dXdata - Monthly'!R14/100</f>
        <v>1.5458225984541718E-2</v>
      </c>
      <c r="V17" s="151">
        <f>'dXdata - Monthly'!S14/100</f>
        <v>1.5554194733618854E-2</v>
      </c>
      <c r="W17" s="151">
        <f>'dXdata - Monthly'!T14/100</f>
        <v>1.6332273060924996E-2</v>
      </c>
      <c r="X17" s="151">
        <f>'dXdata - Monthly'!U14/100</f>
        <v>1.6858050329831231E-2</v>
      </c>
      <c r="Y17" s="151">
        <f>'dXdata - Monthly'!V14/100</f>
        <v>1.7875663473857495E-2</v>
      </c>
      <c r="Z17" s="151">
        <f>'dXdata - Monthly'!W14/100</f>
        <v>1.9512195121951459E-2</v>
      </c>
      <c r="AA17" s="151">
        <f>'dXdata - Monthly'!X14/100</f>
        <v>2.1196248020465491E-2</v>
      </c>
      <c r="AB17" s="151">
        <f>'dXdata - Monthly'!Y14/100</f>
        <v>2.2634621235168684E-2</v>
      </c>
      <c r="AC17" s="151">
        <f>'dXdata - Monthly'!Z14/100</f>
        <v>2.3763218670232344E-2</v>
      </c>
      <c r="AD17" s="151">
        <f>'dXdata - Monthly'!AA14/100</f>
        <v>2.4707096460875322E-2</v>
      </c>
      <c r="AE17" s="152">
        <f>'dXdata - Monthly'!AB14/100</f>
        <v>2.3746062515144217E-2</v>
      </c>
    </row>
    <row r="18" spans="1:13621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131">
        <f>'dXdata - Annual'!G15/100</f>
        <v>1.1252413609427858E-2</v>
      </c>
      <c r="G18" s="131">
        <f>'dXdata - Annual'!H15/100</f>
        <v>1.4287595470107828E-2</v>
      </c>
      <c r="H18" s="131">
        <f>'dXdata - Annual'!I15/100</f>
        <v>1.5968841285296964E-2</v>
      </c>
      <c r="I18" s="120">
        <f>'dXdata - Monthly'!F15/100</f>
        <v>1.4395582725300837E-2</v>
      </c>
      <c r="J18" s="120">
        <f>'dXdata - Monthly'!G15/100</f>
        <v>1.4970453053184674E-2</v>
      </c>
      <c r="K18" s="120">
        <f>'dXdata - Monthly'!H15/100</f>
        <v>1.5217106126196978E-2</v>
      </c>
      <c r="L18" s="120">
        <f>'dXdata - Monthly'!I15/100</f>
        <v>1.5196174756009873E-2</v>
      </c>
      <c r="M18" s="120">
        <f>'dXdata - Monthly'!J15/100</f>
        <v>1.5046447729949231E-2</v>
      </c>
      <c r="N18" s="120">
        <f>'dXdata - Monthly'!K15/100</f>
        <v>1.4635739954263816E-2</v>
      </c>
      <c r="O18" s="120">
        <f>'dXdata - Monthly'!L15/100</f>
        <v>1.4555185692840311E-2</v>
      </c>
      <c r="P18" s="120">
        <f>'dXdata - Monthly'!M15/100</f>
        <v>1.4802738832736084E-2</v>
      </c>
      <c r="Q18" s="120">
        <f>'dXdata - Monthly'!N15/100</f>
        <v>1.4981761334028398E-2</v>
      </c>
      <c r="R18" s="120">
        <f>'dXdata - Monthly'!O15/100</f>
        <v>1.4898184893631372E-2</v>
      </c>
      <c r="S18" s="120">
        <f>'dXdata - Monthly'!P15/100</f>
        <v>1.5663590276875583E-2</v>
      </c>
      <c r="T18" s="120">
        <f>'dXdata - Monthly'!Q15/100</f>
        <v>1.5968841285297408E-2</v>
      </c>
      <c r="U18" s="119">
        <f>'dXdata - Monthly'!R15/100</f>
        <v>1.5616899948160068E-2</v>
      </c>
      <c r="V18" s="120">
        <f>'dXdata - Monthly'!S15/100</f>
        <v>1.57200155259416E-2</v>
      </c>
      <c r="W18" s="120">
        <f>'dXdata - Monthly'!T15/100</f>
        <v>1.6345781108670687E-2</v>
      </c>
      <c r="X18" s="120">
        <f>'dXdata - Monthly'!U15/100</f>
        <v>1.6839796115878602E-2</v>
      </c>
      <c r="Y18" s="120">
        <f>'dXdata - Monthly'!V15/100</f>
        <v>1.7594740912606488E-2</v>
      </c>
      <c r="Z18" s="120">
        <f>'dXdata - Monthly'!W15/100</f>
        <v>1.8803528881447429E-2</v>
      </c>
      <c r="AA18" s="120">
        <f>'dXdata - Monthly'!X15/100</f>
        <v>2.0329387545033217E-2</v>
      </c>
      <c r="AB18" s="120">
        <f>'dXdata - Monthly'!Y15/100</f>
        <v>2.1526796041639651E-2</v>
      </c>
      <c r="AC18" s="120">
        <f>'dXdata - Monthly'!Z15/100</f>
        <v>2.2076755230393985E-2</v>
      </c>
      <c r="AD18" s="120">
        <f>'dXdata - Monthly'!AA15/100</f>
        <v>2.2948717948717556E-2</v>
      </c>
      <c r="AE18" s="121">
        <f>'dXdata - Monthly'!AB15/100</f>
        <v>2.2589108594099461E-2</v>
      </c>
      <c r="AF18" s="69"/>
    </row>
    <row r="19" spans="1:13621" s="69" customFormat="1" ht="13.5" customHeight="1" x14ac:dyDescent="0.2">
      <c r="A19" s="145">
        <v>16</v>
      </c>
      <c r="B19" s="161" t="s">
        <v>31</v>
      </c>
      <c r="C19" s="147" t="s">
        <v>15</v>
      </c>
      <c r="D19" s="148"/>
      <c r="E19" s="164" t="s">
        <v>32</v>
      </c>
      <c r="F19" s="165">
        <f>'dXdata - Annual'!G23/100</f>
        <v>3.3670233261211102E-2</v>
      </c>
      <c r="G19" s="165">
        <f>'dXdata - Annual'!H23/100</f>
        <v>1.8838709677419407E-2</v>
      </c>
      <c r="H19" s="165">
        <f>'dXdata - Annual'!I23/100</f>
        <v>1.35652369694923E-2</v>
      </c>
      <c r="I19" s="158">
        <f>'dXdata - Monthly'!F23/100</f>
        <v>9.2244619063888145E-3</v>
      </c>
      <c r="J19" s="158">
        <f>'dXdata - Monthly'!G23/100</f>
        <v>6.7114093959719234E-4</v>
      </c>
      <c r="K19" s="158">
        <f>'dXdata - Monthly'!H23/100</f>
        <v>-2.6693360026692758E-3</v>
      </c>
      <c r="L19" s="158">
        <f>'dXdata - Monthly'!I23/100</f>
        <v>-7.3089700996677998E-3</v>
      </c>
      <c r="M19" s="158">
        <f>'dXdata - Monthly'!J23/100</f>
        <v>-5.0675675675676546E-3</v>
      </c>
      <c r="N19" s="158">
        <f>'dXdata - Monthly'!K23/100</f>
        <v>6.7911714770807485E-4</v>
      </c>
      <c r="O19" s="158">
        <f>'dXdata - Monthly'!L23/100</f>
        <v>7.1065989847716171E-3</v>
      </c>
      <c r="P19" s="158">
        <f>'dXdata - Monthly'!M23/100</f>
        <v>3.1153714481342076E-2</v>
      </c>
      <c r="Q19" s="158">
        <f>'dXdata - Monthly'!N23/100</f>
        <v>2.8097494922139532E-2</v>
      </c>
      <c r="R19" s="158">
        <f>'dXdata - Monthly'!O23/100</f>
        <v>3.6961681926076739E-2</v>
      </c>
      <c r="S19" s="158">
        <f>'dXdata - Monthly'!P23/100</f>
        <v>3.2870213486953626E-2</v>
      </c>
      <c r="T19" s="158">
        <f>'dXdata - Monthly'!Q23/100</f>
        <v>3.1847133757961776E-2</v>
      </c>
      <c r="U19" s="157">
        <f>'dXdata - Monthly'!R23/100</f>
        <v>3.419092755585651E-2</v>
      </c>
      <c r="V19" s="158">
        <f>'dXdata - Monthly'!S23/100</f>
        <v>3.5546613011401718E-2</v>
      </c>
      <c r="W19" s="158">
        <f>'dXdata - Monthly'!T23/100</f>
        <v>2.8772164603546369E-2</v>
      </c>
      <c r="X19" s="158">
        <f>'dXdata - Monthly'!U23/100</f>
        <v>2.5769745649263598E-2</v>
      </c>
      <c r="Y19" s="158">
        <f>'dXdata - Monthly'!V23/100</f>
        <v>4.4142614601018648E-2</v>
      </c>
      <c r="Z19" s="158">
        <f>'dXdata - Monthly'!W23/100</f>
        <v>2.8503562945368266E-2</v>
      </c>
      <c r="AA19" s="158">
        <f>'dXdata - Monthly'!X23/100</f>
        <v>1.6801075268817245E-2</v>
      </c>
      <c r="AB19" s="158">
        <f>'dXdata - Monthly'!Y23/100</f>
        <v>7.6361221779548405E-3</v>
      </c>
      <c r="AC19" s="158">
        <f>'dXdata - Monthly'!Z23/100</f>
        <v>1.4487981560750596E-2</v>
      </c>
      <c r="AD19" s="158">
        <f>'dXdata - Monthly'!AA23/100</f>
        <v>1.962066710268151E-2</v>
      </c>
      <c r="AE19" s="159">
        <f>'dXdata - Monthly'!AB23/100</f>
        <v>2.8543307086614123E-2</v>
      </c>
    </row>
    <row r="20" spans="1:13621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31">
        <f>'dXdata - Annual'!G24/100</f>
        <v>2.0304225454238267E-2</v>
      </c>
      <c r="G20" s="131">
        <f>'dXdata - Annual'!H24/100</f>
        <v>-1.644986895760614E-2</v>
      </c>
      <c r="H20" s="131">
        <f>'dXdata - Annual'!I24/100</f>
        <v>6.5615005457482223E-3</v>
      </c>
      <c r="I20" s="120">
        <f>'dXdata - Monthly'!F24/100</f>
        <v>1.7418453566813152E-3</v>
      </c>
      <c r="J20" s="120">
        <f>'dXdata - Monthly'!G24/100</f>
        <v>-9.1779300957057774E-3</v>
      </c>
      <c r="K20" s="120">
        <f>'dXdata - Monthly'!H24/100</f>
        <v>-9.0836720666999105E-3</v>
      </c>
      <c r="L20" s="120">
        <f>'dXdata - Monthly'!I24/100</f>
        <v>3.7113326018607395E-3</v>
      </c>
      <c r="M20" s="120">
        <f>'dXdata - Monthly'!J24/100</f>
        <v>5.9265440103237754E-3</v>
      </c>
      <c r="N20" s="120">
        <f>'dXdata - Monthly'!K24/100</f>
        <v>1.265502641537708E-2</v>
      </c>
      <c r="O20" s="120">
        <f>'dXdata - Monthly'!L24/100</f>
        <v>-6.4624184899029213E-3</v>
      </c>
      <c r="P20" s="120">
        <f>'dXdata - Monthly'!M24/100</f>
        <v>-7.3213344796028146E-3</v>
      </c>
      <c r="Q20" s="120">
        <f>'dXdata - Monthly'!N24/100</f>
        <v>3.6503882260028986E-2</v>
      </c>
      <c r="R20" s="120">
        <f>'dXdata - Monthly'!O24/100</f>
        <v>2.8870140426605406E-2</v>
      </c>
      <c r="S20" s="120">
        <f>'dXdata - Monthly'!P24/100</f>
        <v>5.2710716292532211E-3</v>
      </c>
      <c r="T20" s="120">
        <f>'dXdata - Monthly'!Q24/100</f>
        <v>1.7263177000372387E-2</v>
      </c>
      <c r="U20" s="119">
        <f>'dXdata - Monthly'!R24/100</f>
        <v>1.8241359229952181E-2</v>
      </c>
      <c r="V20" s="120">
        <f>'dXdata - Monthly'!S24/100</f>
        <v>3.4263049020104352E-2</v>
      </c>
      <c r="W20" s="120">
        <f>'dXdata - Monthly'!T24/100</f>
        <v>3.0146099617564426E-2</v>
      </c>
      <c r="X20" s="120">
        <f>'dXdata - Monthly'!U24/100</f>
        <v>2.3557700787216307E-2</v>
      </c>
      <c r="Y20" s="120">
        <f>'dXdata - Monthly'!V24/100</f>
        <v>1.0436777215900195E-2</v>
      </c>
      <c r="Z20" s="120">
        <f>'dXdata - Monthly'!W24/100</f>
        <v>1.1007149102961966E-2</v>
      </c>
      <c r="AA20" s="120">
        <f>'dXdata - Monthly'!X24/100</f>
        <v>2.3507480076431886E-2</v>
      </c>
      <c r="AB20" s="120">
        <f>'dXdata - Monthly'!Y24/100</f>
        <v>1.9620989896168117E-2</v>
      </c>
      <c r="AC20" s="120">
        <f>'dXdata - Monthly'!Z24/100</f>
        <v>-1.0872296490122335E-2</v>
      </c>
      <c r="AD20" s="120" t="e">
        <f>'dXdata - Monthly'!AA24/100</f>
        <v>#N/A</v>
      </c>
      <c r="AE20" s="121" t="e">
        <f>'dXdata - Monthly'!AB24/100</f>
        <v>#N/A</v>
      </c>
      <c r="AF20" s="69"/>
    </row>
    <row r="21" spans="1:13621" s="69" customFormat="1" ht="13.5" customHeight="1" x14ac:dyDescent="0.2">
      <c r="A21" s="145">
        <v>18</v>
      </c>
      <c r="B21" s="160" t="s">
        <v>35</v>
      </c>
      <c r="C21" s="147"/>
      <c r="D21" s="148"/>
      <c r="E21" s="164" t="s">
        <v>36</v>
      </c>
      <c r="F21" s="165">
        <f>'dXdata - Annual'!G25/100</f>
        <v>3.4208707671043781E-2</v>
      </c>
      <c r="G21" s="165">
        <f>'dXdata - Annual'!H25/100</f>
        <v>1.9935404833500314E-2</v>
      </c>
      <c r="H21" s="165">
        <f>'dXdata - Annual'!I25/100</f>
        <v>4.4496614981435201E-3</v>
      </c>
      <c r="I21" s="158">
        <f>'dXdata - Monthly'!F25/100</f>
        <v>6.958250497017815E-3</v>
      </c>
      <c r="J21" s="158">
        <f>'dXdata - Monthly'!G25/100</f>
        <v>1.2884043607532147E-2</v>
      </c>
      <c r="K21" s="158">
        <f>'dXdata - Monthly'!H25/100</f>
        <v>2.2793878215565666E-3</v>
      </c>
      <c r="L21" s="158">
        <f>'dXdata - Monthly'!I25/100</f>
        <v>3.8659793814432852E-3</v>
      </c>
      <c r="M21" s="158">
        <f>'dXdata - Monthly'!J25/100</f>
        <v>-6.7307692307692069E-3</v>
      </c>
      <c r="N21" s="158">
        <f>'dXdata - Monthly'!K25/100</f>
        <v>-8.3952211817888145E-3</v>
      </c>
      <c r="O21" s="158">
        <f>'dXdata - Monthly'!L25/100</f>
        <v>-6.5189048239895353E-3</v>
      </c>
      <c r="P21" s="158">
        <f>'dXdata - Monthly'!M25/100</f>
        <v>1.3201320132012473E-3</v>
      </c>
      <c r="Q21" s="158">
        <f>'dXdata - Monthly'!N25/100</f>
        <v>8.6178322837255905E-3</v>
      </c>
      <c r="R21" s="158">
        <f>'dXdata - Monthly'!O25/100</f>
        <v>1.2292358803986714E-2</v>
      </c>
      <c r="S21" s="158">
        <f>'dXdata - Monthly'!P25/100</f>
        <v>1.2892561983470996E-2</v>
      </c>
      <c r="T21" s="158">
        <f>'dXdata - Monthly'!Q25/100</f>
        <v>1.477832512315258E-2</v>
      </c>
      <c r="U21" s="157">
        <f>'dXdata - Monthly'!R25/100</f>
        <v>1.84271141822967E-2</v>
      </c>
      <c r="V21" s="158">
        <f>'dXdata - Monthly'!S25/100</f>
        <v>1.6960208741030547E-2</v>
      </c>
      <c r="W21" s="158">
        <f>'dXdata - Monthly'!T25/100</f>
        <v>1.2995451591942819E-2</v>
      </c>
      <c r="X21" s="158">
        <f>'dXdata - Monthly'!U25/100</f>
        <v>5.4557124518612721E-3</v>
      </c>
      <c r="Y21" s="158">
        <f>'dXdata - Monthly'!V25/100</f>
        <v>1.5488867376573179E-2</v>
      </c>
      <c r="Z21" s="158">
        <f>'dXdata - Monthly'!W25/100</f>
        <v>2.5073266037121344E-2</v>
      </c>
      <c r="AA21" s="158">
        <f>'dXdata - Monthly'!X25/100</f>
        <v>2.5590551181102317E-2</v>
      </c>
      <c r="AB21" s="158">
        <f>'dXdata - Monthly'!Y25/100</f>
        <v>1.713909030982208E-2</v>
      </c>
      <c r="AC21" s="158">
        <f>'dXdata - Monthly'!Z25/100</f>
        <v>1.0187315149523535E-2</v>
      </c>
      <c r="AD21" s="158">
        <f>'dXdata - Monthly'!AA25/100</f>
        <v>2.0019691499835846E-2</v>
      </c>
      <c r="AE21" s="159">
        <f>'dXdata - Monthly'!AB25/100</f>
        <v>2.4804177545691752E-2</v>
      </c>
    </row>
    <row r="22" spans="1:13621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32">
        <f>'dXdata - Annual'!G26/100</f>
        <v>2.5889547644417421E-2</v>
      </c>
      <c r="G22" s="132">
        <f>'dXdata - Annual'!H26/100</f>
        <v>1.0939161042471834E-2</v>
      </c>
      <c r="H22" s="132">
        <f>'dXdata - Annual'!I26/100</f>
        <v>4.9446190952890934E-3</v>
      </c>
      <c r="I22" s="133">
        <f>'dXdata - Monthly'!F26/100</f>
        <v>8.2437371608461429E-3</v>
      </c>
      <c r="J22" s="133">
        <f>'dXdata - Monthly'!G26/100</f>
        <v>1.9456949164605719E-2</v>
      </c>
      <c r="K22" s="133">
        <f>'dXdata - Monthly'!H26/100</f>
        <v>6.6549758877685328E-3</v>
      </c>
      <c r="L22" s="133">
        <f>'dXdata - Monthly'!I26/100</f>
        <v>8.4586221555171814E-3</v>
      </c>
      <c r="M22" s="133">
        <f>'dXdata - Monthly'!J26/100</f>
        <v>-6.2899575793560203E-3</v>
      </c>
      <c r="N22" s="133">
        <f>'dXdata - Monthly'!K26/100</f>
        <v>-1.0889150698222383E-2</v>
      </c>
      <c r="O22" s="133">
        <f>'dXdata - Monthly'!L26/100</f>
        <v>-1.0888991569531714E-2</v>
      </c>
      <c r="P22" s="133">
        <f>'dXdata - Monthly'!M26/100</f>
        <v>-7.6151282524776764E-3</v>
      </c>
      <c r="Q22" s="133">
        <f>'dXdata - Monthly'!N26/100</f>
        <v>-5.7256615341261252E-4</v>
      </c>
      <c r="R22" s="133">
        <f>'dXdata - Monthly'!O26/100</f>
        <v>1.4043622224786612E-2</v>
      </c>
      <c r="S22" s="133">
        <f>'dXdata - Monthly'!P26/100</f>
        <v>1.8053904434074397E-2</v>
      </c>
      <c r="T22" s="133">
        <f>'dXdata - Monthly'!Q26/100</f>
        <v>2.1693121693121542E-2</v>
      </c>
      <c r="U22" s="134">
        <f>'dXdata - Monthly'!R26/100</f>
        <v>1.9527942421676547E-2</v>
      </c>
      <c r="V22" s="133">
        <f>'dXdata - Monthly'!S26/100</f>
        <v>1.688643761617592E-2</v>
      </c>
      <c r="W22" s="133">
        <f>'dXdata - Monthly'!T26/100</f>
        <v>1.3457133151582257E-2</v>
      </c>
      <c r="X22" s="133">
        <f>'dXdata - Monthly'!U26/100</f>
        <v>3.9658643175444208E-3</v>
      </c>
      <c r="Y22" s="133">
        <f>'dXdata - Monthly'!V26/100</f>
        <v>1.6071212094972642E-2</v>
      </c>
      <c r="Z22" s="133">
        <f>'dXdata - Monthly'!W26/100</f>
        <v>2.9374928839804193E-2</v>
      </c>
      <c r="AA22" s="133">
        <f>'dXdata - Monthly'!X26/100</f>
        <v>3.1669222768699212E-2</v>
      </c>
      <c r="AB22" s="133">
        <f>'dXdata - Monthly'!Y26/100</f>
        <v>2.4066279739488827E-2</v>
      </c>
      <c r="AC22" s="133">
        <f>'dXdata - Monthly'!Z26/100</f>
        <v>1.3811156452991913E-2</v>
      </c>
      <c r="AD22" s="133">
        <f>'dXdata - Monthly'!AA26/100</f>
        <v>9.7083978954926042E-3</v>
      </c>
      <c r="AE22" s="135">
        <f>'dXdata - Monthly'!AB26/100</f>
        <v>8.8712277674658502E-3</v>
      </c>
      <c r="AF22" s="69"/>
    </row>
    <row r="23" spans="1:13621" s="71" customFormat="1" ht="13.5" customHeight="1" thickBot="1" x14ac:dyDescent="0.25">
      <c r="A23" s="72"/>
      <c r="B23" s="66" t="s">
        <v>39</v>
      </c>
      <c r="C23" s="67"/>
      <c r="D23" s="68"/>
      <c r="E23" s="245" t="s">
        <v>39</v>
      </c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8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</row>
    <row r="24" spans="1:13621" s="88" customFormat="1" ht="13.5" customHeight="1" x14ac:dyDescent="0.2">
      <c r="A24" s="145">
        <v>21</v>
      </c>
      <c r="B24" s="161" t="s">
        <v>40</v>
      </c>
      <c r="C24" s="147" t="s">
        <v>15</v>
      </c>
      <c r="D24" s="148"/>
      <c r="E24" s="162" t="s">
        <v>249</v>
      </c>
      <c r="F24" s="166">
        <f>'dXdata - Annual'!G30/100</f>
        <v>8.0925896286814236E-3</v>
      </c>
      <c r="G24" s="166">
        <f>'dXdata - Annual'!H30/100</f>
        <v>1.0941098773640023E-2</v>
      </c>
      <c r="H24" s="163">
        <f>'dXdata - Annual'!I30/100</f>
        <v>3.2277202995038001E-2</v>
      </c>
      <c r="I24" s="151">
        <f>'dXdata - Monthly'!F30/100</f>
        <v>1.7073470357155562E-2</v>
      </c>
      <c r="J24" s="151">
        <f>'dXdata - Monthly'!G30/100</f>
        <v>2.1293922303845525E-2</v>
      </c>
      <c r="K24" s="151">
        <f>'dXdata - Monthly'!H30/100</f>
        <v>2.8861444114412382E-2</v>
      </c>
      <c r="L24" s="151">
        <f>'dXdata - Monthly'!I30/100</f>
        <v>3.3431073793133592E-2</v>
      </c>
      <c r="M24" s="151">
        <f>'dXdata - Monthly'!J30/100</f>
        <v>4.3547827927380212E-2</v>
      </c>
      <c r="N24" s="151">
        <f>'dXdata - Monthly'!K30/100</f>
        <v>4.0514120500418027E-2</v>
      </c>
      <c r="O24" s="151">
        <f>'dXdata - Monthly'!L30/100</f>
        <v>3.6322877292883637E-2</v>
      </c>
      <c r="P24" s="151">
        <f>'dXdata - Monthly'!M30/100</f>
        <v>3.2137123907741927E-2</v>
      </c>
      <c r="Q24" s="151">
        <f>'dXdata - Monthly'!N30/100</f>
        <v>3.1960517764944463E-2</v>
      </c>
      <c r="R24" s="151">
        <f>'dXdata - Monthly'!O30/100</f>
        <v>3.3055308174851472E-2</v>
      </c>
      <c r="S24" s="151">
        <f>'dXdata - Monthly'!P30/100</f>
        <v>3.5087681315130403E-2</v>
      </c>
      <c r="T24" s="151">
        <f>'dXdata - Monthly'!Q30/100</f>
        <v>3.4095634095633987E-2</v>
      </c>
      <c r="U24" s="150">
        <f>'dXdata - Monthly'!R30/100</f>
        <v>2.7218323128408217E-2</v>
      </c>
      <c r="V24" s="151">
        <f>'dXdata - Monthly'!S30/100</f>
        <v>2.7718886939050336E-2</v>
      </c>
      <c r="W24" s="151">
        <f>'dXdata - Monthly'!T30/100</f>
        <v>2.6834130292572533E-2</v>
      </c>
      <c r="X24" s="151">
        <f>'dXdata - Monthly'!U30/100</f>
        <v>2.2572640339167727E-2</v>
      </c>
      <c r="Y24" s="151">
        <f>'dXdata - Monthly'!V30/100</f>
        <v>2.2399604507808091E-2</v>
      </c>
      <c r="Z24" s="151">
        <f>'dXdata - Monthly'!W30/100</f>
        <v>2.0288749636534487E-2</v>
      </c>
      <c r="AA24" s="151">
        <f>'dXdata - Monthly'!X30/100</f>
        <v>2.1618603104026191E-2</v>
      </c>
      <c r="AB24" s="151">
        <f>'dXdata - Monthly'!Y30/100</f>
        <v>2.4048728862690938E-2</v>
      </c>
      <c r="AC24" s="151">
        <f>'dXdata - Monthly'!Z30/100</f>
        <v>2.0592626078911769E-2</v>
      </c>
      <c r="AD24" s="151" t="e">
        <f>'dXdata - Monthly'!AA30/100</f>
        <v>#N/A</v>
      </c>
      <c r="AE24" s="152" t="e">
        <f>'dXdata - Monthly'!AB30/100</f>
        <v>#N/A</v>
      </c>
    </row>
    <row r="25" spans="1:13621" s="77" customFormat="1" ht="13.5" customHeight="1" x14ac:dyDescent="0.2">
      <c r="A25" s="73">
        <v>22</v>
      </c>
      <c r="B25" s="90" t="s">
        <v>41</v>
      </c>
      <c r="C25" s="84" t="s">
        <v>15</v>
      </c>
      <c r="D25" s="87"/>
      <c r="E25" s="91" t="s">
        <v>42</v>
      </c>
      <c r="F25" s="257">
        <f>'dXdata - Annual'!G31/100</f>
        <v>2.775E-2</v>
      </c>
      <c r="G25" s="257">
        <f>'dXdata - Annual'!H31/100</f>
        <v>2.6999999999999996E-2</v>
      </c>
      <c r="H25" s="258">
        <f>'dXdata - Annual'!I31/100</f>
        <v>2.9083333333333333E-2</v>
      </c>
      <c r="I25" s="259">
        <f>'dXdata - Monthly'!F31/100</f>
        <v>2.7000000000000003E-2</v>
      </c>
      <c r="J25" s="259">
        <f>'dXdata - Monthly'!G31/100</f>
        <v>2.7000000000000003E-2</v>
      </c>
      <c r="K25" s="259">
        <f>'dXdata - Monthly'!H31/100</f>
        <v>2.7000000000000003E-2</v>
      </c>
      <c r="L25" s="259">
        <f>'dXdata - Monthly'!I31/100</f>
        <v>2.7000000000000003E-2</v>
      </c>
      <c r="M25" s="259">
        <f>'dXdata - Monthly'!J31/100</f>
        <v>2.7000000000000003E-2</v>
      </c>
      <c r="N25" s="259">
        <f>'dXdata - Monthly'!K31/100</f>
        <v>2.7000000000000003E-2</v>
      </c>
      <c r="O25" s="259">
        <f>'dXdata - Monthly'!L31/100</f>
        <v>2.9500000000000002E-2</v>
      </c>
      <c r="P25" s="259">
        <f>'dXdata - Monthly'!M31/100</f>
        <v>2.9500000000000002E-2</v>
      </c>
      <c r="Q25" s="259">
        <f>'dXdata - Monthly'!N31/100</f>
        <v>3.2000000000000001E-2</v>
      </c>
      <c r="R25" s="259">
        <f>'dXdata - Monthly'!O31/100</f>
        <v>3.2000000000000001E-2</v>
      </c>
      <c r="S25" s="259">
        <f>'dXdata - Monthly'!P31/100</f>
        <v>3.2000000000000001E-2</v>
      </c>
      <c r="T25" s="259">
        <f>'dXdata - Monthly'!Q31/100</f>
        <v>3.2000000000000001E-2</v>
      </c>
      <c r="U25" s="260">
        <f>'dXdata - Monthly'!R31/100</f>
        <v>3.4500000000000003E-2</v>
      </c>
      <c r="V25" s="259">
        <f>'dXdata - Monthly'!S31/100</f>
        <v>3.4500000000000003E-2</v>
      </c>
      <c r="W25" s="259">
        <f>'dXdata - Monthly'!T31/100</f>
        <v>3.4500000000000003E-2</v>
      </c>
      <c r="X25" s="259">
        <f>'dXdata - Monthly'!U31/100</f>
        <v>3.4500000000000003E-2</v>
      </c>
      <c r="Y25" s="259">
        <f>'dXdata - Monthly'!V31/100</f>
        <v>3.4500000000000003E-2</v>
      </c>
      <c r="Z25" s="259">
        <f>'dXdata - Monthly'!W31/100</f>
        <v>3.4500000000000003E-2</v>
      </c>
      <c r="AA25" s="259">
        <f>'dXdata - Monthly'!X31/100</f>
        <v>3.7000000000000005E-2</v>
      </c>
      <c r="AB25" s="259">
        <f>'dXdata - Monthly'!Y31/100</f>
        <v>3.7000000000000005E-2</v>
      </c>
      <c r="AC25" s="259">
        <f>'dXdata - Monthly'!Z31/100</f>
        <v>3.7000000000000005E-2</v>
      </c>
      <c r="AD25" s="259">
        <f>'dXdata - Monthly'!AA31/100</f>
        <v>3.95E-2</v>
      </c>
      <c r="AE25" s="261">
        <f>'dXdata - Monthly'!AB31/100</f>
        <v>3.95E-2</v>
      </c>
      <c r="AF25" s="69"/>
    </row>
    <row r="26" spans="1:13621" s="69" customFormat="1" ht="13.5" customHeight="1" thickBot="1" x14ac:dyDescent="0.25">
      <c r="A26" s="145">
        <v>23</v>
      </c>
      <c r="B26" s="167" t="s">
        <v>43</v>
      </c>
      <c r="C26" s="168"/>
      <c r="D26" s="169"/>
      <c r="E26" s="170" t="s">
        <v>44</v>
      </c>
      <c r="F26" s="188">
        <f>'dXdata - Annual'!G32/100</f>
        <v>8.7500000000000008E-3</v>
      </c>
      <c r="G26" s="188">
        <f>'dXdata - Annual'!H32/100</f>
        <v>7.4999999999999997E-3</v>
      </c>
      <c r="H26" s="189">
        <f>'dXdata - Annual'!I32/100</f>
        <v>9.5833333333333343E-3</v>
      </c>
      <c r="I26" s="171">
        <f>'dXdata - Monthly'!F32/100</f>
        <v>7.4999999999999997E-3</v>
      </c>
      <c r="J26" s="171">
        <f>'dXdata - Monthly'!G32/100</f>
        <v>7.4999999999999997E-3</v>
      </c>
      <c r="K26" s="171">
        <f>'dXdata - Monthly'!H32/100</f>
        <v>7.4999999999999997E-3</v>
      </c>
      <c r="L26" s="171">
        <f>'dXdata - Monthly'!I32/100</f>
        <v>7.4999999999999997E-3</v>
      </c>
      <c r="M26" s="171">
        <f>'dXdata - Monthly'!J32/100</f>
        <v>7.4999999999999997E-3</v>
      </c>
      <c r="N26" s="171">
        <f>'dXdata - Monthly'!K32/100</f>
        <v>7.4999999999999997E-3</v>
      </c>
      <c r="O26" s="171">
        <f>'dXdata - Monthly'!L32/100</f>
        <v>0.01</v>
      </c>
      <c r="P26" s="171">
        <f>'dXdata - Monthly'!M32/100</f>
        <v>0.01</v>
      </c>
      <c r="Q26" s="171">
        <f>'dXdata - Monthly'!N32/100</f>
        <v>1.2500000000000001E-2</v>
      </c>
      <c r="R26" s="171">
        <f>'dXdata - Monthly'!O32/100</f>
        <v>1.2500000000000001E-2</v>
      </c>
      <c r="S26" s="171">
        <f>'dXdata - Monthly'!P32/100</f>
        <v>1.2500000000000001E-2</v>
      </c>
      <c r="T26" s="171">
        <f>'dXdata - Monthly'!Q32/100</f>
        <v>1.2500000000000001E-2</v>
      </c>
      <c r="U26" s="172">
        <f>'dXdata - Monthly'!R32/100</f>
        <v>1.4999999999999999E-2</v>
      </c>
      <c r="V26" s="171">
        <f>'dXdata - Monthly'!S32/100</f>
        <v>1.4999999999999999E-2</v>
      </c>
      <c r="W26" s="171">
        <f>'dXdata - Monthly'!T32/100</f>
        <v>1.4999999999999999E-2</v>
      </c>
      <c r="X26" s="171">
        <f>'dXdata - Monthly'!U32/100</f>
        <v>1.4999999999999999E-2</v>
      </c>
      <c r="Y26" s="171">
        <f>'dXdata - Monthly'!V32/100</f>
        <v>1.4999999999999999E-2</v>
      </c>
      <c r="Z26" s="171">
        <f>'dXdata - Monthly'!W32/100</f>
        <v>1.4999999999999999E-2</v>
      </c>
      <c r="AA26" s="171">
        <f>'dXdata - Monthly'!X32/100</f>
        <v>1.7500000000000002E-2</v>
      </c>
      <c r="AB26" s="171">
        <f>'dXdata - Monthly'!Y32/100</f>
        <v>1.7500000000000002E-2</v>
      </c>
      <c r="AC26" s="171">
        <f>'dXdata - Monthly'!Z32/100</f>
        <v>1.7500000000000002E-2</v>
      </c>
      <c r="AD26" s="171">
        <f>'dXdata - Monthly'!AA32/100</f>
        <v>0.02</v>
      </c>
      <c r="AE26" s="173">
        <f>'dXdata - Monthly'!AB32/100</f>
        <v>0.02</v>
      </c>
    </row>
    <row r="27" spans="1:13621" s="71" customFormat="1" ht="13.5" customHeight="1" thickBot="1" x14ac:dyDescent="0.25">
      <c r="A27" s="72"/>
      <c r="B27" s="66" t="s">
        <v>45</v>
      </c>
      <c r="C27" s="67"/>
      <c r="D27" s="68"/>
      <c r="E27" s="245" t="s">
        <v>45</v>
      </c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8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</row>
    <row r="28" spans="1:13621" s="69" customFormat="1" ht="13.5" customHeight="1" x14ac:dyDescent="0.2">
      <c r="A28" s="145">
        <v>25</v>
      </c>
      <c r="B28" s="161" t="s">
        <v>46</v>
      </c>
      <c r="C28" s="147" t="s">
        <v>47</v>
      </c>
      <c r="D28" s="148"/>
      <c r="E28" s="162" t="s">
        <v>48</v>
      </c>
      <c r="F28" s="176">
        <f>'dXdata - Annual'!G33</f>
        <v>75.748786788918295</v>
      </c>
      <c r="G28" s="176">
        <f>'dXdata - Annual'!H33</f>
        <v>74.896251556168082</v>
      </c>
      <c r="H28" s="177">
        <f>'dXdata - Annual'!I33</f>
        <v>80.209416982986085</v>
      </c>
      <c r="I28" s="235">
        <f>'dXdata - Monthly'!F33</f>
        <v>6.5918579247678313</v>
      </c>
      <c r="J28" s="235">
        <f>'dXdata - Monthly'!G33</f>
        <v>6.6475877650058868</v>
      </c>
      <c r="K28" s="235">
        <f>'dXdata - Monthly'!H33</f>
        <v>6.5804932516756516</v>
      </c>
      <c r="L28" s="235">
        <f>'dXdata - Monthly'!I33</f>
        <v>6.6330403842559944</v>
      </c>
      <c r="M28" s="235">
        <f>'dXdata - Monthly'!J33</f>
        <v>6.7170880338263741</v>
      </c>
      <c r="N28" s="235">
        <f>'dXdata - Monthly'!K33</f>
        <v>6.739476839279237</v>
      </c>
      <c r="O28" s="235">
        <f>'dXdata - Monthly'!L33</f>
        <v>6.6941859206433385</v>
      </c>
      <c r="P28" s="235">
        <f>'dXdata - Monthly'!M33</f>
        <v>6.6599121437959212</v>
      </c>
      <c r="Q28" s="235">
        <f>'dXdata - Monthly'!N33</f>
        <v>6.7175024748925649</v>
      </c>
      <c r="R28" s="235">
        <f>'dXdata - Monthly'!O33</f>
        <v>6.8200331973618953</v>
      </c>
      <c r="S28" s="235">
        <f>'dXdata - Monthly'!P33</f>
        <v>6.7394548689094629</v>
      </c>
      <c r="T28" s="235">
        <f>'dXdata - Monthly'!Q33</f>
        <v>6.6687841785719248</v>
      </c>
      <c r="U28" s="236">
        <f>'dXdata - Monthly'!R33</f>
        <v>6.7268698416416548</v>
      </c>
      <c r="V28" s="235">
        <f>'dXdata - Monthly'!S33</f>
        <v>6.7350787707117528</v>
      </c>
      <c r="W28" s="235">
        <f>'dXdata - Monthly'!T33</f>
        <v>6.7615081268966852</v>
      </c>
      <c r="X28" s="235">
        <f>'dXdata - Monthly'!U33</f>
        <v>6.8475081434174356</v>
      </c>
      <c r="Y28" s="235">
        <f>'dXdata - Monthly'!V33</f>
        <v>6.9572820973399798</v>
      </c>
      <c r="Z28" s="235">
        <f>'dXdata - Monthly'!W33</f>
        <v>6.8624430015978879</v>
      </c>
      <c r="AA28" s="235">
        <f>'dXdata - Monthly'!X33</f>
        <v>6.8880694406328979</v>
      </c>
      <c r="AB28" s="235">
        <f>'dXdata - Monthly'!Y33</f>
        <v>6.8855738063572085</v>
      </c>
      <c r="AC28" s="235">
        <f>'dXdata - Monthly'!Z33</f>
        <v>6.9213116087541096</v>
      </c>
      <c r="AD28" s="235" t="e">
        <f>'dXdata - Monthly'!AA33</f>
        <v>#N/A</v>
      </c>
      <c r="AE28" s="239" t="e">
        <f>'dXdata - Monthly'!AB33</f>
        <v>#N/A</v>
      </c>
    </row>
    <row r="29" spans="1:13621" s="77" customFormat="1" ht="13.5" customHeight="1" x14ac:dyDescent="0.2">
      <c r="A29" s="73">
        <v>26</v>
      </c>
      <c r="B29" s="92" t="s">
        <v>49</v>
      </c>
      <c r="C29" s="75" t="s">
        <v>50</v>
      </c>
      <c r="D29" s="76"/>
      <c r="E29" s="91" t="s">
        <v>51</v>
      </c>
      <c r="F29" s="136">
        <f>'dXdata - Annual'!G34</f>
        <v>29.773484780962953</v>
      </c>
      <c r="G29" s="136">
        <f>'dXdata - Annual'!H34</f>
        <v>29.322110273965205</v>
      </c>
      <c r="H29" s="137">
        <f>'dXdata - Annual'!I34</f>
        <v>31.731786188428185</v>
      </c>
      <c r="I29" s="237">
        <f>'dXdata - Monthly'!F34</f>
        <v>2.6294097880957716</v>
      </c>
      <c r="J29" s="237">
        <f>'dXdata - Monthly'!G34</f>
        <v>2.6480869538364127</v>
      </c>
      <c r="K29" s="237">
        <f>'dXdata - Monthly'!H34</f>
        <v>2.6143089240370103</v>
      </c>
      <c r="L29" s="237">
        <f>'dXdata - Monthly'!I34</f>
        <v>2.6712879138344188</v>
      </c>
      <c r="M29" s="237">
        <f>'dXdata - Monthly'!J34</f>
        <v>2.736403950747643</v>
      </c>
      <c r="N29" s="237">
        <f>'dXdata - Monthly'!K34</f>
        <v>2.7293813000383427</v>
      </c>
      <c r="O29" s="237">
        <f>'dXdata - Monthly'!L34</f>
        <v>2.675864577006724</v>
      </c>
      <c r="P29" s="237">
        <f>'dXdata - Monthly'!M34</f>
        <v>2.6147305664507861</v>
      </c>
      <c r="Q29" s="237">
        <f>'dXdata - Monthly'!N34</f>
        <v>2.613262008026751</v>
      </c>
      <c r="R29" s="237">
        <f>'dXdata - Monthly'!O34</f>
        <v>2.613261552716891</v>
      </c>
      <c r="S29" s="237">
        <f>'dXdata - Monthly'!P34</f>
        <v>2.6009404687969462</v>
      </c>
      <c r="T29" s="237">
        <f>'dXdata - Monthly'!Q34</f>
        <v>2.5848481848404892</v>
      </c>
      <c r="U29" s="238">
        <f>'dXdata - Monthly'!R34</f>
        <v>2.6506931775575628</v>
      </c>
      <c r="V29" s="237">
        <f>'dXdata - Monthly'!S34</f>
        <v>2.650185607910621</v>
      </c>
      <c r="W29" s="237">
        <f>'dXdata - Monthly'!T34</f>
        <v>2.6576244269063301</v>
      </c>
      <c r="X29" s="237">
        <f>'dXdata - Monthly'!U34</f>
        <v>2.7108331845249185</v>
      </c>
      <c r="Y29" s="237">
        <f>'dXdata - Monthly'!V34</f>
        <v>2.7481339220746053</v>
      </c>
      <c r="Z29" s="237">
        <f>'dXdata - Monthly'!W34</f>
        <v>2.736427818580291</v>
      </c>
      <c r="AA29" s="237">
        <f>'dXdata - Monthly'!X34</f>
        <v>2.7055971348817107</v>
      </c>
      <c r="AB29" s="237">
        <f>'dXdata - Monthly'!Y34</f>
        <v>2.6499326215850734</v>
      </c>
      <c r="AC29" s="237">
        <f>'dXdata - Monthly'!Z34</f>
        <v>2.6200699346314948</v>
      </c>
      <c r="AD29" s="237" t="e">
        <f>'dXdata - Monthly'!AA34</f>
        <v>#N/A</v>
      </c>
      <c r="AE29" s="240" t="e">
        <f>'dXdata - Monthly'!AB34</f>
        <v>#N/A</v>
      </c>
      <c r="AF29" s="69"/>
    </row>
    <row r="30" spans="1:13621" s="69" customFormat="1" ht="13.5" customHeight="1" x14ac:dyDescent="0.2">
      <c r="A30" s="145">
        <v>28</v>
      </c>
      <c r="B30" s="161" t="s">
        <v>52</v>
      </c>
      <c r="C30" s="147" t="s">
        <v>53</v>
      </c>
      <c r="D30" s="148"/>
      <c r="E30" s="164" t="s">
        <v>54</v>
      </c>
      <c r="F30" s="181">
        <f>'dXdata - Annual'!G36</f>
        <v>13033</v>
      </c>
      <c r="G30" s="181">
        <f>'dXdata - Annual'!H36</f>
        <v>9245</v>
      </c>
      <c r="H30" s="185">
        <f>'dXdata - Annual'!I36</f>
        <v>11534</v>
      </c>
      <c r="I30" s="182">
        <f>'dXdata - Monthly'!F36</f>
        <v>426</v>
      </c>
      <c r="J30" s="182">
        <f>'dXdata - Monthly'!G36</f>
        <v>508</v>
      </c>
      <c r="K30" s="182">
        <f>'dXdata - Monthly'!H36</f>
        <v>1145</v>
      </c>
      <c r="L30" s="182">
        <f>'dXdata - Monthly'!I36</f>
        <v>1099</v>
      </c>
      <c r="M30" s="182">
        <f>'dXdata - Monthly'!J36</f>
        <v>957</v>
      </c>
      <c r="N30" s="182">
        <f>'dXdata - Monthly'!K36</f>
        <v>1390</v>
      </c>
      <c r="O30" s="182">
        <f>'dXdata - Monthly'!L36</f>
        <v>1146</v>
      </c>
      <c r="P30" s="182">
        <f>'dXdata - Monthly'!M36</f>
        <v>809</v>
      </c>
      <c r="Q30" s="182">
        <f>'dXdata - Monthly'!N36</f>
        <v>914</v>
      </c>
      <c r="R30" s="182">
        <f>'dXdata - Monthly'!O36</f>
        <v>953</v>
      </c>
      <c r="S30" s="182">
        <f>'dXdata - Monthly'!P36</f>
        <v>1504</v>
      </c>
      <c r="T30" s="182">
        <f>'dXdata - Monthly'!Q36</f>
        <v>683</v>
      </c>
      <c r="U30" s="183">
        <f>'dXdata - Monthly'!R36</f>
        <v>651</v>
      </c>
      <c r="V30" s="182">
        <f>'dXdata - Monthly'!S36</f>
        <v>578</v>
      </c>
      <c r="W30" s="182">
        <f>'dXdata - Monthly'!T36</f>
        <v>831</v>
      </c>
      <c r="X30" s="182">
        <f>'dXdata - Monthly'!U36</f>
        <v>1203</v>
      </c>
      <c r="Y30" s="182">
        <f>'dXdata - Monthly'!V36</f>
        <v>1649</v>
      </c>
      <c r="Z30" s="182">
        <f>'dXdata - Monthly'!W36</f>
        <v>1067</v>
      </c>
      <c r="AA30" s="182">
        <f>'dXdata - Monthly'!X36</f>
        <v>1010</v>
      </c>
      <c r="AB30" s="182">
        <f>'dXdata - Monthly'!Y36</f>
        <v>1096</v>
      </c>
      <c r="AC30" s="182">
        <f>'dXdata - Monthly'!Z36</f>
        <v>834</v>
      </c>
      <c r="AD30" s="182">
        <f>'dXdata - Monthly'!AA36</f>
        <v>686</v>
      </c>
      <c r="AE30" s="184">
        <f>'dXdata - Monthly'!AB36</f>
        <v>836</v>
      </c>
    </row>
    <row r="31" spans="1:13621" s="77" customFormat="1" ht="13.5" customHeight="1" x14ac:dyDescent="0.2">
      <c r="A31" s="73">
        <v>29</v>
      </c>
      <c r="B31" s="92" t="s">
        <v>55</v>
      </c>
      <c r="C31" s="75" t="s">
        <v>56</v>
      </c>
      <c r="D31" s="76"/>
      <c r="E31" s="91" t="s">
        <v>250</v>
      </c>
      <c r="F31" s="122">
        <f>'dXdata - Annual'!G37</f>
        <v>4280</v>
      </c>
      <c r="G31" s="122">
        <f>'dXdata - Annual'!H37</f>
        <v>5427</v>
      </c>
      <c r="H31" s="138">
        <f>'dXdata - Annual'!I37</f>
        <v>5008</v>
      </c>
      <c r="I31" s="139">
        <f>'dXdata - Monthly'!F37</f>
        <v>391</v>
      </c>
      <c r="J31" s="139">
        <f>'dXdata - Monthly'!G37</f>
        <v>426</v>
      </c>
      <c r="K31" s="139">
        <f>'dXdata - Monthly'!H37</f>
        <v>504</v>
      </c>
      <c r="L31" s="139">
        <f>'dXdata - Monthly'!I37</f>
        <v>407</v>
      </c>
      <c r="M31" s="139">
        <f>'dXdata - Monthly'!J37</f>
        <v>460</v>
      </c>
      <c r="N31" s="139">
        <f>'dXdata - Monthly'!K37</f>
        <v>435</v>
      </c>
      <c r="O31" s="139">
        <f>'dXdata - Monthly'!L37</f>
        <v>328</v>
      </c>
      <c r="P31" s="139">
        <f>'dXdata - Monthly'!M37</f>
        <v>450</v>
      </c>
      <c r="Q31" s="139">
        <f>'dXdata - Monthly'!N37</f>
        <v>404</v>
      </c>
      <c r="R31" s="139">
        <f>'dXdata - Monthly'!O37</f>
        <v>450</v>
      </c>
      <c r="S31" s="139">
        <f>'dXdata - Monthly'!P37</f>
        <v>403</v>
      </c>
      <c r="T31" s="139">
        <f>'dXdata - Monthly'!Q37</f>
        <v>350</v>
      </c>
      <c r="U31" s="140">
        <f>'dXdata - Monthly'!R37</f>
        <v>383</v>
      </c>
      <c r="V31" s="139">
        <f>'dXdata - Monthly'!S37</f>
        <v>384</v>
      </c>
      <c r="W31" s="139">
        <f>'dXdata - Monthly'!T37</f>
        <v>429</v>
      </c>
      <c r="X31" s="139">
        <f>'dXdata - Monthly'!U37</f>
        <v>405</v>
      </c>
      <c r="Y31" s="139">
        <f>'dXdata - Monthly'!V37</f>
        <v>452</v>
      </c>
      <c r="Z31" s="139">
        <f>'dXdata - Monthly'!W37</f>
        <v>445</v>
      </c>
      <c r="AA31" s="139">
        <f>'dXdata - Monthly'!X37</f>
        <v>427</v>
      </c>
      <c r="AB31" s="139">
        <f>'dXdata - Monthly'!Y37</f>
        <v>423</v>
      </c>
      <c r="AC31" s="139">
        <f>'dXdata - Monthly'!Z37</f>
        <v>348</v>
      </c>
      <c r="AD31" s="139">
        <f>'dXdata - Monthly'!AA37</f>
        <v>447</v>
      </c>
      <c r="AE31" s="141" t="e">
        <f>'dXdata - Monthly'!AB37</f>
        <v>#N/A</v>
      </c>
      <c r="AF31" s="69"/>
    </row>
    <row r="32" spans="1:13621" s="69" customFormat="1" ht="13.5" customHeight="1" x14ac:dyDescent="0.2">
      <c r="A32" s="145">
        <v>31</v>
      </c>
      <c r="B32" s="161" t="s">
        <v>58</v>
      </c>
      <c r="C32" s="147" t="s">
        <v>57</v>
      </c>
      <c r="D32" s="148"/>
      <c r="E32" s="164" t="s">
        <v>59</v>
      </c>
      <c r="F32" s="181">
        <f>'dXdata - Annual'!G38</f>
        <v>23993</v>
      </c>
      <c r="G32" s="181">
        <f>'dXdata - Annual'!H38</f>
        <v>22522</v>
      </c>
      <c r="H32" s="185">
        <f>'dXdata - Annual'!I38</f>
        <v>23869</v>
      </c>
      <c r="I32" s="182">
        <f>'dXdata - Monthly'!F38</f>
        <v>1147</v>
      </c>
      <c r="J32" s="182">
        <f>'dXdata - Monthly'!G38</f>
        <v>1689</v>
      </c>
      <c r="K32" s="182">
        <f>'dXdata - Monthly'!H38</f>
        <v>2384</v>
      </c>
      <c r="L32" s="182">
        <f>'dXdata - Monthly'!I38</f>
        <v>2393</v>
      </c>
      <c r="M32" s="182">
        <f>'dXdata - Monthly'!J38</f>
        <v>2657</v>
      </c>
      <c r="N32" s="182">
        <f>'dXdata - Monthly'!K38</f>
        <v>2659</v>
      </c>
      <c r="O32" s="182">
        <f>'dXdata - Monthly'!L38</f>
        <v>2095</v>
      </c>
      <c r="P32" s="182">
        <f>'dXdata - Monthly'!M38</f>
        <v>2059</v>
      </c>
      <c r="Q32" s="182">
        <f>'dXdata - Monthly'!N38</f>
        <v>1899</v>
      </c>
      <c r="R32" s="182">
        <f>'dXdata - Monthly'!O38</f>
        <v>1845</v>
      </c>
      <c r="S32" s="182">
        <f>'dXdata - Monthly'!P38</f>
        <v>1742</v>
      </c>
      <c r="T32" s="182">
        <f>'dXdata - Monthly'!Q38</f>
        <v>1300</v>
      </c>
      <c r="U32" s="183">
        <f>'dXdata - Monthly'!R38</f>
        <v>1216</v>
      </c>
      <c r="V32" s="182">
        <f>'dXdata - Monthly'!S38</f>
        <v>1442</v>
      </c>
      <c r="W32" s="182">
        <f>'dXdata - Monthly'!T38</f>
        <v>1733</v>
      </c>
      <c r="X32" s="182">
        <f>'dXdata - Monthly'!U38</f>
        <v>1895</v>
      </c>
      <c r="Y32" s="182">
        <f>'dXdata - Monthly'!V38</f>
        <v>2193</v>
      </c>
      <c r="Z32" s="182">
        <f>'dXdata - Monthly'!W38</f>
        <v>2383</v>
      </c>
      <c r="AA32" s="182">
        <f>'dXdata - Monthly'!X38</f>
        <v>1974</v>
      </c>
      <c r="AB32" s="182">
        <f>'dXdata - Monthly'!Y38</f>
        <v>1925</v>
      </c>
      <c r="AC32" s="182">
        <f>'dXdata - Monthly'!Z38</f>
        <v>1654</v>
      </c>
      <c r="AD32" s="182">
        <f>'dXdata - Monthly'!AA38</f>
        <v>1676</v>
      </c>
      <c r="AE32" s="184">
        <f>'dXdata - Monthly'!AB38</f>
        <v>1458</v>
      </c>
    </row>
    <row r="33" spans="1:32" s="77" customFormat="1" ht="13.5" customHeight="1" x14ac:dyDescent="0.2">
      <c r="A33" s="73">
        <v>32</v>
      </c>
      <c r="B33" s="92" t="s">
        <v>60</v>
      </c>
      <c r="C33" s="75" t="s">
        <v>56</v>
      </c>
      <c r="D33" s="76"/>
      <c r="E33" s="91" t="s">
        <v>61</v>
      </c>
      <c r="F33" s="122">
        <f>'dXdata - Annual'!G40</f>
        <v>56.453407826875299</v>
      </c>
      <c r="G33" s="122">
        <f>'dXdata - Annual'!H40</f>
        <v>56.88903848107153</v>
      </c>
      <c r="H33" s="138">
        <f>'dXdata - Annual'!I40</f>
        <v>55.729323277533702</v>
      </c>
      <c r="I33" s="139">
        <f>'dXdata - Monthly'!F40*100</f>
        <v>37.385919165580184</v>
      </c>
      <c r="J33" s="139">
        <f>'dXdata - Monthly'!G40*100</f>
        <v>53.096510531279471</v>
      </c>
      <c r="K33" s="139">
        <f>'dXdata - Monthly'!H40*100</f>
        <v>56.573327005220698</v>
      </c>
      <c r="L33" s="139">
        <f>'dXdata - Monthly'!I40*100</f>
        <v>55.59944237918215</v>
      </c>
      <c r="M33" s="139">
        <f>'dXdata - Monthly'!J40*100</f>
        <v>54.004065040650403</v>
      </c>
      <c r="N33" s="139">
        <f>'dXdata - Monthly'!K40*100</f>
        <v>54.972090138515604</v>
      </c>
      <c r="O33" s="139">
        <f>'dXdata - Monthly'!L40*100</f>
        <v>54.857292484943699</v>
      </c>
      <c r="P33" s="139">
        <f>'dXdata - Monthly'!M40*100</f>
        <v>52.781338118431179</v>
      </c>
      <c r="Q33" s="139">
        <f>'dXdata - Monthly'!N40*100</f>
        <v>46.50991917707568</v>
      </c>
      <c r="R33" s="139">
        <f>'dXdata - Monthly'!O40*100</f>
        <v>55.909090909090907</v>
      </c>
      <c r="S33" s="139">
        <f>'dXdata - Monthly'!P40*100</f>
        <v>64.470762398223542</v>
      </c>
      <c r="T33" s="139">
        <f>'dXdata - Monthly'!Q40*100</f>
        <v>82.592121982210926</v>
      </c>
      <c r="U33" s="140">
        <f>'dXdata - Monthly'!R40*100</f>
        <v>38.071383844708826</v>
      </c>
      <c r="V33" s="139">
        <f>'dXdata - Monthly'!S40*100</f>
        <v>46.833387463462159</v>
      </c>
      <c r="W33" s="139">
        <f>'dXdata - Monthly'!T40*100</f>
        <v>39.729481889041722</v>
      </c>
      <c r="X33" s="139">
        <f>'dXdata - Monthly'!U40*100</f>
        <v>41.133058389407424</v>
      </c>
      <c r="Y33" s="139">
        <f>'dXdata - Monthly'!V40*100</f>
        <v>39.742660384197173</v>
      </c>
      <c r="Z33" s="139">
        <f>'dXdata - Monthly'!W40*100</f>
        <v>49.194880264244425</v>
      </c>
      <c r="AA33" s="139">
        <f>'dXdata - Monthly'!X40*100</f>
        <v>51.811023622047244</v>
      </c>
      <c r="AB33" s="139">
        <f>'dXdata - Monthly'!Y40*100</f>
        <v>49.082100968893421</v>
      </c>
      <c r="AC33" s="139">
        <f>'dXdata - Monthly'!Z40*100</f>
        <v>42.871954380508036</v>
      </c>
      <c r="AD33" s="139">
        <f>'dXdata - Monthly'!AA40*100</f>
        <v>53.838740764535821</v>
      </c>
      <c r="AE33" s="141">
        <f>'dXdata - Monthly'!AB40*100</f>
        <v>58.624849215922801</v>
      </c>
      <c r="AF33" s="69"/>
    </row>
    <row r="34" spans="1:32" s="69" customFormat="1" ht="13.5" customHeight="1" thickBot="1" x14ac:dyDescent="0.25">
      <c r="A34" s="145">
        <v>33</v>
      </c>
      <c r="B34" s="167" t="s">
        <v>62</v>
      </c>
      <c r="C34" s="147" t="s">
        <v>47</v>
      </c>
      <c r="D34" s="169"/>
      <c r="E34" s="170" t="s">
        <v>170</v>
      </c>
      <c r="F34" s="209">
        <f>'dXdata - Annual'!G39</f>
        <v>451.74266666666671</v>
      </c>
      <c r="G34" s="209">
        <f>'dXdata - Annual'!H39</f>
        <v>462.2163333333333</v>
      </c>
      <c r="H34" s="210">
        <f>'dXdata - Annual'!I39</f>
        <v>463.4635833333333</v>
      </c>
      <c r="I34" s="211">
        <f>'dXdata - Monthly'!F39/1000</f>
        <v>451.24200000000002</v>
      </c>
      <c r="J34" s="211">
        <f>'dXdata - Monthly'!G39/1000</f>
        <v>464.834</v>
      </c>
      <c r="K34" s="211">
        <f>'dXdata - Monthly'!H39/1000</f>
        <v>472.49099999999999</v>
      </c>
      <c r="L34" s="211">
        <f>'dXdata - Monthly'!I39/1000</f>
        <v>475.51600000000002</v>
      </c>
      <c r="M34" s="211">
        <f>'dXdata - Monthly'!J39/1000</f>
        <v>485.44400000000002</v>
      </c>
      <c r="N34" s="211">
        <f>'dXdata - Monthly'!K39/1000</f>
        <v>483.10599999999999</v>
      </c>
      <c r="O34" s="211">
        <f>'dXdata - Monthly'!L39/1000</f>
        <v>458.48</v>
      </c>
      <c r="P34" s="211">
        <f>'dXdata - Monthly'!M39/1000</f>
        <v>461.08300000000003</v>
      </c>
      <c r="Q34" s="211">
        <f>'dXdata - Monthly'!N39/1000</f>
        <v>462.7</v>
      </c>
      <c r="R34" s="211">
        <f>'dXdata - Monthly'!O39/1000</f>
        <v>460.94099999999997</v>
      </c>
      <c r="S34" s="211">
        <f>'dXdata - Monthly'!P39/1000</f>
        <v>446.34899999999999</v>
      </c>
      <c r="T34" s="211">
        <f>'dXdata - Monthly'!Q39/1000</f>
        <v>439.37700000000001</v>
      </c>
      <c r="U34" s="212">
        <f>'dXdata - Monthly'!R39/1000</f>
        <v>449.40800000000002</v>
      </c>
      <c r="V34" s="211">
        <f>'dXdata - Monthly'!S39/1000</f>
        <v>471.21</v>
      </c>
      <c r="W34" s="211">
        <f>'dXdata - Monthly'!T39/1000</f>
        <v>469.88299999999998</v>
      </c>
      <c r="X34" s="211">
        <f>'dXdata - Monthly'!U39/1000</f>
        <v>462.17500000000001</v>
      </c>
      <c r="Y34" s="211">
        <f>'dXdata - Monthly'!V39/1000</f>
        <v>471.03</v>
      </c>
      <c r="Z34" s="211">
        <f>'dXdata - Monthly'!W39/1000</f>
        <v>480.065</v>
      </c>
      <c r="AA34" s="211">
        <f>'dXdata - Monthly'!X39/1000</f>
        <v>462.76900000000001</v>
      </c>
      <c r="AB34" s="211">
        <f>'dXdata - Monthly'!Y39/1000</f>
        <v>466.04300000000001</v>
      </c>
      <c r="AC34" s="211">
        <f>'dXdata - Monthly'!Z39/1000</f>
        <v>451.7</v>
      </c>
      <c r="AD34" s="211">
        <f>'dXdata - Monthly'!AA39/1000</f>
        <v>449.274</v>
      </c>
      <c r="AE34" s="213">
        <f>'dXdata - Monthly'!AB39/1000</f>
        <v>431.19499999999999</v>
      </c>
    </row>
    <row r="35" spans="1:32" s="69" customFormat="1" ht="13.5" customHeight="1" thickBot="1" x14ac:dyDescent="0.25">
      <c r="A35" s="145"/>
      <c r="B35" s="214" t="s">
        <v>63</v>
      </c>
      <c r="C35" s="215"/>
      <c r="D35" s="216"/>
      <c r="E35" s="249" t="s">
        <v>63</v>
      </c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2"/>
    </row>
    <row r="36" spans="1:32" s="94" customFormat="1" ht="13.5" customHeight="1" x14ac:dyDescent="0.2">
      <c r="A36" s="94">
        <v>35</v>
      </c>
      <c r="B36" s="224" t="s">
        <v>64</v>
      </c>
      <c r="C36" s="224" t="s">
        <v>50</v>
      </c>
      <c r="D36" s="225"/>
      <c r="E36" s="226" t="s">
        <v>65</v>
      </c>
      <c r="F36" s="227">
        <f>'dXdata - Annual'!G41</f>
        <v>79.900250288878112</v>
      </c>
      <c r="G36" s="227">
        <f>'dXdata - Annual'!H41</f>
        <v>72.090521462361096</v>
      </c>
      <c r="H36" s="228">
        <f>'dXdata - Annual'!I41</f>
        <v>78.740411941591645</v>
      </c>
      <c r="I36" s="229">
        <f>'dXdata - Monthly'!F41</f>
        <v>6.1453493047819387</v>
      </c>
      <c r="J36" s="229">
        <f>'dXdata - Monthly'!G41</f>
        <v>6.2318029253843319</v>
      </c>
      <c r="K36" s="229">
        <f>'dXdata - Monthly'!H41</f>
        <v>6.4462043928927617</v>
      </c>
      <c r="L36" s="229">
        <f>'dXdata - Monthly'!I41</f>
        <v>6.4056576892295967</v>
      </c>
      <c r="M36" s="229">
        <f>'dXdata - Monthly'!J41</f>
        <v>6.7524984022306134</v>
      </c>
      <c r="N36" s="229">
        <f>'dXdata - Monthly'!K41</f>
        <v>6.5831521912689039</v>
      </c>
      <c r="O36" s="229">
        <f>'dXdata - Monthly'!L41</f>
        <v>6.8032902575112217</v>
      </c>
      <c r="P36" s="229">
        <f>'dXdata - Monthly'!M41</f>
        <v>6.5892560937739679</v>
      </c>
      <c r="Q36" s="229">
        <f>'dXdata - Monthly'!N41</f>
        <v>6.6576623848503118</v>
      </c>
      <c r="R36" s="229">
        <f>'dXdata - Monthly'!O41</f>
        <v>6.7590795978229465</v>
      </c>
      <c r="S36" s="229">
        <f>'dXdata - Monthly'!P41</f>
        <v>6.6695149950047972</v>
      </c>
      <c r="T36" s="229">
        <f>'dXdata - Monthly'!Q41</f>
        <v>6.6969437068402495</v>
      </c>
      <c r="U36" s="230">
        <f>'dXdata - Monthly'!R41</f>
        <v>6.7579716320516523</v>
      </c>
      <c r="V36" s="229">
        <f>'dXdata - Monthly'!S41</f>
        <v>6.8811687477634687</v>
      </c>
      <c r="W36" s="229">
        <f>'dXdata - Monthly'!T41</f>
        <v>6.8124627610276764</v>
      </c>
      <c r="X36" s="229">
        <f>'dXdata - Monthly'!U41</f>
        <v>6.8495594328401532</v>
      </c>
      <c r="Y36" s="229">
        <f>'dXdata - Monthly'!V41</f>
        <v>7.3636706868652171</v>
      </c>
      <c r="Z36" s="229">
        <f>'dXdata - Monthly'!W41</f>
        <v>6.9055944485466698</v>
      </c>
      <c r="AA36" s="229">
        <f>'dXdata - Monthly'!X41</f>
        <v>7.064187942514832</v>
      </c>
      <c r="AB36" s="229">
        <f>'dXdata - Monthly'!Y41</f>
        <v>7.0317834754714985</v>
      </c>
      <c r="AC36" s="229">
        <f>'dXdata - Monthly'!Z41</f>
        <v>7.0070167069007772</v>
      </c>
      <c r="AD36" s="229" t="e">
        <f>'dXdata - Monthly'!AA41</f>
        <v>#N/A</v>
      </c>
      <c r="AE36" s="231" t="e">
        <f>'dXdata - Monthly'!AB41</f>
        <v>#N/A</v>
      </c>
      <c r="AF36" s="93"/>
    </row>
    <row r="37" spans="1:32" s="93" customFormat="1" ht="13.5" customHeight="1" x14ac:dyDescent="0.2">
      <c r="A37" s="93">
        <v>36</v>
      </c>
      <c r="B37" s="161" t="s">
        <v>66</v>
      </c>
      <c r="C37" s="161" t="s">
        <v>50</v>
      </c>
      <c r="D37" s="186"/>
      <c r="E37" s="187" t="s">
        <v>67</v>
      </c>
      <c r="F37" s="174">
        <f>'dXdata - Annual'!G42</f>
        <v>68.159679999999994</v>
      </c>
      <c r="G37" s="174">
        <f>'dXdata - Annual'!H42</f>
        <v>62.611148</v>
      </c>
      <c r="H37" s="175">
        <f>'dXdata - Annual'!I42</f>
        <v>70.948566999999997</v>
      </c>
      <c r="I37" s="201">
        <f>'dXdata - Monthly'!F42</f>
        <v>5.6052939999999998</v>
      </c>
      <c r="J37" s="201">
        <f>'dXdata - Monthly'!G42</f>
        <v>5.7100609999999996</v>
      </c>
      <c r="K37" s="201">
        <f>'dXdata - Monthly'!H42</f>
        <v>5.853065</v>
      </c>
      <c r="L37" s="201">
        <f>'dXdata - Monthly'!I42</f>
        <v>5.9227530000000002</v>
      </c>
      <c r="M37" s="201">
        <f>'dXdata - Monthly'!J42</f>
        <v>6.0731190000000002</v>
      </c>
      <c r="N37" s="201">
        <f>'dXdata - Monthly'!K42</f>
        <v>5.935384</v>
      </c>
      <c r="O37" s="201">
        <f>'dXdata - Monthly'!L42</f>
        <v>5.7815240000000001</v>
      </c>
      <c r="P37" s="201">
        <f>'dXdata - Monthly'!M42</f>
        <v>5.8618680000000003</v>
      </c>
      <c r="Q37" s="201">
        <f>'dXdata - Monthly'!N42</f>
        <v>5.8467760000000002</v>
      </c>
      <c r="R37" s="201">
        <f>'dXdata - Monthly'!O42</f>
        <v>6.034732</v>
      </c>
      <c r="S37" s="201">
        <f>'dXdata - Monthly'!P42</f>
        <v>6.1261060000000001</v>
      </c>
      <c r="T37" s="201">
        <f>'dXdata - Monthly'!Q42</f>
        <v>6.1978850000000003</v>
      </c>
      <c r="U37" s="217">
        <f>'dXdata - Monthly'!R42</f>
        <v>6.1568149999999999</v>
      </c>
      <c r="V37" s="201">
        <f>'dXdata - Monthly'!S42</f>
        <v>6.0778439999999998</v>
      </c>
      <c r="W37" s="201">
        <f>'dXdata - Monthly'!T42</f>
        <v>6.1735579999999999</v>
      </c>
      <c r="X37" s="201">
        <f>'dXdata - Monthly'!U42</f>
        <v>5.8549220000000002</v>
      </c>
      <c r="Y37" s="201">
        <f>'dXdata - Monthly'!V42</f>
        <v>6.2557929999999997</v>
      </c>
      <c r="Z37" s="201">
        <f>'dXdata - Monthly'!W42</f>
        <v>6.5217429999999998</v>
      </c>
      <c r="AA37" s="201">
        <f>'dXdata - Monthly'!X42</f>
        <v>6.6810660000000004</v>
      </c>
      <c r="AB37" s="201">
        <f>'dXdata - Monthly'!Y42</f>
        <v>6.6474330000000004</v>
      </c>
      <c r="AC37" s="201">
        <f>'dXdata - Monthly'!Z42</f>
        <v>6.8259030000000003</v>
      </c>
      <c r="AD37" s="201">
        <f>'dXdata - Monthly'!AA42</f>
        <v>6.8365729999999996</v>
      </c>
      <c r="AE37" s="218" t="e">
        <f>'dXdata - Monthly'!AB42</f>
        <v>#N/A</v>
      </c>
    </row>
    <row r="38" spans="1:32" s="94" customFormat="1" ht="13.5" customHeight="1" x14ac:dyDescent="0.2">
      <c r="A38" s="94">
        <v>37</v>
      </c>
      <c r="B38" s="92" t="s">
        <v>68</v>
      </c>
      <c r="C38" s="92" t="s">
        <v>50</v>
      </c>
      <c r="D38" s="95"/>
      <c r="E38" s="96" t="s">
        <v>69</v>
      </c>
      <c r="F38" s="122">
        <f>'dXdata - Annual'!G43</f>
        <v>3756</v>
      </c>
      <c r="G38" s="122">
        <f>'dXdata - Annual'!H43</f>
        <v>3795</v>
      </c>
      <c r="H38" s="138">
        <f>'dXdata - Annual'!I43</f>
        <v>3449</v>
      </c>
      <c r="I38" s="139">
        <f>'dXdata - Monthly'!F43</f>
        <v>0</v>
      </c>
      <c r="J38" s="139">
        <f>'dXdata - Monthly'!G43</f>
        <v>401</v>
      </c>
      <c r="K38" s="139">
        <f>'dXdata - Monthly'!H43</f>
        <v>327</v>
      </c>
      <c r="L38" s="139">
        <f>'dXdata - Monthly'!I43</f>
        <v>229</v>
      </c>
      <c r="M38" s="139">
        <f>'dXdata - Monthly'!J43</f>
        <v>253</v>
      </c>
      <c r="N38" s="139">
        <f>'dXdata - Monthly'!K43</f>
        <v>292</v>
      </c>
      <c r="O38" s="139">
        <f>'dXdata - Monthly'!L43</f>
        <v>246</v>
      </c>
      <c r="P38" s="139">
        <f>'dXdata - Monthly'!M43</f>
        <v>297</v>
      </c>
      <c r="Q38" s="139">
        <f>'dXdata - Monthly'!N43</f>
        <v>296</v>
      </c>
      <c r="R38" s="139">
        <f>'dXdata - Monthly'!O43</f>
        <v>334</v>
      </c>
      <c r="S38" s="139">
        <f>'dXdata - Monthly'!P43</f>
        <v>612</v>
      </c>
      <c r="T38" s="139">
        <f>'dXdata - Monthly'!Q43</f>
        <v>162</v>
      </c>
      <c r="U38" s="140">
        <f>'dXdata - Monthly'!R43</f>
        <v>0</v>
      </c>
      <c r="V38" s="139">
        <f>'dXdata - Monthly'!S43</f>
        <v>557</v>
      </c>
      <c r="W38" s="139">
        <f>'dXdata - Monthly'!T43</f>
        <v>256</v>
      </c>
      <c r="X38" s="139">
        <f>'dXdata - Monthly'!U43</f>
        <v>152</v>
      </c>
      <c r="Y38" s="139">
        <f>'dXdata - Monthly'!V43</f>
        <v>284</v>
      </c>
      <c r="Z38" s="139">
        <f>'dXdata - Monthly'!W43</f>
        <v>248</v>
      </c>
      <c r="AA38" s="139">
        <f>'dXdata - Monthly'!X43</f>
        <v>189</v>
      </c>
      <c r="AB38" s="139">
        <f>'dXdata - Monthly'!Y43</f>
        <v>172</v>
      </c>
      <c r="AC38" s="139">
        <f>'dXdata - Monthly'!Z43</f>
        <v>434</v>
      </c>
      <c r="AD38" s="139">
        <f>'dXdata - Monthly'!AA43</f>
        <v>437</v>
      </c>
      <c r="AE38" s="141">
        <f>'dXdata - Monthly'!AB43</f>
        <v>349</v>
      </c>
      <c r="AF38" s="93"/>
    </row>
    <row r="39" spans="1:32" s="93" customFormat="1" ht="13.5" customHeight="1" x14ac:dyDescent="0.2">
      <c r="A39" s="93">
        <v>38</v>
      </c>
      <c r="B39" s="161" t="s">
        <v>70</v>
      </c>
      <c r="C39" s="161" t="s">
        <v>53</v>
      </c>
      <c r="D39" s="186"/>
      <c r="E39" s="187" t="s">
        <v>71</v>
      </c>
      <c r="F39" s="181">
        <f>'dXdata - Annual'!G44</f>
        <v>2453</v>
      </c>
      <c r="G39" s="181">
        <f>'dXdata - Annual'!H44</f>
        <v>2435</v>
      </c>
      <c r="H39" s="185">
        <f>'dXdata - Annual'!I44</f>
        <v>2220</v>
      </c>
      <c r="I39" s="182">
        <f>'dXdata - Monthly'!F44</f>
        <v>15</v>
      </c>
      <c r="J39" s="182">
        <f>'dXdata - Monthly'!G44</f>
        <v>420</v>
      </c>
      <c r="K39" s="182">
        <f>'dXdata - Monthly'!H44</f>
        <v>231</v>
      </c>
      <c r="L39" s="182">
        <f>'dXdata - Monthly'!I44</f>
        <v>154</v>
      </c>
      <c r="M39" s="182">
        <f>'dXdata - Monthly'!J44</f>
        <v>217</v>
      </c>
      <c r="N39" s="182">
        <f>'dXdata - Monthly'!K44</f>
        <v>208</v>
      </c>
      <c r="O39" s="182">
        <f>'dXdata - Monthly'!L44</f>
        <v>158</v>
      </c>
      <c r="P39" s="182">
        <f>'dXdata - Monthly'!M44</f>
        <v>215</v>
      </c>
      <c r="Q39" s="182">
        <f>'dXdata - Monthly'!N44</f>
        <v>189</v>
      </c>
      <c r="R39" s="182">
        <f>'dXdata - Monthly'!O44</f>
        <v>171</v>
      </c>
      <c r="S39" s="182">
        <f>'dXdata - Monthly'!P44</f>
        <v>130</v>
      </c>
      <c r="T39" s="182">
        <f>'dXdata - Monthly'!Q44</f>
        <v>112</v>
      </c>
      <c r="U39" s="183">
        <f>'dXdata - Monthly'!R44</f>
        <v>0</v>
      </c>
      <c r="V39" s="182">
        <f>'dXdata - Monthly'!S44</f>
        <v>466</v>
      </c>
      <c r="W39" s="182">
        <f>'dXdata - Monthly'!T44</f>
        <v>228</v>
      </c>
      <c r="X39" s="182">
        <f>'dXdata - Monthly'!U44</f>
        <v>165</v>
      </c>
      <c r="Y39" s="182">
        <f>'dXdata - Monthly'!V44</f>
        <v>210</v>
      </c>
      <c r="Z39" s="182">
        <f>'dXdata - Monthly'!W44</f>
        <v>159</v>
      </c>
      <c r="AA39" s="182">
        <f>'dXdata - Monthly'!X44</f>
        <v>163</v>
      </c>
      <c r="AB39" s="182">
        <f>'dXdata - Monthly'!Y44</f>
        <v>220</v>
      </c>
      <c r="AC39" s="182">
        <f>'dXdata - Monthly'!Z44</f>
        <v>124</v>
      </c>
      <c r="AD39" s="182">
        <f>'dXdata - Monthly'!AA44</f>
        <v>195</v>
      </c>
      <c r="AE39" s="184">
        <f>'dXdata - Monthly'!AB44</f>
        <v>184</v>
      </c>
    </row>
    <row r="40" spans="1:32" s="94" customFormat="1" ht="13.5" customHeight="1" x14ac:dyDescent="0.2">
      <c r="A40" s="94">
        <v>39</v>
      </c>
      <c r="B40" s="92" t="s">
        <v>72</v>
      </c>
      <c r="C40" s="92" t="s">
        <v>53</v>
      </c>
      <c r="D40" s="95"/>
      <c r="E40" s="96" t="s">
        <v>73</v>
      </c>
      <c r="F40" s="122">
        <f>'dXdata - Annual'!G45</f>
        <v>95</v>
      </c>
      <c r="G40" s="122">
        <f>'dXdata - Annual'!H45</f>
        <v>121</v>
      </c>
      <c r="H40" s="138">
        <f>'dXdata - Annual'!I45</f>
        <v>131</v>
      </c>
      <c r="I40" s="139">
        <f>'dXdata - Monthly'!F45</f>
        <v>8</v>
      </c>
      <c r="J40" s="139">
        <f>'dXdata - Monthly'!G45</f>
        <v>9</v>
      </c>
      <c r="K40" s="139">
        <f>'dXdata - Monthly'!H45</f>
        <v>10</v>
      </c>
      <c r="L40" s="139">
        <f>'dXdata - Monthly'!I45</f>
        <v>14</v>
      </c>
      <c r="M40" s="139">
        <f>'dXdata - Monthly'!J45</f>
        <v>15</v>
      </c>
      <c r="N40" s="139">
        <f>'dXdata - Monthly'!K45</f>
        <v>12</v>
      </c>
      <c r="O40" s="139">
        <f>'dXdata - Monthly'!L45</f>
        <v>5</v>
      </c>
      <c r="P40" s="139">
        <f>'dXdata - Monthly'!M45</f>
        <v>18</v>
      </c>
      <c r="Q40" s="139">
        <f>'dXdata - Monthly'!N45</f>
        <v>5</v>
      </c>
      <c r="R40" s="139">
        <f>'dXdata - Monthly'!O45</f>
        <v>11</v>
      </c>
      <c r="S40" s="139">
        <f>'dXdata - Monthly'!P45</f>
        <v>15</v>
      </c>
      <c r="T40" s="139">
        <f>'dXdata - Monthly'!Q45</f>
        <v>9</v>
      </c>
      <c r="U40" s="140">
        <f>'dXdata - Monthly'!R45</f>
        <v>5</v>
      </c>
      <c r="V40" s="139">
        <f>'dXdata - Monthly'!S45</f>
        <v>10</v>
      </c>
      <c r="W40" s="139">
        <f>'dXdata - Monthly'!T45</f>
        <v>16</v>
      </c>
      <c r="X40" s="139">
        <f>'dXdata - Monthly'!U45</f>
        <v>19</v>
      </c>
      <c r="Y40" s="139">
        <f>'dXdata - Monthly'!V45</f>
        <v>10</v>
      </c>
      <c r="Z40" s="139">
        <f>'dXdata - Monthly'!W45</f>
        <v>12</v>
      </c>
      <c r="AA40" s="139">
        <f>'dXdata - Monthly'!X45</f>
        <v>13</v>
      </c>
      <c r="AB40" s="139">
        <f>'dXdata - Monthly'!Y45</f>
        <v>23</v>
      </c>
      <c r="AC40" s="139">
        <f>'dXdata - Monthly'!Z45</f>
        <v>4</v>
      </c>
      <c r="AD40" s="139">
        <f>'dXdata - Monthly'!AA45</f>
        <v>13</v>
      </c>
      <c r="AE40" s="141" t="e">
        <f>'dXdata - Monthly'!AB45</f>
        <v>#N/A</v>
      </c>
      <c r="AF40" s="93"/>
    </row>
    <row r="41" spans="1:32" s="93" customFormat="1" ht="13.5" customHeight="1" thickBot="1" x14ac:dyDescent="0.25">
      <c r="A41" s="93">
        <v>41</v>
      </c>
      <c r="B41" s="219" t="s">
        <v>74</v>
      </c>
      <c r="C41" s="219" t="s">
        <v>57</v>
      </c>
      <c r="D41" s="220"/>
      <c r="E41" s="220" t="s">
        <v>75</v>
      </c>
      <c r="F41" s="209">
        <f>'dXdata - Annual'!G46</f>
        <v>6226.5477600000004</v>
      </c>
      <c r="G41" s="209">
        <f>'dXdata - Annual'!H46</f>
        <v>4584.7849479999995</v>
      </c>
      <c r="H41" s="210">
        <f>'dXdata - Annual'!I46</f>
        <v>4572.1114710000002</v>
      </c>
      <c r="I41" s="221">
        <f>'dXdata - Monthly'!F46</f>
        <v>211.71463999999997</v>
      </c>
      <c r="J41" s="221">
        <f>'dXdata - Monthly'!G46</f>
        <v>203.44859100000002</v>
      </c>
      <c r="K41" s="221">
        <f>'dXdata - Monthly'!H46</f>
        <v>377.489687</v>
      </c>
      <c r="L41" s="221">
        <f>'dXdata - Monthly'!I46</f>
        <v>262.26815899999997</v>
      </c>
      <c r="M41" s="221">
        <f>'dXdata - Monthly'!J46</f>
        <v>377.96681799999999</v>
      </c>
      <c r="N41" s="221">
        <f>'dXdata - Monthly'!K46</f>
        <v>328.27255500000001</v>
      </c>
      <c r="O41" s="221">
        <f>'dXdata - Monthly'!L46</f>
        <v>291.73443699999996</v>
      </c>
      <c r="P41" s="221">
        <f>'dXdata - Monthly'!M46</f>
        <v>340.54346100000004</v>
      </c>
      <c r="Q41" s="221">
        <f>'dXdata - Monthly'!N46</f>
        <v>1161.7674730000001</v>
      </c>
      <c r="R41" s="221">
        <f>'dXdata - Monthly'!O46</f>
        <v>341.50022799999999</v>
      </c>
      <c r="S41" s="221">
        <f>'dXdata - Monthly'!P46</f>
        <v>379.17111599999998</v>
      </c>
      <c r="T41" s="221">
        <f>'dXdata - Monthly'!Q46</f>
        <v>296.234306</v>
      </c>
      <c r="U41" s="222">
        <f>'dXdata - Monthly'!R46</f>
        <v>194.066474</v>
      </c>
      <c r="V41" s="221">
        <f>'dXdata - Monthly'!S46</f>
        <v>341.74517300000002</v>
      </c>
      <c r="W41" s="221">
        <f>'dXdata - Monthly'!T46</f>
        <v>441.28914300000002</v>
      </c>
      <c r="X41" s="221">
        <f>'dXdata - Monthly'!U46</f>
        <v>439.115657</v>
      </c>
      <c r="Y41" s="221">
        <f>'dXdata - Monthly'!V46</f>
        <v>562.16799700000001</v>
      </c>
      <c r="Z41" s="221">
        <f>'dXdata - Monthly'!W46</f>
        <v>397.83347400000002</v>
      </c>
      <c r="AA41" s="221">
        <f>'dXdata - Monthly'!X46</f>
        <v>447.932975</v>
      </c>
      <c r="AB41" s="221">
        <f>'dXdata - Monthly'!Y46</f>
        <v>354.46680100000003</v>
      </c>
      <c r="AC41" s="221">
        <f>'dXdata - Monthly'!Z46</f>
        <v>274.450627</v>
      </c>
      <c r="AD41" s="221">
        <f>'dXdata - Monthly'!AA46</f>
        <v>337.15106400000002</v>
      </c>
      <c r="AE41" s="223">
        <f>'dXdata - Monthly'!AB46</f>
        <v>381.71691499999997</v>
      </c>
    </row>
    <row r="42" spans="1:32" ht="11.25" x14ac:dyDescent="0.2">
      <c r="E42" s="12" t="s">
        <v>76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</row>
    <row r="43" spans="1:32" ht="11.25" x14ac:dyDescent="0.2">
      <c r="E43" s="12" t="s">
        <v>77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</row>
    <row r="44" spans="1:32" ht="11.25" x14ac:dyDescent="0.2">
      <c r="E44" s="12" t="s">
        <v>78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</row>
    <row r="45" spans="1:32" ht="11.25" x14ac:dyDescent="0.2">
      <c r="E45" s="12" t="s">
        <v>79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</row>
    <row r="46" spans="1:32" ht="11.25" x14ac:dyDescent="0.2">
      <c r="E46" s="12" t="s">
        <v>252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</row>
    <row r="47" spans="1:32" ht="11.25" x14ac:dyDescent="0.2">
      <c r="E47" s="12" t="s">
        <v>251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</row>
    <row r="48" spans="1:32" ht="11.25" x14ac:dyDescent="0.2">
      <c r="E48" s="12" t="s">
        <v>80</v>
      </c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</row>
    <row r="49" spans="1:32" s="5" customFormat="1" ht="11.25" hidden="1" x14ac:dyDescent="0.2">
      <c r="A49" s="13"/>
      <c r="B49" s="14"/>
      <c r="C49" s="15"/>
      <c r="D49" s="15"/>
      <c r="E49" s="16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2"/>
    </row>
    <row r="50" spans="1:32" s="5" customFormat="1" ht="11.25" hidden="1" x14ac:dyDescent="0.2">
      <c r="A50" s="13"/>
      <c r="B50" s="14"/>
      <c r="C50" s="15"/>
      <c r="D50" s="15"/>
      <c r="E50" s="16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2"/>
    </row>
    <row r="51" spans="1:32" s="5" customFormat="1" ht="11.25" hidden="1" x14ac:dyDescent="0.2">
      <c r="A51" s="13"/>
      <c r="B51" s="14"/>
      <c r="C51" s="15"/>
      <c r="D51" s="15"/>
      <c r="E51" s="16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2"/>
    </row>
    <row r="52" spans="1:32" s="5" customFormat="1" ht="11.25" hidden="1" x14ac:dyDescent="0.2">
      <c r="A52" s="13"/>
      <c r="B52" s="14"/>
      <c r="C52" s="15"/>
      <c r="D52" s="15"/>
      <c r="E52" s="16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2"/>
    </row>
    <row r="53" spans="1:32" s="5" customFormat="1" ht="11.25" hidden="1" x14ac:dyDescent="0.2">
      <c r="A53" s="13"/>
      <c r="B53" s="14"/>
      <c r="C53" s="15"/>
      <c r="D53" s="15"/>
      <c r="E53" s="16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2"/>
    </row>
    <row r="54" spans="1:32" s="5" customFormat="1" ht="11.25" hidden="1" x14ac:dyDescent="0.2">
      <c r="A54" s="13"/>
      <c r="B54" s="14"/>
      <c r="C54" s="15"/>
      <c r="D54" s="15"/>
      <c r="E54" s="16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2"/>
    </row>
    <row r="55" spans="1:32" s="5" customFormat="1" ht="11.25" hidden="1" x14ac:dyDescent="0.2">
      <c r="A55" s="13"/>
      <c r="B55" s="14"/>
      <c r="C55" s="15"/>
      <c r="D55" s="15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2"/>
    </row>
    <row r="56" spans="1:32" s="5" customFormat="1" ht="11.25" hidden="1" x14ac:dyDescent="0.2">
      <c r="A56" s="13"/>
      <c r="B56" s="14"/>
      <c r="C56" s="15"/>
      <c r="D56" s="15"/>
      <c r="E56" s="16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12"/>
    </row>
    <row r="57" spans="1:32" s="5" customFormat="1" ht="11.25" hidden="1" x14ac:dyDescent="0.2">
      <c r="A57" s="13"/>
      <c r="B57" s="14"/>
      <c r="C57" s="15"/>
      <c r="D57" s="15"/>
      <c r="E57" s="16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2"/>
    </row>
    <row r="58" spans="1:32" s="5" customFormat="1" ht="11.25" hidden="1" x14ac:dyDescent="0.2">
      <c r="A58" s="13"/>
      <c r="B58" s="14"/>
      <c r="C58" s="15"/>
      <c r="D58" s="15"/>
      <c r="E58" s="16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2"/>
    </row>
    <row r="59" spans="1:32" s="5" customFormat="1" ht="11.25" hidden="1" x14ac:dyDescent="0.2">
      <c r="A59" s="13"/>
      <c r="B59" s="14"/>
      <c r="C59" s="15"/>
      <c r="D59" s="15"/>
      <c r="E59" s="16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2"/>
    </row>
    <row r="60" spans="1:32" s="5" customFormat="1" ht="11.25" hidden="1" x14ac:dyDescent="0.2">
      <c r="A60" s="13"/>
      <c r="B60" s="14"/>
      <c r="C60" s="15"/>
      <c r="D60" s="15"/>
      <c r="E60" s="16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2"/>
    </row>
    <row r="61" spans="1:32" s="5" customFormat="1" ht="11.25" hidden="1" x14ac:dyDescent="0.2">
      <c r="A61" s="13"/>
      <c r="B61" s="14"/>
      <c r="C61" s="15"/>
      <c r="D61" s="15"/>
      <c r="E61" s="16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2"/>
    </row>
    <row r="62" spans="1:32" s="5" customFormat="1" ht="11.25" hidden="1" x14ac:dyDescent="0.2">
      <c r="A62" s="13"/>
      <c r="B62" s="14"/>
      <c r="C62" s="15"/>
      <c r="D62" s="15"/>
      <c r="E62" s="16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2"/>
    </row>
    <row r="63" spans="1:32" s="5" customFormat="1" ht="11.25" hidden="1" x14ac:dyDescent="0.2">
      <c r="A63" s="13"/>
      <c r="B63" s="14"/>
      <c r="C63" s="15"/>
      <c r="D63" s="15"/>
      <c r="E63" s="16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2"/>
    </row>
    <row r="64" spans="1:32" s="5" customFormat="1" ht="11.25" hidden="1" x14ac:dyDescent="0.2">
      <c r="A64" s="13"/>
      <c r="B64" s="14"/>
      <c r="C64" s="15"/>
      <c r="D64" s="15"/>
      <c r="E64" s="16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2"/>
    </row>
    <row r="65" spans="1:32" s="5" customFormat="1" ht="11.25" hidden="1" x14ac:dyDescent="0.2">
      <c r="A65" s="13"/>
      <c r="B65" s="14"/>
      <c r="C65" s="15"/>
      <c r="D65" s="15"/>
      <c r="E65" s="16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2"/>
    </row>
    <row r="66" spans="1:32" s="5" customFormat="1" ht="11.25" hidden="1" x14ac:dyDescent="0.2">
      <c r="A66" s="13"/>
      <c r="B66" s="14"/>
      <c r="C66" s="15"/>
      <c r="D66" s="15"/>
      <c r="E66" s="16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2"/>
    </row>
    <row r="67" spans="1:32" s="5" customFormat="1" ht="11.25" hidden="1" x14ac:dyDescent="0.2">
      <c r="A67" s="13"/>
      <c r="B67" s="14"/>
      <c r="C67" s="15"/>
      <c r="D67" s="15"/>
      <c r="E67" s="16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2"/>
    </row>
    <row r="68" spans="1:32" s="5" customFormat="1" ht="11.25" hidden="1" x14ac:dyDescent="0.2">
      <c r="A68" s="13"/>
      <c r="B68" s="14"/>
      <c r="C68" s="15"/>
      <c r="D68" s="15"/>
      <c r="E68" s="16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2"/>
    </row>
    <row r="69" spans="1:32" s="5" customFormat="1" ht="11.25" hidden="1" x14ac:dyDescent="0.2">
      <c r="A69" s="13"/>
      <c r="B69" s="14"/>
      <c r="C69" s="15"/>
      <c r="D69" s="15"/>
      <c r="E69" s="16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2"/>
    </row>
    <row r="70" spans="1:32" s="5" customFormat="1" ht="11.25" hidden="1" x14ac:dyDescent="0.2">
      <c r="A70" s="13"/>
      <c r="B70" s="14"/>
      <c r="C70" s="15"/>
      <c r="D70" s="15"/>
      <c r="E70" s="16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2"/>
    </row>
    <row r="71" spans="1:32" s="5" customFormat="1" ht="11.25" hidden="1" x14ac:dyDescent="0.2">
      <c r="A71" s="13"/>
      <c r="B71" s="14"/>
      <c r="C71" s="15"/>
      <c r="D71" s="15"/>
      <c r="E71" s="16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2"/>
    </row>
    <row r="72" spans="1:32" s="5" customFormat="1" ht="11.25" hidden="1" x14ac:dyDescent="0.2">
      <c r="A72" s="13"/>
      <c r="B72" s="14"/>
      <c r="C72" s="15"/>
      <c r="D72" s="15"/>
      <c r="E72" s="16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2"/>
    </row>
    <row r="73" spans="1:32" s="5" customFormat="1" ht="11.25" hidden="1" x14ac:dyDescent="0.2">
      <c r="A73" s="13"/>
      <c r="B73" s="14"/>
      <c r="C73" s="15"/>
      <c r="D73" s="15"/>
      <c r="E73" s="16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2"/>
    </row>
    <row r="74" spans="1:32" s="5" customFormat="1" ht="11.25" hidden="1" x14ac:dyDescent="0.2">
      <c r="A74" s="13"/>
      <c r="B74" s="14"/>
      <c r="C74" s="15"/>
      <c r="D74" s="15"/>
      <c r="E74" s="16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2"/>
    </row>
    <row r="75" spans="1:32" s="5" customFormat="1" ht="11.25" hidden="1" x14ac:dyDescent="0.2">
      <c r="A75" s="13"/>
      <c r="B75" s="14"/>
      <c r="C75" s="15"/>
      <c r="D75" s="15"/>
      <c r="E75" s="16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2"/>
    </row>
    <row r="76" spans="1:32" s="5" customFormat="1" ht="11.25" hidden="1" x14ac:dyDescent="0.2">
      <c r="A76" s="13"/>
      <c r="B76" s="14"/>
      <c r="C76" s="15"/>
      <c r="D76" s="15"/>
      <c r="E76" s="16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2"/>
    </row>
    <row r="77" spans="1:32" s="5" customFormat="1" ht="11.25" hidden="1" x14ac:dyDescent="0.2">
      <c r="A77" s="13"/>
      <c r="B77" s="14"/>
      <c r="C77" s="15"/>
      <c r="D77" s="15"/>
      <c r="E77" s="16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2"/>
    </row>
    <row r="78" spans="1:32" s="5" customFormat="1" ht="11.25" hidden="1" x14ac:dyDescent="0.2">
      <c r="A78" s="13"/>
      <c r="B78" s="14"/>
      <c r="C78" s="15"/>
      <c r="D78" s="15"/>
      <c r="E78" s="16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2"/>
    </row>
    <row r="79" spans="1:32" s="5" customFormat="1" ht="11.25" hidden="1" x14ac:dyDescent="0.2">
      <c r="A79" s="13"/>
      <c r="B79" s="14"/>
      <c r="C79" s="15"/>
      <c r="D79" s="15"/>
      <c r="E79" s="16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2"/>
    </row>
    <row r="80" spans="1:32" s="5" customFormat="1" ht="11.25" hidden="1" x14ac:dyDescent="0.2">
      <c r="A80" s="13"/>
      <c r="B80" s="14"/>
      <c r="C80" s="15"/>
      <c r="D80" s="15"/>
      <c r="E80" s="16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2"/>
    </row>
    <row r="81" spans="1:32" s="5" customFormat="1" ht="11.25" hidden="1" x14ac:dyDescent="0.2">
      <c r="A81" s="13"/>
      <c r="B81" s="14"/>
      <c r="C81" s="15"/>
      <c r="D81" s="15"/>
      <c r="E81" s="16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2"/>
    </row>
    <row r="82" spans="1:32" s="5" customFormat="1" ht="11.25" hidden="1" x14ac:dyDescent="0.2">
      <c r="A82" s="13"/>
      <c r="B82" s="14"/>
      <c r="C82" s="15"/>
      <c r="D82" s="15"/>
      <c r="E82" s="16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2"/>
    </row>
    <row r="83" spans="1:32" s="5" customFormat="1" ht="11.25" hidden="1" x14ac:dyDescent="0.2">
      <c r="A83" s="13"/>
      <c r="B83" s="14"/>
      <c r="C83" s="15"/>
      <c r="D83" s="15"/>
      <c r="E83" s="16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2"/>
    </row>
    <row r="84" spans="1:32" s="5" customFormat="1" ht="11.25" hidden="1" x14ac:dyDescent="0.2">
      <c r="A84" s="13"/>
      <c r="B84" s="14"/>
      <c r="C84" s="15"/>
      <c r="D84" s="15"/>
      <c r="E84" s="16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2"/>
    </row>
    <row r="85" spans="1:32" s="5" customFormat="1" ht="11.25" hidden="1" x14ac:dyDescent="0.2">
      <c r="A85" s="13"/>
      <c r="B85" s="14"/>
      <c r="C85" s="15"/>
      <c r="D85" s="15"/>
      <c r="E85" s="16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2"/>
    </row>
    <row r="86" spans="1:32" s="5" customFormat="1" ht="11.25" hidden="1" x14ac:dyDescent="0.2">
      <c r="A86" s="13"/>
      <c r="B86" s="14"/>
      <c r="C86" s="15"/>
      <c r="D86" s="15"/>
      <c r="E86" s="16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  <c r="AF86" s="12"/>
    </row>
    <row r="87" spans="1:32" s="5" customFormat="1" ht="11.25" hidden="1" x14ac:dyDescent="0.2">
      <c r="A87" s="13"/>
      <c r="B87" s="14"/>
      <c r="C87" s="15"/>
      <c r="D87" s="15"/>
      <c r="E87" s="16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2"/>
    </row>
    <row r="88" spans="1:32" s="5" customFormat="1" ht="11.25" hidden="1" x14ac:dyDescent="0.2">
      <c r="A88" s="13"/>
      <c r="B88" s="14"/>
      <c r="C88" s="15"/>
      <c r="D88" s="15"/>
      <c r="E88" s="16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2"/>
    </row>
    <row r="89" spans="1:32" s="5" customFormat="1" ht="11.25" hidden="1" x14ac:dyDescent="0.2">
      <c r="A89" s="13"/>
      <c r="B89" s="14"/>
      <c r="C89" s="15"/>
      <c r="D89" s="15"/>
      <c r="E89" s="16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2"/>
    </row>
    <row r="90" spans="1:32" s="5" customFormat="1" ht="11.25" hidden="1" x14ac:dyDescent="0.2">
      <c r="A90" s="13"/>
      <c r="B90" s="14"/>
      <c r="C90" s="15"/>
      <c r="D90" s="15"/>
      <c r="E90" s="16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2"/>
    </row>
    <row r="91" spans="1:32" s="5" customFormat="1" ht="11.25" hidden="1" x14ac:dyDescent="0.2">
      <c r="A91" s="13"/>
      <c r="B91" s="14"/>
      <c r="C91" s="15"/>
      <c r="D91" s="15"/>
      <c r="E91" s="16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2"/>
    </row>
    <row r="92" spans="1:32" s="5" customFormat="1" ht="11.25" hidden="1" x14ac:dyDescent="0.2">
      <c r="A92" s="13"/>
      <c r="B92" s="14"/>
      <c r="C92" s="15"/>
      <c r="D92" s="15"/>
      <c r="E92" s="16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2"/>
    </row>
    <row r="93" spans="1:32" s="5" customFormat="1" ht="11.25" hidden="1" x14ac:dyDescent="0.2">
      <c r="A93" s="13"/>
      <c r="B93" s="14"/>
      <c r="C93" s="15"/>
      <c r="D93" s="15"/>
      <c r="E93" s="16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2"/>
    </row>
    <row r="94" spans="1:32" s="5" customFormat="1" ht="11.25" hidden="1" x14ac:dyDescent="0.2">
      <c r="A94" s="13"/>
      <c r="B94" s="14"/>
      <c r="C94" s="15"/>
      <c r="D94" s="15"/>
      <c r="E94" s="16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  <c r="AB94" s="142"/>
      <c r="AC94" s="142"/>
      <c r="AD94" s="142"/>
      <c r="AE94" s="142"/>
      <c r="AF94" s="12"/>
    </row>
    <row r="95" spans="1:32" s="5" customFormat="1" ht="11.25" hidden="1" x14ac:dyDescent="0.2">
      <c r="A95" s="13"/>
      <c r="B95" s="14"/>
      <c r="C95" s="15"/>
      <c r="D95" s="15"/>
      <c r="E95" s="16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2"/>
    </row>
    <row r="96" spans="1:32" s="5" customFormat="1" ht="11.25" hidden="1" x14ac:dyDescent="0.2">
      <c r="A96" s="13"/>
      <c r="B96" s="14"/>
      <c r="C96" s="15"/>
      <c r="D96" s="15"/>
      <c r="E96" s="16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2"/>
    </row>
    <row r="97" spans="1:32" s="5" customFormat="1" ht="11.25" hidden="1" x14ac:dyDescent="0.2">
      <c r="A97" s="13"/>
      <c r="B97" s="14"/>
      <c r="C97" s="15"/>
      <c r="D97" s="15"/>
      <c r="E97" s="16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2"/>
    </row>
    <row r="98" spans="1:32" s="5" customFormat="1" ht="11.25" hidden="1" x14ac:dyDescent="0.2">
      <c r="A98" s="13"/>
      <c r="B98" s="14"/>
      <c r="C98" s="15"/>
      <c r="D98" s="15"/>
      <c r="E98" s="16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2"/>
    </row>
    <row r="99" spans="1:32" s="5" customFormat="1" ht="11.25" hidden="1" x14ac:dyDescent="0.2">
      <c r="A99" s="13"/>
      <c r="B99" s="14"/>
      <c r="C99" s="15"/>
      <c r="D99" s="15"/>
      <c r="E99" s="16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2"/>
    </row>
    <row r="100" spans="1:32" s="5" customFormat="1" ht="11.25" hidden="1" x14ac:dyDescent="0.2">
      <c r="A100" s="13"/>
      <c r="B100" s="14"/>
      <c r="C100" s="15"/>
      <c r="D100" s="15"/>
      <c r="E100" s="16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2"/>
    </row>
    <row r="101" spans="1:32" s="5" customFormat="1" ht="11.25" hidden="1" x14ac:dyDescent="0.2">
      <c r="A101" s="13"/>
      <c r="B101" s="14"/>
      <c r="C101" s="15"/>
      <c r="D101" s="15"/>
      <c r="E101" s="16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2"/>
    </row>
    <row r="102" spans="1:32" s="5" customFormat="1" ht="11.25" hidden="1" x14ac:dyDescent="0.2">
      <c r="A102" s="13"/>
      <c r="B102" s="14"/>
      <c r="C102" s="15"/>
      <c r="D102" s="15"/>
      <c r="E102" s="16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2"/>
    </row>
    <row r="103" spans="1:32" s="5" customFormat="1" ht="11.25" hidden="1" x14ac:dyDescent="0.2">
      <c r="A103" s="13"/>
      <c r="B103" s="14"/>
      <c r="C103" s="15"/>
      <c r="D103" s="15"/>
      <c r="E103" s="16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2"/>
    </row>
    <row r="104" spans="1:32" s="5" customFormat="1" ht="11.25" hidden="1" x14ac:dyDescent="0.2">
      <c r="A104" s="13"/>
      <c r="B104" s="14"/>
      <c r="C104" s="15"/>
      <c r="D104" s="15"/>
      <c r="E104" s="16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2"/>
    </row>
    <row r="105" spans="1:32" s="5" customFormat="1" ht="11.25" hidden="1" x14ac:dyDescent="0.2">
      <c r="A105" s="13"/>
      <c r="B105" s="14"/>
      <c r="C105" s="15"/>
      <c r="D105" s="15"/>
      <c r="E105" s="16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2"/>
    </row>
    <row r="106" spans="1:32" s="5" customFormat="1" ht="11.25" hidden="1" x14ac:dyDescent="0.2">
      <c r="A106" s="13"/>
      <c r="B106" s="14"/>
      <c r="C106" s="15"/>
      <c r="D106" s="15"/>
      <c r="E106" s="16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2"/>
    </row>
    <row r="107" spans="1:32" s="5" customFormat="1" ht="11.25" hidden="1" x14ac:dyDescent="0.2">
      <c r="A107" s="13"/>
      <c r="B107" s="14"/>
      <c r="C107" s="15"/>
      <c r="D107" s="15"/>
      <c r="E107" s="16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2"/>
    </row>
    <row r="108" spans="1:32" s="5" customFormat="1" ht="11.25" hidden="1" x14ac:dyDescent="0.2">
      <c r="A108" s="13"/>
      <c r="B108" s="14"/>
      <c r="C108" s="15"/>
      <c r="D108" s="15"/>
      <c r="E108" s="16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2"/>
    </row>
    <row r="109" spans="1:32" s="5" customFormat="1" ht="11.25" hidden="1" x14ac:dyDescent="0.2">
      <c r="A109" s="13"/>
      <c r="B109" s="14"/>
      <c r="C109" s="15"/>
      <c r="D109" s="15"/>
      <c r="E109" s="16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2"/>
    </row>
    <row r="110" spans="1:32" s="5" customFormat="1" ht="11.25" hidden="1" x14ac:dyDescent="0.2">
      <c r="A110" s="13"/>
      <c r="B110" s="14"/>
      <c r="C110" s="15"/>
      <c r="D110" s="15"/>
      <c r="E110" s="16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2"/>
    </row>
    <row r="111" spans="1:32" s="5" customFormat="1" ht="11.25" hidden="1" x14ac:dyDescent="0.2">
      <c r="A111" s="13"/>
      <c r="B111" s="14"/>
      <c r="C111" s="15"/>
      <c r="D111" s="15"/>
      <c r="E111" s="16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2"/>
    </row>
    <row r="112" spans="1:32" s="5" customFormat="1" ht="11.25" hidden="1" x14ac:dyDescent="0.2">
      <c r="A112" s="13"/>
      <c r="B112" s="14"/>
      <c r="C112" s="15"/>
      <c r="D112" s="15"/>
      <c r="E112" s="16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2"/>
    </row>
    <row r="113" spans="1:32" s="5" customFormat="1" ht="11.25" hidden="1" x14ac:dyDescent="0.2">
      <c r="A113" s="13"/>
      <c r="B113" s="14"/>
      <c r="C113" s="15"/>
      <c r="D113" s="15"/>
      <c r="E113" s="16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2"/>
    </row>
    <row r="114" spans="1:32" s="5" customFormat="1" ht="11.25" hidden="1" x14ac:dyDescent="0.2">
      <c r="A114" s="13"/>
      <c r="B114" s="14"/>
      <c r="C114" s="15"/>
      <c r="D114" s="15"/>
      <c r="E114" s="16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2"/>
    </row>
    <row r="115" spans="1:32" s="5" customFormat="1" ht="11.25" hidden="1" x14ac:dyDescent="0.2">
      <c r="A115" s="13"/>
      <c r="B115" s="14"/>
      <c r="C115" s="15"/>
      <c r="D115" s="15"/>
      <c r="E115" s="16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2"/>
    </row>
    <row r="116" spans="1:32" s="5" customFormat="1" ht="11.25" hidden="1" x14ac:dyDescent="0.2">
      <c r="A116" s="13"/>
      <c r="B116" s="14"/>
      <c r="C116" s="15"/>
      <c r="D116" s="15"/>
      <c r="E116" s="16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2"/>
    </row>
    <row r="117" spans="1:32" s="5" customFormat="1" ht="11.25" hidden="1" x14ac:dyDescent="0.2">
      <c r="A117" s="13"/>
      <c r="B117" s="14"/>
      <c r="C117" s="15"/>
      <c r="D117" s="15"/>
      <c r="E117" s="16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2"/>
    </row>
    <row r="118" spans="1:32" s="5" customFormat="1" ht="11.25" hidden="1" x14ac:dyDescent="0.2">
      <c r="A118" s="13"/>
      <c r="B118" s="14"/>
      <c r="C118" s="15"/>
      <c r="D118" s="15"/>
      <c r="E118" s="16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2"/>
      <c r="AE118" s="142"/>
      <c r="AF118" s="12"/>
    </row>
    <row r="119" spans="1:32" s="5" customFormat="1" ht="11.25" hidden="1" x14ac:dyDescent="0.2">
      <c r="A119" s="13"/>
      <c r="B119" s="14"/>
      <c r="C119" s="15"/>
      <c r="D119" s="15"/>
      <c r="E119" s="16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2"/>
    </row>
    <row r="120" spans="1:32" s="5" customFormat="1" ht="11.25" hidden="1" x14ac:dyDescent="0.2">
      <c r="A120" s="13"/>
      <c r="B120" s="14"/>
      <c r="C120" s="15"/>
      <c r="D120" s="15"/>
      <c r="E120" s="16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  <c r="AD120" s="142"/>
      <c r="AE120" s="142"/>
      <c r="AF120" s="12"/>
    </row>
    <row r="121" spans="1:32" s="5" customFormat="1" ht="11.25" hidden="1" x14ac:dyDescent="0.2">
      <c r="A121" s="13"/>
      <c r="B121" s="14"/>
      <c r="C121" s="15"/>
      <c r="D121" s="15"/>
      <c r="E121" s="16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  <c r="AD121" s="142"/>
      <c r="AE121" s="142"/>
      <c r="AF121" s="12"/>
    </row>
    <row r="122" spans="1:32" s="5" customFormat="1" ht="11.25" hidden="1" x14ac:dyDescent="0.2">
      <c r="A122" s="13"/>
      <c r="B122" s="14"/>
      <c r="C122" s="15"/>
      <c r="D122" s="15"/>
      <c r="E122" s="16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2"/>
      <c r="AD122" s="142"/>
      <c r="AE122" s="142"/>
      <c r="AF122" s="12"/>
    </row>
    <row r="123" spans="1:32" s="5" customFormat="1" ht="11.25" hidden="1" x14ac:dyDescent="0.2">
      <c r="A123" s="13"/>
      <c r="B123" s="14"/>
      <c r="C123" s="15"/>
      <c r="D123" s="15"/>
      <c r="E123" s="16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2"/>
    </row>
    <row r="124" spans="1:32" s="5" customFormat="1" ht="11.25" hidden="1" x14ac:dyDescent="0.2">
      <c r="A124" s="13"/>
      <c r="B124" s="14"/>
      <c r="C124" s="15"/>
      <c r="D124" s="15"/>
      <c r="E124" s="16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2"/>
      <c r="AE124" s="142"/>
      <c r="AF124" s="12"/>
    </row>
    <row r="125" spans="1:32" s="5" customFormat="1" ht="11.25" hidden="1" x14ac:dyDescent="0.2">
      <c r="A125" s="13"/>
      <c r="B125" s="14"/>
      <c r="C125" s="15"/>
      <c r="D125" s="15"/>
      <c r="E125" s="16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142"/>
      <c r="AB125" s="142"/>
      <c r="AC125" s="142"/>
      <c r="AD125" s="142"/>
      <c r="AE125" s="142"/>
      <c r="AF125" s="12"/>
    </row>
    <row r="126" spans="1:32" s="5" customFormat="1" ht="11.25" hidden="1" x14ac:dyDescent="0.2">
      <c r="A126" s="13"/>
      <c r="B126" s="14"/>
      <c r="C126" s="15"/>
      <c r="D126" s="15"/>
      <c r="E126" s="16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2"/>
    </row>
    <row r="127" spans="1:32" s="5" customFormat="1" ht="11.25" hidden="1" x14ac:dyDescent="0.2">
      <c r="A127" s="13"/>
      <c r="B127" s="14"/>
      <c r="C127" s="15"/>
      <c r="D127" s="15"/>
      <c r="E127" s="16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  <c r="AF127" s="12"/>
    </row>
    <row r="128" spans="1:32" s="5" customFormat="1" ht="11.25" hidden="1" x14ac:dyDescent="0.2">
      <c r="A128" s="13"/>
      <c r="B128" s="14"/>
      <c r="C128" s="15"/>
      <c r="D128" s="15"/>
      <c r="E128" s="16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  <c r="AF128" s="12"/>
    </row>
    <row r="129" spans="1:32" s="5" customFormat="1" ht="11.25" hidden="1" x14ac:dyDescent="0.2">
      <c r="A129" s="13"/>
      <c r="B129" s="14"/>
      <c r="C129" s="15"/>
      <c r="D129" s="15"/>
      <c r="E129" s="16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  <c r="AE129" s="142"/>
      <c r="AF129" s="12"/>
    </row>
    <row r="130" spans="1:32" s="5" customFormat="1" ht="11.25" hidden="1" x14ac:dyDescent="0.2">
      <c r="A130" s="13"/>
      <c r="B130" s="14"/>
      <c r="C130" s="15"/>
      <c r="D130" s="15"/>
      <c r="E130" s="16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42"/>
      <c r="AC130" s="142"/>
      <c r="AD130" s="142"/>
      <c r="AE130" s="142"/>
      <c r="AF130" s="12"/>
    </row>
    <row r="131" spans="1:32" s="5" customFormat="1" ht="11.25" hidden="1" x14ac:dyDescent="0.2">
      <c r="A131" s="13"/>
      <c r="B131" s="14"/>
      <c r="C131" s="15"/>
      <c r="D131" s="15"/>
      <c r="E131" s="16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2"/>
      <c r="AE131" s="142"/>
      <c r="AF131" s="12"/>
    </row>
    <row r="132" spans="1:32" s="5" customFormat="1" ht="11.25" hidden="1" x14ac:dyDescent="0.2">
      <c r="A132" s="13"/>
      <c r="B132" s="14"/>
      <c r="C132" s="15"/>
      <c r="D132" s="15"/>
      <c r="E132" s="16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2"/>
      <c r="AE132" s="142"/>
      <c r="AF132" s="12"/>
    </row>
    <row r="133" spans="1:32" s="5" customFormat="1" ht="11.25" hidden="1" x14ac:dyDescent="0.2">
      <c r="A133" s="13"/>
      <c r="B133" s="14"/>
      <c r="C133" s="15"/>
      <c r="D133" s="15"/>
      <c r="E133" s="16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42"/>
      <c r="AC133" s="142"/>
      <c r="AD133" s="142"/>
      <c r="AE133" s="142"/>
      <c r="AF133" s="12"/>
    </row>
    <row r="134" spans="1:32" s="5" customFormat="1" ht="11.25" hidden="1" x14ac:dyDescent="0.2">
      <c r="A134" s="13"/>
      <c r="B134" s="14"/>
      <c r="C134" s="15"/>
      <c r="D134" s="15"/>
      <c r="E134" s="16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  <c r="AE134" s="142"/>
      <c r="AF134" s="12"/>
    </row>
    <row r="135" spans="1:32" s="5" customFormat="1" ht="11.25" hidden="1" x14ac:dyDescent="0.2">
      <c r="A135" s="13"/>
      <c r="B135" s="14"/>
      <c r="C135" s="15"/>
      <c r="D135" s="15"/>
      <c r="E135" s="16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2"/>
    </row>
    <row r="136" spans="1:32" s="5" customFormat="1" ht="11.25" hidden="1" x14ac:dyDescent="0.2">
      <c r="A136" s="13"/>
      <c r="B136" s="14"/>
      <c r="C136" s="15"/>
      <c r="D136" s="15"/>
      <c r="E136" s="16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2"/>
    </row>
    <row r="137" spans="1:32" s="5" customFormat="1" ht="11.25" hidden="1" x14ac:dyDescent="0.2">
      <c r="A137" s="13"/>
      <c r="B137" s="14"/>
      <c r="C137" s="15"/>
      <c r="D137" s="15"/>
      <c r="E137" s="16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2"/>
      <c r="AE137" s="142"/>
      <c r="AF137" s="12"/>
    </row>
    <row r="138" spans="1:32" s="5" customFormat="1" ht="11.25" hidden="1" x14ac:dyDescent="0.2">
      <c r="A138" s="13"/>
      <c r="B138" s="14"/>
      <c r="C138" s="15"/>
      <c r="D138" s="15"/>
      <c r="E138" s="16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  <c r="AB138" s="142"/>
      <c r="AC138" s="142"/>
      <c r="AD138" s="142"/>
      <c r="AE138" s="142"/>
      <c r="AF138" s="12"/>
    </row>
    <row r="139" spans="1:32" s="5" customFormat="1" ht="11.25" hidden="1" x14ac:dyDescent="0.2">
      <c r="A139" s="13"/>
      <c r="B139" s="14"/>
      <c r="C139" s="15"/>
      <c r="D139" s="15"/>
      <c r="E139" s="16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2"/>
      <c r="AE139" s="142"/>
      <c r="AF139" s="12"/>
    </row>
    <row r="140" spans="1:32" s="5" customFormat="1" ht="11.25" hidden="1" x14ac:dyDescent="0.2">
      <c r="A140" s="13"/>
      <c r="B140" s="14"/>
      <c r="C140" s="15"/>
      <c r="D140" s="15"/>
      <c r="E140" s="16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  <c r="AE140" s="142"/>
      <c r="AF140" s="12"/>
    </row>
    <row r="141" spans="1:32" s="5" customFormat="1" ht="11.25" hidden="1" x14ac:dyDescent="0.2">
      <c r="A141" s="13"/>
      <c r="B141" s="14"/>
      <c r="C141" s="15"/>
      <c r="D141" s="15"/>
      <c r="E141" s="16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2"/>
    </row>
    <row r="142" spans="1:32" s="5" customFormat="1" ht="11.25" hidden="1" x14ac:dyDescent="0.2">
      <c r="A142" s="13"/>
      <c r="B142" s="14"/>
      <c r="C142" s="15"/>
      <c r="D142" s="15"/>
      <c r="E142" s="16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  <c r="AB142" s="142"/>
      <c r="AC142" s="142"/>
      <c r="AD142" s="142"/>
      <c r="AE142" s="142"/>
      <c r="AF142" s="12"/>
    </row>
    <row r="143" spans="1:32" s="5" customFormat="1" ht="11.25" hidden="1" x14ac:dyDescent="0.2">
      <c r="A143" s="13"/>
      <c r="B143" s="14"/>
      <c r="C143" s="15"/>
      <c r="D143" s="15"/>
      <c r="E143" s="16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  <c r="AE143" s="142"/>
      <c r="AF143" s="12"/>
    </row>
    <row r="144" spans="1:32" s="5" customFormat="1" ht="11.25" hidden="1" x14ac:dyDescent="0.2">
      <c r="A144" s="13"/>
      <c r="B144" s="14"/>
      <c r="C144" s="15"/>
      <c r="D144" s="15"/>
      <c r="E144" s="16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2"/>
    </row>
    <row r="145" spans="1:32" s="5" customFormat="1" ht="11.25" hidden="1" x14ac:dyDescent="0.2">
      <c r="A145" s="13"/>
      <c r="B145" s="14"/>
      <c r="C145" s="15"/>
      <c r="D145" s="15"/>
      <c r="E145" s="16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  <c r="AE145" s="142"/>
      <c r="AF145" s="12"/>
    </row>
    <row r="146" spans="1:32" s="5" customFormat="1" ht="11.25" hidden="1" x14ac:dyDescent="0.2">
      <c r="A146" s="13"/>
      <c r="B146" s="14"/>
      <c r="C146" s="15"/>
      <c r="D146" s="15"/>
      <c r="E146" s="16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  <c r="AE146" s="142"/>
      <c r="AF146" s="12"/>
    </row>
    <row r="147" spans="1:32" s="5" customFormat="1" ht="11.25" hidden="1" x14ac:dyDescent="0.2">
      <c r="A147" s="13"/>
      <c r="B147" s="14"/>
      <c r="C147" s="15"/>
      <c r="D147" s="15"/>
      <c r="E147" s="16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  <c r="AE147" s="142"/>
      <c r="AF147" s="12"/>
    </row>
    <row r="148" spans="1:32" s="5" customFormat="1" ht="11.25" hidden="1" x14ac:dyDescent="0.2">
      <c r="A148" s="13"/>
      <c r="B148" s="14"/>
      <c r="C148" s="15"/>
      <c r="D148" s="15"/>
      <c r="E148" s="16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2"/>
      <c r="AE148" s="142"/>
      <c r="AF148" s="12"/>
    </row>
    <row r="149" spans="1:32" s="5" customFormat="1" ht="11.25" hidden="1" x14ac:dyDescent="0.2">
      <c r="A149" s="13"/>
      <c r="B149" s="14"/>
      <c r="C149" s="15"/>
      <c r="D149" s="15"/>
      <c r="E149" s="16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2"/>
    </row>
    <row r="150" spans="1:32" s="5" customFormat="1" ht="11.25" hidden="1" x14ac:dyDescent="0.2">
      <c r="A150" s="13"/>
      <c r="B150" s="14"/>
      <c r="C150" s="15"/>
      <c r="D150" s="15"/>
      <c r="E150" s="16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  <c r="AE150" s="142"/>
      <c r="AF150" s="12"/>
    </row>
    <row r="151" spans="1:32" s="5" customFormat="1" ht="11.25" hidden="1" x14ac:dyDescent="0.2">
      <c r="A151" s="13"/>
      <c r="B151" s="14"/>
      <c r="C151" s="15"/>
      <c r="D151" s="15"/>
      <c r="E151" s="16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  <c r="AD151" s="142"/>
      <c r="AE151" s="142"/>
      <c r="AF151" s="12"/>
    </row>
    <row r="152" spans="1:32" s="5" customFormat="1" ht="11.25" hidden="1" x14ac:dyDescent="0.2">
      <c r="A152" s="13"/>
      <c r="B152" s="14"/>
      <c r="C152" s="15"/>
      <c r="D152" s="15"/>
      <c r="E152" s="16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2"/>
      <c r="AE152" s="142"/>
      <c r="AF152" s="12"/>
    </row>
    <row r="153" spans="1:32" s="5" customFormat="1" ht="11.25" hidden="1" x14ac:dyDescent="0.2">
      <c r="A153" s="13"/>
      <c r="B153" s="14"/>
      <c r="C153" s="15"/>
      <c r="D153" s="15"/>
      <c r="E153" s="16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2"/>
    </row>
    <row r="154" spans="1:32" s="5" customFormat="1" ht="11.25" hidden="1" x14ac:dyDescent="0.2">
      <c r="A154" s="13"/>
      <c r="B154" s="14"/>
      <c r="C154" s="15"/>
      <c r="D154" s="15"/>
      <c r="E154" s="16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2"/>
    </row>
    <row r="155" spans="1:32" s="5" customFormat="1" ht="11.25" hidden="1" x14ac:dyDescent="0.2">
      <c r="A155" s="13"/>
      <c r="B155" s="14"/>
      <c r="C155" s="15"/>
      <c r="D155" s="15"/>
      <c r="E155" s="16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  <c r="AE155" s="142"/>
      <c r="AF155" s="12"/>
    </row>
    <row r="156" spans="1:32" s="5" customFormat="1" ht="11.25" hidden="1" x14ac:dyDescent="0.2">
      <c r="A156" s="13"/>
      <c r="B156" s="14"/>
      <c r="C156" s="15"/>
      <c r="D156" s="15"/>
      <c r="E156" s="16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  <c r="AD156" s="142"/>
      <c r="AE156" s="142"/>
      <c r="AF156" s="12"/>
    </row>
    <row r="157" spans="1:32" s="5" customFormat="1" ht="11.25" hidden="1" x14ac:dyDescent="0.2">
      <c r="A157" s="13"/>
      <c r="B157" s="14"/>
      <c r="C157" s="15"/>
      <c r="D157" s="15"/>
      <c r="E157" s="16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2"/>
      <c r="AE157" s="142"/>
      <c r="AF157" s="12"/>
    </row>
    <row r="158" spans="1:32" s="5" customFormat="1" ht="11.25" hidden="1" x14ac:dyDescent="0.2">
      <c r="A158" s="13"/>
      <c r="B158" s="14"/>
      <c r="C158" s="15"/>
      <c r="D158" s="15"/>
      <c r="E158" s="16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  <c r="AE158" s="142"/>
      <c r="AF158" s="12"/>
    </row>
    <row r="159" spans="1:32" s="5" customFormat="1" ht="11.25" hidden="1" x14ac:dyDescent="0.2">
      <c r="A159" s="13"/>
      <c r="B159" s="14"/>
      <c r="C159" s="15"/>
      <c r="D159" s="15"/>
      <c r="E159" s="16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  <c r="AD159" s="142"/>
      <c r="AE159" s="142"/>
      <c r="AF159" s="12"/>
    </row>
    <row r="160" spans="1:32" s="5" customFormat="1" ht="11.25" hidden="1" x14ac:dyDescent="0.2">
      <c r="A160" s="13"/>
      <c r="B160" s="14"/>
      <c r="C160" s="15"/>
      <c r="D160" s="15"/>
      <c r="E160" s="16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2"/>
    </row>
    <row r="161" spans="1:32" s="5" customFormat="1" ht="11.25" hidden="1" x14ac:dyDescent="0.2">
      <c r="A161" s="13"/>
      <c r="B161" s="14"/>
      <c r="C161" s="15"/>
      <c r="D161" s="15"/>
      <c r="E161" s="16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2"/>
      <c r="AE161" s="142"/>
      <c r="AF161" s="12"/>
    </row>
    <row r="162" spans="1:32" s="5" customFormat="1" ht="11.25" hidden="1" x14ac:dyDescent="0.2">
      <c r="A162" s="13"/>
      <c r="B162" s="14"/>
      <c r="C162" s="15"/>
      <c r="D162" s="15"/>
      <c r="E162" s="16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2"/>
    </row>
    <row r="163" spans="1:32" s="5" customFormat="1" ht="11.25" hidden="1" x14ac:dyDescent="0.2">
      <c r="A163" s="13"/>
      <c r="B163" s="14"/>
      <c r="C163" s="15"/>
      <c r="D163" s="15"/>
      <c r="E163" s="16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2"/>
    </row>
    <row r="164" spans="1:32" s="5" customFormat="1" ht="11.25" hidden="1" x14ac:dyDescent="0.2">
      <c r="A164" s="13"/>
      <c r="B164" s="14"/>
      <c r="C164" s="15"/>
      <c r="D164" s="15"/>
      <c r="E164" s="16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  <c r="AE164" s="142"/>
      <c r="AF164" s="12"/>
    </row>
    <row r="165" spans="1:32" s="5" customFormat="1" ht="11.25" hidden="1" x14ac:dyDescent="0.2">
      <c r="A165" s="13"/>
      <c r="B165" s="14"/>
      <c r="C165" s="15"/>
      <c r="D165" s="15"/>
      <c r="E165" s="16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2"/>
    </row>
    <row r="166" spans="1:32" s="5" customFormat="1" ht="11.25" hidden="1" x14ac:dyDescent="0.2">
      <c r="A166" s="13"/>
      <c r="B166" s="14"/>
      <c r="C166" s="15"/>
      <c r="D166" s="15"/>
      <c r="E166" s="16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  <c r="AE166" s="142"/>
      <c r="AF166" s="12"/>
    </row>
    <row r="167" spans="1:32" s="5" customFormat="1" ht="11.25" hidden="1" x14ac:dyDescent="0.2">
      <c r="A167" s="13"/>
      <c r="B167" s="14"/>
      <c r="C167" s="15"/>
      <c r="D167" s="15"/>
      <c r="E167" s="16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  <c r="AF167" s="12"/>
    </row>
    <row r="168" spans="1:32" s="5" customFormat="1" ht="11.25" hidden="1" x14ac:dyDescent="0.2">
      <c r="A168" s="13"/>
      <c r="B168" s="14"/>
      <c r="C168" s="15"/>
      <c r="D168" s="15"/>
      <c r="E168" s="16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  <c r="AE168" s="142"/>
      <c r="AF168" s="12"/>
    </row>
    <row r="169" spans="1:32" s="5" customFormat="1" ht="11.25" hidden="1" x14ac:dyDescent="0.2">
      <c r="A169" s="13"/>
      <c r="B169" s="14"/>
      <c r="C169" s="15"/>
      <c r="D169" s="15"/>
      <c r="E169" s="16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  <c r="AF169" s="12"/>
    </row>
    <row r="170" spans="1:32" s="5" customFormat="1" ht="11.25" hidden="1" x14ac:dyDescent="0.2">
      <c r="A170" s="13"/>
      <c r="B170" s="14"/>
      <c r="C170" s="15"/>
      <c r="D170" s="15"/>
      <c r="E170" s="16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  <c r="AF170" s="12"/>
    </row>
    <row r="171" spans="1:32" s="5" customFormat="1" ht="11.25" hidden="1" x14ac:dyDescent="0.2">
      <c r="A171" s="13"/>
      <c r="B171" s="14"/>
      <c r="C171" s="15"/>
      <c r="D171" s="15"/>
      <c r="E171" s="16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  <c r="AE171" s="142"/>
      <c r="AF171" s="12"/>
    </row>
    <row r="172" spans="1:32" s="5" customFormat="1" ht="11.25" hidden="1" x14ac:dyDescent="0.2">
      <c r="A172" s="13"/>
      <c r="B172" s="14"/>
      <c r="C172" s="15"/>
      <c r="D172" s="15"/>
      <c r="E172" s="16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  <c r="AB172" s="142"/>
      <c r="AC172" s="142"/>
      <c r="AD172" s="142"/>
      <c r="AE172" s="142"/>
      <c r="AF172" s="12"/>
    </row>
    <row r="173" spans="1:32" s="5" customFormat="1" ht="11.25" hidden="1" x14ac:dyDescent="0.2">
      <c r="A173" s="13"/>
      <c r="B173" s="14"/>
      <c r="C173" s="15"/>
      <c r="D173" s="15"/>
      <c r="E173" s="16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  <c r="AB173" s="142"/>
      <c r="AC173" s="142"/>
      <c r="AD173" s="142"/>
      <c r="AE173" s="142"/>
      <c r="AF173" s="12"/>
    </row>
    <row r="174" spans="1:32" s="5" customFormat="1" ht="11.25" hidden="1" x14ac:dyDescent="0.2">
      <c r="A174" s="13"/>
      <c r="B174" s="14"/>
      <c r="C174" s="15"/>
      <c r="D174" s="15"/>
      <c r="E174" s="16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  <c r="AD174" s="142"/>
      <c r="AE174" s="142"/>
      <c r="AF174" s="12"/>
    </row>
    <row r="175" spans="1:32" s="5" customFormat="1" ht="11.25" hidden="1" x14ac:dyDescent="0.2">
      <c r="A175" s="13"/>
      <c r="B175" s="14"/>
      <c r="C175" s="15"/>
      <c r="D175" s="15"/>
      <c r="E175" s="16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2"/>
      <c r="AE175" s="142"/>
      <c r="AF175" s="12"/>
    </row>
    <row r="176" spans="1:32" s="5" customFormat="1" ht="11.25" hidden="1" x14ac:dyDescent="0.2">
      <c r="A176" s="13"/>
      <c r="B176" s="14"/>
      <c r="C176" s="15"/>
      <c r="D176" s="15"/>
      <c r="E176" s="16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  <c r="AF176" s="12"/>
    </row>
    <row r="177" spans="1:32" s="5" customFormat="1" ht="11.25" hidden="1" x14ac:dyDescent="0.2">
      <c r="A177" s="13"/>
      <c r="B177" s="14"/>
      <c r="C177" s="15"/>
      <c r="D177" s="15"/>
      <c r="E177" s="16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2"/>
      <c r="AE177" s="142"/>
      <c r="AF177" s="12"/>
    </row>
    <row r="178" spans="1:32" s="5" customFormat="1" ht="11.25" hidden="1" x14ac:dyDescent="0.2">
      <c r="A178" s="13"/>
      <c r="B178" s="14"/>
      <c r="C178" s="15"/>
      <c r="D178" s="15"/>
      <c r="E178" s="16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  <c r="AB178" s="142"/>
      <c r="AC178" s="142"/>
      <c r="AD178" s="142"/>
      <c r="AE178" s="142"/>
      <c r="AF178" s="12"/>
    </row>
    <row r="179" spans="1:32" s="5" customFormat="1" ht="11.25" hidden="1" x14ac:dyDescent="0.2">
      <c r="A179" s="13"/>
      <c r="B179" s="14"/>
      <c r="C179" s="15"/>
      <c r="D179" s="15"/>
      <c r="E179" s="16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  <c r="AE179" s="142"/>
      <c r="AF179" s="12"/>
    </row>
    <row r="180" spans="1:32" s="5" customFormat="1" ht="11.25" hidden="1" x14ac:dyDescent="0.2">
      <c r="A180" s="13"/>
      <c r="B180" s="14"/>
      <c r="C180" s="15"/>
      <c r="D180" s="15"/>
      <c r="E180" s="16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2"/>
    </row>
    <row r="181" spans="1:32" s="5" customFormat="1" ht="11.25" hidden="1" x14ac:dyDescent="0.2">
      <c r="A181" s="13"/>
      <c r="B181" s="14"/>
      <c r="C181" s="15"/>
      <c r="D181" s="15"/>
      <c r="E181" s="16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2"/>
    </row>
    <row r="182" spans="1:32" s="5" customFormat="1" ht="11.25" hidden="1" x14ac:dyDescent="0.2">
      <c r="A182" s="13"/>
      <c r="B182" s="14"/>
      <c r="C182" s="15"/>
      <c r="D182" s="15"/>
      <c r="E182" s="16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  <c r="AE182" s="142"/>
      <c r="AF182" s="12"/>
    </row>
    <row r="183" spans="1:32" s="5" customFormat="1" ht="11.25" hidden="1" x14ac:dyDescent="0.2">
      <c r="A183" s="13"/>
      <c r="B183" s="14"/>
      <c r="C183" s="15"/>
      <c r="D183" s="15"/>
      <c r="E183" s="16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2"/>
      <c r="AE183" s="142"/>
      <c r="AF183" s="12"/>
    </row>
    <row r="184" spans="1:32" s="5" customFormat="1" ht="11.25" hidden="1" x14ac:dyDescent="0.2">
      <c r="A184" s="13"/>
      <c r="B184" s="14"/>
      <c r="C184" s="15"/>
      <c r="D184" s="15"/>
      <c r="E184" s="16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  <c r="AE184" s="142"/>
      <c r="AF184" s="12"/>
    </row>
    <row r="185" spans="1:32" s="5" customFormat="1" ht="11.25" hidden="1" x14ac:dyDescent="0.2">
      <c r="A185" s="13"/>
      <c r="B185" s="14"/>
      <c r="C185" s="15"/>
      <c r="D185" s="15"/>
      <c r="E185" s="16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  <c r="AE185" s="142"/>
      <c r="AF185" s="12"/>
    </row>
    <row r="186" spans="1:32" s="5" customFormat="1" ht="11.25" hidden="1" x14ac:dyDescent="0.2">
      <c r="A186" s="13"/>
      <c r="B186" s="14"/>
      <c r="C186" s="15"/>
      <c r="D186" s="15"/>
      <c r="E186" s="16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  <c r="AE186" s="142"/>
      <c r="AF186" s="12"/>
    </row>
    <row r="187" spans="1:32" s="5" customFormat="1" ht="11.25" hidden="1" x14ac:dyDescent="0.2">
      <c r="A187" s="13"/>
      <c r="B187" s="14"/>
      <c r="C187" s="15"/>
      <c r="D187" s="15"/>
      <c r="E187" s="16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  <c r="AB187" s="142"/>
      <c r="AC187" s="142"/>
      <c r="AD187" s="142"/>
      <c r="AE187" s="142"/>
      <c r="AF187" s="12"/>
    </row>
    <row r="188" spans="1:32" s="5" customFormat="1" ht="11.25" hidden="1" x14ac:dyDescent="0.2">
      <c r="A188" s="13"/>
      <c r="B188" s="14"/>
      <c r="C188" s="15"/>
      <c r="D188" s="15"/>
      <c r="E188" s="16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  <c r="AF188" s="12"/>
    </row>
    <row r="189" spans="1:32" s="5" customFormat="1" ht="11.25" hidden="1" x14ac:dyDescent="0.2">
      <c r="A189" s="13"/>
      <c r="B189" s="14"/>
      <c r="C189" s="15"/>
      <c r="D189" s="15"/>
      <c r="E189" s="16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  <c r="AB189" s="142"/>
      <c r="AC189" s="142"/>
      <c r="AD189" s="142"/>
      <c r="AE189" s="142"/>
      <c r="AF189" s="12"/>
    </row>
    <row r="190" spans="1:32" s="5" customFormat="1" ht="11.25" hidden="1" x14ac:dyDescent="0.2">
      <c r="A190" s="13"/>
      <c r="B190" s="14"/>
      <c r="C190" s="15"/>
      <c r="D190" s="15"/>
      <c r="E190" s="16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142"/>
      <c r="AB190" s="142"/>
      <c r="AC190" s="142"/>
      <c r="AD190" s="142"/>
      <c r="AE190" s="142"/>
      <c r="AF190" s="12"/>
    </row>
    <row r="191" spans="1:32" s="5" customFormat="1" ht="11.25" hidden="1" x14ac:dyDescent="0.2">
      <c r="A191" s="13"/>
      <c r="B191" s="14"/>
      <c r="C191" s="15"/>
      <c r="D191" s="15"/>
      <c r="E191" s="16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2"/>
      <c r="AE191" s="142"/>
      <c r="AF191" s="12"/>
    </row>
    <row r="192" spans="1:32" s="5" customFormat="1" ht="11.25" hidden="1" x14ac:dyDescent="0.2">
      <c r="A192" s="13"/>
      <c r="B192" s="14"/>
      <c r="C192" s="15"/>
      <c r="D192" s="15"/>
      <c r="E192" s="16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  <c r="AE192" s="142"/>
      <c r="AF192" s="12"/>
    </row>
    <row r="193" spans="1:32" s="5" customFormat="1" ht="11.25" hidden="1" x14ac:dyDescent="0.2">
      <c r="A193" s="13"/>
      <c r="B193" s="14"/>
      <c r="C193" s="15"/>
      <c r="D193" s="15"/>
      <c r="E193" s="16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  <c r="AF193" s="12"/>
    </row>
    <row r="194" spans="1:32" s="5" customFormat="1" ht="11.25" hidden="1" x14ac:dyDescent="0.2">
      <c r="A194" s="13"/>
      <c r="B194" s="14"/>
      <c r="C194" s="15"/>
      <c r="D194" s="15"/>
      <c r="E194" s="16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  <c r="AE194" s="142"/>
      <c r="AF194" s="12"/>
    </row>
    <row r="195" spans="1:32" s="5" customFormat="1" ht="11.25" hidden="1" x14ac:dyDescent="0.2">
      <c r="A195" s="13"/>
      <c r="B195" s="14"/>
      <c r="C195" s="15"/>
      <c r="D195" s="15"/>
      <c r="E195" s="16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2"/>
      <c r="AE195" s="142"/>
      <c r="AF195" s="12"/>
    </row>
    <row r="196" spans="1:32" s="5" customFormat="1" ht="11.25" hidden="1" x14ac:dyDescent="0.2">
      <c r="A196" s="13"/>
      <c r="B196" s="14"/>
      <c r="C196" s="15"/>
      <c r="D196" s="15"/>
      <c r="E196" s="16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  <c r="AE196" s="142"/>
      <c r="AF196" s="12"/>
    </row>
    <row r="197" spans="1:32" s="5" customFormat="1" ht="11.25" hidden="1" x14ac:dyDescent="0.2">
      <c r="A197" s="13"/>
      <c r="B197" s="14"/>
      <c r="C197" s="15"/>
      <c r="D197" s="15"/>
      <c r="E197" s="16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  <c r="AE197" s="142"/>
      <c r="AF197" s="12"/>
    </row>
    <row r="198" spans="1:32" s="5" customFormat="1" ht="11.25" hidden="1" x14ac:dyDescent="0.2">
      <c r="A198" s="13"/>
      <c r="B198" s="14"/>
      <c r="C198" s="15"/>
      <c r="D198" s="15"/>
      <c r="E198" s="16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2"/>
      <c r="AE198" s="142"/>
      <c r="AF198" s="12"/>
    </row>
    <row r="199" spans="1:32" s="5" customFormat="1" ht="11.25" hidden="1" x14ac:dyDescent="0.2">
      <c r="A199" s="13"/>
      <c r="B199" s="14"/>
      <c r="C199" s="15"/>
      <c r="D199" s="15"/>
      <c r="E199" s="16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42"/>
      <c r="AC199" s="142"/>
      <c r="AD199" s="142"/>
      <c r="AE199" s="142"/>
      <c r="AF199" s="12"/>
    </row>
    <row r="200" spans="1:32" s="5" customFormat="1" ht="11.25" hidden="1" x14ac:dyDescent="0.2">
      <c r="A200" s="13"/>
      <c r="B200" s="14"/>
      <c r="C200" s="15"/>
      <c r="D200" s="15"/>
      <c r="E200" s="16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42"/>
      <c r="AC200" s="142"/>
      <c r="AD200" s="142"/>
      <c r="AE200" s="142"/>
      <c r="AF200" s="12"/>
    </row>
    <row r="201" spans="1:32" s="5" customFormat="1" ht="11.25" hidden="1" x14ac:dyDescent="0.2">
      <c r="A201" s="13"/>
      <c r="B201" s="14"/>
      <c r="C201" s="15"/>
      <c r="D201" s="15"/>
      <c r="E201" s="16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42"/>
      <c r="AC201" s="142"/>
      <c r="AD201" s="142"/>
      <c r="AE201" s="142"/>
      <c r="AF201" s="12"/>
    </row>
    <row r="202" spans="1:32" s="5" customFormat="1" ht="11.25" hidden="1" x14ac:dyDescent="0.2">
      <c r="A202" s="13"/>
      <c r="B202" s="14"/>
      <c r="C202" s="15"/>
      <c r="D202" s="15"/>
      <c r="E202" s="16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2"/>
      <c r="AE202" s="142"/>
      <c r="AF202" s="12"/>
    </row>
    <row r="203" spans="1:32" s="5" customFormat="1" ht="11.25" hidden="1" x14ac:dyDescent="0.2">
      <c r="A203" s="13"/>
      <c r="B203" s="14"/>
      <c r="C203" s="15"/>
      <c r="D203" s="15"/>
      <c r="E203" s="16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  <c r="AE203" s="142"/>
      <c r="AF203" s="12"/>
    </row>
    <row r="204" spans="1:32" s="5" customFormat="1" ht="11.25" hidden="1" x14ac:dyDescent="0.2">
      <c r="A204" s="13"/>
      <c r="B204" s="14"/>
      <c r="C204" s="15"/>
      <c r="D204" s="15"/>
      <c r="E204" s="16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42"/>
      <c r="AC204" s="142"/>
      <c r="AD204" s="142"/>
      <c r="AE204" s="142"/>
      <c r="AF204" s="12"/>
    </row>
    <row r="205" spans="1:32" s="5" customFormat="1" ht="11.25" hidden="1" x14ac:dyDescent="0.2">
      <c r="A205" s="13"/>
      <c r="B205" s="14"/>
      <c r="C205" s="15"/>
      <c r="D205" s="15"/>
      <c r="E205" s="16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42"/>
      <c r="AC205" s="142"/>
      <c r="AD205" s="142"/>
      <c r="AE205" s="142"/>
      <c r="AF205" s="12"/>
    </row>
    <row r="206" spans="1:32" s="5" customFormat="1" ht="11.25" hidden="1" x14ac:dyDescent="0.2">
      <c r="A206" s="13"/>
      <c r="B206" s="14"/>
      <c r="C206" s="15"/>
      <c r="D206" s="15"/>
      <c r="E206" s="16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  <c r="AE206" s="142"/>
      <c r="AF206" s="12"/>
    </row>
    <row r="207" spans="1:32" s="5" customFormat="1" ht="11.25" hidden="1" x14ac:dyDescent="0.2">
      <c r="A207" s="13"/>
      <c r="B207" s="14"/>
      <c r="C207" s="15"/>
      <c r="D207" s="15"/>
      <c r="E207" s="16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42"/>
      <c r="AC207" s="142"/>
      <c r="AD207" s="142"/>
      <c r="AE207" s="142"/>
      <c r="AF207" s="12"/>
    </row>
    <row r="208" spans="1:32" s="5" customFormat="1" ht="11.25" hidden="1" x14ac:dyDescent="0.2">
      <c r="A208" s="13"/>
      <c r="B208" s="14"/>
      <c r="C208" s="15"/>
      <c r="D208" s="15"/>
      <c r="E208" s="16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42"/>
      <c r="AC208" s="142"/>
      <c r="AD208" s="142"/>
      <c r="AE208" s="142"/>
      <c r="AF208" s="12"/>
    </row>
    <row r="209" spans="1:32" s="5" customFormat="1" ht="11.25" hidden="1" x14ac:dyDescent="0.2">
      <c r="A209" s="13"/>
      <c r="B209" s="14"/>
      <c r="C209" s="15"/>
      <c r="D209" s="15"/>
      <c r="E209" s="16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42"/>
      <c r="AC209" s="142"/>
      <c r="AD209" s="142"/>
      <c r="AE209" s="142"/>
      <c r="AF209" s="12"/>
    </row>
    <row r="210" spans="1:32" s="5" customFormat="1" ht="11.25" hidden="1" x14ac:dyDescent="0.2">
      <c r="A210" s="13"/>
      <c r="B210" s="14"/>
      <c r="C210" s="15"/>
      <c r="D210" s="15"/>
      <c r="E210" s="16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42"/>
      <c r="AC210" s="142"/>
      <c r="AD210" s="142"/>
      <c r="AE210" s="142"/>
      <c r="AF210" s="12"/>
    </row>
    <row r="211" spans="1:32" s="5" customFormat="1" ht="11.25" hidden="1" x14ac:dyDescent="0.2">
      <c r="A211" s="13"/>
      <c r="B211" s="14"/>
      <c r="C211" s="15"/>
      <c r="D211" s="15"/>
      <c r="E211" s="16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2"/>
      <c r="AE211" s="142"/>
      <c r="AF211" s="12"/>
    </row>
    <row r="212" spans="1:32" s="5" customFormat="1" ht="11.25" hidden="1" x14ac:dyDescent="0.2">
      <c r="A212" s="13"/>
      <c r="B212" s="14"/>
      <c r="C212" s="15"/>
      <c r="D212" s="15"/>
      <c r="E212" s="16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2"/>
      <c r="AE212" s="142"/>
      <c r="AF212" s="12"/>
    </row>
    <row r="213" spans="1:32" s="5" customFormat="1" ht="11.25" hidden="1" x14ac:dyDescent="0.2">
      <c r="A213" s="13"/>
      <c r="B213" s="14"/>
      <c r="C213" s="15"/>
      <c r="D213" s="15"/>
      <c r="E213" s="16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42"/>
      <c r="AC213" s="142"/>
      <c r="AD213" s="142"/>
      <c r="AE213" s="142"/>
      <c r="AF213" s="12"/>
    </row>
    <row r="214" spans="1:32" s="5" customFormat="1" ht="11.25" hidden="1" x14ac:dyDescent="0.2">
      <c r="A214" s="13"/>
      <c r="B214" s="14"/>
      <c r="C214" s="15"/>
      <c r="D214" s="15"/>
      <c r="E214" s="16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  <c r="AB214" s="142"/>
      <c r="AC214" s="142"/>
      <c r="AD214" s="142"/>
      <c r="AE214" s="142"/>
      <c r="AF214" s="12"/>
    </row>
    <row r="215" spans="1:32" s="5" customFormat="1" ht="11.25" hidden="1" x14ac:dyDescent="0.2">
      <c r="A215" s="13"/>
      <c r="B215" s="14"/>
      <c r="C215" s="15"/>
      <c r="D215" s="15"/>
      <c r="E215" s="16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  <c r="AE215" s="142"/>
      <c r="AF215" s="12"/>
    </row>
    <row r="216" spans="1:32" s="5" customFormat="1" ht="11.25" hidden="1" x14ac:dyDescent="0.2">
      <c r="A216" s="13"/>
      <c r="B216" s="14"/>
      <c r="C216" s="15"/>
      <c r="D216" s="15"/>
      <c r="E216" s="16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42"/>
      <c r="AC216" s="142"/>
      <c r="AD216" s="142"/>
      <c r="AE216" s="142"/>
      <c r="AF216" s="12"/>
    </row>
    <row r="217" spans="1:32" s="5" customFormat="1" ht="11.25" hidden="1" x14ac:dyDescent="0.2">
      <c r="A217" s="13"/>
      <c r="B217" s="14"/>
      <c r="C217" s="15"/>
      <c r="D217" s="15"/>
      <c r="E217" s="16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2"/>
      <c r="AD217" s="142"/>
      <c r="AE217" s="142"/>
      <c r="AF217" s="12"/>
    </row>
    <row r="218" spans="1:32" s="5" customFormat="1" ht="11.25" hidden="1" x14ac:dyDescent="0.2">
      <c r="A218" s="13"/>
      <c r="B218" s="14"/>
      <c r="C218" s="15"/>
      <c r="D218" s="15"/>
      <c r="E218" s="16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  <c r="AD218" s="142"/>
      <c r="AE218" s="142"/>
      <c r="AF218" s="12"/>
    </row>
    <row r="219" spans="1:32" s="5" customFormat="1" ht="11.25" hidden="1" x14ac:dyDescent="0.2">
      <c r="A219" s="13"/>
      <c r="B219" s="14"/>
      <c r="C219" s="15"/>
      <c r="D219" s="15"/>
      <c r="E219" s="16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2"/>
      <c r="AE219" s="142"/>
      <c r="AF219" s="12"/>
    </row>
    <row r="220" spans="1:32" s="5" customFormat="1" ht="11.25" hidden="1" x14ac:dyDescent="0.2">
      <c r="A220" s="13"/>
      <c r="B220" s="14"/>
      <c r="C220" s="15"/>
      <c r="D220" s="15"/>
      <c r="E220" s="16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  <c r="AB220" s="142"/>
      <c r="AC220" s="142"/>
      <c r="AD220" s="142"/>
      <c r="AE220" s="142"/>
      <c r="AF220" s="12"/>
    </row>
    <row r="221" spans="1:32" s="5" customFormat="1" ht="11.25" hidden="1" x14ac:dyDescent="0.2">
      <c r="A221" s="13"/>
      <c r="B221" s="14"/>
      <c r="C221" s="15"/>
      <c r="D221" s="15"/>
      <c r="E221" s="16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42"/>
      <c r="AC221" s="142"/>
      <c r="AD221" s="142"/>
      <c r="AE221" s="142"/>
      <c r="AF221" s="12"/>
    </row>
    <row r="222" spans="1:32" s="5" customFormat="1" ht="11.25" hidden="1" x14ac:dyDescent="0.2">
      <c r="A222" s="13"/>
      <c r="B222" s="14"/>
      <c r="C222" s="15"/>
      <c r="D222" s="15"/>
      <c r="E222" s="16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42"/>
      <c r="AC222" s="142"/>
      <c r="AD222" s="142"/>
      <c r="AE222" s="142"/>
      <c r="AF222" s="12"/>
    </row>
    <row r="223" spans="1:32" s="5" customFormat="1" ht="11.25" hidden="1" x14ac:dyDescent="0.2">
      <c r="A223" s="13"/>
      <c r="B223" s="14"/>
      <c r="C223" s="15"/>
      <c r="D223" s="15"/>
      <c r="E223" s="16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42"/>
      <c r="AC223" s="142"/>
      <c r="AD223" s="142"/>
      <c r="AE223" s="142"/>
      <c r="AF223" s="12"/>
    </row>
    <row r="224" spans="1:32" s="5" customFormat="1" ht="11.25" hidden="1" x14ac:dyDescent="0.2">
      <c r="A224" s="13"/>
      <c r="B224" s="14"/>
      <c r="C224" s="15"/>
      <c r="D224" s="15"/>
      <c r="E224" s="16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2"/>
      <c r="AE224" s="142"/>
      <c r="AF224" s="12"/>
    </row>
    <row r="225" spans="1:32" s="5" customFormat="1" ht="11.25" hidden="1" x14ac:dyDescent="0.2">
      <c r="A225" s="13"/>
      <c r="B225" s="14"/>
      <c r="C225" s="15"/>
      <c r="D225" s="15"/>
      <c r="E225" s="16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  <c r="AB225" s="142"/>
      <c r="AC225" s="142"/>
      <c r="AD225" s="142"/>
      <c r="AE225" s="142"/>
      <c r="AF225" s="12"/>
    </row>
    <row r="226" spans="1:32" s="5" customFormat="1" ht="11.25" hidden="1" x14ac:dyDescent="0.2">
      <c r="A226" s="13"/>
      <c r="B226" s="14"/>
      <c r="C226" s="15"/>
      <c r="D226" s="15"/>
      <c r="E226" s="16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2"/>
      <c r="AE226" s="142"/>
      <c r="AF226" s="12"/>
    </row>
    <row r="227" spans="1:32" s="5" customFormat="1" ht="11.25" hidden="1" x14ac:dyDescent="0.2">
      <c r="A227" s="13"/>
      <c r="B227" s="14"/>
      <c r="C227" s="15"/>
      <c r="D227" s="15"/>
      <c r="E227" s="16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2"/>
      <c r="AE227" s="142"/>
      <c r="AF227" s="12"/>
    </row>
    <row r="228" spans="1:32" s="5" customFormat="1" ht="11.25" hidden="1" x14ac:dyDescent="0.2">
      <c r="A228" s="13"/>
      <c r="B228" s="14"/>
      <c r="C228" s="15"/>
      <c r="D228" s="15"/>
      <c r="E228" s="16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42"/>
      <c r="AC228" s="142"/>
      <c r="AD228" s="142"/>
      <c r="AE228" s="142"/>
      <c r="AF228" s="12"/>
    </row>
    <row r="229" spans="1:32" s="5" customFormat="1" ht="11.25" hidden="1" x14ac:dyDescent="0.2">
      <c r="A229" s="13"/>
      <c r="B229" s="14"/>
      <c r="C229" s="15"/>
      <c r="D229" s="15"/>
      <c r="E229" s="16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42"/>
      <c r="AC229" s="142"/>
      <c r="AD229" s="142"/>
      <c r="AE229" s="142"/>
      <c r="AF229" s="12"/>
    </row>
    <row r="230" spans="1:32" s="5" customFormat="1" ht="11.25" hidden="1" x14ac:dyDescent="0.2">
      <c r="A230" s="13"/>
      <c r="B230" s="14"/>
      <c r="C230" s="15"/>
      <c r="D230" s="15"/>
      <c r="E230" s="16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42"/>
      <c r="AC230" s="142"/>
      <c r="AD230" s="142"/>
      <c r="AE230" s="142"/>
      <c r="AF230" s="12"/>
    </row>
    <row r="231" spans="1:32" s="5" customFormat="1" ht="11.25" hidden="1" x14ac:dyDescent="0.2">
      <c r="A231" s="13"/>
      <c r="B231" s="14"/>
      <c r="C231" s="15"/>
      <c r="D231" s="15"/>
      <c r="E231" s="16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  <c r="AB231" s="142"/>
      <c r="AC231" s="142"/>
      <c r="AD231" s="142"/>
      <c r="AE231" s="142"/>
      <c r="AF231" s="12"/>
    </row>
    <row r="232" spans="1:32" s="5" customFormat="1" ht="11.25" hidden="1" x14ac:dyDescent="0.2">
      <c r="A232" s="13"/>
      <c r="B232" s="14"/>
      <c r="C232" s="15"/>
      <c r="D232" s="15"/>
      <c r="E232" s="16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2"/>
      <c r="AE232" s="142"/>
      <c r="AF232" s="12"/>
    </row>
    <row r="233" spans="1:32" s="5" customFormat="1" ht="11.25" hidden="1" x14ac:dyDescent="0.2">
      <c r="A233" s="13"/>
      <c r="B233" s="14"/>
      <c r="C233" s="15"/>
      <c r="D233" s="15"/>
      <c r="E233" s="16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  <c r="AB233" s="142"/>
      <c r="AC233" s="142"/>
      <c r="AD233" s="142"/>
      <c r="AE233" s="142"/>
      <c r="AF233" s="12"/>
    </row>
    <row r="234" spans="1:32" s="5" customFormat="1" ht="11.25" hidden="1" x14ac:dyDescent="0.2">
      <c r="A234" s="13"/>
      <c r="B234" s="14"/>
      <c r="C234" s="15"/>
      <c r="D234" s="15"/>
      <c r="E234" s="16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  <c r="AB234" s="142"/>
      <c r="AC234" s="142"/>
      <c r="AD234" s="142"/>
      <c r="AE234" s="142"/>
      <c r="AF234" s="12"/>
    </row>
    <row r="235" spans="1:32" s="5" customFormat="1" ht="11.25" hidden="1" x14ac:dyDescent="0.2">
      <c r="A235" s="13"/>
      <c r="B235" s="14"/>
      <c r="C235" s="15"/>
      <c r="D235" s="15"/>
      <c r="E235" s="16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142"/>
      <c r="AB235" s="142"/>
      <c r="AC235" s="142"/>
      <c r="AD235" s="142"/>
      <c r="AE235" s="142"/>
      <c r="AF235" s="12"/>
    </row>
    <row r="236" spans="1:32" s="5" customFormat="1" ht="11.25" hidden="1" x14ac:dyDescent="0.2">
      <c r="A236" s="13"/>
      <c r="B236" s="14"/>
      <c r="C236" s="15"/>
      <c r="D236" s="15"/>
      <c r="E236" s="16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  <c r="AB236" s="142"/>
      <c r="AC236" s="142"/>
      <c r="AD236" s="142"/>
      <c r="AE236" s="142"/>
      <c r="AF236" s="12"/>
    </row>
    <row r="237" spans="1:32" s="5" customFormat="1" ht="11.25" hidden="1" x14ac:dyDescent="0.2">
      <c r="A237" s="13"/>
      <c r="B237" s="14"/>
      <c r="C237" s="15"/>
      <c r="D237" s="15"/>
      <c r="E237" s="16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2"/>
      <c r="AE237" s="142"/>
      <c r="AF237" s="12"/>
    </row>
    <row r="238" spans="1:32" s="5" customFormat="1" ht="11.25" hidden="1" x14ac:dyDescent="0.2">
      <c r="A238" s="13"/>
      <c r="B238" s="14"/>
      <c r="C238" s="15"/>
      <c r="D238" s="15"/>
      <c r="E238" s="16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2"/>
      <c r="AE238" s="142"/>
      <c r="AF238" s="12"/>
    </row>
    <row r="239" spans="1:32" s="5" customFormat="1" ht="11.25" hidden="1" x14ac:dyDescent="0.2">
      <c r="A239" s="13"/>
      <c r="B239" s="14"/>
      <c r="C239" s="15"/>
      <c r="D239" s="15"/>
      <c r="E239" s="16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  <c r="AB239" s="142"/>
      <c r="AC239" s="142"/>
      <c r="AD239" s="142"/>
      <c r="AE239" s="142"/>
      <c r="AF239" s="12"/>
    </row>
    <row r="240" spans="1:32" s="5" customFormat="1" ht="11.25" hidden="1" x14ac:dyDescent="0.2">
      <c r="A240" s="13"/>
      <c r="B240" s="14"/>
      <c r="C240" s="15"/>
      <c r="D240" s="15"/>
      <c r="E240" s="16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  <c r="AB240" s="142"/>
      <c r="AC240" s="142"/>
      <c r="AD240" s="142"/>
      <c r="AE240" s="142"/>
      <c r="AF240" s="12"/>
    </row>
    <row r="241" spans="1:32" s="5" customFormat="1" ht="11.25" hidden="1" x14ac:dyDescent="0.2">
      <c r="A241" s="13"/>
      <c r="B241" s="14"/>
      <c r="C241" s="15"/>
      <c r="D241" s="15"/>
      <c r="E241" s="16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42"/>
      <c r="AC241" s="142"/>
      <c r="AD241" s="142"/>
      <c r="AE241" s="142"/>
      <c r="AF241" s="12"/>
    </row>
    <row r="242" spans="1:32" s="5" customFormat="1" ht="11.25" hidden="1" x14ac:dyDescent="0.2">
      <c r="A242" s="13"/>
      <c r="B242" s="14"/>
      <c r="C242" s="15"/>
      <c r="D242" s="15"/>
      <c r="E242" s="16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  <c r="AD242" s="142"/>
      <c r="AE242" s="142"/>
      <c r="AF242" s="12"/>
    </row>
    <row r="243" spans="1:32" s="5" customFormat="1" ht="11.25" hidden="1" x14ac:dyDescent="0.2">
      <c r="A243" s="13"/>
      <c r="B243" s="14"/>
      <c r="C243" s="15"/>
      <c r="D243" s="15"/>
      <c r="E243" s="16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42"/>
      <c r="AC243" s="142"/>
      <c r="AD243" s="142"/>
      <c r="AE243" s="142"/>
      <c r="AF243" s="12"/>
    </row>
    <row r="244" spans="1:32" s="5" customFormat="1" ht="11.25" hidden="1" x14ac:dyDescent="0.2">
      <c r="A244" s="13"/>
      <c r="B244" s="14"/>
      <c r="C244" s="15"/>
      <c r="D244" s="15"/>
      <c r="E244" s="16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  <c r="AB244" s="142"/>
      <c r="AC244" s="142"/>
      <c r="AD244" s="142"/>
      <c r="AE244" s="142"/>
      <c r="AF244" s="12"/>
    </row>
    <row r="245" spans="1:32" s="5" customFormat="1" ht="11.25" hidden="1" x14ac:dyDescent="0.2">
      <c r="A245" s="13"/>
      <c r="B245" s="14"/>
      <c r="C245" s="15"/>
      <c r="D245" s="15"/>
      <c r="E245" s="16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142"/>
      <c r="AB245" s="142"/>
      <c r="AC245" s="142"/>
      <c r="AD245" s="142"/>
      <c r="AE245" s="142"/>
      <c r="AF245" s="12"/>
    </row>
    <row r="246" spans="1:32" s="5" customFormat="1" ht="11.25" hidden="1" x14ac:dyDescent="0.2">
      <c r="A246" s="13"/>
      <c r="B246" s="14"/>
      <c r="C246" s="15"/>
      <c r="D246" s="15"/>
      <c r="E246" s="16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142"/>
      <c r="AB246" s="142"/>
      <c r="AC246" s="142"/>
      <c r="AD246" s="142"/>
      <c r="AE246" s="142"/>
      <c r="AF246" s="12"/>
    </row>
    <row r="247" spans="1:32" s="5" customFormat="1" ht="11.25" hidden="1" x14ac:dyDescent="0.2">
      <c r="A247" s="13"/>
      <c r="B247" s="14"/>
      <c r="C247" s="15"/>
      <c r="D247" s="15"/>
      <c r="E247" s="16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142"/>
      <c r="AB247" s="142"/>
      <c r="AC247" s="142"/>
      <c r="AD247" s="142"/>
      <c r="AE247" s="142"/>
      <c r="AF247" s="12"/>
    </row>
    <row r="248" spans="1:32" s="5" customFormat="1" ht="11.25" hidden="1" x14ac:dyDescent="0.2">
      <c r="A248" s="13"/>
      <c r="B248" s="14"/>
      <c r="C248" s="15"/>
      <c r="D248" s="15"/>
      <c r="E248" s="16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  <c r="AB248" s="142"/>
      <c r="AC248" s="142"/>
      <c r="AD248" s="142"/>
      <c r="AE248" s="142"/>
      <c r="AF248" s="12"/>
    </row>
    <row r="249" spans="1:32" s="5" customFormat="1" ht="11.25" hidden="1" x14ac:dyDescent="0.2">
      <c r="A249" s="13"/>
      <c r="B249" s="14"/>
      <c r="C249" s="15"/>
      <c r="D249" s="15"/>
      <c r="E249" s="16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142"/>
      <c r="AB249" s="142"/>
      <c r="AC249" s="142"/>
      <c r="AD249" s="142"/>
      <c r="AE249" s="142"/>
      <c r="AF249" s="12"/>
    </row>
    <row r="250" spans="1:32" s="5" customFormat="1" ht="11.25" hidden="1" x14ac:dyDescent="0.2">
      <c r="A250" s="13"/>
      <c r="B250" s="14"/>
      <c r="C250" s="15"/>
      <c r="D250" s="15"/>
      <c r="E250" s="16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  <c r="AB250" s="142"/>
      <c r="AC250" s="142"/>
      <c r="AD250" s="142"/>
      <c r="AE250" s="142"/>
      <c r="AF250" s="12"/>
    </row>
    <row r="251" spans="1:32" s="5" customFormat="1" ht="11.25" hidden="1" x14ac:dyDescent="0.2">
      <c r="A251" s="13"/>
      <c r="B251" s="14"/>
      <c r="C251" s="15"/>
      <c r="D251" s="15"/>
      <c r="E251" s="16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  <c r="AB251" s="142"/>
      <c r="AC251" s="142"/>
      <c r="AD251" s="142"/>
      <c r="AE251" s="142"/>
      <c r="AF251" s="12"/>
    </row>
    <row r="252" spans="1:32" s="5" customFormat="1" ht="11.25" hidden="1" x14ac:dyDescent="0.2">
      <c r="A252" s="13"/>
      <c r="B252" s="14"/>
      <c r="C252" s="15"/>
      <c r="D252" s="15"/>
      <c r="E252" s="16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142"/>
      <c r="AB252" s="142"/>
      <c r="AC252" s="142"/>
      <c r="AD252" s="142"/>
      <c r="AE252" s="142"/>
      <c r="AF252" s="12"/>
    </row>
    <row r="253" spans="1:32" s="5" customFormat="1" ht="11.25" hidden="1" x14ac:dyDescent="0.2">
      <c r="A253" s="13"/>
      <c r="B253" s="14"/>
      <c r="C253" s="15"/>
      <c r="D253" s="15"/>
      <c r="E253" s="16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  <c r="AB253" s="142"/>
      <c r="AC253" s="142"/>
      <c r="AD253" s="142"/>
      <c r="AE253" s="142"/>
      <c r="AF253" s="12"/>
    </row>
    <row r="254" spans="1:32" s="5" customFormat="1" ht="11.25" hidden="1" x14ac:dyDescent="0.2">
      <c r="A254" s="13"/>
      <c r="B254" s="14"/>
      <c r="C254" s="15"/>
      <c r="D254" s="15"/>
      <c r="E254" s="16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42"/>
      <c r="AC254" s="142"/>
      <c r="AD254" s="142"/>
      <c r="AE254" s="142"/>
      <c r="AF254" s="12"/>
    </row>
    <row r="255" spans="1:32" s="5" customFormat="1" ht="11.25" hidden="1" x14ac:dyDescent="0.2">
      <c r="A255" s="13"/>
      <c r="B255" s="14"/>
      <c r="C255" s="15"/>
      <c r="D255" s="15"/>
      <c r="E255" s="16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142"/>
      <c r="AB255" s="142"/>
      <c r="AC255" s="142"/>
      <c r="AD255" s="142"/>
      <c r="AE255" s="142"/>
      <c r="AF255" s="12"/>
    </row>
    <row r="256" spans="1:32" s="5" customFormat="1" ht="11.25" hidden="1" x14ac:dyDescent="0.2">
      <c r="A256" s="13"/>
      <c r="B256" s="14"/>
      <c r="C256" s="15"/>
      <c r="D256" s="15"/>
      <c r="E256" s="16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142"/>
      <c r="AB256" s="142"/>
      <c r="AC256" s="142"/>
      <c r="AD256" s="142"/>
      <c r="AE256" s="142"/>
      <c r="AF256" s="12"/>
    </row>
    <row r="257" spans="1:32" s="5" customFormat="1" ht="11.25" hidden="1" x14ac:dyDescent="0.2">
      <c r="A257" s="13"/>
      <c r="B257" s="14"/>
      <c r="C257" s="15"/>
      <c r="D257" s="15"/>
      <c r="E257" s="16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  <c r="AB257" s="142"/>
      <c r="AC257" s="142"/>
      <c r="AD257" s="142"/>
      <c r="AE257" s="142"/>
      <c r="AF257" s="12"/>
    </row>
    <row r="258" spans="1:32" s="5" customFormat="1" ht="11.25" hidden="1" x14ac:dyDescent="0.2">
      <c r="A258" s="13"/>
      <c r="B258" s="14"/>
      <c r="C258" s="15"/>
      <c r="D258" s="15"/>
      <c r="E258" s="16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  <c r="AB258" s="142"/>
      <c r="AC258" s="142"/>
      <c r="AD258" s="142"/>
      <c r="AE258" s="142"/>
      <c r="AF258" s="12"/>
    </row>
    <row r="259" spans="1:32" s="5" customFormat="1" ht="11.25" hidden="1" x14ac:dyDescent="0.2">
      <c r="A259" s="13"/>
      <c r="B259" s="14"/>
      <c r="C259" s="15"/>
      <c r="D259" s="15"/>
      <c r="E259" s="16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  <c r="AB259" s="142"/>
      <c r="AC259" s="142"/>
      <c r="AD259" s="142"/>
      <c r="AE259" s="142"/>
      <c r="AF259" s="12"/>
    </row>
    <row r="260" spans="1:32" s="5" customFormat="1" ht="11.25" hidden="1" x14ac:dyDescent="0.2">
      <c r="A260" s="13"/>
      <c r="B260" s="14"/>
      <c r="C260" s="15"/>
      <c r="D260" s="15"/>
      <c r="E260" s="16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42"/>
      <c r="AC260" s="142"/>
      <c r="AD260" s="142"/>
      <c r="AE260" s="142"/>
      <c r="AF260" s="12"/>
    </row>
    <row r="261" spans="1:32" s="5" customFormat="1" ht="11.25" hidden="1" x14ac:dyDescent="0.2">
      <c r="A261" s="13"/>
      <c r="B261" s="14"/>
      <c r="C261" s="15"/>
      <c r="D261" s="15"/>
      <c r="E261" s="16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142"/>
      <c r="AB261" s="142"/>
      <c r="AC261" s="142"/>
      <c r="AD261" s="142"/>
      <c r="AE261" s="142"/>
      <c r="AF261" s="12"/>
    </row>
    <row r="262" spans="1:32" s="5" customFormat="1" ht="11.25" hidden="1" x14ac:dyDescent="0.2">
      <c r="A262" s="13"/>
      <c r="B262" s="14"/>
      <c r="C262" s="15"/>
      <c r="D262" s="15"/>
      <c r="E262" s="16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42"/>
      <c r="AC262" s="142"/>
      <c r="AD262" s="142"/>
      <c r="AE262" s="142"/>
      <c r="AF262" s="12"/>
    </row>
    <row r="263" spans="1:32" s="5" customFormat="1" ht="11.25" hidden="1" x14ac:dyDescent="0.2">
      <c r="A263" s="13"/>
      <c r="B263" s="14"/>
      <c r="C263" s="15"/>
      <c r="D263" s="15"/>
      <c r="E263" s="16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  <c r="AE263" s="142"/>
      <c r="AF263" s="12"/>
    </row>
    <row r="264" spans="1:32" s="5" customFormat="1" ht="11.25" hidden="1" x14ac:dyDescent="0.2">
      <c r="A264" s="13"/>
      <c r="B264" s="14"/>
      <c r="C264" s="15"/>
      <c r="D264" s="15"/>
      <c r="E264" s="16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42"/>
      <c r="AC264" s="142"/>
      <c r="AD264" s="142"/>
      <c r="AE264" s="142"/>
      <c r="AF264" s="12"/>
    </row>
    <row r="265" spans="1:32" s="5" customFormat="1" ht="11.25" hidden="1" x14ac:dyDescent="0.2">
      <c r="A265" s="13"/>
      <c r="B265" s="14"/>
      <c r="C265" s="15"/>
      <c r="D265" s="15"/>
      <c r="E265" s="16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42"/>
      <c r="AC265" s="142"/>
      <c r="AD265" s="142"/>
      <c r="AE265" s="142"/>
      <c r="AF265" s="12"/>
    </row>
    <row r="266" spans="1:32" s="5" customFormat="1" ht="11.25" hidden="1" x14ac:dyDescent="0.2">
      <c r="A266" s="13"/>
      <c r="B266" s="14"/>
      <c r="C266" s="15"/>
      <c r="D266" s="15"/>
      <c r="E266" s="16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42"/>
      <c r="AC266" s="142"/>
      <c r="AD266" s="142"/>
      <c r="AE266" s="142"/>
      <c r="AF266" s="12"/>
    </row>
    <row r="267" spans="1:32" s="5" customFormat="1" ht="11.25" hidden="1" x14ac:dyDescent="0.2">
      <c r="A267" s="13"/>
      <c r="B267" s="14"/>
      <c r="C267" s="15"/>
      <c r="D267" s="15"/>
      <c r="E267" s="16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42"/>
      <c r="AC267" s="142"/>
      <c r="AD267" s="142"/>
      <c r="AE267" s="142"/>
      <c r="AF267" s="12"/>
    </row>
    <row r="268" spans="1:32" s="5" customFormat="1" ht="11.25" hidden="1" x14ac:dyDescent="0.2">
      <c r="A268" s="13"/>
      <c r="B268" s="14"/>
      <c r="C268" s="15"/>
      <c r="D268" s="15"/>
      <c r="E268" s="16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2"/>
      <c r="AD268" s="142"/>
      <c r="AE268" s="142"/>
      <c r="AF268" s="12"/>
    </row>
    <row r="269" spans="1:32" s="5" customFormat="1" ht="11.25" hidden="1" x14ac:dyDescent="0.2">
      <c r="A269" s="13"/>
      <c r="B269" s="14"/>
      <c r="C269" s="15"/>
      <c r="D269" s="15"/>
      <c r="E269" s="16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  <c r="AE269" s="142"/>
      <c r="AF269" s="12"/>
    </row>
    <row r="270" spans="1:32" s="5" customFormat="1" ht="11.25" hidden="1" x14ac:dyDescent="0.2">
      <c r="A270" s="13"/>
      <c r="B270" s="14"/>
      <c r="C270" s="15"/>
      <c r="D270" s="15"/>
      <c r="E270" s="16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42"/>
      <c r="AC270" s="142"/>
      <c r="AD270" s="142"/>
      <c r="AE270" s="142"/>
      <c r="AF270" s="12"/>
    </row>
    <row r="271" spans="1:32" s="5" customFormat="1" ht="11.25" hidden="1" x14ac:dyDescent="0.2">
      <c r="A271" s="13"/>
      <c r="B271" s="14"/>
      <c r="C271" s="15"/>
      <c r="D271" s="15"/>
      <c r="E271" s="16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142"/>
      <c r="AB271" s="142"/>
      <c r="AC271" s="142"/>
      <c r="AD271" s="142"/>
      <c r="AE271" s="142"/>
      <c r="AF271" s="12"/>
    </row>
    <row r="272" spans="1:32" s="5" customFormat="1" ht="11.25" hidden="1" x14ac:dyDescent="0.2">
      <c r="A272" s="13"/>
      <c r="B272" s="14"/>
      <c r="C272" s="15"/>
      <c r="D272" s="15"/>
      <c r="E272" s="16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42"/>
      <c r="AC272" s="142"/>
      <c r="AD272" s="142"/>
      <c r="AE272" s="142"/>
      <c r="AF272" s="12"/>
    </row>
    <row r="273" spans="1:32" s="5" customFormat="1" ht="11.25" hidden="1" x14ac:dyDescent="0.2">
      <c r="A273" s="13"/>
      <c r="B273" s="14"/>
      <c r="C273" s="15"/>
      <c r="D273" s="15"/>
      <c r="E273" s="16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42"/>
      <c r="AC273" s="142"/>
      <c r="AD273" s="142"/>
      <c r="AE273" s="142"/>
      <c r="AF273" s="12"/>
    </row>
    <row r="274" spans="1:32" s="5" customFormat="1" ht="11.25" hidden="1" x14ac:dyDescent="0.2">
      <c r="A274" s="13"/>
      <c r="B274" s="14"/>
      <c r="C274" s="15"/>
      <c r="D274" s="15"/>
      <c r="E274" s="16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42"/>
      <c r="AC274" s="142"/>
      <c r="AD274" s="142"/>
      <c r="AE274" s="142"/>
      <c r="AF274" s="12"/>
    </row>
    <row r="275" spans="1:32" s="5" customFormat="1" ht="11.25" hidden="1" x14ac:dyDescent="0.2">
      <c r="A275" s="13"/>
      <c r="B275" s="14"/>
      <c r="C275" s="15"/>
      <c r="D275" s="15"/>
      <c r="E275" s="16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  <c r="AE275" s="142"/>
      <c r="AF275" s="12"/>
    </row>
    <row r="276" spans="1:32" s="5" customFormat="1" ht="11.25" hidden="1" x14ac:dyDescent="0.2">
      <c r="A276" s="13"/>
      <c r="B276" s="14"/>
      <c r="C276" s="15"/>
      <c r="D276" s="15"/>
      <c r="E276" s="16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  <c r="AA276" s="142"/>
      <c r="AB276" s="142"/>
      <c r="AC276" s="142"/>
      <c r="AD276" s="142"/>
      <c r="AE276" s="142"/>
      <c r="AF276" s="12"/>
    </row>
    <row r="277" spans="1:32" s="5" customFormat="1" ht="11.25" hidden="1" x14ac:dyDescent="0.2">
      <c r="A277" s="13"/>
      <c r="B277" s="14"/>
      <c r="C277" s="15"/>
      <c r="D277" s="15"/>
      <c r="E277" s="16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  <c r="AA277" s="142"/>
      <c r="AB277" s="142"/>
      <c r="AC277" s="142"/>
      <c r="AD277" s="142"/>
      <c r="AE277" s="142"/>
      <c r="AF277" s="12"/>
    </row>
    <row r="278" spans="1:32" s="5" customFormat="1" ht="11.25" hidden="1" x14ac:dyDescent="0.2">
      <c r="A278" s="13"/>
      <c r="B278" s="14"/>
      <c r="C278" s="15"/>
      <c r="D278" s="15"/>
      <c r="E278" s="16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  <c r="AD278" s="142"/>
      <c r="AE278" s="142"/>
      <c r="AF278" s="12"/>
    </row>
    <row r="279" spans="1:32" s="5" customFormat="1" ht="11.25" hidden="1" x14ac:dyDescent="0.2">
      <c r="A279" s="13"/>
      <c r="B279" s="14"/>
      <c r="C279" s="15"/>
      <c r="D279" s="15"/>
      <c r="E279" s="16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42"/>
      <c r="AC279" s="142"/>
      <c r="AD279" s="142"/>
      <c r="AE279" s="142"/>
      <c r="AF279" s="12"/>
    </row>
    <row r="280" spans="1:32" s="5" customFormat="1" ht="11.25" hidden="1" x14ac:dyDescent="0.2">
      <c r="A280" s="13"/>
      <c r="B280" s="14"/>
      <c r="C280" s="15"/>
      <c r="D280" s="15"/>
      <c r="E280" s="16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142"/>
      <c r="AB280" s="142"/>
      <c r="AC280" s="142"/>
      <c r="AD280" s="142"/>
      <c r="AE280" s="142"/>
      <c r="AF280" s="12"/>
    </row>
    <row r="281" spans="1:32" s="5" customFormat="1" ht="11.25" hidden="1" x14ac:dyDescent="0.2">
      <c r="A281" s="13"/>
      <c r="B281" s="14"/>
      <c r="C281" s="15"/>
      <c r="D281" s="15"/>
      <c r="E281" s="16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142"/>
      <c r="AB281" s="142"/>
      <c r="AC281" s="142"/>
      <c r="AD281" s="142"/>
      <c r="AE281" s="142"/>
      <c r="AF281" s="12"/>
    </row>
    <row r="282" spans="1:32" s="5" customFormat="1" ht="11.25" hidden="1" x14ac:dyDescent="0.2">
      <c r="A282" s="13"/>
      <c r="B282" s="14"/>
      <c r="C282" s="15"/>
      <c r="D282" s="15"/>
      <c r="E282" s="16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  <c r="AA282" s="142"/>
      <c r="AB282" s="142"/>
      <c r="AC282" s="142"/>
      <c r="AD282" s="142"/>
      <c r="AE282" s="142"/>
      <c r="AF282" s="12"/>
    </row>
    <row r="283" spans="1:32" s="5" customFormat="1" ht="11.25" hidden="1" x14ac:dyDescent="0.2">
      <c r="A283" s="13"/>
      <c r="B283" s="14"/>
      <c r="C283" s="15"/>
      <c r="D283" s="15"/>
      <c r="E283" s="16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142"/>
      <c r="AB283" s="142"/>
      <c r="AC283" s="142"/>
      <c r="AD283" s="142"/>
      <c r="AE283" s="142"/>
      <c r="AF283" s="12"/>
    </row>
    <row r="284" spans="1:32" s="5" customFormat="1" ht="11.25" hidden="1" x14ac:dyDescent="0.2">
      <c r="A284" s="13"/>
      <c r="B284" s="14"/>
      <c r="C284" s="15"/>
      <c r="D284" s="15"/>
      <c r="E284" s="16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142"/>
      <c r="AB284" s="142"/>
      <c r="AC284" s="142"/>
      <c r="AD284" s="142"/>
      <c r="AE284" s="142"/>
      <c r="AF284" s="12"/>
    </row>
    <row r="285" spans="1:32" s="5" customFormat="1" ht="11.25" hidden="1" x14ac:dyDescent="0.2">
      <c r="A285" s="13"/>
      <c r="B285" s="14"/>
      <c r="C285" s="15"/>
      <c r="D285" s="15"/>
      <c r="E285" s="16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142"/>
      <c r="AB285" s="142"/>
      <c r="AC285" s="142"/>
      <c r="AD285" s="142"/>
      <c r="AE285" s="142"/>
      <c r="AF285" s="12"/>
    </row>
    <row r="286" spans="1:32" s="5" customFormat="1" ht="11.25" hidden="1" x14ac:dyDescent="0.2">
      <c r="A286" s="13"/>
      <c r="B286" s="14"/>
      <c r="C286" s="15"/>
      <c r="D286" s="15"/>
      <c r="E286" s="16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  <c r="AA286" s="142"/>
      <c r="AB286" s="142"/>
      <c r="AC286" s="142"/>
      <c r="AD286" s="142"/>
      <c r="AE286" s="142"/>
      <c r="AF286" s="12"/>
    </row>
    <row r="287" spans="1:32" s="5" customFormat="1" ht="11.25" hidden="1" x14ac:dyDescent="0.2">
      <c r="A287" s="13"/>
      <c r="B287" s="14"/>
      <c r="C287" s="15"/>
      <c r="D287" s="15"/>
      <c r="E287" s="16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142"/>
      <c r="AB287" s="142"/>
      <c r="AC287" s="142"/>
      <c r="AD287" s="142"/>
      <c r="AE287" s="142"/>
      <c r="AF287" s="12"/>
    </row>
    <row r="288" spans="1:32" s="5" customFormat="1" ht="11.25" hidden="1" x14ac:dyDescent="0.2">
      <c r="A288" s="13"/>
      <c r="B288" s="14"/>
      <c r="C288" s="15"/>
      <c r="D288" s="15"/>
      <c r="E288" s="16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142"/>
      <c r="AB288" s="142"/>
      <c r="AC288" s="142"/>
      <c r="AD288" s="142"/>
      <c r="AE288" s="142"/>
      <c r="AF288" s="12"/>
    </row>
    <row r="289" spans="1:32" s="5" customFormat="1" ht="11.25" hidden="1" x14ac:dyDescent="0.2">
      <c r="A289" s="13"/>
      <c r="B289" s="14"/>
      <c r="C289" s="15"/>
      <c r="D289" s="15"/>
      <c r="E289" s="16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142"/>
      <c r="AB289" s="142"/>
      <c r="AC289" s="142"/>
      <c r="AD289" s="142"/>
      <c r="AE289" s="142"/>
      <c r="AF289" s="12"/>
    </row>
    <row r="290" spans="1:32" s="5" customFormat="1" ht="11.25" hidden="1" x14ac:dyDescent="0.2">
      <c r="A290" s="13"/>
      <c r="B290" s="14"/>
      <c r="C290" s="15"/>
      <c r="D290" s="15"/>
      <c r="E290" s="16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142"/>
      <c r="AB290" s="142"/>
      <c r="AC290" s="142"/>
      <c r="AD290" s="142"/>
      <c r="AE290" s="142"/>
      <c r="AF290" s="12"/>
    </row>
    <row r="291" spans="1:32" s="5" customFormat="1" ht="11.25" hidden="1" x14ac:dyDescent="0.2">
      <c r="A291" s="13"/>
      <c r="B291" s="14"/>
      <c r="C291" s="15"/>
      <c r="D291" s="15"/>
      <c r="E291" s="16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  <c r="AA291" s="142"/>
      <c r="AB291" s="142"/>
      <c r="AC291" s="142"/>
      <c r="AD291" s="142"/>
      <c r="AE291" s="142"/>
      <c r="AF291" s="12"/>
    </row>
    <row r="292" spans="1:32" s="5" customFormat="1" ht="11.25" hidden="1" x14ac:dyDescent="0.2">
      <c r="A292" s="13"/>
      <c r="B292" s="14"/>
      <c r="C292" s="15"/>
      <c r="D292" s="15"/>
      <c r="E292" s="16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142"/>
      <c r="AB292" s="142"/>
      <c r="AC292" s="142"/>
      <c r="AD292" s="142"/>
      <c r="AE292" s="142"/>
      <c r="AF292" s="12"/>
    </row>
    <row r="293" spans="1:32" s="5" customFormat="1" ht="11.25" hidden="1" x14ac:dyDescent="0.2">
      <c r="A293" s="13"/>
      <c r="B293" s="14"/>
      <c r="C293" s="15"/>
      <c r="D293" s="15"/>
      <c r="E293" s="16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42"/>
      <c r="AC293" s="142"/>
      <c r="AD293" s="142"/>
      <c r="AE293" s="142"/>
      <c r="AF293" s="12"/>
    </row>
    <row r="294" spans="1:32" s="5" customFormat="1" ht="11.25" hidden="1" x14ac:dyDescent="0.2">
      <c r="A294" s="13"/>
      <c r="B294" s="14"/>
      <c r="C294" s="15"/>
      <c r="D294" s="15"/>
      <c r="E294" s="16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2"/>
      <c r="AD294" s="142"/>
      <c r="AE294" s="142"/>
      <c r="AF294" s="12"/>
    </row>
    <row r="295" spans="1:32" s="5" customFormat="1" ht="11.25" hidden="1" x14ac:dyDescent="0.2">
      <c r="A295" s="13"/>
      <c r="B295" s="14"/>
      <c r="C295" s="15"/>
      <c r="D295" s="15"/>
      <c r="E295" s="16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142"/>
      <c r="AB295" s="142"/>
      <c r="AC295" s="142"/>
      <c r="AD295" s="142"/>
      <c r="AE295" s="142"/>
      <c r="AF295" s="12"/>
    </row>
    <row r="296" spans="1:32" s="5" customFormat="1" ht="11.25" hidden="1" x14ac:dyDescent="0.2">
      <c r="A296" s="13"/>
      <c r="B296" s="14"/>
      <c r="C296" s="15"/>
      <c r="D296" s="15"/>
      <c r="E296" s="16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142"/>
      <c r="AB296" s="142"/>
      <c r="AC296" s="142"/>
      <c r="AD296" s="142"/>
      <c r="AE296" s="142"/>
      <c r="AF296" s="12"/>
    </row>
    <row r="297" spans="1:32" s="5" customFormat="1" ht="11.25" hidden="1" x14ac:dyDescent="0.2">
      <c r="A297" s="13"/>
      <c r="B297" s="14"/>
      <c r="C297" s="15"/>
      <c r="D297" s="15"/>
      <c r="E297" s="16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  <c r="AA297" s="142"/>
      <c r="AB297" s="142"/>
      <c r="AC297" s="142"/>
      <c r="AD297" s="142"/>
      <c r="AE297" s="142"/>
      <c r="AF297" s="12"/>
    </row>
    <row r="298" spans="1:32" s="5" customFormat="1" ht="11.25" hidden="1" x14ac:dyDescent="0.2">
      <c r="A298" s="13"/>
      <c r="B298" s="14"/>
      <c r="C298" s="15"/>
      <c r="D298" s="15"/>
      <c r="E298" s="16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  <c r="AA298" s="142"/>
      <c r="AB298" s="142"/>
      <c r="AC298" s="142"/>
      <c r="AD298" s="142"/>
      <c r="AE298" s="142"/>
      <c r="AF298" s="12"/>
    </row>
    <row r="299" spans="1:32" s="5" customFormat="1" ht="11.25" hidden="1" x14ac:dyDescent="0.2">
      <c r="A299" s="13"/>
      <c r="B299" s="14"/>
      <c r="C299" s="15"/>
      <c r="D299" s="15"/>
      <c r="E299" s="16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42"/>
      <c r="AC299" s="142"/>
      <c r="AD299" s="142"/>
      <c r="AE299" s="142"/>
      <c r="AF299" s="12"/>
    </row>
    <row r="300" spans="1:32" s="5" customFormat="1" ht="11.25" hidden="1" x14ac:dyDescent="0.2">
      <c r="A300" s="13"/>
      <c r="B300" s="14"/>
      <c r="C300" s="15"/>
      <c r="D300" s="15"/>
      <c r="E300" s="16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142"/>
      <c r="AB300" s="142"/>
      <c r="AC300" s="142"/>
      <c r="AD300" s="142"/>
      <c r="AE300" s="142"/>
      <c r="AF300" s="12"/>
    </row>
    <row r="301" spans="1:32" s="5" customFormat="1" ht="11.25" hidden="1" x14ac:dyDescent="0.2">
      <c r="A301" s="13"/>
      <c r="B301" s="14"/>
      <c r="C301" s="15"/>
      <c r="D301" s="15"/>
      <c r="E301" s="16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142"/>
      <c r="AB301" s="142"/>
      <c r="AC301" s="142"/>
      <c r="AD301" s="142"/>
      <c r="AE301" s="142"/>
      <c r="AF301" s="12"/>
    </row>
    <row r="302" spans="1:32" s="5" customFormat="1" ht="11.25" hidden="1" x14ac:dyDescent="0.2">
      <c r="A302" s="13"/>
      <c r="B302" s="14"/>
      <c r="C302" s="15"/>
      <c r="D302" s="15"/>
      <c r="E302" s="16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142"/>
      <c r="AB302" s="142"/>
      <c r="AC302" s="142"/>
      <c r="AD302" s="142"/>
      <c r="AE302" s="142"/>
      <c r="AF302" s="12"/>
    </row>
    <row r="303" spans="1:32" s="5" customFormat="1" ht="11.25" hidden="1" x14ac:dyDescent="0.2">
      <c r="A303" s="13"/>
      <c r="B303" s="14"/>
      <c r="C303" s="15"/>
      <c r="D303" s="15"/>
      <c r="E303" s="16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  <c r="AA303" s="142"/>
      <c r="AB303" s="142"/>
      <c r="AC303" s="142"/>
      <c r="AD303" s="142"/>
      <c r="AE303" s="142"/>
      <c r="AF303" s="12"/>
    </row>
    <row r="304" spans="1:32" s="5" customFormat="1" ht="11.25" hidden="1" x14ac:dyDescent="0.2">
      <c r="A304" s="13"/>
      <c r="B304" s="14"/>
      <c r="C304" s="15"/>
      <c r="D304" s="15"/>
      <c r="E304" s="16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142"/>
      <c r="AB304" s="142"/>
      <c r="AC304" s="142"/>
      <c r="AD304" s="142"/>
      <c r="AE304" s="142"/>
      <c r="AF304" s="12"/>
    </row>
    <row r="305" spans="1:32" s="5" customFormat="1" ht="11.25" hidden="1" x14ac:dyDescent="0.2">
      <c r="A305" s="13"/>
      <c r="B305" s="14"/>
      <c r="C305" s="15"/>
      <c r="D305" s="15"/>
      <c r="E305" s="16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  <c r="AE305" s="142"/>
      <c r="AF305" s="12"/>
    </row>
    <row r="306" spans="1:32" s="5" customFormat="1" ht="11.25" hidden="1" x14ac:dyDescent="0.2">
      <c r="A306" s="13"/>
      <c r="B306" s="14"/>
      <c r="C306" s="15"/>
      <c r="D306" s="15"/>
      <c r="E306" s="16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142"/>
      <c r="AB306" s="142"/>
      <c r="AC306" s="142"/>
      <c r="AD306" s="142"/>
      <c r="AE306" s="142"/>
      <c r="AF306" s="12"/>
    </row>
    <row r="307" spans="1:32" s="5" customFormat="1" ht="11.25" hidden="1" x14ac:dyDescent="0.2">
      <c r="A307" s="13"/>
      <c r="B307" s="14"/>
      <c r="C307" s="15"/>
      <c r="D307" s="15"/>
      <c r="E307" s="16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142"/>
      <c r="AB307" s="142"/>
      <c r="AC307" s="142"/>
      <c r="AD307" s="142"/>
      <c r="AE307" s="142"/>
      <c r="AF307" s="12"/>
    </row>
    <row r="308" spans="1:32" s="5" customFormat="1" ht="11.25" hidden="1" x14ac:dyDescent="0.2">
      <c r="A308" s="13"/>
      <c r="B308" s="14"/>
      <c r="C308" s="15"/>
      <c r="D308" s="15"/>
      <c r="E308" s="16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2"/>
    </row>
    <row r="309" spans="1:32" s="5" customFormat="1" ht="11.25" hidden="1" x14ac:dyDescent="0.2">
      <c r="A309" s="13"/>
      <c r="B309" s="14"/>
      <c r="C309" s="15"/>
      <c r="D309" s="15"/>
      <c r="E309" s="16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142"/>
      <c r="AB309" s="142"/>
      <c r="AC309" s="142"/>
      <c r="AD309" s="142"/>
      <c r="AE309" s="142"/>
      <c r="AF309" s="12"/>
    </row>
    <row r="310" spans="1:32" s="5" customFormat="1" ht="11.25" hidden="1" x14ac:dyDescent="0.2">
      <c r="A310" s="13"/>
      <c r="B310" s="14"/>
      <c r="C310" s="15"/>
      <c r="D310" s="15"/>
      <c r="E310" s="16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142"/>
      <c r="AB310" s="142"/>
      <c r="AC310" s="142"/>
      <c r="AD310" s="142"/>
      <c r="AE310" s="142"/>
      <c r="AF310" s="12"/>
    </row>
    <row r="311" spans="1:32" s="5" customFormat="1" ht="11.25" hidden="1" x14ac:dyDescent="0.2">
      <c r="A311" s="13"/>
      <c r="B311" s="14"/>
      <c r="C311" s="15"/>
      <c r="D311" s="15"/>
      <c r="E311" s="16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42"/>
      <c r="AC311" s="142"/>
      <c r="AD311" s="142"/>
      <c r="AE311" s="142"/>
      <c r="AF311" s="12"/>
    </row>
    <row r="312" spans="1:32" s="5" customFormat="1" ht="11.25" hidden="1" x14ac:dyDescent="0.2">
      <c r="A312" s="13"/>
      <c r="B312" s="14"/>
      <c r="C312" s="15"/>
      <c r="D312" s="15"/>
      <c r="E312" s="16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142"/>
      <c r="AB312" s="142"/>
      <c r="AC312" s="142"/>
      <c r="AD312" s="142"/>
      <c r="AE312" s="142"/>
      <c r="AF312" s="12"/>
    </row>
    <row r="313" spans="1:32" s="5" customFormat="1" ht="11.25" hidden="1" x14ac:dyDescent="0.2">
      <c r="A313" s="13"/>
      <c r="B313" s="14"/>
      <c r="C313" s="15"/>
      <c r="D313" s="15"/>
      <c r="E313" s="16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142"/>
      <c r="AB313" s="142"/>
      <c r="AC313" s="142"/>
      <c r="AD313" s="142"/>
      <c r="AE313" s="142"/>
      <c r="AF313" s="12"/>
    </row>
    <row r="314" spans="1:32" s="5" customFormat="1" ht="11.25" hidden="1" x14ac:dyDescent="0.2">
      <c r="A314" s="13"/>
      <c r="B314" s="14"/>
      <c r="C314" s="15"/>
      <c r="D314" s="15"/>
      <c r="E314" s="16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2"/>
      <c r="AC314" s="142"/>
      <c r="AD314" s="142"/>
      <c r="AE314" s="142"/>
      <c r="AF314" s="12"/>
    </row>
    <row r="315" spans="1:32" s="5" customFormat="1" ht="11.25" hidden="1" x14ac:dyDescent="0.2">
      <c r="A315" s="13"/>
      <c r="B315" s="14"/>
      <c r="C315" s="15"/>
      <c r="D315" s="15"/>
      <c r="E315" s="16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2"/>
      <c r="AC315" s="142"/>
      <c r="AD315" s="142"/>
      <c r="AE315" s="142"/>
      <c r="AF315" s="12"/>
    </row>
    <row r="316" spans="1:32" s="5" customFormat="1" ht="11.25" hidden="1" x14ac:dyDescent="0.2">
      <c r="A316" s="13"/>
      <c r="B316" s="14"/>
      <c r="C316" s="15"/>
      <c r="D316" s="15"/>
      <c r="E316" s="16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2"/>
    </row>
    <row r="317" spans="1:32" s="5" customFormat="1" ht="11.25" hidden="1" x14ac:dyDescent="0.2">
      <c r="A317" s="13"/>
      <c r="B317" s="14"/>
      <c r="C317" s="15"/>
      <c r="D317" s="15"/>
      <c r="E317" s="16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2"/>
      <c r="AC317" s="142"/>
      <c r="AD317" s="142"/>
      <c r="AE317" s="142"/>
      <c r="AF317" s="12"/>
    </row>
    <row r="318" spans="1:32" s="5" customFormat="1" ht="11.25" hidden="1" x14ac:dyDescent="0.2">
      <c r="A318" s="13"/>
      <c r="B318" s="14"/>
      <c r="C318" s="15"/>
      <c r="D318" s="15"/>
      <c r="E318" s="16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42"/>
      <c r="AC318" s="142"/>
      <c r="AD318" s="142"/>
      <c r="AE318" s="142"/>
      <c r="AF318" s="12"/>
    </row>
    <row r="319" spans="1:32" s="5" customFormat="1" ht="11.25" hidden="1" x14ac:dyDescent="0.2">
      <c r="A319" s="13"/>
      <c r="B319" s="14"/>
      <c r="C319" s="15"/>
      <c r="D319" s="15"/>
      <c r="E319" s="16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2"/>
      <c r="AC319" s="142"/>
      <c r="AD319" s="142"/>
      <c r="AE319" s="142"/>
      <c r="AF319" s="12"/>
    </row>
    <row r="320" spans="1:32" s="5" customFormat="1" ht="11.25" hidden="1" x14ac:dyDescent="0.2">
      <c r="A320" s="13"/>
      <c r="B320" s="14"/>
      <c r="C320" s="15"/>
      <c r="D320" s="15"/>
      <c r="E320" s="16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2"/>
      <c r="AC320" s="142"/>
      <c r="AD320" s="142"/>
      <c r="AE320" s="142"/>
      <c r="AF320" s="12"/>
    </row>
    <row r="321" spans="1:32" s="5" customFormat="1" ht="11.25" hidden="1" x14ac:dyDescent="0.2">
      <c r="A321" s="13"/>
      <c r="B321" s="14"/>
      <c r="C321" s="15"/>
      <c r="D321" s="15"/>
      <c r="E321" s="16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42"/>
      <c r="AC321" s="142"/>
      <c r="AD321" s="142"/>
      <c r="AE321" s="142"/>
      <c r="AF321" s="12"/>
    </row>
    <row r="322" spans="1:32" s="5" customFormat="1" ht="11.25" hidden="1" x14ac:dyDescent="0.2">
      <c r="A322" s="13"/>
      <c r="B322" s="14"/>
      <c r="C322" s="15"/>
      <c r="D322" s="15"/>
      <c r="E322" s="16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142"/>
      <c r="AB322" s="142"/>
      <c r="AC322" s="142"/>
      <c r="AD322" s="142"/>
      <c r="AE322" s="142"/>
      <c r="AF322" s="12"/>
    </row>
    <row r="323" spans="1:32" s="5" customFormat="1" ht="11.25" hidden="1" x14ac:dyDescent="0.2">
      <c r="A323" s="13"/>
      <c r="B323" s="14"/>
      <c r="C323" s="15"/>
      <c r="D323" s="15"/>
      <c r="E323" s="16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142"/>
      <c r="AB323" s="142"/>
      <c r="AC323" s="142"/>
      <c r="AD323" s="142"/>
      <c r="AE323" s="142"/>
      <c r="AF323" s="12"/>
    </row>
    <row r="324" spans="1:32" s="5" customFormat="1" ht="11.25" hidden="1" x14ac:dyDescent="0.2">
      <c r="A324" s="13"/>
      <c r="B324" s="14"/>
      <c r="C324" s="15"/>
      <c r="D324" s="15"/>
      <c r="E324" s="16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142"/>
      <c r="AB324" s="142"/>
      <c r="AC324" s="142"/>
      <c r="AD324" s="142"/>
      <c r="AE324" s="142"/>
      <c r="AF324" s="12"/>
    </row>
    <row r="325" spans="1:32" s="5" customFormat="1" ht="11.25" hidden="1" x14ac:dyDescent="0.2">
      <c r="A325" s="13"/>
      <c r="B325" s="14"/>
      <c r="C325" s="15"/>
      <c r="D325" s="15"/>
      <c r="E325" s="16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142"/>
      <c r="AB325" s="142"/>
      <c r="AC325" s="142"/>
      <c r="AD325" s="142"/>
      <c r="AE325" s="142"/>
      <c r="AF325" s="12"/>
    </row>
    <row r="326" spans="1:32" s="5" customFormat="1" ht="11.25" hidden="1" x14ac:dyDescent="0.2">
      <c r="A326" s="13"/>
      <c r="B326" s="14"/>
      <c r="C326" s="15"/>
      <c r="D326" s="15"/>
      <c r="E326" s="16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142"/>
      <c r="AB326" s="142"/>
      <c r="AC326" s="142"/>
      <c r="AD326" s="142"/>
      <c r="AE326" s="142"/>
      <c r="AF326" s="12"/>
    </row>
    <row r="327" spans="1:32" s="5" customFormat="1" ht="11.25" hidden="1" x14ac:dyDescent="0.2">
      <c r="A327" s="13"/>
      <c r="B327" s="14"/>
      <c r="C327" s="15"/>
      <c r="D327" s="15"/>
      <c r="E327" s="16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142"/>
      <c r="AB327" s="142"/>
      <c r="AC327" s="142"/>
      <c r="AD327" s="142"/>
      <c r="AE327" s="142"/>
      <c r="AF327" s="12"/>
    </row>
    <row r="328" spans="1:32" s="5" customFormat="1" ht="11.25" hidden="1" x14ac:dyDescent="0.2">
      <c r="A328" s="13"/>
      <c r="B328" s="14"/>
      <c r="C328" s="15"/>
      <c r="D328" s="15"/>
      <c r="E328" s="16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142"/>
      <c r="AB328" s="142"/>
      <c r="AC328" s="142"/>
      <c r="AD328" s="142"/>
      <c r="AE328" s="142"/>
      <c r="AF328" s="12"/>
    </row>
    <row r="329" spans="1:32" s="5" customFormat="1" ht="11.25" hidden="1" x14ac:dyDescent="0.2">
      <c r="A329" s="13"/>
      <c r="B329" s="14"/>
      <c r="C329" s="15"/>
      <c r="D329" s="15"/>
      <c r="E329" s="16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142"/>
      <c r="AB329" s="142"/>
      <c r="AC329" s="142"/>
      <c r="AD329" s="142"/>
      <c r="AE329" s="142"/>
      <c r="AF329" s="12"/>
    </row>
    <row r="330" spans="1:32" s="5" customFormat="1" ht="11.25" hidden="1" x14ac:dyDescent="0.2">
      <c r="A330" s="13"/>
      <c r="B330" s="14"/>
      <c r="C330" s="15"/>
      <c r="D330" s="15"/>
      <c r="E330" s="16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142"/>
      <c r="AB330" s="142"/>
      <c r="AC330" s="142"/>
      <c r="AD330" s="142"/>
      <c r="AE330" s="142"/>
      <c r="AF330" s="12"/>
    </row>
    <row r="331" spans="1:32" s="5" customFormat="1" ht="11.25" hidden="1" x14ac:dyDescent="0.2">
      <c r="A331" s="13"/>
      <c r="B331" s="14"/>
      <c r="C331" s="15"/>
      <c r="D331" s="15"/>
      <c r="E331" s="16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142"/>
      <c r="AB331" s="142"/>
      <c r="AC331" s="142"/>
      <c r="AD331" s="142"/>
      <c r="AE331" s="142"/>
      <c r="AF331" s="12"/>
    </row>
    <row r="332" spans="1:32" s="5" customFormat="1" ht="11.25" hidden="1" x14ac:dyDescent="0.2">
      <c r="A332" s="13"/>
      <c r="B332" s="14"/>
      <c r="C332" s="15"/>
      <c r="D332" s="15"/>
      <c r="E332" s="16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42"/>
      <c r="AC332" s="142"/>
      <c r="AD332" s="142"/>
      <c r="AE332" s="142"/>
      <c r="AF332" s="12"/>
    </row>
    <row r="333" spans="1:32" s="5" customFormat="1" ht="11.25" hidden="1" x14ac:dyDescent="0.2">
      <c r="A333" s="13"/>
      <c r="B333" s="14"/>
      <c r="C333" s="15"/>
      <c r="D333" s="15"/>
      <c r="E333" s="16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142"/>
      <c r="AB333" s="142"/>
      <c r="AC333" s="142"/>
      <c r="AD333" s="142"/>
      <c r="AE333" s="142"/>
      <c r="AF333" s="12"/>
    </row>
    <row r="334" spans="1:32" s="5" customFormat="1" ht="11.25" hidden="1" x14ac:dyDescent="0.2">
      <c r="A334" s="13"/>
      <c r="B334" s="14"/>
      <c r="C334" s="15"/>
      <c r="D334" s="15"/>
      <c r="E334" s="16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142"/>
      <c r="AB334" s="142"/>
      <c r="AC334" s="142"/>
      <c r="AD334" s="142"/>
      <c r="AE334" s="142"/>
      <c r="AF334" s="12"/>
    </row>
    <row r="335" spans="1:32" s="5" customFormat="1" ht="11.25" hidden="1" x14ac:dyDescent="0.2">
      <c r="A335" s="13"/>
      <c r="B335" s="14"/>
      <c r="C335" s="15"/>
      <c r="D335" s="15"/>
      <c r="E335" s="16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142"/>
      <c r="AB335" s="142"/>
      <c r="AC335" s="142"/>
      <c r="AD335" s="142"/>
      <c r="AE335" s="142"/>
      <c r="AF335" s="12"/>
    </row>
    <row r="336" spans="1:32" s="5" customFormat="1" ht="11.25" hidden="1" x14ac:dyDescent="0.2">
      <c r="A336" s="13"/>
      <c r="B336" s="14"/>
      <c r="C336" s="15"/>
      <c r="D336" s="15"/>
      <c r="E336" s="16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142"/>
      <c r="AB336" s="142"/>
      <c r="AC336" s="142"/>
      <c r="AD336" s="142"/>
      <c r="AE336" s="142"/>
      <c r="AF336" s="12"/>
    </row>
    <row r="337" spans="1:32" s="5" customFormat="1" ht="11.25" hidden="1" x14ac:dyDescent="0.2">
      <c r="A337" s="13"/>
      <c r="B337" s="14"/>
      <c r="C337" s="15"/>
      <c r="D337" s="15"/>
      <c r="E337" s="16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142"/>
      <c r="AB337" s="142"/>
      <c r="AC337" s="142"/>
      <c r="AD337" s="142"/>
      <c r="AE337" s="142"/>
      <c r="AF337" s="12"/>
    </row>
    <row r="338" spans="1:32" s="5" customFormat="1" ht="11.25" hidden="1" x14ac:dyDescent="0.2">
      <c r="A338" s="13"/>
      <c r="B338" s="14"/>
      <c r="C338" s="15"/>
      <c r="D338" s="15"/>
      <c r="E338" s="16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  <c r="AA338" s="142"/>
      <c r="AB338" s="142"/>
      <c r="AC338" s="142"/>
      <c r="AD338" s="142"/>
      <c r="AE338" s="142"/>
      <c r="AF338" s="12"/>
    </row>
    <row r="339" spans="1:32" s="5" customFormat="1" ht="11.25" hidden="1" x14ac:dyDescent="0.2">
      <c r="A339" s="13"/>
      <c r="B339" s="14"/>
      <c r="C339" s="15"/>
      <c r="D339" s="15"/>
      <c r="E339" s="16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142"/>
      <c r="AB339" s="142"/>
      <c r="AC339" s="142"/>
      <c r="AD339" s="142"/>
      <c r="AE339" s="142"/>
      <c r="AF339" s="12"/>
    </row>
    <row r="340" spans="1:32" s="5" customFormat="1" ht="11.25" hidden="1" x14ac:dyDescent="0.2">
      <c r="A340" s="13"/>
      <c r="B340" s="14"/>
      <c r="C340" s="15"/>
      <c r="D340" s="15"/>
      <c r="E340" s="16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  <c r="AA340" s="142"/>
      <c r="AB340" s="142"/>
      <c r="AC340" s="142"/>
      <c r="AD340" s="142"/>
      <c r="AE340" s="142"/>
      <c r="AF340" s="12"/>
    </row>
    <row r="341" spans="1:32" s="5" customFormat="1" ht="11.25" hidden="1" x14ac:dyDescent="0.2">
      <c r="A341" s="13"/>
      <c r="B341" s="14"/>
      <c r="C341" s="15"/>
      <c r="D341" s="15"/>
      <c r="E341" s="16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2"/>
      <c r="AE341" s="142"/>
      <c r="AF341" s="12"/>
    </row>
    <row r="342" spans="1:32" s="5" customFormat="1" ht="11.25" hidden="1" x14ac:dyDescent="0.2">
      <c r="A342" s="13"/>
      <c r="B342" s="14"/>
      <c r="C342" s="15"/>
      <c r="D342" s="15"/>
      <c r="E342" s="16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142"/>
      <c r="AB342" s="142"/>
      <c r="AC342" s="142"/>
      <c r="AD342" s="142"/>
      <c r="AE342" s="142"/>
      <c r="AF342" s="12"/>
    </row>
    <row r="343" spans="1:32" s="5" customFormat="1" ht="11.25" hidden="1" x14ac:dyDescent="0.2">
      <c r="A343" s="13"/>
      <c r="B343" s="14"/>
      <c r="C343" s="15"/>
      <c r="D343" s="15"/>
      <c r="E343" s="16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142"/>
      <c r="AB343" s="142"/>
      <c r="AC343" s="142"/>
      <c r="AD343" s="142"/>
      <c r="AE343" s="142"/>
      <c r="AF343" s="12"/>
    </row>
    <row r="344" spans="1:32" s="5" customFormat="1" ht="11.25" hidden="1" x14ac:dyDescent="0.2">
      <c r="A344" s="13"/>
      <c r="B344" s="14"/>
      <c r="C344" s="15"/>
      <c r="D344" s="15"/>
      <c r="E344" s="16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142"/>
      <c r="AB344" s="142"/>
      <c r="AC344" s="142"/>
      <c r="AD344" s="142"/>
      <c r="AE344" s="142"/>
      <c r="AF344" s="12"/>
    </row>
    <row r="345" spans="1:32" s="5" customFormat="1" ht="11.25" hidden="1" x14ac:dyDescent="0.2">
      <c r="A345" s="13"/>
      <c r="B345" s="14"/>
      <c r="C345" s="15"/>
      <c r="D345" s="15"/>
      <c r="E345" s="16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  <c r="AA345" s="142"/>
      <c r="AB345" s="142"/>
      <c r="AC345" s="142"/>
      <c r="AD345" s="142"/>
      <c r="AE345" s="142"/>
      <c r="AF345" s="12"/>
    </row>
    <row r="346" spans="1:32" s="5" customFormat="1" ht="11.25" hidden="1" x14ac:dyDescent="0.2">
      <c r="A346" s="13"/>
      <c r="B346" s="14"/>
      <c r="C346" s="15"/>
      <c r="D346" s="15"/>
      <c r="E346" s="16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  <c r="AA346" s="142"/>
      <c r="AB346" s="142"/>
      <c r="AC346" s="142"/>
      <c r="AD346" s="142"/>
      <c r="AE346" s="142"/>
      <c r="AF346" s="12"/>
    </row>
    <row r="347" spans="1:32" s="5" customFormat="1" ht="11.25" hidden="1" x14ac:dyDescent="0.2">
      <c r="A347" s="13"/>
      <c r="B347" s="14"/>
      <c r="C347" s="15"/>
      <c r="D347" s="15"/>
      <c r="E347" s="16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142"/>
      <c r="AB347" s="142"/>
      <c r="AC347" s="142"/>
      <c r="AD347" s="142"/>
      <c r="AE347" s="142"/>
      <c r="AF347" s="12"/>
    </row>
    <row r="348" spans="1:32" s="5" customFormat="1" ht="11.25" hidden="1" x14ac:dyDescent="0.2">
      <c r="A348" s="13"/>
      <c r="B348" s="14"/>
      <c r="C348" s="15"/>
      <c r="D348" s="15"/>
      <c r="E348" s="16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  <c r="AA348" s="142"/>
      <c r="AB348" s="142"/>
      <c r="AC348" s="142"/>
      <c r="AD348" s="142"/>
      <c r="AE348" s="142"/>
      <c r="AF348" s="12"/>
    </row>
    <row r="349" spans="1:32" s="5" customFormat="1" ht="11.25" hidden="1" x14ac:dyDescent="0.2">
      <c r="A349" s="13"/>
      <c r="B349" s="14"/>
      <c r="C349" s="15"/>
      <c r="D349" s="15"/>
      <c r="E349" s="16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  <c r="AA349" s="142"/>
      <c r="AB349" s="142"/>
      <c r="AC349" s="142"/>
      <c r="AD349" s="142"/>
      <c r="AE349" s="142"/>
      <c r="AF349" s="12"/>
    </row>
    <row r="350" spans="1:32" s="5" customFormat="1" ht="11.25" hidden="1" x14ac:dyDescent="0.2">
      <c r="A350" s="13"/>
      <c r="B350" s="14"/>
      <c r="C350" s="15"/>
      <c r="D350" s="15"/>
      <c r="E350" s="16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142"/>
      <c r="AB350" s="142"/>
      <c r="AC350" s="142"/>
      <c r="AD350" s="142"/>
      <c r="AE350" s="142"/>
      <c r="AF350" s="12"/>
    </row>
    <row r="351" spans="1:32" s="5" customFormat="1" ht="11.25" hidden="1" x14ac:dyDescent="0.2">
      <c r="A351" s="13"/>
      <c r="B351" s="14"/>
      <c r="C351" s="15"/>
      <c r="D351" s="15"/>
      <c r="E351" s="16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142"/>
      <c r="AB351" s="142"/>
      <c r="AC351" s="142"/>
      <c r="AD351" s="142"/>
      <c r="AE351" s="142"/>
      <c r="AF351" s="12"/>
    </row>
    <row r="352" spans="1:32" s="5" customFormat="1" ht="11.25" hidden="1" x14ac:dyDescent="0.2">
      <c r="A352" s="13"/>
      <c r="B352" s="14"/>
      <c r="C352" s="15"/>
      <c r="D352" s="15"/>
      <c r="E352" s="16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  <c r="AA352" s="142"/>
      <c r="AB352" s="142"/>
      <c r="AC352" s="142"/>
      <c r="AD352" s="142"/>
      <c r="AE352" s="142"/>
      <c r="AF352" s="12"/>
    </row>
    <row r="353" spans="1:32" s="5" customFormat="1" ht="11.25" hidden="1" x14ac:dyDescent="0.2">
      <c r="A353" s="13"/>
      <c r="B353" s="14"/>
      <c r="C353" s="15"/>
      <c r="D353" s="15"/>
      <c r="E353" s="16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142"/>
      <c r="AB353" s="142"/>
      <c r="AC353" s="142"/>
      <c r="AD353" s="142"/>
      <c r="AE353" s="142"/>
      <c r="AF353" s="12"/>
    </row>
    <row r="354" spans="1:32" s="5" customFormat="1" ht="11.25" hidden="1" x14ac:dyDescent="0.2">
      <c r="A354" s="13"/>
      <c r="B354" s="14"/>
      <c r="C354" s="15"/>
      <c r="D354" s="15"/>
      <c r="E354" s="16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  <c r="AA354" s="142"/>
      <c r="AB354" s="142"/>
      <c r="AC354" s="142"/>
      <c r="AD354" s="142"/>
      <c r="AE354" s="142"/>
      <c r="AF354" s="12"/>
    </row>
    <row r="355" spans="1:32" s="5" customFormat="1" ht="11.25" hidden="1" x14ac:dyDescent="0.2">
      <c r="A355" s="13"/>
      <c r="B355" s="14"/>
      <c r="C355" s="15"/>
      <c r="D355" s="15"/>
      <c r="E355" s="16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  <c r="AA355" s="142"/>
      <c r="AB355" s="142"/>
      <c r="AC355" s="142"/>
      <c r="AD355" s="142"/>
      <c r="AE355" s="142"/>
      <c r="AF355" s="12"/>
    </row>
    <row r="356" spans="1:32" s="5" customFormat="1" ht="11.25" hidden="1" x14ac:dyDescent="0.2">
      <c r="A356" s="13"/>
      <c r="B356" s="14"/>
      <c r="C356" s="15"/>
      <c r="D356" s="15"/>
      <c r="E356" s="16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142"/>
      <c r="AB356" s="142"/>
      <c r="AC356" s="142"/>
      <c r="AD356" s="142"/>
      <c r="AE356" s="142"/>
      <c r="AF356" s="12"/>
    </row>
    <row r="357" spans="1:32" s="5" customFormat="1" ht="11.25" hidden="1" x14ac:dyDescent="0.2">
      <c r="A357" s="13"/>
      <c r="B357" s="14"/>
      <c r="C357" s="15"/>
      <c r="D357" s="15"/>
      <c r="E357" s="16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142"/>
      <c r="AB357" s="142"/>
      <c r="AC357" s="142"/>
      <c r="AD357" s="142"/>
      <c r="AE357" s="142"/>
      <c r="AF357" s="12"/>
    </row>
    <row r="358" spans="1:32" s="5" customFormat="1" ht="11.25" hidden="1" x14ac:dyDescent="0.2">
      <c r="A358" s="13"/>
      <c r="B358" s="14"/>
      <c r="C358" s="15"/>
      <c r="D358" s="15"/>
      <c r="E358" s="16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142"/>
      <c r="AB358" s="142"/>
      <c r="AC358" s="142"/>
      <c r="AD358" s="142"/>
      <c r="AE358" s="142"/>
      <c r="AF358" s="12"/>
    </row>
    <row r="359" spans="1:32" s="5" customFormat="1" ht="11.25" hidden="1" x14ac:dyDescent="0.2">
      <c r="A359" s="13"/>
      <c r="B359" s="14"/>
      <c r="C359" s="15"/>
      <c r="D359" s="15"/>
      <c r="E359" s="16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142"/>
      <c r="AB359" s="142"/>
      <c r="AC359" s="142"/>
      <c r="AD359" s="142"/>
      <c r="AE359" s="142"/>
      <c r="AF359" s="12"/>
    </row>
    <row r="360" spans="1:32" s="5" customFormat="1" ht="11.25" hidden="1" x14ac:dyDescent="0.2">
      <c r="A360" s="13"/>
      <c r="B360" s="14"/>
      <c r="C360" s="15"/>
      <c r="D360" s="15"/>
      <c r="E360" s="16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142"/>
      <c r="AB360" s="142"/>
      <c r="AC360" s="142"/>
      <c r="AD360" s="142"/>
      <c r="AE360" s="142"/>
      <c r="AF360" s="12"/>
    </row>
    <row r="361" spans="1:32" s="5" customFormat="1" ht="11.25" hidden="1" x14ac:dyDescent="0.2">
      <c r="A361" s="13"/>
      <c r="B361" s="14"/>
      <c r="C361" s="15"/>
      <c r="D361" s="15"/>
      <c r="E361" s="16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142"/>
      <c r="AB361" s="142"/>
      <c r="AC361" s="142"/>
      <c r="AD361" s="142"/>
      <c r="AE361" s="142"/>
      <c r="AF361" s="12"/>
    </row>
    <row r="362" spans="1:32" s="5" customFormat="1" ht="11.25" hidden="1" x14ac:dyDescent="0.2">
      <c r="A362" s="13"/>
      <c r="B362" s="14"/>
      <c r="C362" s="15"/>
      <c r="D362" s="15"/>
      <c r="E362" s="16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142"/>
      <c r="AB362" s="142"/>
      <c r="AC362" s="142"/>
      <c r="AD362" s="142"/>
      <c r="AE362" s="142"/>
      <c r="AF362" s="12"/>
    </row>
    <row r="363" spans="1:32" s="5" customFormat="1" ht="11.25" hidden="1" x14ac:dyDescent="0.2">
      <c r="A363" s="13"/>
      <c r="B363" s="14"/>
      <c r="C363" s="15"/>
      <c r="D363" s="15"/>
      <c r="E363" s="16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  <c r="AA363" s="142"/>
      <c r="AB363" s="142"/>
      <c r="AC363" s="142"/>
      <c r="AD363" s="142"/>
      <c r="AE363" s="142"/>
      <c r="AF363" s="12"/>
    </row>
    <row r="364" spans="1:32" s="5" customFormat="1" ht="11.25" hidden="1" x14ac:dyDescent="0.2">
      <c r="A364" s="13"/>
      <c r="B364" s="14"/>
      <c r="C364" s="15"/>
      <c r="D364" s="15"/>
      <c r="E364" s="16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  <c r="AA364" s="142"/>
      <c r="AB364" s="142"/>
      <c r="AC364" s="142"/>
      <c r="AD364" s="142"/>
      <c r="AE364" s="142"/>
      <c r="AF364" s="12"/>
    </row>
    <row r="365" spans="1:32" s="5" customFormat="1" ht="11.25" hidden="1" x14ac:dyDescent="0.2">
      <c r="A365" s="13"/>
      <c r="B365" s="14"/>
      <c r="C365" s="15"/>
      <c r="D365" s="15"/>
      <c r="E365" s="16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142"/>
      <c r="AB365" s="142"/>
      <c r="AC365" s="142"/>
      <c r="AD365" s="142"/>
      <c r="AE365" s="142"/>
      <c r="AF365" s="12"/>
    </row>
    <row r="366" spans="1:32" s="5" customFormat="1" ht="11.25" hidden="1" x14ac:dyDescent="0.2">
      <c r="A366" s="13"/>
      <c r="B366" s="14"/>
      <c r="C366" s="15"/>
      <c r="D366" s="15"/>
      <c r="E366" s="16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  <c r="AA366" s="142"/>
      <c r="AB366" s="142"/>
      <c r="AC366" s="142"/>
      <c r="AD366" s="142"/>
      <c r="AE366" s="142"/>
      <c r="AF366" s="12"/>
    </row>
    <row r="367" spans="1:32" s="5" customFormat="1" ht="11.25" hidden="1" x14ac:dyDescent="0.2">
      <c r="A367" s="13"/>
      <c r="B367" s="14"/>
      <c r="C367" s="15"/>
      <c r="D367" s="15"/>
      <c r="E367" s="16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  <c r="AA367" s="142"/>
      <c r="AB367" s="142"/>
      <c r="AC367" s="142"/>
      <c r="AD367" s="142"/>
      <c r="AE367" s="142"/>
      <c r="AF367" s="12"/>
    </row>
    <row r="368" spans="1:32" s="5" customFormat="1" ht="11.25" hidden="1" x14ac:dyDescent="0.2">
      <c r="A368" s="13"/>
      <c r="B368" s="14"/>
      <c r="C368" s="15"/>
      <c r="D368" s="15"/>
      <c r="E368" s="16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142"/>
      <c r="AB368" s="142"/>
      <c r="AC368" s="142"/>
      <c r="AD368" s="142"/>
      <c r="AE368" s="142"/>
      <c r="AF368" s="12"/>
    </row>
    <row r="369" spans="1:32" s="5" customFormat="1" ht="11.25" hidden="1" x14ac:dyDescent="0.2">
      <c r="A369" s="13"/>
      <c r="B369" s="14"/>
      <c r="C369" s="15"/>
      <c r="D369" s="15"/>
      <c r="E369" s="16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  <c r="AA369" s="142"/>
      <c r="AB369" s="142"/>
      <c r="AC369" s="142"/>
      <c r="AD369" s="142"/>
      <c r="AE369" s="142"/>
      <c r="AF369" s="12"/>
    </row>
    <row r="370" spans="1:32" s="5" customFormat="1" ht="11.25" hidden="1" x14ac:dyDescent="0.2">
      <c r="A370" s="13"/>
      <c r="B370" s="14"/>
      <c r="C370" s="15"/>
      <c r="D370" s="15"/>
      <c r="E370" s="16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  <c r="AA370" s="142"/>
      <c r="AB370" s="142"/>
      <c r="AC370" s="142"/>
      <c r="AD370" s="142"/>
      <c r="AE370" s="142"/>
      <c r="AF370" s="12"/>
    </row>
    <row r="371" spans="1:32" s="5" customFormat="1" ht="11.25" hidden="1" x14ac:dyDescent="0.2">
      <c r="A371" s="13"/>
      <c r="B371" s="14"/>
      <c r="C371" s="15"/>
      <c r="D371" s="15"/>
      <c r="E371" s="16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142"/>
      <c r="AB371" s="142"/>
      <c r="AC371" s="142"/>
      <c r="AD371" s="142"/>
      <c r="AE371" s="142"/>
      <c r="AF371" s="12"/>
    </row>
    <row r="372" spans="1:32" s="5" customFormat="1" ht="11.25" hidden="1" x14ac:dyDescent="0.2">
      <c r="A372" s="13"/>
      <c r="B372" s="14"/>
      <c r="C372" s="15"/>
      <c r="D372" s="15"/>
      <c r="E372" s="16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  <c r="AA372" s="142"/>
      <c r="AB372" s="142"/>
      <c r="AC372" s="142"/>
      <c r="AD372" s="142"/>
      <c r="AE372" s="142"/>
      <c r="AF372" s="12"/>
    </row>
    <row r="373" spans="1:32" s="5" customFormat="1" ht="11.25" hidden="1" x14ac:dyDescent="0.2">
      <c r="A373" s="13"/>
      <c r="B373" s="14"/>
      <c r="C373" s="15"/>
      <c r="D373" s="15"/>
      <c r="E373" s="16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  <c r="AA373" s="142"/>
      <c r="AB373" s="142"/>
      <c r="AC373" s="142"/>
      <c r="AD373" s="142"/>
      <c r="AE373" s="142"/>
      <c r="AF373" s="12"/>
    </row>
    <row r="374" spans="1:32" s="5" customFormat="1" ht="11.25" hidden="1" x14ac:dyDescent="0.2">
      <c r="A374" s="13"/>
      <c r="B374" s="14"/>
      <c r="C374" s="15"/>
      <c r="D374" s="15"/>
      <c r="E374" s="16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142"/>
      <c r="AB374" s="142"/>
      <c r="AC374" s="142"/>
      <c r="AD374" s="142"/>
      <c r="AE374" s="142"/>
      <c r="AF374" s="12"/>
    </row>
    <row r="375" spans="1:32" s="5" customFormat="1" ht="11.25" hidden="1" x14ac:dyDescent="0.2">
      <c r="A375" s="13"/>
      <c r="B375" s="14"/>
      <c r="C375" s="15"/>
      <c r="D375" s="15"/>
      <c r="E375" s="16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  <c r="AA375" s="142"/>
      <c r="AB375" s="142"/>
      <c r="AC375" s="142"/>
      <c r="AD375" s="142"/>
      <c r="AE375" s="142"/>
      <c r="AF375" s="12"/>
    </row>
    <row r="376" spans="1:32" s="5" customFormat="1" ht="11.25" hidden="1" x14ac:dyDescent="0.2">
      <c r="A376" s="13"/>
      <c r="B376" s="14"/>
      <c r="C376" s="15"/>
      <c r="D376" s="15"/>
      <c r="E376" s="16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142"/>
      <c r="AB376" s="142"/>
      <c r="AC376" s="142"/>
      <c r="AD376" s="142"/>
      <c r="AE376" s="142"/>
      <c r="AF376" s="12"/>
    </row>
    <row r="377" spans="1:32" s="5" customFormat="1" ht="11.25" hidden="1" x14ac:dyDescent="0.2">
      <c r="A377" s="13"/>
      <c r="B377" s="14"/>
      <c r="C377" s="15"/>
      <c r="D377" s="15"/>
      <c r="E377" s="16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142"/>
      <c r="AB377" s="142"/>
      <c r="AC377" s="142"/>
      <c r="AD377" s="142"/>
      <c r="AE377" s="142"/>
      <c r="AF377" s="12"/>
    </row>
    <row r="378" spans="1:32" s="5" customFormat="1" ht="11.25" hidden="1" x14ac:dyDescent="0.2">
      <c r="A378" s="13"/>
      <c r="B378" s="14"/>
      <c r="C378" s="15"/>
      <c r="D378" s="15"/>
      <c r="E378" s="16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142"/>
      <c r="AB378" s="142"/>
      <c r="AC378" s="142"/>
      <c r="AD378" s="142"/>
      <c r="AE378" s="142"/>
      <c r="AF378" s="12"/>
    </row>
    <row r="379" spans="1:32" s="5" customFormat="1" ht="11.25" hidden="1" x14ac:dyDescent="0.2">
      <c r="A379" s="13"/>
      <c r="B379" s="14"/>
      <c r="C379" s="15"/>
      <c r="D379" s="15"/>
      <c r="E379" s="16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142"/>
      <c r="AB379" s="142"/>
      <c r="AC379" s="142"/>
      <c r="AD379" s="142"/>
      <c r="AE379" s="142"/>
      <c r="AF379" s="12"/>
    </row>
    <row r="380" spans="1:32" s="5" customFormat="1" ht="11.25" hidden="1" x14ac:dyDescent="0.2">
      <c r="A380" s="13"/>
      <c r="B380" s="14"/>
      <c r="C380" s="15"/>
      <c r="D380" s="15"/>
      <c r="E380" s="16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142"/>
      <c r="AB380" s="142"/>
      <c r="AC380" s="142"/>
      <c r="AD380" s="142"/>
      <c r="AE380" s="142"/>
      <c r="AF380" s="12"/>
    </row>
    <row r="381" spans="1:32" s="5" customFormat="1" ht="11.25" hidden="1" x14ac:dyDescent="0.2">
      <c r="A381" s="13"/>
      <c r="B381" s="14"/>
      <c r="C381" s="15"/>
      <c r="D381" s="15"/>
      <c r="E381" s="16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  <c r="AA381" s="142"/>
      <c r="AB381" s="142"/>
      <c r="AC381" s="142"/>
      <c r="AD381" s="142"/>
      <c r="AE381" s="142"/>
      <c r="AF381" s="12"/>
    </row>
    <row r="382" spans="1:32" s="5" customFormat="1" ht="11.25" hidden="1" x14ac:dyDescent="0.2">
      <c r="A382" s="13"/>
      <c r="B382" s="14"/>
      <c r="C382" s="15"/>
      <c r="D382" s="15"/>
      <c r="E382" s="16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142"/>
      <c r="AB382" s="142"/>
      <c r="AC382" s="142"/>
      <c r="AD382" s="142"/>
      <c r="AE382" s="142"/>
      <c r="AF382" s="12"/>
    </row>
    <row r="383" spans="1:32" s="5" customFormat="1" ht="11.25" hidden="1" x14ac:dyDescent="0.2">
      <c r="A383" s="13"/>
      <c r="B383" s="14"/>
      <c r="C383" s="15"/>
      <c r="D383" s="15"/>
      <c r="E383" s="16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142"/>
      <c r="AB383" s="142"/>
      <c r="AC383" s="142"/>
      <c r="AD383" s="142"/>
      <c r="AE383" s="142"/>
      <c r="AF383" s="12"/>
    </row>
    <row r="384" spans="1:32" s="5" customFormat="1" ht="11.25" hidden="1" x14ac:dyDescent="0.2">
      <c r="A384" s="13"/>
      <c r="B384" s="14"/>
      <c r="C384" s="15"/>
      <c r="D384" s="15"/>
      <c r="E384" s="16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  <c r="AA384" s="142"/>
      <c r="AB384" s="142"/>
      <c r="AC384" s="142"/>
      <c r="AD384" s="142"/>
      <c r="AE384" s="142"/>
      <c r="AF384" s="12"/>
    </row>
    <row r="385" spans="1:32" s="5" customFormat="1" ht="11.25" hidden="1" x14ac:dyDescent="0.2">
      <c r="A385" s="13"/>
      <c r="B385" s="14"/>
      <c r="C385" s="15"/>
      <c r="D385" s="15"/>
      <c r="E385" s="16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  <c r="AA385" s="142"/>
      <c r="AB385" s="142"/>
      <c r="AC385" s="142"/>
      <c r="AD385" s="142"/>
      <c r="AE385" s="142"/>
      <c r="AF385" s="12"/>
    </row>
    <row r="386" spans="1:32" s="5" customFormat="1" ht="11.25" hidden="1" x14ac:dyDescent="0.2">
      <c r="A386" s="13"/>
      <c r="B386" s="14"/>
      <c r="C386" s="15"/>
      <c r="D386" s="15"/>
      <c r="E386" s="16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142"/>
      <c r="AB386" s="142"/>
      <c r="AC386" s="142"/>
      <c r="AD386" s="142"/>
      <c r="AE386" s="142"/>
      <c r="AF386" s="12"/>
    </row>
    <row r="387" spans="1:32" s="5" customFormat="1" ht="11.25" hidden="1" x14ac:dyDescent="0.2">
      <c r="A387" s="13"/>
      <c r="B387" s="14"/>
      <c r="C387" s="15"/>
      <c r="D387" s="15"/>
      <c r="E387" s="16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  <c r="AA387" s="142"/>
      <c r="AB387" s="142"/>
      <c r="AC387" s="142"/>
      <c r="AD387" s="142"/>
      <c r="AE387" s="142"/>
      <c r="AF387" s="12"/>
    </row>
    <row r="388" spans="1:32" s="5" customFormat="1" ht="11.25" hidden="1" x14ac:dyDescent="0.2">
      <c r="A388" s="13"/>
      <c r="B388" s="14"/>
      <c r="C388" s="15"/>
      <c r="D388" s="15"/>
      <c r="E388" s="16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142"/>
      <c r="AB388" s="142"/>
      <c r="AC388" s="142"/>
      <c r="AD388" s="142"/>
      <c r="AE388" s="142"/>
      <c r="AF388" s="12"/>
    </row>
    <row r="389" spans="1:32" s="5" customFormat="1" ht="11.25" hidden="1" x14ac:dyDescent="0.2">
      <c r="A389" s="13"/>
      <c r="B389" s="14"/>
      <c r="C389" s="15"/>
      <c r="D389" s="15"/>
      <c r="E389" s="16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142"/>
      <c r="AB389" s="142"/>
      <c r="AC389" s="142"/>
      <c r="AD389" s="142"/>
      <c r="AE389" s="142"/>
      <c r="AF389" s="12"/>
    </row>
    <row r="390" spans="1:32" s="5" customFormat="1" ht="11.25" hidden="1" x14ac:dyDescent="0.2">
      <c r="A390" s="13"/>
      <c r="B390" s="14"/>
      <c r="C390" s="15"/>
      <c r="D390" s="15"/>
      <c r="E390" s="16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142"/>
      <c r="AB390" s="142"/>
      <c r="AC390" s="142"/>
      <c r="AD390" s="142"/>
      <c r="AE390" s="142"/>
      <c r="AF390" s="12"/>
    </row>
    <row r="391" spans="1:32" s="5" customFormat="1" ht="11.25" hidden="1" x14ac:dyDescent="0.2">
      <c r="A391" s="13"/>
      <c r="B391" s="14"/>
      <c r="C391" s="15"/>
      <c r="D391" s="15"/>
      <c r="E391" s="16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  <c r="AA391" s="142"/>
      <c r="AB391" s="142"/>
      <c r="AC391" s="142"/>
      <c r="AD391" s="142"/>
      <c r="AE391" s="142"/>
      <c r="AF391" s="12"/>
    </row>
    <row r="392" spans="1:32" s="5" customFormat="1" ht="11.25" hidden="1" x14ac:dyDescent="0.2">
      <c r="A392" s="13"/>
      <c r="B392" s="14"/>
      <c r="C392" s="15"/>
      <c r="D392" s="15"/>
      <c r="E392" s="16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142"/>
      <c r="AB392" s="142"/>
      <c r="AC392" s="142"/>
      <c r="AD392" s="142"/>
      <c r="AE392" s="142"/>
      <c r="AF392" s="12"/>
    </row>
    <row r="393" spans="1:32" s="5" customFormat="1" ht="11.25" hidden="1" x14ac:dyDescent="0.2">
      <c r="A393" s="13"/>
      <c r="B393" s="14"/>
      <c r="C393" s="15"/>
      <c r="D393" s="15"/>
      <c r="E393" s="16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142"/>
      <c r="AB393" s="142"/>
      <c r="AC393" s="142"/>
      <c r="AD393" s="142"/>
      <c r="AE393" s="142"/>
      <c r="AF393" s="12"/>
    </row>
    <row r="394" spans="1:32" s="5" customFormat="1" ht="11.25" hidden="1" x14ac:dyDescent="0.2">
      <c r="A394" s="13"/>
      <c r="B394" s="14"/>
      <c r="C394" s="15"/>
      <c r="D394" s="15"/>
      <c r="E394" s="16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  <c r="AA394" s="142"/>
      <c r="AB394" s="142"/>
      <c r="AC394" s="142"/>
      <c r="AD394" s="142"/>
      <c r="AE394" s="142"/>
      <c r="AF394" s="12"/>
    </row>
    <row r="395" spans="1:32" s="5" customFormat="1" ht="11.25" hidden="1" x14ac:dyDescent="0.2">
      <c r="A395" s="13"/>
      <c r="B395" s="14"/>
      <c r="C395" s="15"/>
      <c r="D395" s="15"/>
      <c r="E395" s="16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142"/>
      <c r="AB395" s="142"/>
      <c r="AC395" s="142"/>
      <c r="AD395" s="142"/>
      <c r="AE395" s="142"/>
      <c r="AF395" s="12"/>
    </row>
    <row r="396" spans="1:32" s="5" customFormat="1" ht="11.25" hidden="1" x14ac:dyDescent="0.2">
      <c r="A396" s="13"/>
      <c r="B396" s="14"/>
      <c r="C396" s="15"/>
      <c r="D396" s="15"/>
      <c r="E396" s="16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  <c r="AF396" s="12"/>
    </row>
    <row r="397" spans="1:32" s="5" customFormat="1" ht="11.25" hidden="1" x14ac:dyDescent="0.2">
      <c r="A397" s="13"/>
      <c r="B397" s="14"/>
      <c r="C397" s="15"/>
      <c r="D397" s="15"/>
      <c r="E397" s="16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142"/>
      <c r="AB397" s="142"/>
      <c r="AC397" s="142"/>
      <c r="AD397" s="142"/>
      <c r="AE397" s="142"/>
      <c r="AF397" s="12"/>
    </row>
    <row r="398" spans="1:32" s="5" customFormat="1" ht="11.25" hidden="1" x14ac:dyDescent="0.2">
      <c r="A398" s="13"/>
      <c r="B398" s="14"/>
      <c r="C398" s="15"/>
      <c r="D398" s="15"/>
      <c r="E398" s="16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142"/>
      <c r="AB398" s="142"/>
      <c r="AC398" s="142"/>
      <c r="AD398" s="142"/>
      <c r="AE398" s="142"/>
      <c r="AF398" s="12"/>
    </row>
    <row r="399" spans="1:32" s="5" customFormat="1" ht="11.25" hidden="1" x14ac:dyDescent="0.2">
      <c r="A399" s="13"/>
      <c r="B399" s="14"/>
      <c r="C399" s="15"/>
      <c r="D399" s="15"/>
      <c r="E399" s="16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142"/>
      <c r="AB399" s="142"/>
      <c r="AC399" s="142"/>
      <c r="AD399" s="142"/>
      <c r="AE399" s="142"/>
      <c r="AF399" s="12"/>
    </row>
    <row r="400" spans="1:32" s="5" customFormat="1" ht="11.25" hidden="1" x14ac:dyDescent="0.2">
      <c r="A400" s="13"/>
      <c r="B400" s="14"/>
      <c r="C400" s="15"/>
      <c r="D400" s="15"/>
      <c r="E400" s="16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142"/>
      <c r="AB400" s="142"/>
      <c r="AC400" s="142"/>
      <c r="AD400" s="142"/>
      <c r="AE400" s="142"/>
      <c r="AF400" s="12"/>
    </row>
    <row r="401" spans="1:32" s="5" customFormat="1" ht="11.25" hidden="1" x14ac:dyDescent="0.2">
      <c r="A401" s="13"/>
      <c r="B401" s="14"/>
      <c r="C401" s="15"/>
      <c r="D401" s="15"/>
      <c r="E401" s="16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142"/>
      <c r="AB401" s="142"/>
      <c r="AC401" s="142"/>
      <c r="AD401" s="142"/>
      <c r="AE401" s="142"/>
      <c r="AF401" s="12"/>
    </row>
    <row r="402" spans="1:32" s="5" customFormat="1" ht="11.25" hidden="1" x14ac:dyDescent="0.2">
      <c r="A402" s="13"/>
      <c r="B402" s="14"/>
      <c r="C402" s="15"/>
      <c r="D402" s="15"/>
      <c r="E402" s="16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  <c r="AA402" s="142"/>
      <c r="AB402" s="142"/>
      <c r="AC402" s="142"/>
      <c r="AD402" s="142"/>
      <c r="AE402" s="142"/>
      <c r="AF402" s="12"/>
    </row>
    <row r="403" spans="1:32" s="5" customFormat="1" ht="11.25" hidden="1" x14ac:dyDescent="0.2">
      <c r="A403" s="13"/>
      <c r="B403" s="14"/>
      <c r="C403" s="15"/>
      <c r="D403" s="15"/>
      <c r="E403" s="16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  <c r="AA403" s="142"/>
      <c r="AB403" s="142"/>
      <c r="AC403" s="142"/>
      <c r="AD403" s="142"/>
      <c r="AE403" s="142"/>
      <c r="AF403" s="12"/>
    </row>
    <row r="404" spans="1:32" s="5" customFormat="1" ht="11.25" hidden="1" x14ac:dyDescent="0.2">
      <c r="A404" s="13"/>
      <c r="B404" s="14"/>
      <c r="C404" s="15"/>
      <c r="D404" s="15"/>
      <c r="E404" s="16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142"/>
      <c r="AB404" s="142"/>
      <c r="AC404" s="142"/>
      <c r="AD404" s="142"/>
      <c r="AE404" s="142"/>
      <c r="AF404" s="12"/>
    </row>
    <row r="405" spans="1:32" s="5" customFormat="1" ht="11.25" hidden="1" x14ac:dyDescent="0.2">
      <c r="A405" s="13"/>
      <c r="B405" s="14"/>
      <c r="C405" s="15"/>
      <c r="D405" s="15"/>
      <c r="E405" s="16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  <c r="AA405" s="142"/>
      <c r="AB405" s="142"/>
      <c r="AC405" s="142"/>
      <c r="AD405" s="142"/>
      <c r="AE405" s="142"/>
      <c r="AF405" s="12"/>
    </row>
    <row r="406" spans="1:32" s="5" customFormat="1" ht="11.25" hidden="1" x14ac:dyDescent="0.2">
      <c r="A406" s="13"/>
      <c r="B406" s="14"/>
      <c r="C406" s="15"/>
      <c r="D406" s="15"/>
      <c r="E406" s="16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142"/>
      <c r="AB406" s="142"/>
      <c r="AC406" s="142"/>
      <c r="AD406" s="142"/>
      <c r="AE406" s="142"/>
      <c r="AF406" s="12"/>
    </row>
    <row r="407" spans="1:32" s="5" customFormat="1" ht="11.25" hidden="1" x14ac:dyDescent="0.2">
      <c r="A407" s="13"/>
      <c r="B407" s="14"/>
      <c r="C407" s="15"/>
      <c r="D407" s="15"/>
      <c r="E407" s="16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142"/>
      <c r="AB407" s="142"/>
      <c r="AC407" s="142"/>
      <c r="AD407" s="142"/>
      <c r="AE407" s="142"/>
      <c r="AF407" s="12"/>
    </row>
    <row r="408" spans="1:32" s="5" customFormat="1" ht="11.25" hidden="1" x14ac:dyDescent="0.2">
      <c r="A408" s="13"/>
      <c r="B408" s="14"/>
      <c r="C408" s="15"/>
      <c r="D408" s="15"/>
      <c r="E408" s="16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142"/>
      <c r="AB408" s="142"/>
      <c r="AC408" s="142"/>
      <c r="AD408" s="142"/>
      <c r="AE408" s="142"/>
      <c r="AF408" s="12"/>
    </row>
    <row r="409" spans="1:32" s="5" customFormat="1" ht="11.25" hidden="1" x14ac:dyDescent="0.2">
      <c r="A409" s="13"/>
      <c r="B409" s="14"/>
      <c r="C409" s="15"/>
      <c r="D409" s="15"/>
      <c r="E409" s="16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142"/>
      <c r="AB409" s="142"/>
      <c r="AC409" s="142"/>
      <c r="AD409" s="142"/>
      <c r="AE409" s="142"/>
      <c r="AF409" s="12"/>
    </row>
    <row r="410" spans="1:32" s="5" customFormat="1" ht="11.25" hidden="1" x14ac:dyDescent="0.2">
      <c r="A410" s="13"/>
      <c r="B410" s="14"/>
      <c r="C410" s="15"/>
      <c r="D410" s="15"/>
      <c r="E410" s="16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142"/>
      <c r="AB410" s="142"/>
      <c r="AC410" s="142"/>
      <c r="AD410" s="142"/>
      <c r="AE410" s="142"/>
      <c r="AF410" s="12"/>
    </row>
    <row r="411" spans="1:32" s="5" customFormat="1" ht="11.25" hidden="1" x14ac:dyDescent="0.2">
      <c r="A411" s="13"/>
      <c r="B411" s="14"/>
      <c r="C411" s="15"/>
      <c r="D411" s="15"/>
      <c r="E411" s="16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  <c r="AA411" s="142"/>
      <c r="AB411" s="142"/>
      <c r="AC411" s="142"/>
      <c r="AD411" s="142"/>
      <c r="AE411" s="142"/>
      <c r="AF411" s="12"/>
    </row>
    <row r="412" spans="1:32" s="5" customFormat="1" ht="11.25" hidden="1" x14ac:dyDescent="0.2">
      <c r="A412" s="13"/>
      <c r="B412" s="14"/>
      <c r="C412" s="15"/>
      <c r="D412" s="15"/>
      <c r="E412" s="16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  <c r="AA412" s="142"/>
      <c r="AB412" s="142"/>
      <c r="AC412" s="142"/>
      <c r="AD412" s="142"/>
      <c r="AE412" s="142"/>
      <c r="AF412" s="12"/>
    </row>
    <row r="413" spans="1:32" s="5" customFormat="1" ht="11.25" hidden="1" x14ac:dyDescent="0.2">
      <c r="A413" s="13"/>
      <c r="B413" s="14"/>
      <c r="C413" s="15"/>
      <c r="D413" s="15"/>
      <c r="E413" s="16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142"/>
      <c r="AB413" s="142"/>
      <c r="AC413" s="142"/>
      <c r="AD413" s="142"/>
      <c r="AE413" s="142"/>
      <c r="AF413" s="12"/>
    </row>
    <row r="414" spans="1:32" s="5" customFormat="1" ht="11.25" hidden="1" x14ac:dyDescent="0.2">
      <c r="A414" s="13"/>
      <c r="B414" s="14"/>
      <c r="C414" s="15"/>
      <c r="D414" s="15"/>
      <c r="E414" s="16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  <c r="AA414" s="142"/>
      <c r="AB414" s="142"/>
      <c r="AC414" s="142"/>
      <c r="AD414" s="142"/>
      <c r="AE414" s="142"/>
      <c r="AF414" s="12"/>
    </row>
    <row r="415" spans="1:32" s="5" customFormat="1" ht="11.25" hidden="1" x14ac:dyDescent="0.2">
      <c r="A415" s="13"/>
      <c r="B415" s="14"/>
      <c r="C415" s="15"/>
      <c r="D415" s="15"/>
      <c r="E415" s="16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  <c r="AA415" s="142"/>
      <c r="AB415" s="142"/>
      <c r="AC415" s="142"/>
      <c r="AD415" s="142"/>
      <c r="AE415" s="142"/>
      <c r="AF415" s="12"/>
    </row>
    <row r="416" spans="1:32" s="5" customFormat="1" ht="11.25" hidden="1" x14ac:dyDescent="0.2">
      <c r="A416" s="13"/>
      <c r="B416" s="14"/>
      <c r="C416" s="15"/>
      <c r="D416" s="15"/>
      <c r="E416" s="16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142"/>
      <c r="AB416" s="142"/>
      <c r="AC416" s="142"/>
      <c r="AD416" s="142"/>
      <c r="AE416" s="142"/>
      <c r="AF416" s="12"/>
    </row>
    <row r="417" spans="1:32" s="5" customFormat="1" ht="11.25" hidden="1" x14ac:dyDescent="0.2">
      <c r="A417" s="13"/>
      <c r="B417" s="14"/>
      <c r="C417" s="15"/>
      <c r="D417" s="15"/>
      <c r="E417" s="16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142"/>
      <c r="AB417" s="142"/>
      <c r="AC417" s="142"/>
      <c r="AD417" s="142"/>
      <c r="AE417" s="142"/>
      <c r="AF417" s="12"/>
    </row>
    <row r="418" spans="1:32" s="5" customFormat="1" ht="11.25" hidden="1" x14ac:dyDescent="0.2">
      <c r="A418" s="13"/>
      <c r="B418" s="14"/>
      <c r="C418" s="15"/>
      <c r="D418" s="15"/>
      <c r="E418" s="16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  <c r="AA418" s="142"/>
      <c r="AB418" s="142"/>
      <c r="AC418" s="142"/>
      <c r="AD418" s="142"/>
      <c r="AE418" s="142"/>
      <c r="AF418" s="12"/>
    </row>
    <row r="419" spans="1:32" s="5" customFormat="1" ht="11.25" hidden="1" x14ac:dyDescent="0.2">
      <c r="A419" s="13"/>
      <c r="B419" s="14"/>
      <c r="C419" s="15"/>
      <c r="D419" s="15"/>
      <c r="E419" s="16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142"/>
      <c r="AB419" s="142"/>
      <c r="AC419" s="142"/>
      <c r="AD419" s="142"/>
      <c r="AE419" s="142"/>
      <c r="AF419" s="12"/>
    </row>
    <row r="420" spans="1:32" s="5" customFormat="1" ht="11.25" hidden="1" x14ac:dyDescent="0.2">
      <c r="A420" s="13"/>
      <c r="B420" s="14"/>
      <c r="C420" s="15"/>
      <c r="D420" s="15"/>
      <c r="E420" s="16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142"/>
      <c r="AB420" s="142"/>
      <c r="AC420" s="142"/>
      <c r="AD420" s="142"/>
      <c r="AE420" s="142"/>
      <c r="AF420" s="12"/>
    </row>
    <row r="421" spans="1:32" s="5" customFormat="1" ht="11.25" hidden="1" x14ac:dyDescent="0.2">
      <c r="A421" s="13"/>
      <c r="B421" s="14"/>
      <c r="C421" s="15"/>
      <c r="D421" s="15"/>
      <c r="E421" s="16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142"/>
      <c r="AB421" s="142"/>
      <c r="AC421" s="142"/>
      <c r="AD421" s="142"/>
      <c r="AE421" s="142"/>
      <c r="AF421" s="12"/>
    </row>
    <row r="422" spans="1:32" s="5" customFormat="1" ht="11.25" hidden="1" x14ac:dyDescent="0.2">
      <c r="A422" s="13"/>
      <c r="B422" s="14"/>
      <c r="C422" s="15"/>
      <c r="D422" s="15"/>
      <c r="E422" s="16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42"/>
      <c r="AB422" s="142"/>
      <c r="AC422" s="142"/>
      <c r="AD422" s="142"/>
      <c r="AE422" s="142"/>
      <c r="AF422" s="12"/>
    </row>
    <row r="423" spans="1:32" s="5" customFormat="1" ht="11.25" hidden="1" x14ac:dyDescent="0.2">
      <c r="A423" s="13"/>
      <c r="B423" s="14"/>
      <c r="C423" s="15"/>
      <c r="D423" s="15"/>
      <c r="E423" s="16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42"/>
      <c r="AB423" s="142"/>
      <c r="AC423" s="142"/>
      <c r="AD423" s="142"/>
      <c r="AE423" s="142"/>
      <c r="AF423" s="12"/>
    </row>
    <row r="424" spans="1:32" s="5" customFormat="1" ht="11.25" hidden="1" x14ac:dyDescent="0.2">
      <c r="A424" s="13"/>
      <c r="B424" s="14"/>
      <c r="C424" s="15"/>
      <c r="D424" s="15"/>
      <c r="E424" s="16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  <c r="AE424" s="142"/>
      <c r="AF424" s="12"/>
    </row>
    <row r="425" spans="1:32" s="5" customFormat="1" ht="11.25" hidden="1" x14ac:dyDescent="0.2">
      <c r="A425" s="13"/>
      <c r="B425" s="14"/>
      <c r="C425" s="15"/>
      <c r="D425" s="15"/>
      <c r="E425" s="16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42"/>
      <c r="AB425" s="142"/>
      <c r="AC425" s="142"/>
      <c r="AD425" s="142"/>
      <c r="AE425" s="142"/>
      <c r="AF425" s="12"/>
    </row>
    <row r="426" spans="1:32" s="5" customFormat="1" ht="11.25" hidden="1" x14ac:dyDescent="0.2">
      <c r="A426" s="13"/>
      <c r="B426" s="14"/>
      <c r="C426" s="15"/>
      <c r="D426" s="15"/>
      <c r="E426" s="16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42"/>
      <c r="AB426" s="142"/>
      <c r="AC426" s="142"/>
      <c r="AD426" s="142"/>
      <c r="AE426" s="142"/>
      <c r="AF426" s="12"/>
    </row>
    <row r="427" spans="1:32" s="5" customFormat="1" ht="11.25" hidden="1" x14ac:dyDescent="0.2">
      <c r="A427" s="13"/>
      <c r="B427" s="14"/>
      <c r="C427" s="15"/>
      <c r="D427" s="15"/>
      <c r="E427" s="16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42"/>
      <c r="AB427" s="142"/>
      <c r="AC427" s="142"/>
      <c r="AD427" s="142"/>
      <c r="AE427" s="142"/>
      <c r="AF427" s="12"/>
    </row>
    <row r="428" spans="1:32" s="5" customFormat="1" ht="11.25" hidden="1" x14ac:dyDescent="0.2">
      <c r="A428" s="13"/>
      <c r="B428" s="14"/>
      <c r="C428" s="15"/>
      <c r="D428" s="15"/>
      <c r="E428" s="16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42"/>
      <c r="AB428" s="142"/>
      <c r="AC428" s="142"/>
      <c r="AD428" s="142"/>
      <c r="AE428" s="142"/>
      <c r="AF428" s="12"/>
    </row>
    <row r="429" spans="1:32" s="5" customFormat="1" ht="11.25" hidden="1" x14ac:dyDescent="0.2">
      <c r="A429" s="13"/>
      <c r="B429" s="14"/>
      <c r="C429" s="15"/>
      <c r="D429" s="15"/>
      <c r="E429" s="16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42"/>
      <c r="AB429" s="142"/>
      <c r="AC429" s="142"/>
      <c r="AD429" s="142"/>
      <c r="AE429" s="142"/>
      <c r="AF429" s="12"/>
    </row>
    <row r="430" spans="1:32" s="5" customFormat="1" ht="11.25" hidden="1" x14ac:dyDescent="0.2">
      <c r="A430" s="13"/>
      <c r="B430" s="14"/>
      <c r="C430" s="15"/>
      <c r="D430" s="15"/>
      <c r="E430" s="16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42"/>
      <c r="AB430" s="142"/>
      <c r="AC430" s="142"/>
      <c r="AD430" s="142"/>
      <c r="AE430" s="142"/>
      <c r="AF430" s="12"/>
    </row>
    <row r="431" spans="1:32" s="5" customFormat="1" ht="11.25" hidden="1" x14ac:dyDescent="0.2">
      <c r="A431" s="13"/>
      <c r="B431" s="14"/>
      <c r="C431" s="15"/>
      <c r="D431" s="15"/>
      <c r="E431" s="16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42"/>
      <c r="AB431" s="142"/>
      <c r="AC431" s="142"/>
      <c r="AD431" s="142"/>
      <c r="AE431" s="142"/>
      <c r="AF431" s="12"/>
    </row>
    <row r="432" spans="1:32" s="5" customFormat="1" ht="11.25" hidden="1" x14ac:dyDescent="0.2">
      <c r="A432" s="13"/>
      <c r="B432" s="14"/>
      <c r="C432" s="15"/>
      <c r="D432" s="15"/>
      <c r="E432" s="16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42"/>
      <c r="AB432" s="142"/>
      <c r="AC432" s="142"/>
      <c r="AD432" s="142"/>
      <c r="AE432" s="142"/>
      <c r="AF432" s="12"/>
    </row>
    <row r="433" spans="1:32" s="5" customFormat="1" ht="11.25" hidden="1" x14ac:dyDescent="0.2">
      <c r="A433" s="13"/>
      <c r="B433" s="14"/>
      <c r="C433" s="15"/>
      <c r="D433" s="15"/>
      <c r="E433" s="16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42"/>
      <c r="AB433" s="142"/>
      <c r="AC433" s="142"/>
      <c r="AD433" s="142"/>
      <c r="AE433" s="142"/>
      <c r="AF433" s="12"/>
    </row>
    <row r="434" spans="1:32" s="5" customFormat="1" ht="11.25" hidden="1" x14ac:dyDescent="0.2">
      <c r="A434" s="13"/>
      <c r="B434" s="14"/>
      <c r="C434" s="15"/>
      <c r="D434" s="15"/>
      <c r="E434" s="16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42"/>
      <c r="AB434" s="142"/>
      <c r="AC434" s="142"/>
      <c r="AD434" s="142"/>
      <c r="AE434" s="142"/>
      <c r="AF434" s="12"/>
    </row>
    <row r="435" spans="1:32" s="5" customFormat="1" ht="11.25" hidden="1" x14ac:dyDescent="0.2">
      <c r="A435" s="13"/>
      <c r="B435" s="14"/>
      <c r="C435" s="15"/>
      <c r="D435" s="15"/>
      <c r="E435" s="16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42"/>
      <c r="AB435" s="142"/>
      <c r="AC435" s="142"/>
      <c r="AD435" s="142"/>
      <c r="AE435" s="142"/>
      <c r="AF435" s="12"/>
    </row>
    <row r="436" spans="1:32" s="5" customFormat="1" ht="11.25" hidden="1" x14ac:dyDescent="0.2">
      <c r="A436" s="13"/>
      <c r="B436" s="14"/>
      <c r="C436" s="15"/>
      <c r="D436" s="15"/>
      <c r="E436" s="16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42"/>
      <c r="AB436" s="142"/>
      <c r="AC436" s="142"/>
      <c r="AD436" s="142"/>
      <c r="AE436" s="142"/>
      <c r="AF436" s="12"/>
    </row>
    <row r="437" spans="1:32" s="5" customFormat="1" ht="11.25" hidden="1" x14ac:dyDescent="0.2">
      <c r="A437" s="13"/>
      <c r="B437" s="14"/>
      <c r="C437" s="15"/>
      <c r="D437" s="15"/>
      <c r="E437" s="16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42"/>
      <c r="AB437" s="142"/>
      <c r="AC437" s="142"/>
      <c r="AD437" s="142"/>
      <c r="AE437" s="142"/>
      <c r="AF437" s="12"/>
    </row>
    <row r="438" spans="1:32" s="5" customFormat="1" ht="11.25" hidden="1" x14ac:dyDescent="0.2">
      <c r="A438" s="13"/>
      <c r="B438" s="14"/>
      <c r="C438" s="15"/>
      <c r="D438" s="15"/>
      <c r="E438" s="16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42"/>
      <c r="AB438" s="142"/>
      <c r="AC438" s="142"/>
      <c r="AD438" s="142"/>
      <c r="AE438" s="142"/>
      <c r="AF438" s="12"/>
    </row>
    <row r="439" spans="1:32" s="5" customFormat="1" ht="11.25" hidden="1" x14ac:dyDescent="0.2">
      <c r="A439" s="13"/>
      <c r="B439" s="14"/>
      <c r="C439" s="15"/>
      <c r="D439" s="15"/>
      <c r="E439" s="16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42"/>
      <c r="AB439" s="142"/>
      <c r="AC439" s="142"/>
      <c r="AD439" s="142"/>
      <c r="AE439" s="142"/>
      <c r="AF439" s="12"/>
    </row>
    <row r="440" spans="1:32" s="5" customFormat="1" ht="11.25" hidden="1" x14ac:dyDescent="0.2">
      <c r="A440" s="13"/>
      <c r="B440" s="14"/>
      <c r="C440" s="15"/>
      <c r="D440" s="15"/>
      <c r="E440" s="16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42"/>
      <c r="AB440" s="142"/>
      <c r="AC440" s="142"/>
      <c r="AD440" s="142"/>
      <c r="AE440" s="142"/>
      <c r="AF440" s="12"/>
    </row>
    <row r="441" spans="1:32" s="5" customFormat="1" ht="11.25" hidden="1" x14ac:dyDescent="0.2">
      <c r="A441" s="13"/>
      <c r="B441" s="14"/>
      <c r="C441" s="15"/>
      <c r="D441" s="15"/>
      <c r="E441" s="16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42"/>
      <c r="AB441" s="142"/>
      <c r="AC441" s="142"/>
      <c r="AD441" s="142"/>
      <c r="AE441" s="142"/>
      <c r="AF441" s="12"/>
    </row>
    <row r="442" spans="1:32" s="5" customFormat="1" ht="11.25" hidden="1" x14ac:dyDescent="0.2">
      <c r="A442" s="13"/>
      <c r="B442" s="14"/>
      <c r="C442" s="15"/>
      <c r="D442" s="15"/>
      <c r="E442" s="16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42"/>
      <c r="AB442" s="142"/>
      <c r="AC442" s="142"/>
      <c r="AD442" s="142"/>
      <c r="AE442" s="142"/>
      <c r="AF442" s="12"/>
    </row>
    <row r="443" spans="1:32" s="5" customFormat="1" ht="11.25" hidden="1" x14ac:dyDescent="0.2">
      <c r="A443" s="13"/>
      <c r="B443" s="14"/>
      <c r="C443" s="15"/>
      <c r="D443" s="15"/>
      <c r="E443" s="16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42"/>
      <c r="AB443" s="142"/>
      <c r="AC443" s="142"/>
      <c r="AD443" s="142"/>
      <c r="AE443" s="142"/>
      <c r="AF443" s="12"/>
    </row>
    <row r="444" spans="1:32" s="5" customFormat="1" ht="11.25" hidden="1" x14ac:dyDescent="0.2">
      <c r="A444" s="13"/>
      <c r="B444" s="14"/>
      <c r="C444" s="15"/>
      <c r="D444" s="15"/>
      <c r="E444" s="16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42"/>
      <c r="AB444" s="142"/>
      <c r="AC444" s="142"/>
      <c r="AD444" s="142"/>
      <c r="AE444" s="142"/>
      <c r="AF444" s="12"/>
    </row>
    <row r="445" spans="1:32" s="5" customFormat="1" ht="11.25" hidden="1" x14ac:dyDescent="0.2">
      <c r="A445" s="13"/>
      <c r="B445" s="14"/>
      <c r="C445" s="15"/>
      <c r="D445" s="15"/>
      <c r="E445" s="16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42"/>
      <c r="AB445" s="142"/>
      <c r="AC445" s="142"/>
      <c r="AD445" s="142"/>
      <c r="AE445" s="142"/>
      <c r="AF445" s="12"/>
    </row>
    <row r="446" spans="1:32" s="5" customFormat="1" ht="11.25" hidden="1" x14ac:dyDescent="0.2">
      <c r="A446" s="13"/>
      <c r="B446" s="14"/>
      <c r="C446" s="15"/>
      <c r="D446" s="15"/>
      <c r="E446" s="16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42"/>
      <c r="AC446" s="142"/>
      <c r="AD446" s="142"/>
      <c r="AE446" s="142"/>
      <c r="AF446" s="12"/>
    </row>
    <row r="447" spans="1:32" s="5" customFormat="1" ht="11.25" hidden="1" x14ac:dyDescent="0.2">
      <c r="A447" s="13"/>
      <c r="B447" s="14"/>
      <c r="C447" s="15"/>
      <c r="D447" s="15"/>
      <c r="E447" s="16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42"/>
      <c r="AB447" s="142"/>
      <c r="AC447" s="142"/>
      <c r="AD447" s="142"/>
      <c r="AE447" s="142"/>
      <c r="AF447" s="12"/>
    </row>
    <row r="448" spans="1:32" s="5" customFormat="1" ht="11.25" hidden="1" x14ac:dyDescent="0.2">
      <c r="A448" s="13"/>
      <c r="B448" s="14"/>
      <c r="C448" s="15"/>
      <c r="D448" s="15"/>
      <c r="E448" s="16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42"/>
      <c r="AB448" s="142"/>
      <c r="AC448" s="142"/>
      <c r="AD448" s="142"/>
      <c r="AE448" s="142"/>
      <c r="AF448" s="12"/>
    </row>
    <row r="449" spans="1:32" s="5" customFormat="1" ht="11.25" hidden="1" x14ac:dyDescent="0.2">
      <c r="A449" s="13"/>
      <c r="B449" s="14"/>
      <c r="C449" s="15"/>
      <c r="D449" s="15"/>
      <c r="E449" s="16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42"/>
      <c r="AB449" s="142"/>
      <c r="AC449" s="142"/>
      <c r="AD449" s="142"/>
      <c r="AE449" s="142"/>
      <c r="AF449" s="12"/>
    </row>
    <row r="450" spans="1:32" s="5" customFormat="1" ht="11.25" hidden="1" x14ac:dyDescent="0.2">
      <c r="A450" s="13"/>
      <c r="B450" s="14"/>
      <c r="C450" s="15"/>
      <c r="D450" s="15"/>
      <c r="E450" s="16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42"/>
      <c r="AB450" s="142"/>
      <c r="AC450" s="142"/>
      <c r="AD450" s="142"/>
      <c r="AE450" s="142"/>
      <c r="AF450" s="12"/>
    </row>
    <row r="451" spans="1:32" s="5" customFormat="1" ht="11.25" hidden="1" x14ac:dyDescent="0.2">
      <c r="A451" s="13"/>
      <c r="B451" s="14"/>
      <c r="C451" s="15"/>
      <c r="D451" s="15"/>
      <c r="E451" s="16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42"/>
      <c r="AB451" s="142"/>
      <c r="AC451" s="142"/>
      <c r="AD451" s="142"/>
      <c r="AE451" s="142"/>
      <c r="AF451" s="12"/>
    </row>
    <row r="452" spans="1:32" s="5" customFormat="1" ht="11.25" hidden="1" x14ac:dyDescent="0.2">
      <c r="A452" s="13"/>
      <c r="B452" s="14"/>
      <c r="C452" s="15"/>
      <c r="D452" s="15"/>
      <c r="E452" s="16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42"/>
      <c r="AB452" s="142"/>
      <c r="AC452" s="142"/>
      <c r="AD452" s="142"/>
      <c r="AE452" s="142"/>
      <c r="AF452" s="12"/>
    </row>
    <row r="453" spans="1:32" s="5" customFormat="1" ht="11.25" hidden="1" x14ac:dyDescent="0.2">
      <c r="A453" s="13"/>
      <c r="B453" s="14"/>
      <c r="C453" s="15"/>
      <c r="D453" s="15"/>
      <c r="E453" s="16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42"/>
      <c r="AB453" s="142"/>
      <c r="AC453" s="142"/>
      <c r="AD453" s="142"/>
      <c r="AE453" s="142"/>
      <c r="AF453" s="12"/>
    </row>
    <row r="454" spans="1:32" s="5" customFormat="1" ht="11.25" hidden="1" x14ac:dyDescent="0.2">
      <c r="A454" s="13"/>
      <c r="B454" s="14"/>
      <c r="C454" s="15"/>
      <c r="D454" s="15"/>
      <c r="E454" s="16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42"/>
      <c r="AB454" s="142"/>
      <c r="AC454" s="142"/>
      <c r="AD454" s="142"/>
      <c r="AE454" s="142"/>
      <c r="AF454" s="12"/>
    </row>
    <row r="455" spans="1:32" s="5" customFormat="1" ht="11.25" hidden="1" x14ac:dyDescent="0.2">
      <c r="A455" s="13"/>
      <c r="B455" s="14"/>
      <c r="C455" s="15"/>
      <c r="D455" s="15"/>
      <c r="E455" s="16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42"/>
      <c r="AB455" s="142"/>
      <c r="AC455" s="142"/>
      <c r="AD455" s="142"/>
      <c r="AE455" s="142"/>
      <c r="AF455" s="12"/>
    </row>
    <row r="456" spans="1:32" s="5" customFormat="1" ht="11.25" hidden="1" x14ac:dyDescent="0.2">
      <c r="A456" s="13"/>
      <c r="B456" s="14"/>
      <c r="C456" s="15"/>
      <c r="D456" s="15"/>
      <c r="E456" s="16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42"/>
      <c r="AB456" s="142"/>
      <c r="AC456" s="142"/>
      <c r="AD456" s="142"/>
      <c r="AE456" s="142"/>
      <c r="AF456" s="12"/>
    </row>
    <row r="457" spans="1:32" s="5" customFormat="1" ht="11.25" hidden="1" x14ac:dyDescent="0.2">
      <c r="A457" s="13"/>
      <c r="B457" s="14"/>
      <c r="C457" s="15"/>
      <c r="D457" s="15"/>
      <c r="E457" s="16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42"/>
      <c r="AB457" s="142"/>
      <c r="AC457" s="142"/>
      <c r="AD457" s="142"/>
      <c r="AE457" s="142"/>
      <c r="AF457" s="12"/>
    </row>
    <row r="458" spans="1:32" s="5" customFormat="1" ht="11.25" hidden="1" x14ac:dyDescent="0.2">
      <c r="A458" s="13"/>
      <c r="B458" s="14"/>
      <c r="C458" s="15"/>
      <c r="D458" s="15"/>
      <c r="E458" s="16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42"/>
      <c r="AB458" s="142"/>
      <c r="AC458" s="142"/>
      <c r="AD458" s="142"/>
      <c r="AE458" s="142"/>
      <c r="AF458" s="12"/>
    </row>
    <row r="459" spans="1:32" s="5" customFormat="1" ht="11.25" hidden="1" x14ac:dyDescent="0.2">
      <c r="A459" s="13"/>
      <c r="B459" s="14"/>
      <c r="C459" s="15"/>
      <c r="D459" s="15"/>
      <c r="E459" s="16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42"/>
      <c r="AB459" s="142"/>
      <c r="AC459" s="142"/>
      <c r="AD459" s="142"/>
      <c r="AE459" s="142"/>
      <c r="AF459" s="12"/>
    </row>
    <row r="460" spans="1:32" s="5" customFormat="1" ht="11.25" hidden="1" x14ac:dyDescent="0.2">
      <c r="A460" s="13"/>
      <c r="B460" s="14"/>
      <c r="C460" s="15"/>
      <c r="D460" s="15"/>
      <c r="E460" s="16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42"/>
      <c r="AB460" s="142"/>
      <c r="AC460" s="142"/>
      <c r="AD460" s="142"/>
      <c r="AE460" s="142"/>
      <c r="AF460" s="12"/>
    </row>
    <row r="461" spans="1:32" s="5" customFormat="1" ht="11.25" hidden="1" x14ac:dyDescent="0.2">
      <c r="A461" s="13"/>
      <c r="B461" s="14"/>
      <c r="C461" s="15"/>
      <c r="D461" s="15"/>
      <c r="E461" s="16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42"/>
      <c r="AB461" s="142"/>
      <c r="AC461" s="142"/>
      <c r="AD461" s="142"/>
      <c r="AE461" s="142"/>
      <c r="AF461" s="12"/>
    </row>
    <row r="462" spans="1:32" s="5" customFormat="1" ht="11.25" hidden="1" x14ac:dyDescent="0.2">
      <c r="A462" s="13"/>
      <c r="B462" s="14"/>
      <c r="C462" s="15"/>
      <c r="D462" s="15"/>
      <c r="E462" s="16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42"/>
      <c r="AB462" s="142"/>
      <c r="AC462" s="142"/>
      <c r="AD462" s="142"/>
      <c r="AE462" s="142"/>
      <c r="AF462" s="12"/>
    </row>
    <row r="463" spans="1:32" s="5" customFormat="1" ht="11.25" hidden="1" x14ac:dyDescent="0.2">
      <c r="A463" s="13"/>
      <c r="B463" s="14"/>
      <c r="C463" s="15"/>
      <c r="D463" s="15"/>
      <c r="E463" s="16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42"/>
      <c r="AB463" s="142"/>
      <c r="AC463" s="142"/>
      <c r="AD463" s="142"/>
      <c r="AE463" s="142"/>
      <c r="AF463" s="12"/>
    </row>
    <row r="464" spans="1:32" s="5" customFormat="1" ht="11.25" hidden="1" x14ac:dyDescent="0.2">
      <c r="A464" s="13"/>
      <c r="B464" s="14"/>
      <c r="C464" s="15"/>
      <c r="D464" s="15"/>
      <c r="E464" s="16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42"/>
      <c r="AB464" s="142"/>
      <c r="AC464" s="142"/>
      <c r="AD464" s="142"/>
      <c r="AE464" s="142"/>
      <c r="AF464" s="12"/>
    </row>
    <row r="465" spans="1:32" s="5" customFormat="1" ht="11.25" hidden="1" x14ac:dyDescent="0.2">
      <c r="A465" s="13"/>
      <c r="B465" s="14"/>
      <c r="C465" s="15"/>
      <c r="D465" s="15"/>
      <c r="E465" s="16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42"/>
      <c r="AB465" s="142"/>
      <c r="AC465" s="142"/>
      <c r="AD465" s="142"/>
      <c r="AE465" s="142"/>
      <c r="AF465" s="12"/>
    </row>
    <row r="466" spans="1:32" s="5" customFormat="1" ht="11.25" hidden="1" x14ac:dyDescent="0.2">
      <c r="A466" s="13"/>
      <c r="B466" s="14"/>
      <c r="C466" s="15"/>
      <c r="D466" s="15"/>
      <c r="E466" s="16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42"/>
      <c r="AB466" s="142"/>
      <c r="AC466" s="142"/>
      <c r="AD466" s="142"/>
      <c r="AE466" s="142"/>
      <c r="AF466" s="12"/>
    </row>
    <row r="467" spans="1:32" s="5" customFormat="1" ht="11.25" hidden="1" x14ac:dyDescent="0.2">
      <c r="A467" s="13"/>
      <c r="B467" s="14"/>
      <c r="C467" s="15"/>
      <c r="D467" s="15"/>
      <c r="E467" s="16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42"/>
      <c r="AB467" s="142"/>
      <c r="AC467" s="142"/>
      <c r="AD467" s="142"/>
      <c r="AE467" s="142"/>
      <c r="AF467" s="12"/>
    </row>
    <row r="468" spans="1:32" s="5" customFormat="1" ht="11.25" hidden="1" x14ac:dyDescent="0.2">
      <c r="A468" s="13"/>
      <c r="B468" s="14"/>
      <c r="C468" s="15"/>
      <c r="D468" s="15"/>
      <c r="E468" s="16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42"/>
      <c r="AB468" s="142"/>
      <c r="AC468" s="142"/>
      <c r="AD468" s="142"/>
      <c r="AE468" s="142"/>
      <c r="AF468" s="12"/>
    </row>
    <row r="469" spans="1:32" s="5" customFormat="1" ht="11.25" hidden="1" x14ac:dyDescent="0.2">
      <c r="A469" s="13"/>
      <c r="B469" s="14"/>
      <c r="C469" s="15"/>
      <c r="D469" s="15"/>
      <c r="E469" s="16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42"/>
      <c r="AB469" s="142"/>
      <c r="AC469" s="142"/>
      <c r="AD469" s="142"/>
      <c r="AE469" s="142"/>
      <c r="AF469" s="12"/>
    </row>
    <row r="470" spans="1:32" s="5" customFormat="1" ht="11.25" hidden="1" x14ac:dyDescent="0.2">
      <c r="A470" s="13"/>
      <c r="B470" s="14"/>
      <c r="C470" s="15"/>
      <c r="D470" s="15"/>
      <c r="E470" s="16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42"/>
      <c r="AB470" s="142"/>
      <c r="AC470" s="142"/>
      <c r="AD470" s="142"/>
      <c r="AE470" s="142"/>
      <c r="AF470" s="12"/>
    </row>
    <row r="471" spans="1:32" s="5" customFormat="1" ht="11.25" hidden="1" x14ac:dyDescent="0.2">
      <c r="A471" s="13"/>
      <c r="B471" s="14"/>
      <c r="C471" s="15"/>
      <c r="D471" s="15"/>
      <c r="E471" s="16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42"/>
      <c r="AB471" s="142"/>
      <c r="AC471" s="142"/>
      <c r="AD471" s="142"/>
      <c r="AE471" s="142"/>
      <c r="AF471" s="12"/>
    </row>
    <row r="472" spans="1:32" s="5" customFormat="1" ht="11.25" hidden="1" x14ac:dyDescent="0.2">
      <c r="A472" s="13"/>
      <c r="B472" s="14"/>
      <c r="C472" s="15"/>
      <c r="D472" s="15"/>
      <c r="E472" s="16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42"/>
      <c r="AB472" s="142"/>
      <c r="AC472" s="142"/>
      <c r="AD472" s="142"/>
      <c r="AE472" s="142"/>
      <c r="AF472" s="12"/>
    </row>
    <row r="473" spans="1:32" s="5" customFormat="1" ht="11.25" hidden="1" x14ac:dyDescent="0.2">
      <c r="A473" s="13"/>
      <c r="B473" s="14"/>
      <c r="C473" s="15"/>
      <c r="D473" s="15"/>
      <c r="E473" s="16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42"/>
      <c r="AB473" s="142"/>
      <c r="AC473" s="142"/>
      <c r="AD473" s="142"/>
      <c r="AE473" s="142"/>
      <c r="AF473" s="12"/>
    </row>
    <row r="474" spans="1:32" s="5" customFormat="1" ht="11.25" hidden="1" x14ac:dyDescent="0.2">
      <c r="A474" s="13"/>
      <c r="B474" s="14"/>
      <c r="C474" s="15"/>
      <c r="D474" s="15"/>
      <c r="E474" s="16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42"/>
      <c r="AB474" s="142"/>
      <c r="AC474" s="142"/>
      <c r="AD474" s="142"/>
      <c r="AE474" s="142"/>
      <c r="AF474" s="12"/>
    </row>
    <row r="475" spans="1:32" s="5" customFormat="1" ht="11.25" hidden="1" x14ac:dyDescent="0.2">
      <c r="A475" s="13"/>
      <c r="B475" s="14"/>
      <c r="C475" s="15"/>
      <c r="D475" s="15"/>
      <c r="E475" s="16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42"/>
      <c r="AB475" s="142"/>
      <c r="AC475" s="142"/>
      <c r="AD475" s="142"/>
      <c r="AE475" s="142"/>
      <c r="AF475" s="12"/>
    </row>
    <row r="476" spans="1:32" s="5" customFormat="1" ht="11.25" hidden="1" x14ac:dyDescent="0.2">
      <c r="A476" s="13"/>
      <c r="B476" s="14"/>
      <c r="C476" s="15"/>
      <c r="D476" s="15"/>
      <c r="E476" s="16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42"/>
      <c r="AB476" s="142"/>
      <c r="AC476" s="142"/>
      <c r="AD476" s="142"/>
      <c r="AE476" s="142"/>
      <c r="AF476" s="12"/>
    </row>
    <row r="477" spans="1:32" s="5" customFormat="1" ht="11.25" hidden="1" x14ac:dyDescent="0.2">
      <c r="A477" s="13"/>
      <c r="B477" s="14"/>
      <c r="C477" s="15"/>
      <c r="D477" s="15"/>
      <c r="E477" s="16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42"/>
      <c r="AB477" s="142"/>
      <c r="AC477" s="142"/>
      <c r="AD477" s="142"/>
      <c r="AE477" s="142"/>
      <c r="AF477" s="12"/>
    </row>
    <row r="478" spans="1:32" s="5" customFormat="1" ht="11.25" hidden="1" x14ac:dyDescent="0.2">
      <c r="A478" s="13"/>
      <c r="B478" s="14"/>
      <c r="C478" s="15"/>
      <c r="D478" s="15"/>
      <c r="E478" s="16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42"/>
      <c r="AB478" s="142"/>
      <c r="AC478" s="142"/>
      <c r="AD478" s="142"/>
      <c r="AE478" s="142"/>
      <c r="AF478" s="12"/>
    </row>
    <row r="479" spans="1:32" s="5" customFormat="1" ht="11.25" hidden="1" x14ac:dyDescent="0.2">
      <c r="A479" s="13"/>
      <c r="B479" s="14"/>
      <c r="C479" s="15"/>
      <c r="D479" s="15"/>
      <c r="E479" s="16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42"/>
      <c r="AB479" s="142"/>
      <c r="AC479" s="142"/>
      <c r="AD479" s="142"/>
      <c r="AE479" s="142"/>
      <c r="AF479" s="12"/>
    </row>
    <row r="480" spans="1:32" s="5" customFormat="1" ht="11.25" hidden="1" x14ac:dyDescent="0.2">
      <c r="A480" s="13"/>
      <c r="B480" s="14"/>
      <c r="C480" s="15"/>
      <c r="D480" s="15"/>
      <c r="E480" s="16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42"/>
      <c r="AB480" s="142"/>
      <c r="AC480" s="142"/>
      <c r="AD480" s="142"/>
      <c r="AE480" s="142"/>
      <c r="AF480" s="12"/>
    </row>
    <row r="481" spans="1:32" s="5" customFormat="1" ht="11.25" hidden="1" x14ac:dyDescent="0.2">
      <c r="A481" s="13"/>
      <c r="B481" s="14"/>
      <c r="C481" s="15"/>
      <c r="D481" s="15"/>
      <c r="E481" s="16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42"/>
      <c r="AB481" s="142"/>
      <c r="AC481" s="142"/>
      <c r="AD481" s="142"/>
      <c r="AE481" s="142"/>
      <c r="AF481" s="12"/>
    </row>
    <row r="482" spans="1:32" s="5" customFormat="1" ht="11.25" hidden="1" x14ac:dyDescent="0.2">
      <c r="A482" s="13"/>
      <c r="B482" s="14"/>
      <c r="C482" s="15"/>
      <c r="D482" s="15"/>
      <c r="E482" s="16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  <c r="AE482" s="142"/>
      <c r="AF482" s="12"/>
    </row>
    <row r="483" spans="1:32" s="5" customFormat="1" ht="11.25" hidden="1" x14ac:dyDescent="0.2">
      <c r="A483" s="13"/>
      <c r="B483" s="14"/>
      <c r="C483" s="15"/>
      <c r="D483" s="15"/>
      <c r="E483" s="16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42"/>
      <c r="AB483" s="142"/>
      <c r="AC483" s="142"/>
      <c r="AD483" s="142"/>
      <c r="AE483" s="142"/>
      <c r="AF483" s="12"/>
    </row>
    <row r="484" spans="1:32" s="5" customFormat="1" ht="11.25" hidden="1" x14ac:dyDescent="0.2">
      <c r="A484" s="13"/>
      <c r="B484" s="14"/>
      <c r="C484" s="15"/>
      <c r="D484" s="15"/>
      <c r="E484" s="16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42"/>
      <c r="AB484" s="142"/>
      <c r="AC484" s="142"/>
      <c r="AD484" s="142"/>
      <c r="AE484" s="142"/>
      <c r="AF484" s="12"/>
    </row>
    <row r="485" spans="1:32" s="5" customFormat="1" ht="11.25" hidden="1" x14ac:dyDescent="0.2">
      <c r="A485" s="13"/>
      <c r="B485" s="14"/>
      <c r="C485" s="15"/>
      <c r="D485" s="15"/>
      <c r="E485" s="16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42"/>
      <c r="AB485" s="142"/>
      <c r="AC485" s="142"/>
      <c r="AD485" s="142"/>
      <c r="AE485" s="142"/>
      <c r="AF485" s="12"/>
    </row>
    <row r="486" spans="1:32" s="5" customFormat="1" ht="11.25" hidden="1" x14ac:dyDescent="0.2">
      <c r="A486" s="13"/>
      <c r="B486" s="14"/>
      <c r="C486" s="15"/>
      <c r="D486" s="15"/>
      <c r="E486" s="16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42"/>
      <c r="AB486" s="142"/>
      <c r="AC486" s="142"/>
      <c r="AD486" s="142"/>
      <c r="AE486" s="142"/>
      <c r="AF486" s="12"/>
    </row>
    <row r="487" spans="1:32" s="5" customFormat="1" ht="11.25" hidden="1" x14ac:dyDescent="0.2">
      <c r="A487" s="13"/>
      <c r="B487" s="14"/>
      <c r="C487" s="15"/>
      <c r="D487" s="15"/>
      <c r="E487" s="16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42"/>
      <c r="AB487" s="142"/>
      <c r="AC487" s="142"/>
      <c r="AD487" s="142"/>
      <c r="AE487" s="142"/>
      <c r="AF487" s="12"/>
    </row>
    <row r="488" spans="1:32" s="5" customFormat="1" ht="11.25" hidden="1" x14ac:dyDescent="0.2">
      <c r="A488" s="13"/>
      <c r="B488" s="14"/>
      <c r="C488" s="15"/>
      <c r="D488" s="15"/>
      <c r="E488" s="16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42"/>
      <c r="AB488" s="142"/>
      <c r="AC488" s="142"/>
      <c r="AD488" s="142"/>
      <c r="AE488" s="142"/>
      <c r="AF488" s="12"/>
    </row>
    <row r="489" spans="1:32" s="5" customFormat="1" ht="11.25" hidden="1" x14ac:dyDescent="0.2">
      <c r="A489" s="13"/>
      <c r="B489" s="14"/>
      <c r="C489" s="15"/>
      <c r="D489" s="15"/>
      <c r="E489" s="16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42"/>
      <c r="AB489" s="142"/>
      <c r="AC489" s="142"/>
      <c r="AD489" s="142"/>
      <c r="AE489" s="142"/>
      <c r="AF489" s="12"/>
    </row>
    <row r="490" spans="1:32" s="5" customFormat="1" ht="11.25" hidden="1" x14ac:dyDescent="0.2">
      <c r="A490" s="13"/>
      <c r="B490" s="14"/>
      <c r="C490" s="15"/>
      <c r="D490" s="15"/>
      <c r="E490" s="16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42"/>
      <c r="AB490" s="142"/>
      <c r="AC490" s="142"/>
      <c r="AD490" s="142"/>
      <c r="AE490" s="142"/>
      <c r="AF490" s="12"/>
    </row>
    <row r="491" spans="1:32" s="5" customFormat="1" ht="11.25" hidden="1" x14ac:dyDescent="0.2">
      <c r="A491" s="13"/>
      <c r="B491" s="14"/>
      <c r="C491" s="15"/>
      <c r="D491" s="15"/>
      <c r="E491" s="16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  <c r="AE491" s="142"/>
      <c r="AF491" s="12"/>
    </row>
    <row r="492" spans="1:32" s="5" customFormat="1" ht="11.25" hidden="1" x14ac:dyDescent="0.2">
      <c r="A492" s="13"/>
      <c r="B492" s="14"/>
      <c r="C492" s="15"/>
      <c r="D492" s="15"/>
      <c r="E492" s="16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42"/>
      <c r="AB492" s="142"/>
      <c r="AC492" s="142"/>
      <c r="AD492" s="142"/>
      <c r="AE492" s="142"/>
      <c r="AF492" s="12"/>
    </row>
    <row r="493" spans="1:32" s="5" customFormat="1" ht="11.25" hidden="1" x14ac:dyDescent="0.2">
      <c r="A493" s="13"/>
      <c r="B493" s="14"/>
      <c r="C493" s="15"/>
      <c r="D493" s="15"/>
      <c r="E493" s="16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42"/>
      <c r="AB493" s="142"/>
      <c r="AC493" s="142"/>
      <c r="AD493" s="142"/>
      <c r="AE493" s="142"/>
      <c r="AF493" s="12"/>
    </row>
    <row r="494" spans="1:32" s="5" customFormat="1" ht="11.25" hidden="1" x14ac:dyDescent="0.2">
      <c r="A494" s="13"/>
      <c r="B494" s="14"/>
      <c r="C494" s="15"/>
      <c r="D494" s="15"/>
      <c r="E494" s="16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42"/>
      <c r="AB494" s="142"/>
      <c r="AC494" s="142"/>
      <c r="AD494" s="142"/>
      <c r="AE494" s="142"/>
      <c r="AF494" s="12"/>
    </row>
    <row r="495" spans="1:32" s="5" customFormat="1" ht="11.25" hidden="1" x14ac:dyDescent="0.2">
      <c r="A495" s="13"/>
      <c r="B495" s="14"/>
      <c r="C495" s="15"/>
      <c r="D495" s="15"/>
      <c r="E495" s="16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42"/>
      <c r="AB495" s="142"/>
      <c r="AC495" s="142"/>
      <c r="AD495" s="142"/>
      <c r="AE495" s="142"/>
      <c r="AF495" s="12"/>
    </row>
    <row r="496" spans="1:32" s="5" customFormat="1" ht="11.25" hidden="1" x14ac:dyDescent="0.2">
      <c r="A496" s="13"/>
      <c r="B496" s="14"/>
      <c r="C496" s="15"/>
      <c r="D496" s="15"/>
      <c r="E496" s="16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42"/>
      <c r="AB496" s="142"/>
      <c r="AC496" s="142"/>
      <c r="AD496" s="142"/>
      <c r="AE496" s="142"/>
      <c r="AF496" s="12"/>
    </row>
    <row r="497" spans="1:32" s="5" customFormat="1" ht="11.25" hidden="1" x14ac:dyDescent="0.2">
      <c r="A497" s="13"/>
      <c r="B497" s="14"/>
      <c r="C497" s="15"/>
      <c r="D497" s="15"/>
      <c r="E497" s="16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42"/>
      <c r="AB497" s="142"/>
      <c r="AC497" s="142"/>
      <c r="AD497" s="142"/>
      <c r="AE497" s="142"/>
      <c r="AF497" s="12"/>
    </row>
    <row r="498" spans="1:32" s="5" customFormat="1" ht="11.25" hidden="1" x14ac:dyDescent="0.2">
      <c r="A498" s="13"/>
      <c r="B498" s="14"/>
      <c r="C498" s="15"/>
      <c r="D498" s="15"/>
      <c r="E498" s="16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42"/>
      <c r="AB498" s="142"/>
      <c r="AC498" s="142"/>
      <c r="AD498" s="142"/>
      <c r="AE498" s="142"/>
      <c r="AF498" s="12"/>
    </row>
    <row r="499" spans="1:32" s="5" customFormat="1" ht="11.25" hidden="1" x14ac:dyDescent="0.2">
      <c r="A499" s="13"/>
      <c r="B499" s="14"/>
      <c r="C499" s="15"/>
      <c r="D499" s="15"/>
      <c r="E499" s="16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42"/>
      <c r="AB499" s="142"/>
      <c r="AC499" s="142"/>
      <c r="AD499" s="142"/>
      <c r="AE499" s="142"/>
      <c r="AF499" s="12"/>
    </row>
    <row r="500" spans="1:32" s="5" customFormat="1" ht="11.25" hidden="1" x14ac:dyDescent="0.2">
      <c r="A500" s="13"/>
      <c r="B500" s="14"/>
      <c r="C500" s="15"/>
      <c r="D500" s="15"/>
      <c r="E500" s="16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42"/>
      <c r="AB500" s="142"/>
      <c r="AC500" s="142"/>
      <c r="AD500" s="142"/>
      <c r="AE500" s="142"/>
      <c r="AF500" s="12"/>
    </row>
    <row r="501" spans="1:32" s="5" customFormat="1" ht="11.25" hidden="1" x14ac:dyDescent="0.2">
      <c r="A501" s="13"/>
      <c r="B501" s="14"/>
      <c r="C501" s="15"/>
      <c r="D501" s="15"/>
      <c r="E501" s="16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42"/>
      <c r="AB501" s="142"/>
      <c r="AC501" s="142"/>
      <c r="AD501" s="142"/>
      <c r="AE501" s="142"/>
      <c r="AF501" s="12"/>
    </row>
    <row r="502" spans="1:32" s="5" customFormat="1" ht="11.25" hidden="1" x14ac:dyDescent="0.2">
      <c r="A502" s="13"/>
      <c r="B502" s="14"/>
      <c r="C502" s="15"/>
      <c r="D502" s="15"/>
      <c r="E502" s="16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42"/>
      <c r="AB502" s="142"/>
      <c r="AC502" s="142"/>
      <c r="AD502" s="142"/>
      <c r="AE502" s="142"/>
      <c r="AF502" s="12"/>
    </row>
    <row r="503" spans="1:32" s="5" customFormat="1" ht="11.25" hidden="1" x14ac:dyDescent="0.2">
      <c r="A503" s="13"/>
      <c r="B503" s="14"/>
      <c r="C503" s="15"/>
      <c r="D503" s="15"/>
      <c r="E503" s="16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42"/>
      <c r="AB503" s="142"/>
      <c r="AC503" s="142"/>
      <c r="AD503" s="142"/>
      <c r="AE503" s="142"/>
      <c r="AF503" s="12"/>
    </row>
    <row r="504" spans="1:32" s="5" customFormat="1" ht="11.25" hidden="1" x14ac:dyDescent="0.2">
      <c r="A504" s="13"/>
      <c r="B504" s="14"/>
      <c r="C504" s="15"/>
      <c r="D504" s="15"/>
      <c r="E504" s="16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42"/>
      <c r="AB504" s="142"/>
      <c r="AC504" s="142"/>
      <c r="AD504" s="142"/>
      <c r="AE504" s="142"/>
      <c r="AF504" s="12"/>
    </row>
    <row r="505" spans="1:32" s="5" customFormat="1" ht="11.25" hidden="1" x14ac:dyDescent="0.2">
      <c r="A505" s="13"/>
      <c r="B505" s="14"/>
      <c r="C505" s="15"/>
      <c r="D505" s="15"/>
      <c r="E505" s="16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42"/>
      <c r="AB505" s="142"/>
      <c r="AC505" s="142"/>
      <c r="AD505" s="142"/>
      <c r="AE505" s="142"/>
      <c r="AF505" s="12"/>
    </row>
    <row r="506" spans="1:32" s="5" customFormat="1" ht="11.25" hidden="1" x14ac:dyDescent="0.2">
      <c r="A506" s="13"/>
      <c r="B506" s="14"/>
      <c r="C506" s="15"/>
      <c r="D506" s="15"/>
      <c r="E506" s="16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42"/>
      <c r="AB506" s="142"/>
      <c r="AC506" s="142"/>
      <c r="AD506" s="142"/>
      <c r="AE506" s="142"/>
      <c r="AF506" s="12"/>
    </row>
    <row r="507" spans="1:32" s="5" customFormat="1" ht="11.25" hidden="1" x14ac:dyDescent="0.2">
      <c r="A507" s="13"/>
      <c r="B507" s="14"/>
      <c r="C507" s="15"/>
      <c r="D507" s="15"/>
      <c r="E507" s="16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42"/>
      <c r="AB507" s="142"/>
      <c r="AC507" s="142"/>
      <c r="AD507" s="142"/>
      <c r="AE507" s="142"/>
      <c r="AF507" s="12"/>
    </row>
    <row r="508" spans="1:32" s="5" customFormat="1" ht="11.25" hidden="1" x14ac:dyDescent="0.2">
      <c r="A508" s="13"/>
      <c r="B508" s="14"/>
      <c r="C508" s="15"/>
      <c r="D508" s="15"/>
      <c r="E508" s="16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42"/>
      <c r="AB508" s="142"/>
      <c r="AC508" s="142"/>
      <c r="AD508" s="142"/>
      <c r="AE508" s="142"/>
      <c r="AF508" s="12"/>
    </row>
    <row r="509" spans="1:32" s="5" customFormat="1" ht="11.25" hidden="1" x14ac:dyDescent="0.2">
      <c r="A509" s="13"/>
      <c r="B509" s="14"/>
      <c r="C509" s="15"/>
      <c r="D509" s="15"/>
      <c r="E509" s="16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  <c r="AE509" s="142"/>
      <c r="AF509" s="12"/>
    </row>
    <row r="510" spans="1:32" s="5" customFormat="1" ht="11.25" hidden="1" x14ac:dyDescent="0.2">
      <c r="A510" s="13"/>
      <c r="B510" s="14"/>
      <c r="C510" s="15"/>
      <c r="D510" s="15"/>
      <c r="E510" s="16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42"/>
      <c r="AB510" s="142"/>
      <c r="AC510" s="142"/>
      <c r="AD510" s="142"/>
      <c r="AE510" s="142"/>
      <c r="AF510" s="12"/>
    </row>
    <row r="511" spans="1:32" s="5" customFormat="1" ht="11.25" hidden="1" x14ac:dyDescent="0.2">
      <c r="A511" s="13"/>
      <c r="B511" s="14"/>
      <c r="C511" s="15"/>
      <c r="D511" s="15"/>
      <c r="E511" s="16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2"/>
    </row>
    <row r="512" spans="1:32" s="5" customFormat="1" ht="11.25" hidden="1" x14ac:dyDescent="0.2">
      <c r="A512" s="13"/>
      <c r="B512" s="14"/>
      <c r="C512" s="15"/>
      <c r="D512" s="15"/>
      <c r="E512" s="16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42"/>
      <c r="AB512" s="142"/>
      <c r="AC512" s="142"/>
      <c r="AD512" s="142"/>
      <c r="AE512" s="142"/>
      <c r="AF512" s="12"/>
    </row>
    <row r="513" spans="1:32" s="5" customFormat="1" ht="11.25" hidden="1" x14ac:dyDescent="0.2">
      <c r="A513" s="13"/>
      <c r="B513" s="14"/>
      <c r="C513" s="15"/>
      <c r="D513" s="15"/>
      <c r="E513" s="16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42"/>
      <c r="AB513" s="142"/>
      <c r="AC513" s="142"/>
      <c r="AD513" s="142"/>
      <c r="AE513" s="142"/>
      <c r="AF513" s="12"/>
    </row>
    <row r="514" spans="1:32" s="5" customFormat="1" ht="11.25" hidden="1" x14ac:dyDescent="0.2">
      <c r="A514" s="13"/>
      <c r="B514" s="14"/>
      <c r="C514" s="15"/>
      <c r="D514" s="15"/>
      <c r="E514" s="16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42"/>
      <c r="AB514" s="142"/>
      <c r="AC514" s="142"/>
      <c r="AD514" s="142"/>
      <c r="AE514" s="142"/>
      <c r="AF514" s="12"/>
    </row>
    <row r="515" spans="1:32" s="5" customFormat="1" ht="11.25" hidden="1" x14ac:dyDescent="0.2">
      <c r="A515" s="13"/>
      <c r="B515" s="14"/>
      <c r="C515" s="15"/>
      <c r="D515" s="15"/>
      <c r="E515" s="16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42"/>
      <c r="AB515" s="142"/>
      <c r="AC515" s="142"/>
      <c r="AD515" s="142"/>
      <c r="AE515" s="142"/>
      <c r="AF515" s="12"/>
    </row>
    <row r="516" spans="1:32" s="5" customFormat="1" ht="11.25" hidden="1" x14ac:dyDescent="0.2">
      <c r="A516" s="13"/>
      <c r="B516" s="14"/>
      <c r="C516" s="15"/>
      <c r="D516" s="15"/>
      <c r="E516" s="16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42"/>
      <c r="AB516" s="142"/>
      <c r="AC516" s="142"/>
      <c r="AD516" s="142"/>
      <c r="AE516" s="142"/>
      <c r="AF516" s="12"/>
    </row>
    <row r="517" spans="1:32" s="5" customFormat="1" ht="11.25" hidden="1" x14ac:dyDescent="0.2">
      <c r="A517" s="13"/>
      <c r="B517" s="14"/>
      <c r="C517" s="15"/>
      <c r="D517" s="15"/>
      <c r="E517" s="16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42"/>
      <c r="AB517" s="142"/>
      <c r="AC517" s="142"/>
      <c r="AD517" s="142"/>
      <c r="AE517" s="142"/>
      <c r="AF517" s="12"/>
    </row>
    <row r="518" spans="1:32" s="5" customFormat="1" ht="11.25" hidden="1" x14ac:dyDescent="0.2">
      <c r="A518" s="13"/>
      <c r="B518" s="14"/>
      <c r="C518" s="15"/>
      <c r="D518" s="15"/>
      <c r="E518" s="16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42"/>
      <c r="AB518" s="142"/>
      <c r="AC518" s="142"/>
      <c r="AD518" s="142"/>
      <c r="AE518" s="142"/>
      <c r="AF518" s="12"/>
    </row>
    <row r="519" spans="1:32" s="5" customFormat="1" ht="11.25" hidden="1" x14ac:dyDescent="0.2">
      <c r="A519" s="13"/>
      <c r="B519" s="14"/>
      <c r="C519" s="15"/>
      <c r="D519" s="15"/>
      <c r="E519" s="16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42"/>
      <c r="AB519" s="142"/>
      <c r="AC519" s="142"/>
      <c r="AD519" s="142"/>
      <c r="AE519" s="142"/>
      <c r="AF519" s="12"/>
    </row>
    <row r="520" spans="1:32" s="5" customFormat="1" ht="11.25" hidden="1" x14ac:dyDescent="0.2">
      <c r="A520" s="13"/>
      <c r="B520" s="14"/>
      <c r="C520" s="15"/>
      <c r="D520" s="15"/>
      <c r="E520" s="16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42"/>
      <c r="AB520" s="142"/>
      <c r="AC520" s="142"/>
      <c r="AD520" s="142"/>
      <c r="AE520" s="142"/>
      <c r="AF520" s="12"/>
    </row>
    <row r="521" spans="1:32" s="5" customFormat="1" ht="11.25" hidden="1" x14ac:dyDescent="0.2">
      <c r="A521" s="13"/>
      <c r="B521" s="14"/>
      <c r="C521" s="15"/>
      <c r="D521" s="15"/>
      <c r="E521" s="16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42"/>
      <c r="AB521" s="142"/>
      <c r="AC521" s="142"/>
      <c r="AD521" s="142"/>
      <c r="AE521" s="142"/>
      <c r="AF521" s="12"/>
    </row>
    <row r="522" spans="1:32" s="5" customFormat="1" ht="11.25" hidden="1" x14ac:dyDescent="0.2">
      <c r="A522" s="13"/>
      <c r="B522" s="14"/>
      <c r="C522" s="15"/>
      <c r="D522" s="15"/>
      <c r="E522" s="16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42"/>
      <c r="AB522" s="142"/>
      <c r="AC522" s="142"/>
      <c r="AD522" s="142"/>
      <c r="AE522" s="142"/>
      <c r="AF522" s="12"/>
    </row>
    <row r="523" spans="1:32" s="5" customFormat="1" ht="11.25" hidden="1" x14ac:dyDescent="0.2">
      <c r="A523" s="13"/>
      <c r="B523" s="14"/>
      <c r="C523" s="15"/>
      <c r="D523" s="15"/>
      <c r="E523" s="16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42"/>
      <c r="AB523" s="142"/>
      <c r="AC523" s="142"/>
      <c r="AD523" s="142"/>
      <c r="AE523" s="142"/>
      <c r="AF523" s="12"/>
    </row>
    <row r="524" spans="1:32" s="5" customFormat="1" ht="11.25" hidden="1" x14ac:dyDescent="0.2">
      <c r="A524" s="13"/>
      <c r="B524" s="14"/>
      <c r="C524" s="15"/>
      <c r="D524" s="15"/>
      <c r="E524" s="16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42"/>
      <c r="AB524" s="142"/>
      <c r="AC524" s="142"/>
      <c r="AD524" s="142"/>
      <c r="AE524" s="142"/>
      <c r="AF524" s="12"/>
    </row>
    <row r="525" spans="1:32" s="5" customFormat="1" ht="11.25" hidden="1" x14ac:dyDescent="0.2">
      <c r="A525" s="13"/>
      <c r="B525" s="14"/>
      <c r="C525" s="15"/>
      <c r="D525" s="15"/>
      <c r="E525" s="16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42"/>
      <c r="AB525" s="142"/>
      <c r="AC525" s="142"/>
      <c r="AD525" s="142"/>
      <c r="AE525" s="142"/>
      <c r="AF525" s="12"/>
    </row>
    <row r="526" spans="1:32" s="5" customFormat="1" ht="11.25" hidden="1" x14ac:dyDescent="0.2">
      <c r="A526" s="13"/>
      <c r="B526" s="14"/>
      <c r="C526" s="15"/>
      <c r="D526" s="15"/>
      <c r="E526" s="16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42"/>
      <c r="AB526" s="142"/>
      <c r="AC526" s="142"/>
      <c r="AD526" s="142"/>
      <c r="AE526" s="142"/>
      <c r="AF526" s="12"/>
    </row>
    <row r="527" spans="1:32" s="5" customFormat="1" ht="11.25" hidden="1" x14ac:dyDescent="0.2">
      <c r="A527" s="13"/>
      <c r="B527" s="14"/>
      <c r="C527" s="15"/>
      <c r="D527" s="15"/>
      <c r="E527" s="16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42"/>
      <c r="AB527" s="142"/>
      <c r="AC527" s="142"/>
      <c r="AD527" s="142"/>
      <c r="AE527" s="142"/>
      <c r="AF527" s="12"/>
    </row>
    <row r="528" spans="1:32" s="5" customFormat="1" ht="11.25" hidden="1" x14ac:dyDescent="0.2">
      <c r="A528" s="13"/>
      <c r="B528" s="14"/>
      <c r="C528" s="15"/>
      <c r="D528" s="15"/>
      <c r="E528" s="16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42"/>
      <c r="AB528" s="142"/>
      <c r="AC528" s="142"/>
      <c r="AD528" s="142"/>
      <c r="AE528" s="142"/>
      <c r="AF528" s="12"/>
    </row>
    <row r="529" spans="1:32" s="5" customFormat="1" ht="11.25" hidden="1" x14ac:dyDescent="0.2">
      <c r="A529" s="13"/>
      <c r="B529" s="14"/>
      <c r="C529" s="15"/>
      <c r="D529" s="15"/>
      <c r="E529" s="16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42"/>
      <c r="AB529" s="142"/>
      <c r="AC529" s="142"/>
      <c r="AD529" s="142"/>
      <c r="AE529" s="142"/>
      <c r="AF529" s="12"/>
    </row>
    <row r="530" spans="1:32" s="5" customFormat="1" ht="11.25" hidden="1" x14ac:dyDescent="0.2">
      <c r="A530" s="13"/>
      <c r="B530" s="14"/>
      <c r="C530" s="15"/>
      <c r="D530" s="15"/>
      <c r="E530" s="16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42"/>
      <c r="AB530" s="142"/>
      <c r="AC530" s="142"/>
      <c r="AD530" s="142"/>
      <c r="AE530" s="142"/>
      <c r="AF530" s="12"/>
    </row>
    <row r="531" spans="1:32" s="5" customFormat="1" ht="11.25" hidden="1" x14ac:dyDescent="0.2">
      <c r="A531" s="13"/>
      <c r="B531" s="14"/>
      <c r="C531" s="15"/>
      <c r="D531" s="15"/>
      <c r="E531" s="16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42"/>
      <c r="AB531" s="142"/>
      <c r="AC531" s="142"/>
      <c r="AD531" s="142"/>
      <c r="AE531" s="142"/>
      <c r="AF531" s="12"/>
    </row>
    <row r="532" spans="1:32" s="5" customFormat="1" ht="11.25" hidden="1" x14ac:dyDescent="0.2">
      <c r="A532" s="13"/>
      <c r="B532" s="14"/>
      <c r="C532" s="15"/>
      <c r="D532" s="15"/>
      <c r="E532" s="16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42"/>
      <c r="AB532" s="142"/>
      <c r="AC532" s="142"/>
      <c r="AD532" s="142"/>
      <c r="AE532" s="142"/>
      <c r="AF532" s="12"/>
    </row>
    <row r="533" spans="1:32" s="5" customFormat="1" ht="11.25" hidden="1" x14ac:dyDescent="0.2">
      <c r="A533" s="13"/>
      <c r="B533" s="14"/>
      <c r="C533" s="15"/>
      <c r="D533" s="15"/>
      <c r="E533" s="16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42"/>
      <c r="AB533" s="142"/>
      <c r="AC533" s="142"/>
      <c r="AD533" s="142"/>
      <c r="AE533" s="142"/>
      <c r="AF533" s="12"/>
    </row>
    <row r="534" spans="1:32" s="5" customFormat="1" ht="11.25" hidden="1" x14ac:dyDescent="0.2">
      <c r="A534" s="13"/>
      <c r="B534" s="14"/>
      <c r="C534" s="15"/>
      <c r="D534" s="15"/>
      <c r="E534" s="16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42"/>
      <c r="AB534" s="142"/>
      <c r="AC534" s="142"/>
      <c r="AD534" s="142"/>
      <c r="AE534" s="142"/>
      <c r="AF534" s="12"/>
    </row>
    <row r="535" spans="1:32" s="5" customFormat="1" ht="11.25" hidden="1" x14ac:dyDescent="0.2">
      <c r="A535" s="13"/>
      <c r="B535" s="14"/>
      <c r="C535" s="15"/>
      <c r="D535" s="15"/>
      <c r="E535" s="16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42"/>
      <c r="AB535" s="142"/>
      <c r="AC535" s="142"/>
      <c r="AD535" s="142"/>
      <c r="AE535" s="142"/>
      <c r="AF535" s="12"/>
    </row>
    <row r="536" spans="1:32" s="5" customFormat="1" ht="11.25" hidden="1" x14ac:dyDescent="0.2">
      <c r="A536" s="13"/>
      <c r="B536" s="14"/>
      <c r="C536" s="15"/>
      <c r="D536" s="15"/>
      <c r="E536" s="16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42"/>
      <c r="AB536" s="142"/>
      <c r="AC536" s="142"/>
      <c r="AD536" s="142"/>
      <c r="AE536" s="142"/>
      <c r="AF536" s="12"/>
    </row>
    <row r="537" spans="1:32" s="5" customFormat="1" ht="11.25" hidden="1" x14ac:dyDescent="0.2">
      <c r="A537" s="13"/>
      <c r="B537" s="14"/>
      <c r="C537" s="15"/>
      <c r="D537" s="15"/>
      <c r="E537" s="16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42"/>
      <c r="AB537" s="142"/>
      <c r="AC537" s="142"/>
      <c r="AD537" s="142"/>
      <c r="AE537" s="142"/>
      <c r="AF537" s="12"/>
    </row>
    <row r="538" spans="1:32" s="5" customFormat="1" ht="11.25" hidden="1" x14ac:dyDescent="0.2">
      <c r="A538" s="13"/>
      <c r="B538" s="14"/>
      <c r="C538" s="15"/>
      <c r="D538" s="15"/>
      <c r="E538" s="16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42"/>
      <c r="AB538" s="142"/>
      <c r="AC538" s="142"/>
      <c r="AD538" s="142"/>
      <c r="AE538" s="142"/>
      <c r="AF538" s="12"/>
    </row>
    <row r="539" spans="1:32" s="5" customFormat="1" ht="11.25" hidden="1" x14ac:dyDescent="0.2">
      <c r="A539" s="13"/>
      <c r="B539" s="14"/>
      <c r="C539" s="15"/>
      <c r="D539" s="15"/>
      <c r="E539" s="16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42"/>
      <c r="AB539" s="142"/>
      <c r="AC539" s="142"/>
      <c r="AD539" s="142"/>
      <c r="AE539" s="142"/>
      <c r="AF539" s="12"/>
    </row>
    <row r="540" spans="1:32" s="5" customFormat="1" ht="11.25" hidden="1" x14ac:dyDescent="0.2">
      <c r="A540" s="13"/>
      <c r="B540" s="14"/>
      <c r="C540" s="15"/>
      <c r="D540" s="15"/>
      <c r="E540" s="16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42"/>
      <c r="AB540" s="142"/>
      <c r="AC540" s="142"/>
      <c r="AD540" s="142"/>
      <c r="AE540" s="142"/>
      <c r="AF540" s="12"/>
    </row>
    <row r="541" spans="1:32" s="5" customFormat="1" ht="11.25" hidden="1" x14ac:dyDescent="0.2">
      <c r="A541" s="13"/>
      <c r="B541" s="14"/>
      <c r="C541" s="15"/>
      <c r="D541" s="15"/>
      <c r="E541" s="16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42"/>
      <c r="AB541" s="142"/>
      <c r="AC541" s="142"/>
      <c r="AD541" s="142"/>
      <c r="AE541" s="142"/>
      <c r="AF541" s="12"/>
    </row>
    <row r="542" spans="1:32" s="5" customFormat="1" ht="11.25" hidden="1" x14ac:dyDescent="0.2">
      <c r="A542" s="13"/>
      <c r="B542" s="14"/>
      <c r="C542" s="15"/>
      <c r="D542" s="15"/>
      <c r="E542" s="16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42"/>
      <c r="AB542" s="142"/>
      <c r="AC542" s="142"/>
      <c r="AD542" s="142"/>
      <c r="AE542" s="142"/>
      <c r="AF542" s="12"/>
    </row>
    <row r="543" spans="1:32" s="5" customFormat="1" ht="11.25" hidden="1" x14ac:dyDescent="0.2">
      <c r="A543" s="13"/>
      <c r="B543" s="14"/>
      <c r="C543" s="15"/>
      <c r="D543" s="15"/>
      <c r="E543" s="16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42"/>
      <c r="AB543" s="142"/>
      <c r="AC543" s="142"/>
      <c r="AD543" s="142"/>
      <c r="AE543" s="142"/>
      <c r="AF543" s="12"/>
    </row>
    <row r="544" spans="1:32" s="5" customFormat="1" ht="11.25" hidden="1" x14ac:dyDescent="0.2">
      <c r="A544" s="13"/>
      <c r="B544" s="14"/>
      <c r="C544" s="15"/>
      <c r="D544" s="15"/>
      <c r="E544" s="16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42"/>
      <c r="AB544" s="142"/>
      <c r="AC544" s="142"/>
      <c r="AD544" s="142"/>
      <c r="AE544" s="142"/>
      <c r="AF544" s="12"/>
    </row>
    <row r="545" spans="1:32" s="5" customFormat="1" ht="11.25" hidden="1" x14ac:dyDescent="0.2">
      <c r="A545" s="13"/>
      <c r="B545" s="14"/>
      <c r="C545" s="15"/>
      <c r="D545" s="15"/>
      <c r="E545" s="16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42"/>
      <c r="AB545" s="142"/>
      <c r="AC545" s="142"/>
      <c r="AD545" s="142"/>
      <c r="AE545" s="142"/>
      <c r="AF545" s="12"/>
    </row>
    <row r="546" spans="1:32" s="5" customFormat="1" ht="11.25" hidden="1" x14ac:dyDescent="0.2">
      <c r="A546" s="13"/>
      <c r="B546" s="14"/>
      <c r="C546" s="15"/>
      <c r="D546" s="15"/>
      <c r="E546" s="16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42"/>
      <c r="AB546" s="142"/>
      <c r="AC546" s="142"/>
      <c r="AD546" s="142"/>
      <c r="AE546" s="142"/>
      <c r="AF546" s="12"/>
    </row>
    <row r="547" spans="1:32" s="5" customFormat="1" ht="11.25" hidden="1" x14ac:dyDescent="0.2">
      <c r="A547" s="13"/>
      <c r="B547" s="14"/>
      <c r="C547" s="15"/>
      <c r="D547" s="15"/>
      <c r="E547" s="16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42"/>
      <c r="AB547" s="142"/>
      <c r="AC547" s="142"/>
      <c r="AD547" s="142"/>
      <c r="AE547" s="142"/>
      <c r="AF547" s="12"/>
    </row>
    <row r="548" spans="1:32" s="5" customFormat="1" ht="11.25" hidden="1" x14ac:dyDescent="0.2">
      <c r="A548" s="13"/>
      <c r="B548" s="14"/>
      <c r="C548" s="15"/>
      <c r="D548" s="15"/>
      <c r="E548" s="16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42"/>
      <c r="AB548" s="142"/>
      <c r="AC548" s="142"/>
      <c r="AD548" s="142"/>
      <c r="AE548" s="142"/>
      <c r="AF548" s="12"/>
    </row>
    <row r="549" spans="1:32" s="5" customFormat="1" ht="11.25" hidden="1" x14ac:dyDescent="0.2">
      <c r="A549" s="13"/>
      <c r="B549" s="14"/>
      <c r="C549" s="15"/>
      <c r="D549" s="15"/>
      <c r="E549" s="16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42"/>
      <c r="AB549" s="142"/>
      <c r="AC549" s="142"/>
      <c r="AD549" s="142"/>
      <c r="AE549" s="142"/>
      <c r="AF549" s="12"/>
    </row>
    <row r="550" spans="1:32" s="5" customFormat="1" ht="11.25" hidden="1" x14ac:dyDescent="0.2">
      <c r="A550" s="13"/>
      <c r="B550" s="14"/>
      <c r="C550" s="15"/>
      <c r="D550" s="15"/>
      <c r="E550" s="16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42"/>
      <c r="AB550" s="142"/>
      <c r="AC550" s="142"/>
      <c r="AD550" s="142"/>
      <c r="AE550" s="142"/>
      <c r="AF550" s="12"/>
    </row>
    <row r="551" spans="1:32" s="5" customFormat="1" ht="11.25" hidden="1" x14ac:dyDescent="0.2">
      <c r="A551" s="13"/>
      <c r="B551" s="14"/>
      <c r="C551" s="15"/>
      <c r="D551" s="15"/>
      <c r="E551" s="16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42"/>
      <c r="AB551" s="142"/>
      <c r="AC551" s="142"/>
      <c r="AD551" s="142"/>
      <c r="AE551" s="142"/>
      <c r="AF551" s="12"/>
    </row>
    <row r="552" spans="1:32" s="5" customFormat="1" ht="11.25" hidden="1" x14ac:dyDescent="0.2">
      <c r="A552" s="13"/>
      <c r="B552" s="14"/>
      <c r="C552" s="15"/>
      <c r="D552" s="15"/>
      <c r="E552" s="16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42"/>
      <c r="AB552" s="142"/>
      <c r="AC552" s="142"/>
      <c r="AD552" s="142"/>
      <c r="AE552" s="142"/>
      <c r="AF552" s="12"/>
    </row>
    <row r="553" spans="1:32" s="5" customFormat="1" ht="11.25" hidden="1" x14ac:dyDescent="0.2">
      <c r="A553" s="13"/>
      <c r="B553" s="14"/>
      <c r="C553" s="15"/>
      <c r="D553" s="15"/>
      <c r="E553" s="16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42"/>
      <c r="AB553" s="142"/>
      <c r="AC553" s="142"/>
      <c r="AD553" s="142"/>
      <c r="AE553" s="142"/>
      <c r="AF553" s="12"/>
    </row>
    <row r="554" spans="1:32" s="5" customFormat="1" ht="11.25" hidden="1" x14ac:dyDescent="0.2">
      <c r="A554" s="13"/>
      <c r="B554" s="14"/>
      <c r="C554" s="15"/>
      <c r="D554" s="15"/>
      <c r="E554" s="16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42"/>
      <c r="AB554" s="142"/>
      <c r="AC554" s="142"/>
      <c r="AD554" s="142"/>
      <c r="AE554" s="142"/>
      <c r="AF554" s="12"/>
    </row>
    <row r="555" spans="1:32" s="5" customFormat="1" ht="11.25" hidden="1" x14ac:dyDescent="0.2">
      <c r="A555" s="13"/>
      <c r="B555" s="14"/>
      <c r="C555" s="15"/>
      <c r="D555" s="15"/>
      <c r="E555" s="16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42"/>
      <c r="AB555" s="142"/>
      <c r="AC555" s="142"/>
      <c r="AD555" s="142"/>
      <c r="AE555" s="142"/>
      <c r="AF555" s="12"/>
    </row>
    <row r="556" spans="1:32" s="5" customFormat="1" ht="11.25" hidden="1" x14ac:dyDescent="0.2">
      <c r="A556" s="13"/>
      <c r="B556" s="14"/>
      <c r="C556" s="15"/>
      <c r="D556" s="15"/>
      <c r="E556" s="16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42"/>
      <c r="AB556" s="142"/>
      <c r="AC556" s="142"/>
      <c r="AD556" s="142"/>
      <c r="AE556" s="142"/>
      <c r="AF556" s="12"/>
    </row>
    <row r="557" spans="1:32" s="5" customFormat="1" ht="11.25" hidden="1" x14ac:dyDescent="0.2">
      <c r="A557" s="13"/>
      <c r="B557" s="14"/>
      <c r="C557" s="15"/>
      <c r="D557" s="15"/>
      <c r="E557" s="16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42"/>
      <c r="AB557" s="142"/>
      <c r="AC557" s="142"/>
      <c r="AD557" s="142"/>
      <c r="AE557" s="142"/>
      <c r="AF557" s="12"/>
    </row>
    <row r="558" spans="1:32" s="5" customFormat="1" ht="11.25" hidden="1" x14ac:dyDescent="0.2">
      <c r="A558" s="13"/>
      <c r="B558" s="14"/>
      <c r="C558" s="15"/>
      <c r="D558" s="15"/>
      <c r="E558" s="16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42"/>
      <c r="AB558" s="142"/>
      <c r="AC558" s="142"/>
      <c r="AD558" s="142"/>
      <c r="AE558" s="142"/>
      <c r="AF558" s="12"/>
    </row>
    <row r="559" spans="1:32" s="5" customFormat="1" ht="11.25" hidden="1" x14ac:dyDescent="0.2">
      <c r="A559" s="13"/>
      <c r="B559" s="14"/>
      <c r="C559" s="15"/>
      <c r="D559" s="15"/>
      <c r="E559" s="16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42"/>
      <c r="AB559" s="142"/>
      <c r="AC559" s="142"/>
      <c r="AD559" s="142"/>
      <c r="AE559" s="142"/>
      <c r="AF559" s="12"/>
    </row>
    <row r="560" spans="1:32" s="5" customFormat="1" ht="11.25" hidden="1" x14ac:dyDescent="0.2">
      <c r="A560" s="13"/>
      <c r="B560" s="14"/>
      <c r="C560" s="15"/>
      <c r="D560" s="15"/>
      <c r="E560" s="16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42"/>
      <c r="AB560" s="142"/>
      <c r="AC560" s="142"/>
      <c r="AD560" s="142"/>
      <c r="AE560" s="142"/>
      <c r="AF560" s="12"/>
    </row>
    <row r="561" spans="1:32" s="5" customFormat="1" ht="11.25" hidden="1" x14ac:dyDescent="0.2">
      <c r="A561" s="13"/>
      <c r="B561" s="14"/>
      <c r="C561" s="15"/>
      <c r="D561" s="15"/>
      <c r="E561" s="16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42"/>
      <c r="AB561" s="142"/>
      <c r="AC561" s="142"/>
      <c r="AD561" s="142"/>
      <c r="AE561" s="142"/>
      <c r="AF561" s="12"/>
    </row>
    <row r="562" spans="1:32" s="5" customFormat="1" ht="11.25" hidden="1" x14ac:dyDescent="0.2">
      <c r="A562" s="13"/>
      <c r="B562" s="14"/>
      <c r="C562" s="15"/>
      <c r="D562" s="15"/>
      <c r="E562" s="16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42"/>
      <c r="AB562" s="142"/>
      <c r="AC562" s="142"/>
      <c r="AD562" s="142"/>
      <c r="AE562" s="142"/>
      <c r="AF562" s="12"/>
    </row>
    <row r="563" spans="1:32" s="5" customFormat="1" ht="11.25" hidden="1" x14ac:dyDescent="0.2">
      <c r="A563" s="13"/>
      <c r="B563" s="14"/>
      <c r="C563" s="15"/>
      <c r="D563" s="15"/>
      <c r="E563" s="16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42"/>
      <c r="AB563" s="142"/>
      <c r="AC563" s="142"/>
      <c r="AD563" s="142"/>
      <c r="AE563" s="142"/>
      <c r="AF563" s="12"/>
    </row>
    <row r="564" spans="1:32" s="5" customFormat="1" ht="11.25" hidden="1" x14ac:dyDescent="0.2">
      <c r="A564" s="13"/>
      <c r="B564" s="14"/>
      <c r="C564" s="15"/>
      <c r="D564" s="15"/>
      <c r="E564" s="16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42"/>
      <c r="AB564" s="142"/>
      <c r="AC564" s="142"/>
      <c r="AD564" s="142"/>
      <c r="AE564" s="142"/>
      <c r="AF564" s="12"/>
    </row>
    <row r="565" spans="1:32" s="5" customFormat="1" ht="11.25" hidden="1" x14ac:dyDescent="0.2">
      <c r="A565" s="13"/>
      <c r="B565" s="14"/>
      <c r="C565" s="15"/>
      <c r="D565" s="15"/>
      <c r="E565" s="16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42"/>
      <c r="AB565" s="142"/>
      <c r="AC565" s="142"/>
      <c r="AD565" s="142"/>
      <c r="AE565" s="142"/>
      <c r="AF565" s="12"/>
    </row>
    <row r="566" spans="1:32" s="5" customFormat="1" ht="11.25" hidden="1" x14ac:dyDescent="0.2">
      <c r="A566" s="13"/>
      <c r="B566" s="14"/>
      <c r="C566" s="15"/>
      <c r="D566" s="15"/>
      <c r="E566" s="16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42"/>
      <c r="AB566" s="142"/>
      <c r="AC566" s="142"/>
      <c r="AD566" s="142"/>
      <c r="AE566" s="142"/>
      <c r="AF566" s="12"/>
    </row>
    <row r="567" spans="1:32" s="5" customFormat="1" ht="11.25" hidden="1" x14ac:dyDescent="0.2">
      <c r="A567" s="13"/>
      <c r="B567" s="14"/>
      <c r="C567" s="15"/>
      <c r="D567" s="15"/>
      <c r="E567" s="16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42"/>
      <c r="AB567" s="142"/>
      <c r="AC567" s="142"/>
      <c r="AD567" s="142"/>
      <c r="AE567" s="142"/>
      <c r="AF567" s="12"/>
    </row>
    <row r="568" spans="1:32" s="5" customFormat="1" ht="11.25" hidden="1" x14ac:dyDescent="0.2">
      <c r="A568" s="13"/>
      <c r="B568" s="14"/>
      <c r="C568" s="15"/>
      <c r="D568" s="15"/>
      <c r="E568" s="16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42"/>
      <c r="AB568" s="142"/>
      <c r="AC568" s="142"/>
      <c r="AD568" s="142"/>
      <c r="AE568" s="142"/>
      <c r="AF568" s="12"/>
    </row>
    <row r="569" spans="1:32" s="5" customFormat="1" ht="11.25" hidden="1" x14ac:dyDescent="0.2">
      <c r="A569" s="13"/>
      <c r="B569" s="14"/>
      <c r="C569" s="15"/>
      <c r="D569" s="15"/>
      <c r="E569" s="16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  <c r="AE569" s="142"/>
      <c r="AF569" s="12"/>
    </row>
    <row r="570" spans="1:32" s="5" customFormat="1" ht="11.25" hidden="1" x14ac:dyDescent="0.2">
      <c r="A570" s="13"/>
      <c r="B570" s="14"/>
      <c r="C570" s="15"/>
      <c r="D570" s="15"/>
      <c r="E570" s="16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42"/>
      <c r="AB570" s="142"/>
      <c r="AC570" s="142"/>
      <c r="AD570" s="142"/>
      <c r="AE570" s="142"/>
      <c r="AF570" s="12"/>
    </row>
    <row r="571" spans="1:32" s="5" customFormat="1" ht="11.25" hidden="1" x14ac:dyDescent="0.2">
      <c r="A571" s="13"/>
      <c r="B571" s="14"/>
      <c r="C571" s="15"/>
      <c r="D571" s="15"/>
      <c r="E571" s="16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42"/>
      <c r="AB571" s="142"/>
      <c r="AC571" s="142"/>
      <c r="AD571" s="142"/>
      <c r="AE571" s="142"/>
      <c r="AF571" s="12"/>
    </row>
    <row r="572" spans="1:32" s="5" customFormat="1" ht="11.25" hidden="1" x14ac:dyDescent="0.2">
      <c r="A572" s="13"/>
      <c r="B572" s="14"/>
      <c r="C572" s="15"/>
      <c r="D572" s="15"/>
      <c r="E572" s="16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42"/>
      <c r="AB572" s="142"/>
      <c r="AC572" s="142"/>
      <c r="AD572" s="142"/>
      <c r="AE572" s="142"/>
      <c r="AF572" s="12"/>
    </row>
    <row r="573" spans="1:32" s="5" customFormat="1" ht="11.25" hidden="1" x14ac:dyDescent="0.2">
      <c r="A573" s="13"/>
      <c r="B573" s="14"/>
      <c r="C573" s="15"/>
      <c r="D573" s="15"/>
      <c r="E573" s="16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42"/>
      <c r="AB573" s="142"/>
      <c r="AC573" s="142"/>
      <c r="AD573" s="142"/>
      <c r="AE573" s="142"/>
      <c r="AF573" s="12"/>
    </row>
    <row r="574" spans="1:32" s="5" customFormat="1" ht="11.25" hidden="1" x14ac:dyDescent="0.2">
      <c r="A574" s="13"/>
      <c r="B574" s="14"/>
      <c r="C574" s="15"/>
      <c r="D574" s="15"/>
      <c r="E574" s="16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42"/>
      <c r="AB574" s="142"/>
      <c r="AC574" s="142"/>
      <c r="AD574" s="142"/>
      <c r="AE574" s="142"/>
      <c r="AF574" s="12"/>
    </row>
    <row r="575" spans="1:32" s="5" customFormat="1" ht="11.25" hidden="1" x14ac:dyDescent="0.2">
      <c r="A575" s="13"/>
      <c r="B575" s="14"/>
      <c r="C575" s="15"/>
      <c r="D575" s="15"/>
      <c r="E575" s="16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42"/>
      <c r="AB575" s="142"/>
      <c r="AC575" s="142"/>
      <c r="AD575" s="142"/>
      <c r="AE575" s="142"/>
      <c r="AF575" s="12"/>
    </row>
    <row r="576" spans="1:32" s="5" customFormat="1" ht="11.25" hidden="1" x14ac:dyDescent="0.2">
      <c r="A576" s="13"/>
      <c r="B576" s="14"/>
      <c r="C576" s="15"/>
      <c r="D576" s="15"/>
      <c r="E576" s="16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42"/>
      <c r="AB576" s="142"/>
      <c r="AC576" s="142"/>
      <c r="AD576" s="142"/>
      <c r="AE576" s="142"/>
      <c r="AF576" s="12"/>
    </row>
    <row r="577" spans="1:32" s="5" customFormat="1" ht="11.25" hidden="1" x14ac:dyDescent="0.2">
      <c r="A577" s="13"/>
      <c r="B577" s="14"/>
      <c r="C577" s="15"/>
      <c r="D577" s="15"/>
      <c r="E577" s="16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42"/>
      <c r="AB577" s="142"/>
      <c r="AC577" s="142"/>
      <c r="AD577" s="142"/>
      <c r="AE577" s="142"/>
      <c r="AF577" s="12"/>
    </row>
    <row r="578" spans="1:32" s="5" customFormat="1" ht="11.25" hidden="1" x14ac:dyDescent="0.2">
      <c r="A578" s="13"/>
      <c r="B578" s="14"/>
      <c r="C578" s="15"/>
      <c r="D578" s="15"/>
      <c r="E578" s="16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42"/>
      <c r="AB578" s="142"/>
      <c r="AC578" s="142"/>
      <c r="AD578" s="142"/>
      <c r="AE578" s="142"/>
      <c r="AF578" s="12"/>
    </row>
    <row r="579" spans="1:32" s="5" customFormat="1" ht="11.25" hidden="1" x14ac:dyDescent="0.2">
      <c r="A579" s="13"/>
      <c r="B579" s="14"/>
      <c r="C579" s="15"/>
      <c r="D579" s="15"/>
      <c r="E579" s="16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42"/>
      <c r="AB579" s="142"/>
      <c r="AC579" s="142"/>
      <c r="AD579" s="142"/>
      <c r="AE579" s="142"/>
      <c r="AF579" s="12"/>
    </row>
    <row r="580" spans="1:32" s="5" customFormat="1" ht="11.25" hidden="1" x14ac:dyDescent="0.2">
      <c r="A580" s="13"/>
      <c r="B580" s="14"/>
      <c r="C580" s="15"/>
      <c r="D580" s="15"/>
      <c r="E580" s="16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42"/>
      <c r="AB580" s="142"/>
      <c r="AC580" s="142"/>
      <c r="AD580" s="142"/>
      <c r="AE580" s="142"/>
      <c r="AF580" s="12"/>
    </row>
    <row r="581" spans="1:32" s="5" customFormat="1" ht="11.25" hidden="1" x14ac:dyDescent="0.2">
      <c r="A581" s="13"/>
      <c r="B581" s="14"/>
      <c r="C581" s="15"/>
      <c r="D581" s="15"/>
      <c r="E581" s="16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42"/>
      <c r="AB581" s="142"/>
      <c r="AC581" s="142"/>
      <c r="AD581" s="142"/>
      <c r="AE581" s="142"/>
      <c r="AF581" s="12"/>
    </row>
    <row r="582" spans="1:32" s="5" customFormat="1" ht="11.25" hidden="1" x14ac:dyDescent="0.2">
      <c r="A582" s="13"/>
      <c r="B582" s="14"/>
      <c r="C582" s="15"/>
      <c r="D582" s="15"/>
      <c r="E582" s="16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42"/>
      <c r="AB582" s="142"/>
      <c r="AC582" s="142"/>
      <c r="AD582" s="142"/>
      <c r="AE582" s="142"/>
      <c r="AF582" s="12"/>
    </row>
    <row r="583" spans="1:32" s="5" customFormat="1" ht="11.25" hidden="1" x14ac:dyDescent="0.2">
      <c r="A583" s="13"/>
      <c r="B583" s="14"/>
      <c r="C583" s="15"/>
      <c r="D583" s="15"/>
      <c r="E583" s="16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42"/>
      <c r="AB583" s="142"/>
      <c r="AC583" s="142"/>
      <c r="AD583" s="142"/>
      <c r="AE583" s="142"/>
      <c r="AF583" s="12"/>
    </row>
    <row r="584" spans="1:32" s="5" customFormat="1" ht="11.25" hidden="1" x14ac:dyDescent="0.2">
      <c r="A584" s="13"/>
      <c r="B584" s="14"/>
      <c r="C584" s="15"/>
      <c r="D584" s="15"/>
      <c r="E584" s="16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42"/>
      <c r="AB584" s="142"/>
      <c r="AC584" s="142"/>
      <c r="AD584" s="142"/>
      <c r="AE584" s="142"/>
      <c r="AF584" s="12"/>
    </row>
    <row r="585" spans="1:32" s="5" customFormat="1" ht="11.25" hidden="1" x14ac:dyDescent="0.2">
      <c r="A585" s="13"/>
      <c r="B585" s="14"/>
      <c r="C585" s="15"/>
      <c r="D585" s="15"/>
      <c r="E585" s="16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42"/>
      <c r="AB585" s="142"/>
      <c r="AC585" s="142"/>
      <c r="AD585" s="142"/>
      <c r="AE585" s="142"/>
      <c r="AF585" s="12"/>
    </row>
    <row r="586" spans="1:32" s="5" customFormat="1" ht="11.25" hidden="1" x14ac:dyDescent="0.2">
      <c r="A586" s="13"/>
      <c r="B586" s="14"/>
      <c r="C586" s="15"/>
      <c r="D586" s="15"/>
      <c r="E586" s="16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42"/>
      <c r="AB586" s="142"/>
      <c r="AC586" s="142"/>
      <c r="AD586" s="142"/>
      <c r="AE586" s="142"/>
      <c r="AF586" s="12"/>
    </row>
    <row r="587" spans="1:32" s="5" customFormat="1" ht="11.25" hidden="1" x14ac:dyDescent="0.2">
      <c r="A587" s="13"/>
      <c r="B587" s="14"/>
      <c r="C587" s="15"/>
      <c r="D587" s="15"/>
      <c r="E587" s="16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42"/>
      <c r="AB587" s="142"/>
      <c r="AC587" s="142"/>
      <c r="AD587" s="142"/>
      <c r="AE587" s="142"/>
      <c r="AF587" s="12"/>
    </row>
    <row r="588" spans="1:32" s="5" customFormat="1" ht="11.25" hidden="1" x14ac:dyDescent="0.2">
      <c r="A588" s="13"/>
      <c r="B588" s="14"/>
      <c r="C588" s="15"/>
      <c r="D588" s="15"/>
      <c r="E588" s="16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42"/>
      <c r="AB588" s="142"/>
      <c r="AC588" s="142"/>
      <c r="AD588" s="142"/>
      <c r="AE588" s="142"/>
      <c r="AF588" s="12"/>
    </row>
    <row r="589" spans="1:32" s="5" customFormat="1" ht="11.25" hidden="1" x14ac:dyDescent="0.2">
      <c r="A589" s="13"/>
      <c r="B589" s="14"/>
      <c r="C589" s="15"/>
      <c r="D589" s="15"/>
      <c r="E589" s="16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42"/>
      <c r="AB589" s="142"/>
      <c r="AC589" s="142"/>
      <c r="AD589" s="142"/>
      <c r="AE589" s="142"/>
      <c r="AF589" s="12"/>
    </row>
    <row r="590" spans="1:32" s="5" customFormat="1" ht="11.25" hidden="1" x14ac:dyDescent="0.2">
      <c r="A590" s="13"/>
      <c r="B590" s="14"/>
      <c r="C590" s="15"/>
      <c r="D590" s="15"/>
      <c r="E590" s="16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42"/>
      <c r="AB590" s="142"/>
      <c r="AC590" s="142"/>
      <c r="AD590" s="142"/>
      <c r="AE590" s="142"/>
      <c r="AF590" s="12"/>
    </row>
    <row r="591" spans="1:32" s="5" customFormat="1" ht="11.25" hidden="1" x14ac:dyDescent="0.2">
      <c r="A591" s="13"/>
      <c r="B591" s="14"/>
      <c r="C591" s="15"/>
      <c r="D591" s="15"/>
      <c r="E591" s="16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42"/>
      <c r="AB591" s="142"/>
      <c r="AC591" s="142"/>
      <c r="AD591" s="142"/>
      <c r="AE591" s="142"/>
      <c r="AF591" s="12"/>
    </row>
    <row r="592" spans="1:32" s="5" customFormat="1" ht="11.25" hidden="1" x14ac:dyDescent="0.2">
      <c r="A592" s="13"/>
      <c r="B592" s="14"/>
      <c r="C592" s="15"/>
      <c r="D592" s="15"/>
      <c r="E592" s="16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42"/>
      <c r="AB592" s="142"/>
      <c r="AC592" s="142"/>
      <c r="AD592" s="142"/>
      <c r="AE592" s="142"/>
      <c r="AF592" s="12"/>
    </row>
    <row r="593" spans="1:32" s="5" customFormat="1" ht="11.25" hidden="1" x14ac:dyDescent="0.2">
      <c r="A593" s="13"/>
      <c r="B593" s="14"/>
      <c r="C593" s="15"/>
      <c r="D593" s="15"/>
      <c r="E593" s="16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42"/>
      <c r="AC593" s="142"/>
      <c r="AD593" s="142"/>
      <c r="AE593" s="142"/>
      <c r="AF593" s="12"/>
    </row>
    <row r="594" spans="1:32" s="5" customFormat="1" ht="11.25" hidden="1" x14ac:dyDescent="0.2">
      <c r="A594" s="13"/>
      <c r="B594" s="14"/>
      <c r="C594" s="15"/>
      <c r="D594" s="15"/>
      <c r="E594" s="16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42"/>
      <c r="AB594" s="142"/>
      <c r="AC594" s="142"/>
      <c r="AD594" s="142"/>
      <c r="AE594" s="142"/>
      <c r="AF594" s="12"/>
    </row>
    <row r="595" spans="1:32" s="5" customFormat="1" ht="11.25" hidden="1" x14ac:dyDescent="0.2">
      <c r="A595" s="13"/>
      <c r="B595" s="14"/>
      <c r="C595" s="15"/>
      <c r="D595" s="15"/>
      <c r="E595" s="16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42"/>
      <c r="AB595" s="142"/>
      <c r="AC595" s="142"/>
      <c r="AD595" s="142"/>
      <c r="AE595" s="142"/>
      <c r="AF595" s="12"/>
    </row>
    <row r="596" spans="1:32" s="5" customFormat="1" ht="11.25" hidden="1" x14ac:dyDescent="0.2">
      <c r="A596" s="13"/>
      <c r="B596" s="14"/>
      <c r="C596" s="15"/>
      <c r="D596" s="15"/>
      <c r="E596" s="16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42"/>
      <c r="AB596" s="142"/>
      <c r="AC596" s="142"/>
      <c r="AD596" s="142"/>
      <c r="AE596" s="142"/>
      <c r="AF596" s="12"/>
    </row>
    <row r="597" spans="1:32" s="5" customFormat="1" ht="11.25" hidden="1" x14ac:dyDescent="0.2">
      <c r="A597" s="13"/>
      <c r="B597" s="14"/>
      <c r="C597" s="15"/>
      <c r="D597" s="15"/>
      <c r="E597" s="16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42"/>
      <c r="AB597" s="142"/>
      <c r="AC597" s="142"/>
      <c r="AD597" s="142"/>
      <c r="AE597" s="142"/>
      <c r="AF597" s="12"/>
    </row>
    <row r="598" spans="1:32" s="5" customFormat="1" ht="11.25" hidden="1" x14ac:dyDescent="0.2">
      <c r="A598" s="13"/>
      <c r="B598" s="14"/>
      <c r="C598" s="15"/>
      <c r="D598" s="15"/>
      <c r="E598" s="16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42"/>
      <c r="AB598" s="142"/>
      <c r="AC598" s="142"/>
      <c r="AD598" s="142"/>
      <c r="AE598" s="142"/>
      <c r="AF598" s="12"/>
    </row>
    <row r="599" spans="1:32" s="5" customFormat="1" ht="11.25" hidden="1" x14ac:dyDescent="0.2">
      <c r="A599" s="13"/>
      <c r="B599" s="14"/>
      <c r="C599" s="15"/>
      <c r="D599" s="15"/>
      <c r="E599" s="16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42"/>
      <c r="AB599" s="142"/>
      <c r="AC599" s="142"/>
      <c r="AD599" s="142"/>
      <c r="AE599" s="142"/>
      <c r="AF599" s="12"/>
    </row>
    <row r="600" spans="1:32" s="5" customFormat="1" ht="11.25" hidden="1" x14ac:dyDescent="0.2">
      <c r="A600" s="13"/>
      <c r="B600" s="14"/>
      <c r="C600" s="15"/>
      <c r="D600" s="15"/>
      <c r="E600" s="16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42"/>
      <c r="AB600" s="142"/>
      <c r="AC600" s="142"/>
      <c r="AD600" s="142"/>
      <c r="AE600" s="142"/>
      <c r="AF600" s="12"/>
    </row>
    <row r="601" spans="1:32" s="5" customFormat="1" ht="11.25" hidden="1" x14ac:dyDescent="0.2">
      <c r="A601" s="13"/>
      <c r="B601" s="14"/>
      <c r="C601" s="15"/>
      <c r="D601" s="15"/>
      <c r="E601" s="16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42"/>
      <c r="AB601" s="142"/>
      <c r="AC601" s="142"/>
      <c r="AD601" s="142"/>
      <c r="AE601" s="142"/>
      <c r="AF601" s="12"/>
    </row>
    <row r="602" spans="1:32" s="5" customFormat="1" ht="11.25" hidden="1" x14ac:dyDescent="0.2">
      <c r="A602" s="13"/>
      <c r="B602" s="14"/>
      <c r="C602" s="15"/>
      <c r="D602" s="15"/>
      <c r="E602" s="16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42"/>
      <c r="AB602" s="142"/>
      <c r="AC602" s="142"/>
      <c r="AD602" s="142"/>
      <c r="AE602" s="142"/>
      <c r="AF602" s="12"/>
    </row>
    <row r="603" spans="1:32" s="5" customFormat="1" ht="11.25" hidden="1" x14ac:dyDescent="0.2">
      <c r="A603" s="13"/>
      <c r="B603" s="14"/>
      <c r="C603" s="15"/>
      <c r="D603" s="15"/>
      <c r="E603" s="16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42"/>
      <c r="AB603" s="142"/>
      <c r="AC603" s="142"/>
      <c r="AD603" s="142"/>
      <c r="AE603" s="142"/>
      <c r="AF603" s="12"/>
    </row>
    <row r="604" spans="1:32" s="5" customFormat="1" ht="11.25" hidden="1" x14ac:dyDescent="0.2">
      <c r="A604" s="13"/>
      <c r="B604" s="14"/>
      <c r="C604" s="15"/>
      <c r="D604" s="15"/>
      <c r="E604" s="16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42"/>
      <c r="AB604" s="142"/>
      <c r="AC604" s="142"/>
      <c r="AD604" s="142"/>
      <c r="AE604" s="142"/>
      <c r="AF604" s="12"/>
    </row>
    <row r="605" spans="1:32" s="5" customFormat="1" ht="11.25" hidden="1" x14ac:dyDescent="0.2">
      <c r="A605" s="13"/>
      <c r="B605" s="14"/>
      <c r="C605" s="15"/>
      <c r="D605" s="15"/>
      <c r="E605" s="16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42"/>
      <c r="AB605" s="142"/>
      <c r="AC605" s="142"/>
      <c r="AD605" s="142"/>
      <c r="AE605" s="142"/>
      <c r="AF605" s="12"/>
    </row>
    <row r="606" spans="1:32" s="5" customFormat="1" ht="11.25" hidden="1" x14ac:dyDescent="0.2">
      <c r="A606" s="13"/>
      <c r="B606" s="14"/>
      <c r="C606" s="15"/>
      <c r="D606" s="15"/>
      <c r="E606" s="16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42"/>
      <c r="AB606" s="142"/>
      <c r="AC606" s="142"/>
      <c r="AD606" s="142"/>
      <c r="AE606" s="142"/>
      <c r="AF606" s="12"/>
    </row>
    <row r="607" spans="1:32" s="5" customFormat="1" ht="11.25" hidden="1" x14ac:dyDescent="0.2">
      <c r="A607" s="13"/>
      <c r="B607" s="14"/>
      <c r="C607" s="15"/>
      <c r="D607" s="15"/>
      <c r="E607" s="16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42"/>
      <c r="AB607" s="142"/>
      <c r="AC607" s="142"/>
      <c r="AD607" s="142"/>
      <c r="AE607" s="142"/>
      <c r="AF607" s="12"/>
    </row>
    <row r="608" spans="1:32" s="5" customFormat="1" ht="11.25" hidden="1" x14ac:dyDescent="0.2">
      <c r="A608" s="13"/>
      <c r="B608" s="14"/>
      <c r="C608" s="15"/>
      <c r="D608" s="15"/>
      <c r="E608" s="16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42"/>
      <c r="AB608" s="142"/>
      <c r="AC608" s="142"/>
      <c r="AD608" s="142"/>
      <c r="AE608" s="142"/>
      <c r="AF608" s="12"/>
    </row>
    <row r="609" spans="1:32" s="5" customFormat="1" ht="11.25" hidden="1" x14ac:dyDescent="0.2">
      <c r="A609" s="13"/>
      <c r="B609" s="14"/>
      <c r="C609" s="15"/>
      <c r="D609" s="15"/>
      <c r="E609" s="16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42"/>
      <c r="AB609" s="142"/>
      <c r="AC609" s="142"/>
      <c r="AD609" s="142"/>
      <c r="AE609" s="142"/>
      <c r="AF609" s="12"/>
    </row>
    <row r="610" spans="1:32" s="5" customFormat="1" ht="11.25" hidden="1" x14ac:dyDescent="0.2">
      <c r="A610" s="13"/>
      <c r="B610" s="14"/>
      <c r="C610" s="15"/>
      <c r="D610" s="15"/>
      <c r="E610" s="16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42"/>
      <c r="AB610" s="142"/>
      <c r="AC610" s="142"/>
      <c r="AD610" s="142"/>
      <c r="AE610" s="142"/>
      <c r="AF610" s="12"/>
    </row>
    <row r="611" spans="1:32" s="5" customFormat="1" ht="11.25" hidden="1" x14ac:dyDescent="0.2">
      <c r="A611" s="13"/>
      <c r="B611" s="14"/>
      <c r="C611" s="15"/>
      <c r="D611" s="15"/>
      <c r="E611" s="16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42"/>
      <c r="AB611" s="142"/>
      <c r="AC611" s="142"/>
      <c r="AD611" s="142"/>
      <c r="AE611" s="142"/>
      <c r="AF611" s="12"/>
    </row>
    <row r="612" spans="1:32" s="5" customFormat="1" ht="11.25" hidden="1" x14ac:dyDescent="0.2">
      <c r="A612" s="13"/>
      <c r="B612" s="14"/>
      <c r="C612" s="15"/>
      <c r="D612" s="15"/>
      <c r="E612" s="16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42"/>
      <c r="AB612" s="142"/>
      <c r="AC612" s="142"/>
      <c r="AD612" s="142"/>
      <c r="AE612" s="142"/>
      <c r="AF612" s="12"/>
    </row>
    <row r="613" spans="1:32" s="5" customFormat="1" ht="11.25" hidden="1" x14ac:dyDescent="0.2">
      <c r="A613" s="13"/>
      <c r="B613" s="14"/>
      <c r="C613" s="15"/>
      <c r="D613" s="15"/>
      <c r="E613" s="16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42"/>
      <c r="AB613" s="142"/>
      <c r="AC613" s="142"/>
      <c r="AD613" s="142"/>
      <c r="AE613" s="142"/>
      <c r="AF613" s="12"/>
    </row>
    <row r="614" spans="1:32" s="5" customFormat="1" ht="11.25" hidden="1" x14ac:dyDescent="0.2">
      <c r="A614" s="13"/>
      <c r="B614" s="14"/>
      <c r="C614" s="15"/>
      <c r="D614" s="15"/>
      <c r="E614" s="16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42"/>
      <c r="AB614" s="142"/>
      <c r="AC614" s="142"/>
      <c r="AD614" s="142"/>
      <c r="AE614" s="142"/>
      <c r="AF614" s="12"/>
    </row>
    <row r="615" spans="1:32" s="5" customFormat="1" ht="11.25" hidden="1" x14ac:dyDescent="0.2">
      <c r="A615" s="13"/>
      <c r="B615" s="14"/>
      <c r="C615" s="15"/>
      <c r="D615" s="15"/>
      <c r="E615" s="16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42"/>
      <c r="AB615" s="142"/>
      <c r="AC615" s="142"/>
      <c r="AD615" s="142"/>
      <c r="AE615" s="142"/>
      <c r="AF615" s="12"/>
    </row>
    <row r="616" spans="1:32" s="5" customFormat="1" ht="11.25" hidden="1" x14ac:dyDescent="0.2">
      <c r="A616" s="13"/>
      <c r="B616" s="14"/>
      <c r="C616" s="15"/>
      <c r="D616" s="15"/>
      <c r="E616" s="16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  <c r="AA616" s="142"/>
      <c r="AB616" s="142"/>
      <c r="AC616" s="142"/>
      <c r="AD616" s="142"/>
      <c r="AE616" s="142"/>
      <c r="AF616" s="12"/>
    </row>
    <row r="617" spans="1:32" s="5" customFormat="1" ht="11.25" hidden="1" x14ac:dyDescent="0.2">
      <c r="A617" s="13"/>
      <c r="B617" s="14"/>
      <c r="C617" s="15"/>
      <c r="D617" s="15"/>
      <c r="E617" s="16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  <c r="AA617" s="142"/>
      <c r="AB617" s="142"/>
      <c r="AC617" s="142"/>
      <c r="AD617" s="142"/>
      <c r="AE617" s="142"/>
      <c r="AF617" s="12"/>
    </row>
    <row r="618" spans="1:32" s="5" customFormat="1" ht="11.25" hidden="1" x14ac:dyDescent="0.2">
      <c r="A618" s="13"/>
      <c r="B618" s="14"/>
      <c r="C618" s="15"/>
      <c r="D618" s="15"/>
      <c r="E618" s="16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  <c r="AA618" s="142"/>
      <c r="AB618" s="142"/>
      <c r="AC618" s="142"/>
      <c r="AD618" s="142"/>
      <c r="AE618" s="142"/>
      <c r="AF618" s="12"/>
    </row>
    <row r="619" spans="1:32" s="5" customFormat="1" ht="11.25" hidden="1" x14ac:dyDescent="0.2">
      <c r="A619" s="13"/>
      <c r="B619" s="14"/>
      <c r="C619" s="15"/>
      <c r="D619" s="15"/>
      <c r="E619" s="16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  <c r="AA619" s="142"/>
      <c r="AB619" s="142"/>
      <c r="AC619" s="142"/>
      <c r="AD619" s="142"/>
      <c r="AE619" s="142"/>
      <c r="AF619" s="12"/>
    </row>
    <row r="620" spans="1:32" s="5" customFormat="1" ht="11.25" hidden="1" x14ac:dyDescent="0.2">
      <c r="A620" s="13"/>
      <c r="B620" s="14"/>
      <c r="C620" s="15"/>
      <c r="D620" s="15"/>
      <c r="E620" s="16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  <c r="AA620" s="142"/>
      <c r="AB620" s="142"/>
      <c r="AC620" s="142"/>
      <c r="AD620" s="142"/>
      <c r="AE620" s="142"/>
      <c r="AF620" s="12"/>
    </row>
    <row r="621" spans="1:32" s="5" customFormat="1" ht="11.25" hidden="1" x14ac:dyDescent="0.2">
      <c r="A621" s="13"/>
      <c r="B621" s="14"/>
      <c r="C621" s="15"/>
      <c r="D621" s="15"/>
      <c r="E621" s="16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  <c r="AA621" s="142"/>
      <c r="AB621" s="142"/>
      <c r="AC621" s="142"/>
      <c r="AD621" s="142"/>
      <c r="AE621" s="142"/>
      <c r="AF621" s="12"/>
    </row>
    <row r="622" spans="1:32" s="5" customFormat="1" ht="11.25" hidden="1" x14ac:dyDescent="0.2">
      <c r="A622" s="13"/>
      <c r="B622" s="14"/>
      <c r="C622" s="15"/>
      <c r="D622" s="15"/>
      <c r="E622" s="16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  <c r="AA622" s="142"/>
      <c r="AB622" s="142"/>
      <c r="AC622" s="142"/>
      <c r="AD622" s="142"/>
      <c r="AE622" s="142"/>
      <c r="AF622" s="12"/>
    </row>
    <row r="623" spans="1:32" s="5" customFormat="1" ht="11.25" hidden="1" x14ac:dyDescent="0.2">
      <c r="A623" s="13"/>
      <c r="B623" s="14"/>
      <c r="C623" s="15"/>
      <c r="D623" s="15"/>
      <c r="E623" s="16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142"/>
      <c r="AB623" s="142"/>
      <c r="AC623" s="142"/>
      <c r="AD623" s="142"/>
      <c r="AE623" s="142"/>
      <c r="AF623" s="12"/>
    </row>
    <row r="624" spans="1:32" s="5" customFormat="1" ht="11.25" hidden="1" x14ac:dyDescent="0.2">
      <c r="A624" s="13"/>
      <c r="B624" s="14"/>
      <c r="C624" s="15"/>
      <c r="D624" s="15"/>
      <c r="E624" s="16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  <c r="AA624" s="142"/>
      <c r="AB624" s="142"/>
      <c r="AC624" s="142"/>
      <c r="AD624" s="142"/>
      <c r="AE624" s="142"/>
      <c r="AF624" s="12"/>
    </row>
    <row r="625" spans="1:32" s="5" customFormat="1" ht="11.25" hidden="1" x14ac:dyDescent="0.2">
      <c r="A625" s="13"/>
      <c r="B625" s="14"/>
      <c r="C625" s="15"/>
      <c r="D625" s="15"/>
      <c r="E625" s="16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142"/>
      <c r="AB625" s="142"/>
      <c r="AC625" s="142"/>
      <c r="AD625" s="142"/>
      <c r="AE625" s="142"/>
      <c r="AF625" s="12"/>
    </row>
    <row r="626" spans="1:32" s="5" customFormat="1" ht="11.25" hidden="1" x14ac:dyDescent="0.2">
      <c r="A626" s="13"/>
      <c r="B626" s="14"/>
      <c r="C626" s="15"/>
      <c r="D626" s="15"/>
      <c r="E626" s="16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  <c r="AA626" s="142"/>
      <c r="AB626" s="142"/>
      <c r="AC626" s="142"/>
      <c r="AD626" s="142"/>
      <c r="AE626" s="142"/>
      <c r="AF626" s="12"/>
    </row>
    <row r="627" spans="1:32" s="5" customFormat="1" ht="11.25" hidden="1" x14ac:dyDescent="0.2">
      <c r="A627" s="13"/>
      <c r="B627" s="14"/>
      <c r="C627" s="15"/>
      <c r="D627" s="15"/>
      <c r="E627" s="16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  <c r="AA627" s="142"/>
      <c r="AB627" s="142"/>
      <c r="AC627" s="142"/>
      <c r="AD627" s="142"/>
      <c r="AE627" s="142"/>
      <c r="AF627" s="12"/>
    </row>
    <row r="628" spans="1:32" s="5" customFormat="1" ht="11.25" hidden="1" x14ac:dyDescent="0.2">
      <c r="A628" s="13"/>
      <c r="B628" s="14"/>
      <c r="C628" s="15"/>
      <c r="D628" s="15"/>
      <c r="E628" s="16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  <c r="AA628" s="142"/>
      <c r="AB628" s="142"/>
      <c r="AC628" s="142"/>
      <c r="AD628" s="142"/>
      <c r="AE628" s="142"/>
      <c r="AF628" s="12"/>
    </row>
    <row r="629" spans="1:32" s="5" customFormat="1" ht="11.25" hidden="1" x14ac:dyDescent="0.2">
      <c r="A629" s="13"/>
      <c r="B629" s="14"/>
      <c r="C629" s="15"/>
      <c r="D629" s="15"/>
      <c r="E629" s="16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  <c r="AA629" s="142"/>
      <c r="AB629" s="142"/>
      <c r="AC629" s="142"/>
      <c r="AD629" s="142"/>
      <c r="AE629" s="142"/>
      <c r="AF629" s="12"/>
    </row>
    <row r="630" spans="1:32" s="5" customFormat="1" ht="11.25" hidden="1" x14ac:dyDescent="0.2">
      <c r="A630" s="13"/>
      <c r="B630" s="14"/>
      <c r="C630" s="15"/>
      <c r="D630" s="15"/>
      <c r="E630" s="16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  <c r="AA630" s="142"/>
      <c r="AB630" s="142"/>
      <c r="AC630" s="142"/>
      <c r="AD630" s="142"/>
      <c r="AE630" s="142"/>
      <c r="AF630" s="12"/>
    </row>
    <row r="631" spans="1:32" s="5" customFormat="1" ht="11.25" hidden="1" x14ac:dyDescent="0.2">
      <c r="A631" s="13"/>
      <c r="B631" s="14"/>
      <c r="C631" s="15"/>
      <c r="D631" s="15"/>
      <c r="E631" s="16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  <c r="AA631" s="142"/>
      <c r="AB631" s="142"/>
      <c r="AC631" s="142"/>
      <c r="AD631" s="142"/>
      <c r="AE631" s="142"/>
      <c r="AF631" s="12"/>
    </row>
    <row r="632" spans="1:32" s="5" customFormat="1" ht="11.25" hidden="1" x14ac:dyDescent="0.2">
      <c r="A632" s="13"/>
      <c r="B632" s="14"/>
      <c r="C632" s="15"/>
      <c r="D632" s="15"/>
      <c r="E632" s="16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142"/>
      <c r="AB632" s="142"/>
      <c r="AC632" s="142"/>
      <c r="AD632" s="142"/>
      <c r="AE632" s="142"/>
      <c r="AF632" s="12"/>
    </row>
    <row r="633" spans="1:32" s="5" customFormat="1" ht="11.25" hidden="1" x14ac:dyDescent="0.2">
      <c r="A633" s="13"/>
      <c r="B633" s="14"/>
      <c r="C633" s="15"/>
      <c r="D633" s="15"/>
      <c r="E633" s="16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142"/>
      <c r="AB633" s="142"/>
      <c r="AC633" s="142"/>
      <c r="AD633" s="142"/>
      <c r="AE633" s="142"/>
      <c r="AF633" s="12"/>
    </row>
    <row r="634" spans="1:32" s="5" customFormat="1" ht="11.25" hidden="1" x14ac:dyDescent="0.2">
      <c r="A634" s="13"/>
      <c r="B634" s="14"/>
      <c r="C634" s="15"/>
      <c r="D634" s="15"/>
      <c r="E634" s="16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142"/>
      <c r="AB634" s="142"/>
      <c r="AC634" s="142"/>
      <c r="AD634" s="142"/>
      <c r="AE634" s="142"/>
      <c r="AF634" s="12"/>
    </row>
    <row r="635" spans="1:32" s="5" customFormat="1" ht="11.25" hidden="1" x14ac:dyDescent="0.2">
      <c r="A635" s="13"/>
      <c r="B635" s="14"/>
      <c r="C635" s="15"/>
      <c r="D635" s="15"/>
      <c r="E635" s="16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142"/>
      <c r="AB635" s="142"/>
      <c r="AC635" s="142"/>
      <c r="AD635" s="142"/>
      <c r="AE635" s="142"/>
      <c r="AF635" s="12"/>
    </row>
    <row r="636" spans="1:32" s="5" customFormat="1" ht="11.25" hidden="1" x14ac:dyDescent="0.2">
      <c r="A636" s="13"/>
      <c r="B636" s="14"/>
      <c r="C636" s="15"/>
      <c r="D636" s="15"/>
      <c r="E636" s="16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  <c r="AA636" s="142"/>
      <c r="AB636" s="142"/>
      <c r="AC636" s="142"/>
      <c r="AD636" s="142"/>
      <c r="AE636" s="142"/>
      <c r="AF636" s="12"/>
    </row>
    <row r="637" spans="1:32" s="5" customFormat="1" ht="11.25" hidden="1" x14ac:dyDescent="0.2">
      <c r="A637" s="13"/>
      <c r="B637" s="14"/>
      <c r="C637" s="15"/>
      <c r="D637" s="15"/>
      <c r="E637" s="16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  <c r="AA637" s="142"/>
      <c r="AB637" s="142"/>
      <c r="AC637" s="142"/>
      <c r="AD637" s="142"/>
      <c r="AE637" s="142"/>
      <c r="AF637" s="12"/>
    </row>
    <row r="638" spans="1:32" s="5" customFormat="1" ht="11.25" hidden="1" x14ac:dyDescent="0.2">
      <c r="A638" s="13"/>
      <c r="B638" s="14"/>
      <c r="C638" s="15"/>
      <c r="D638" s="15"/>
      <c r="E638" s="16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  <c r="AA638" s="142"/>
      <c r="AB638" s="142"/>
      <c r="AC638" s="142"/>
      <c r="AD638" s="142"/>
      <c r="AE638" s="142"/>
      <c r="AF638" s="12"/>
    </row>
    <row r="639" spans="1:32" s="5" customFormat="1" ht="11.25" hidden="1" x14ac:dyDescent="0.2">
      <c r="A639" s="13"/>
      <c r="B639" s="14"/>
      <c r="C639" s="15"/>
      <c r="D639" s="15"/>
      <c r="E639" s="16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  <c r="AA639" s="142"/>
      <c r="AB639" s="142"/>
      <c r="AC639" s="142"/>
      <c r="AD639" s="142"/>
      <c r="AE639" s="142"/>
      <c r="AF639" s="12"/>
    </row>
    <row r="640" spans="1:32" s="5" customFormat="1" ht="11.25" hidden="1" x14ac:dyDescent="0.2">
      <c r="A640" s="13"/>
      <c r="B640" s="14"/>
      <c r="C640" s="15"/>
      <c r="D640" s="15"/>
      <c r="E640" s="16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  <c r="AA640" s="142"/>
      <c r="AB640" s="142"/>
      <c r="AC640" s="142"/>
      <c r="AD640" s="142"/>
      <c r="AE640" s="142"/>
      <c r="AF640" s="12"/>
    </row>
    <row r="641" spans="1:32" s="5" customFormat="1" ht="11.25" hidden="1" x14ac:dyDescent="0.2">
      <c r="A641" s="13"/>
      <c r="B641" s="14"/>
      <c r="C641" s="15"/>
      <c r="D641" s="15"/>
      <c r="E641" s="16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  <c r="AA641" s="142"/>
      <c r="AB641" s="142"/>
      <c r="AC641" s="142"/>
      <c r="AD641" s="142"/>
      <c r="AE641" s="142"/>
      <c r="AF641" s="12"/>
    </row>
    <row r="642" spans="1:32" s="5" customFormat="1" ht="11.25" hidden="1" x14ac:dyDescent="0.2">
      <c r="A642" s="13"/>
      <c r="B642" s="14"/>
      <c r="C642" s="15"/>
      <c r="D642" s="15"/>
      <c r="E642" s="16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  <c r="AA642" s="142"/>
      <c r="AB642" s="142"/>
      <c r="AC642" s="142"/>
      <c r="AD642" s="142"/>
      <c r="AE642" s="142"/>
      <c r="AF642" s="12"/>
    </row>
    <row r="643" spans="1:32" s="5" customFormat="1" ht="11.25" hidden="1" x14ac:dyDescent="0.2">
      <c r="A643" s="13"/>
      <c r="B643" s="14"/>
      <c r="C643" s="15"/>
      <c r="D643" s="15"/>
      <c r="E643" s="16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  <c r="AA643" s="142"/>
      <c r="AB643" s="142"/>
      <c r="AC643" s="142"/>
      <c r="AD643" s="142"/>
      <c r="AE643" s="142"/>
      <c r="AF643" s="12"/>
    </row>
    <row r="644" spans="1:32" s="5" customFormat="1" ht="11.25" hidden="1" x14ac:dyDescent="0.2">
      <c r="A644" s="13"/>
      <c r="B644" s="14"/>
      <c r="C644" s="15"/>
      <c r="D644" s="15"/>
      <c r="E644" s="16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142"/>
      <c r="AB644" s="142"/>
      <c r="AC644" s="142"/>
      <c r="AD644" s="142"/>
      <c r="AE644" s="142"/>
      <c r="AF644" s="12"/>
    </row>
    <row r="645" spans="1:32" s="5" customFormat="1" ht="11.25" hidden="1" x14ac:dyDescent="0.2">
      <c r="A645" s="13"/>
      <c r="B645" s="14"/>
      <c r="C645" s="15"/>
      <c r="D645" s="15"/>
      <c r="E645" s="16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142"/>
      <c r="AB645" s="142"/>
      <c r="AC645" s="142"/>
      <c r="AD645" s="142"/>
      <c r="AE645" s="142"/>
      <c r="AF645" s="12"/>
    </row>
    <row r="646" spans="1:32" s="5" customFormat="1" ht="11.25" hidden="1" x14ac:dyDescent="0.2">
      <c r="A646" s="13"/>
      <c r="B646" s="14"/>
      <c r="C646" s="15"/>
      <c r="D646" s="15"/>
      <c r="E646" s="16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142"/>
      <c r="AB646" s="142"/>
      <c r="AC646" s="142"/>
      <c r="AD646" s="142"/>
      <c r="AE646" s="142"/>
      <c r="AF646" s="12"/>
    </row>
    <row r="647" spans="1:32" s="5" customFormat="1" ht="11.25" hidden="1" x14ac:dyDescent="0.2">
      <c r="A647" s="13"/>
      <c r="B647" s="14"/>
      <c r="C647" s="15"/>
      <c r="D647" s="15"/>
      <c r="E647" s="16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  <c r="AA647" s="142"/>
      <c r="AB647" s="142"/>
      <c r="AC647" s="142"/>
      <c r="AD647" s="142"/>
      <c r="AE647" s="142"/>
      <c r="AF647" s="12"/>
    </row>
    <row r="648" spans="1:32" s="5" customFormat="1" ht="11.25" hidden="1" x14ac:dyDescent="0.2">
      <c r="A648" s="13"/>
      <c r="B648" s="14"/>
      <c r="C648" s="15"/>
      <c r="D648" s="15"/>
      <c r="E648" s="16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  <c r="AA648" s="142"/>
      <c r="AB648" s="142"/>
      <c r="AC648" s="142"/>
      <c r="AD648" s="142"/>
      <c r="AE648" s="142"/>
      <c r="AF648" s="12"/>
    </row>
    <row r="649" spans="1:32" s="5" customFormat="1" ht="11.25" hidden="1" x14ac:dyDescent="0.2">
      <c r="A649" s="13"/>
      <c r="B649" s="14"/>
      <c r="C649" s="15"/>
      <c r="D649" s="15"/>
      <c r="E649" s="16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142"/>
      <c r="AB649" s="142"/>
      <c r="AC649" s="142"/>
      <c r="AD649" s="142"/>
      <c r="AE649" s="142"/>
      <c r="AF649" s="12"/>
    </row>
    <row r="650" spans="1:32" s="5" customFormat="1" ht="11.25" hidden="1" x14ac:dyDescent="0.2">
      <c r="A650" s="13"/>
      <c r="B650" s="14"/>
      <c r="C650" s="15"/>
      <c r="D650" s="15"/>
      <c r="E650" s="16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  <c r="AA650" s="142"/>
      <c r="AB650" s="142"/>
      <c r="AC650" s="142"/>
      <c r="AD650" s="142"/>
      <c r="AE650" s="142"/>
      <c r="AF650" s="12"/>
    </row>
    <row r="651" spans="1:32" s="5" customFormat="1" ht="11.25" hidden="1" x14ac:dyDescent="0.2">
      <c r="A651" s="13"/>
      <c r="B651" s="14"/>
      <c r="C651" s="15"/>
      <c r="D651" s="15"/>
      <c r="E651" s="16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142"/>
      <c r="AB651" s="142"/>
      <c r="AC651" s="142"/>
      <c r="AD651" s="142"/>
      <c r="AE651" s="142"/>
      <c r="AF651" s="12"/>
    </row>
    <row r="652" spans="1:32" s="5" customFormat="1" ht="11.25" hidden="1" x14ac:dyDescent="0.2">
      <c r="A652" s="13"/>
      <c r="B652" s="14"/>
      <c r="C652" s="15"/>
      <c r="D652" s="15"/>
      <c r="E652" s="16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  <c r="AA652" s="142"/>
      <c r="AB652" s="142"/>
      <c r="AC652" s="142"/>
      <c r="AD652" s="142"/>
      <c r="AE652" s="142"/>
      <c r="AF652" s="12"/>
    </row>
    <row r="653" spans="1:32" s="5" customFormat="1" ht="11.25" hidden="1" x14ac:dyDescent="0.2">
      <c r="A653" s="13"/>
      <c r="B653" s="14"/>
      <c r="C653" s="15"/>
      <c r="D653" s="15"/>
      <c r="E653" s="16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  <c r="AA653" s="142"/>
      <c r="AB653" s="142"/>
      <c r="AC653" s="142"/>
      <c r="AD653" s="142"/>
      <c r="AE653" s="142"/>
      <c r="AF653" s="12"/>
    </row>
    <row r="654" spans="1:32" s="5" customFormat="1" ht="11.25" hidden="1" x14ac:dyDescent="0.2">
      <c r="A654" s="13"/>
      <c r="B654" s="14"/>
      <c r="C654" s="15"/>
      <c r="D654" s="15"/>
      <c r="E654" s="16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  <c r="AA654" s="142"/>
      <c r="AB654" s="142"/>
      <c r="AC654" s="142"/>
      <c r="AD654" s="142"/>
      <c r="AE654" s="142"/>
      <c r="AF654" s="12"/>
    </row>
    <row r="655" spans="1:32" s="5" customFormat="1" ht="11.25" hidden="1" x14ac:dyDescent="0.2">
      <c r="A655" s="13"/>
      <c r="B655" s="14"/>
      <c r="C655" s="15"/>
      <c r="D655" s="15"/>
      <c r="E655" s="16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  <c r="AA655" s="142"/>
      <c r="AB655" s="142"/>
      <c r="AC655" s="142"/>
      <c r="AD655" s="142"/>
      <c r="AE655" s="142"/>
      <c r="AF655" s="12"/>
    </row>
    <row r="656" spans="1:32" s="5" customFormat="1" ht="11.25" hidden="1" x14ac:dyDescent="0.2">
      <c r="A656" s="13"/>
      <c r="B656" s="14"/>
      <c r="C656" s="15"/>
      <c r="D656" s="15"/>
      <c r="E656" s="16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  <c r="AA656" s="142"/>
      <c r="AB656" s="142"/>
      <c r="AC656" s="142"/>
      <c r="AD656" s="142"/>
      <c r="AE656" s="142"/>
      <c r="AF656" s="12"/>
    </row>
    <row r="657" spans="1:32" s="5" customFormat="1" ht="11.25" hidden="1" x14ac:dyDescent="0.2">
      <c r="A657" s="13"/>
      <c r="B657" s="14"/>
      <c r="C657" s="15"/>
      <c r="D657" s="15"/>
      <c r="E657" s="16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  <c r="AA657" s="142"/>
      <c r="AB657" s="142"/>
      <c r="AC657" s="142"/>
      <c r="AD657" s="142"/>
      <c r="AE657" s="142"/>
      <c r="AF657" s="12"/>
    </row>
    <row r="658" spans="1:32" s="5" customFormat="1" ht="11.25" hidden="1" x14ac:dyDescent="0.2">
      <c r="A658" s="13"/>
      <c r="B658" s="14"/>
      <c r="C658" s="15"/>
      <c r="D658" s="15"/>
      <c r="E658" s="16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  <c r="AA658" s="142"/>
      <c r="AB658" s="142"/>
      <c r="AC658" s="142"/>
      <c r="AD658" s="142"/>
      <c r="AE658" s="142"/>
      <c r="AF658" s="12"/>
    </row>
    <row r="659" spans="1:32" s="5" customFormat="1" ht="11.25" hidden="1" x14ac:dyDescent="0.2">
      <c r="A659" s="13"/>
      <c r="B659" s="14"/>
      <c r="C659" s="15"/>
      <c r="D659" s="15"/>
      <c r="E659" s="16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  <c r="AA659" s="142"/>
      <c r="AB659" s="142"/>
      <c r="AC659" s="142"/>
      <c r="AD659" s="142"/>
      <c r="AE659" s="142"/>
      <c r="AF659" s="12"/>
    </row>
    <row r="660" spans="1:32" s="5" customFormat="1" ht="11.25" hidden="1" x14ac:dyDescent="0.2">
      <c r="A660" s="13"/>
      <c r="B660" s="14"/>
      <c r="C660" s="15"/>
      <c r="D660" s="15"/>
      <c r="E660" s="16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  <c r="AA660" s="142"/>
      <c r="AB660" s="142"/>
      <c r="AC660" s="142"/>
      <c r="AD660" s="142"/>
      <c r="AE660" s="142"/>
      <c r="AF660" s="12"/>
    </row>
    <row r="661" spans="1:32" s="5" customFormat="1" ht="11.25" hidden="1" x14ac:dyDescent="0.2">
      <c r="A661" s="13"/>
      <c r="B661" s="14"/>
      <c r="C661" s="15"/>
      <c r="D661" s="15"/>
      <c r="E661" s="16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  <c r="AA661" s="142"/>
      <c r="AB661" s="142"/>
      <c r="AC661" s="142"/>
      <c r="AD661" s="142"/>
      <c r="AE661" s="142"/>
      <c r="AF661" s="12"/>
    </row>
    <row r="662" spans="1:32" s="5" customFormat="1" ht="11.25" hidden="1" x14ac:dyDescent="0.2">
      <c r="A662" s="13"/>
      <c r="B662" s="14"/>
      <c r="C662" s="15"/>
      <c r="D662" s="15"/>
      <c r="E662" s="16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  <c r="AA662" s="142"/>
      <c r="AB662" s="142"/>
      <c r="AC662" s="142"/>
      <c r="AD662" s="142"/>
      <c r="AE662" s="142"/>
      <c r="AF662" s="12"/>
    </row>
    <row r="663" spans="1:32" s="5" customFormat="1" ht="11.25" hidden="1" x14ac:dyDescent="0.2">
      <c r="A663" s="13"/>
      <c r="B663" s="14"/>
      <c r="C663" s="15"/>
      <c r="D663" s="15"/>
      <c r="E663" s="16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  <c r="AA663" s="142"/>
      <c r="AB663" s="142"/>
      <c r="AC663" s="142"/>
      <c r="AD663" s="142"/>
      <c r="AE663" s="142"/>
      <c r="AF663" s="12"/>
    </row>
    <row r="664" spans="1:32" s="5" customFormat="1" ht="11.25" hidden="1" x14ac:dyDescent="0.2">
      <c r="A664" s="13"/>
      <c r="B664" s="14"/>
      <c r="C664" s="15"/>
      <c r="D664" s="15"/>
      <c r="E664" s="16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  <c r="AA664" s="142"/>
      <c r="AB664" s="142"/>
      <c r="AC664" s="142"/>
      <c r="AD664" s="142"/>
      <c r="AE664" s="142"/>
      <c r="AF664" s="12"/>
    </row>
    <row r="665" spans="1:32" s="5" customFormat="1" ht="11.25" hidden="1" x14ac:dyDescent="0.2">
      <c r="A665" s="13"/>
      <c r="B665" s="14"/>
      <c r="C665" s="15"/>
      <c r="D665" s="15"/>
      <c r="E665" s="16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  <c r="AA665" s="142"/>
      <c r="AB665" s="142"/>
      <c r="AC665" s="142"/>
      <c r="AD665" s="142"/>
      <c r="AE665" s="142"/>
      <c r="AF665" s="12"/>
    </row>
    <row r="666" spans="1:32" s="5" customFormat="1" ht="11.25" hidden="1" x14ac:dyDescent="0.2">
      <c r="A666" s="13"/>
      <c r="B666" s="14"/>
      <c r="C666" s="15"/>
      <c r="D666" s="15"/>
      <c r="E666" s="16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  <c r="AA666" s="142"/>
      <c r="AB666" s="142"/>
      <c r="AC666" s="142"/>
      <c r="AD666" s="142"/>
      <c r="AE666" s="142"/>
      <c r="AF666" s="12"/>
    </row>
    <row r="667" spans="1:32" s="5" customFormat="1" ht="11.25" hidden="1" x14ac:dyDescent="0.2">
      <c r="A667" s="13"/>
      <c r="B667" s="14"/>
      <c r="C667" s="15"/>
      <c r="D667" s="15"/>
      <c r="E667" s="16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142"/>
      <c r="AB667" s="142"/>
      <c r="AC667" s="142"/>
      <c r="AD667" s="142"/>
      <c r="AE667" s="142"/>
      <c r="AF667" s="12"/>
    </row>
    <row r="668" spans="1:32" s="5" customFormat="1" ht="11.25" hidden="1" x14ac:dyDescent="0.2">
      <c r="A668" s="13"/>
      <c r="B668" s="14"/>
      <c r="C668" s="15"/>
      <c r="D668" s="15"/>
      <c r="E668" s="16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  <c r="AA668" s="142"/>
      <c r="AB668" s="142"/>
      <c r="AC668" s="142"/>
      <c r="AD668" s="142"/>
      <c r="AE668" s="142"/>
      <c r="AF668" s="12"/>
    </row>
    <row r="669" spans="1:32" s="5" customFormat="1" ht="11.25" hidden="1" x14ac:dyDescent="0.2">
      <c r="A669" s="13"/>
      <c r="B669" s="14"/>
      <c r="C669" s="15"/>
      <c r="D669" s="15"/>
      <c r="E669" s="16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  <c r="AA669" s="142"/>
      <c r="AB669" s="142"/>
      <c r="AC669" s="142"/>
      <c r="AD669" s="142"/>
      <c r="AE669" s="142"/>
      <c r="AF669" s="12"/>
    </row>
    <row r="670" spans="1:32" s="5" customFormat="1" ht="11.25" hidden="1" x14ac:dyDescent="0.2">
      <c r="A670" s="13"/>
      <c r="B670" s="14"/>
      <c r="C670" s="15"/>
      <c r="D670" s="15"/>
      <c r="E670" s="16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  <c r="AA670" s="142"/>
      <c r="AB670" s="142"/>
      <c r="AC670" s="142"/>
      <c r="AD670" s="142"/>
      <c r="AE670" s="142"/>
      <c r="AF670" s="12"/>
    </row>
    <row r="671" spans="1:32" s="5" customFormat="1" ht="11.25" hidden="1" x14ac:dyDescent="0.2">
      <c r="A671" s="13"/>
      <c r="B671" s="14"/>
      <c r="C671" s="15"/>
      <c r="D671" s="15"/>
      <c r="E671" s="16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142"/>
      <c r="AB671" s="142"/>
      <c r="AC671" s="142"/>
      <c r="AD671" s="142"/>
      <c r="AE671" s="142"/>
      <c r="AF671" s="12"/>
    </row>
    <row r="672" spans="1:32" s="5" customFormat="1" ht="11.25" hidden="1" x14ac:dyDescent="0.2">
      <c r="A672" s="13"/>
      <c r="B672" s="14"/>
      <c r="C672" s="15"/>
      <c r="D672" s="15"/>
      <c r="E672" s="16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142"/>
      <c r="AB672" s="142"/>
      <c r="AC672" s="142"/>
      <c r="AD672" s="142"/>
      <c r="AE672" s="142"/>
      <c r="AF672" s="12"/>
    </row>
    <row r="673" spans="1:32" s="21" customFormat="1" ht="11.25" hidden="1" x14ac:dyDescent="0.2">
      <c r="A673" s="17"/>
      <c r="B673" s="18"/>
      <c r="C673" s="19"/>
      <c r="D673" s="19"/>
      <c r="E673" s="20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2"/>
    </row>
    <row r="674" spans="1:32" s="21" customFormat="1" ht="11.25" hidden="1" x14ac:dyDescent="0.2">
      <c r="A674" s="17"/>
      <c r="B674" s="18"/>
      <c r="C674" s="19"/>
      <c r="D674" s="19"/>
      <c r="E674" s="20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2"/>
    </row>
    <row r="675" spans="1:32" s="21" customFormat="1" ht="11.25" hidden="1" x14ac:dyDescent="0.2">
      <c r="A675" s="17"/>
      <c r="B675" s="18"/>
      <c r="C675" s="19"/>
      <c r="D675" s="19"/>
      <c r="E675" s="20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2"/>
    </row>
    <row r="676" spans="1:32" s="21" customFormat="1" ht="11.25" hidden="1" x14ac:dyDescent="0.2">
      <c r="A676" s="17"/>
      <c r="B676" s="18"/>
      <c r="C676" s="19"/>
      <c r="D676" s="19"/>
      <c r="E676" s="20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2"/>
    </row>
    <row r="677" spans="1:32" s="21" customFormat="1" ht="11.25" hidden="1" x14ac:dyDescent="0.2">
      <c r="A677" s="17"/>
      <c r="B677" s="18"/>
      <c r="C677" s="19"/>
      <c r="D677" s="19"/>
      <c r="E677" s="20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2"/>
    </row>
    <row r="678" spans="1:32" s="21" customFormat="1" ht="11.25" hidden="1" x14ac:dyDescent="0.2">
      <c r="A678" s="17"/>
      <c r="B678" s="18"/>
      <c r="C678" s="19"/>
      <c r="D678" s="19"/>
      <c r="E678" s="20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2"/>
    </row>
    <row r="679" spans="1:32" s="21" customFormat="1" ht="11.25" hidden="1" x14ac:dyDescent="0.2">
      <c r="A679" s="17"/>
      <c r="B679" s="18"/>
      <c r="C679" s="19"/>
      <c r="D679" s="19"/>
      <c r="E679" s="20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2"/>
    </row>
    <row r="680" spans="1:32" s="21" customFormat="1" ht="11.25" hidden="1" x14ac:dyDescent="0.2">
      <c r="A680" s="17"/>
      <c r="B680" s="18"/>
      <c r="C680" s="19"/>
      <c r="D680" s="19"/>
      <c r="E680" s="20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2"/>
    </row>
    <row r="681" spans="1:32" s="21" customFormat="1" ht="11.25" hidden="1" x14ac:dyDescent="0.2">
      <c r="A681" s="17"/>
      <c r="B681" s="18"/>
      <c r="C681" s="19"/>
      <c r="D681" s="19"/>
      <c r="E681" s="20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2"/>
    </row>
    <row r="682" spans="1:32" s="21" customFormat="1" ht="11.25" hidden="1" x14ac:dyDescent="0.2">
      <c r="A682" s="17"/>
      <c r="B682" s="18"/>
      <c r="C682" s="19"/>
      <c r="D682" s="19"/>
      <c r="E682" s="20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2"/>
    </row>
    <row r="683" spans="1:32" s="21" customFormat="1" ht="11.25" hidden="1" x14ac:dyDescent="0.2">
      <c r="A683" s="17"/>
      <c r="B683" s="18"/>
      <c r="C683" s="19"/>
      <c r="D683" s="19"/>
      <c r="E683" s="20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2"/>
    </row>
    <row r="684" spans="1:32" s="21" customFormat="1" ht="11.25" hidden="1" x14ac:dyDescent="0.2">
      <c r="A684" s="17"/>
      <c r="B684" s="18"/>
      <c r="C684" s="19"/>
      <c r="D684" s="19"/>
      <c r="E684" s="20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2"/>
    </row>
    <row r="685" spans="1:32" s="21" customFormat="1" ht="11.25" hidden="1" x14ac:dyDescent="0.2">
      <c r="A685" s="17"/>
      <c r="B685" s="18"/>
      <c r="C685" s="19"/>
      <c r="D685" s="19"/>
      <c r="E685" s="20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2"/>
    </row>
    <row r="686" spans="1:32" s="21" customFormat="1" ht="11.25" hidden="1" x14ac:dyDescent="0.2">
      <c r="A686" s="17"/>
      <c r="B686" s="18"/>
      <c r="C686" s="19"/>
      <c r="D686" s="19"/>
      <c r="E686" s="20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2"/>
    </row>
    <row r="687" spans="1:32" s="21" customFormat="1" ht="11.25" hidden="1" x14ac:dyDescent="0.2">
      <c r="A687" s="17"/>
      <c r="B687" s="18"/>
      <c r="C687" s="19"/>
      <c r="D687" s="19"/>
      <c r="E687" s="20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2"/>
    </row>
    <row r="688" spans="1:32" s="21" customFormat="1" ht="11.25" hidden="1" x14ac:dyDescent="0.2">
      <c r="A688" s="17"/>
      <c r="B688" s="18"/>
      <c r="C688" s="19"/>
      <c r="D688" s="19"/>
      <c r="E688" s="20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2"/>
    </row>
    <row r="689" spans="1:32" s="21" customFormat="1" ht="11.25" hidden="1" x14ac:dyDescent="0.2">
      <c r="A689" s="17"/>
      <c r="B689" s="18"/>
      <c r="C689" s="19"/>
      <c r="D689" s="19"/>
      <c r="E689" s="20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2"/>
    </row>
    <row r="690" spans="1:32" s="21" customFormat="1" ht="11.25" hidden="1" x14ac:dyDescent="0.2">
      <c r="A690" s="17"/>
      <c r="B690" s="18"/>
      <c r="C690" s="19"/>
      <c r="D690" s="19"/>
      <c r="E690" s="20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2"/>
    </row>
    <row r="691" spans="1:32" s="21" customFormat="1" ht="11.25" hidden="1" x14ac:dyDescent="0.2">
      <c r="A691" s="17"/>
      <c r="B691" s="18"/>
      <c r="C691" s="19"/>
      <c r="D691" s="19"/>
      <c r="E691" s="20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2"/>
    </row>
    <row r="692" spans="1:32" s="21" customFormat="1" ht="11.25" hidden="1" x14ac:dyDescent="0.2">
      <c r="A692" s="17"/>
      <c r="B692" s="18"/>
      <c r="C692" s="19"/>
      <c r="D692" s="19"/>
      <c r="E692" s="20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2"/>
    </row>
    <row r="693" spans="1:32" s="21" customFormat="1" ht="11.25" hidden="1" x14ac:dyDescent="0.2">
      <c r="A693" s="17"/>
      <c r="B693" s="18"/>
      <c r="C693" s="19"/>
      <c r="D693" s="19"/>
      <c r="E693" s="20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2"/>
    </row>
    <row r="694" spans="1:32" s="21" customFormat="1" ht="11.25" hidden="1" x14ac:dyDescent="0.2">
      <c r="A694" s="17"/>
      <c r="B694" s="18"/>
      <c r="C694" s="19"/>
      <c r="D694" s="19"/>
      <c r="E694" s="20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2"/>
    </row>
    <row r="695" spans="1:32" s="21" customFormat="1" ht="11.25" hidden="1" x14ac:dyDescent="0.2">
      <c r="A695" s="17"/>
      <c r="B695" s="18"/>
      <c r="C695" s="19"/>
      <c r="D695" s="19"/>
      <c r="E695" s="20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2"/>
    </row>
    <row r="696" spans="1:32" s="21" customFormat="1" ht="11.25" hidden="1" x14ac:dyDescent="0.2">
      <c r="A696" s="17"/>
      <c r="B696" s="18"/>
      <c r="C696" s="19"/>
      <c r="D696" s="19"/>
      <c r="E696" s="20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2"/>
    </row>
    <row r="697" spans="1:32" s="21" customFormat="1" ht="11.25" hidden="1" x14ac:dyDescent="0.2">
      <c r="A697" s="17"/>
      <c r="B697" s="18"/>
      <c r="C697" s="19"/>
      <c r="D697" s="19"/>
      <c r="E697" s="20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2"/>
    </row>
    <row r="698" spans="1:32" s="21" customFormat="1" ht="11.25" hidden="1" x14ac:dyDescent="0.2">
      <c r="A698" s="17"/>
      <c r="B698" s="18"/>
      <c r="C698" s="19"/>
      <c r="D698" s="19"/>
      <c r="E698" s="20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2"/>
    </row>
    <row r="699" spans="1:32" s="21" customFormat="1" ht="11.25" hidden="1" x14ac:dyDescent="0.2">
      <c r="A699" s="17"/>
      <c r="B699" s="18"/>
      <c r="C699" s="19"/>
      <c r="D699" s="19"/>
      <c r="E699" s="20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2"/>
    </row>
    <row r="700" spans="1:32" s="21" customFormat="1" ht="11.25" hidden="1" x14ac:dyDescent="0.2">
      <c r="A700" s="17"/>
      <c r="B700" s="18"/>
      <c r="C700" s="19"/>
      <c r="D700" s="19"/>
      <c r="E700" s="20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2"/>
    </row>
    <row r="701" spans="1:32" s="21" customFormat="1" ht="11.25" hidden="1" x14ac:dyDescent="0.2">
      <c r="A701" s="17"/>
      <c r="B701" s="18"/>
      <c r="C701" s="19"/>
      <c r="D701" s="19"/>
      <c r="E701" s="20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2"/>
    </row>
    <row r="702" spans="1:32" s="21" customFormat="1" ht="11.25" hidden="1" x14ac:dyDescent="0.2">
      <c r="A702" s="17"/>
      <c r="B702" s="18"/>
      <c r="C702" s="19"/>
      <c r="D702" s="19"/>
      <c r="E702" s="20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2"/>
    </row>
    <row r="703" spans="1:32" s="21" customFormat="1" ht="11.25" hidden="1" x14ac:dyDescent="0.2">
      <c r="A703" s="17"/>
      <c r="B703" s="18"/>
      <c r="C703" s="19"/>
      <c r="D703" s="19"/>
      <c r="E703" s="20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2"/>
    </row>
    <row r="704" spans="1:32" s="21" customFormat="1" ht="11.25" hidden="1" x14ac:dyDescent="0.2">
      <c r="A704" s="17"/>
      <c r="B704" s="18"/>
      <c r="C704" s="19"/>
      <c r="D704" s="19"/>
      <c r="E704" s="20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2"/>
    </row>
    <row r="705" spans="1:32" s="21" customFormat="1" ht="11.25" hidden="1" x14ac:dyDescent="0.2">
      <c r="A705" s="17"/>
      <c r="B705" s="18"/>
      <c r="C705" s="19"/>
      <c r="D705" s="19"/>
      <c r="E705" s="20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2"/>
    </row>
    <row r="706" spans="1:32" s="21" customFormat="1" ht="11.25" hidden="1" x14ac:dyDescent="0.2">
      <c r="A706" s="17"/>
      <c r="B706" s="18"/>
      <c r="C706" s="19"/>
      <c r="D706" s="19"/>
      <c r="E706" s="20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2"/>
    </row>
    <row r="707" spans="1:32" s="21" customFormat="1" ht="11.25" hidden="1" x14ac:dyDescent="0.2">
      <c r="A707" s="17"/>
      <c r="B707" s="18"/>
      <c r="C707" s="19"/>
      <c r="D707" s="19"/>
      <c r="E707" s="20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2"/>
    </row>
    <row r="708" spans="1:32" s="21" customFormat="1" ht="11.25" hidden="1" x14ac:dyDescent="0.2">
      <c r="A708" s="17"/>
      <c r="B708" s="18"/>
      <c r="C708" s="19"/>
      <c r="D708" s="19"/>
      <c r="E708" s="20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2"/>
    </row>
    <row r="709" spans="1:32" s="21" customFormat="1" ht="11.25" hidden="1" x14ac:dyDescent="0.2">
      <c r="A709" s="17"/>
      <c r="B709" s="18"/>
      <c r="C709" s="19"/>
      <c r="D709" s="19"/>
      <c r="E709" s="20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2"/>
    </row>
    <row r="710" spans="1:32" s="21" customFormat="1" ht="11.25" hidden="1" x14ac:dyDescent="0.2">
      <c r="A710" s="17"/>
      <c r="B710" s="18"/>
      <c r="C710" s="19"/>
      <c r="D710" s="19"/>
      <c r="E710" s="20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2"/>
    </row>
    <row r="711" spans="1:32" s="21" customFormat="1" ht="11.25" hidden="1" x14ac:dyDescent="0.2">
      <c r="A711" s="17"/>
      <c r="B711" s="18"/>
      <c r="C711" s="19"/>
      <c r="D711" s="19"/>
      <c r="E711" s="20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2"/>
    </row>
    <row r="712" spans="1:32" s="21" customFormat="1" ht="11.25" hidden="1" x14ac:dyDescent="0.2">
      <c r="A712" s="17"/>
      <c r="B712" s="18"/>
      <c r="C712" s="19"/>
      <c r="D712" s="19"/>
      <c r="E712" s="20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2"/>
    </row>
    <row r="713" spans="1:32" s="21" customFormat="1" ht="11.25" hidden="1" x14ac:dyDescent="0.2">
      <c r="A713" s="17"/>
      <c r="B713" s="18"/>
      <c r="C713" s="19"/>
      <c r="D713" s="19"/>
      <c r="E713" s="20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2"/>
    </row>
    <row r="714" spans="1:32" s="21" customFormat="1" ht="11.25" hidden="1" x14ac:dyDescent="0.2">
      <c r="A714" s="17"/>
      <c r="B714" s="18"/>
      <c r="C714" s="19"/>
      <c r="D714" s="19"/>
      <c r="E714" s="20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2"/>
    </row>
    <row r="715" spans="1:32" s="21" customFormat="1" ht="11.25" hidden="1" x14ac:dyDescent="0.2">
      <c r="A715" s="17"/>
      <c r="B715" s="18"/>
      <c r="C715" s="19"/>
      <c r="D715" s="19"/>
      <c r="E715" s="20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2"/>
    </row>
    <row r="716" spans="1:32" s="21" customFormat="1" ht="11.25" hidden="1" x14ac:dyDescent="0.2">
      <c r="A716" s="17"/>
      <c r="B716" s="18"/>
      <c r="C716" s="19"/>
      <c r="D716" s="19"/>
      <c r="E716" s="20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2"/>
    </row>
    <row r="717" spans="1:32" s="21" customFormat="1" ht="11.25" hidden="1" x14ac:dyDescent="0.2">
      <c r="A717" s="17"/>
      <c r="B717" s="18"/>
      <c r="C717" s="19"/>
      <c r="D717" s="19"/>
      <c r="E717" s="20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2"/>
    </row>
    <row r="718" spans="1:32" s="21" customFormat="1" ht="11.25" hidden="1" x14ac:dyDescent="0.2">
      <c r="A718" s="17"/>
      <c r="B718" s="18"/>
      <c r="C718" s="19"/>
      <c r="D718" s="19"/>
      <c r="E718" s="20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2"/>
    </row>
    <row r="719" spans="1:32" s="21" customFormat="1" ht="11.25" hidden="1" x14ac:dyDescent="0.2">
      <c r="A719" s="17"/>
      <c r="B719" s="18"/>
      <c r="C719" s="19"/>
      <c r="D719" s="19"/>
      <c r="E719" s="20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2"/>
    </row>
    <row r="720" spans="1:32" s="21" customFormat="1" ht="11.25" hidden="1" x14ac:dyDescent="0.2">
      <c r="A720" s="17"/>
      <c r="B720" s="18"/>
      <c r="C720" s="19"/>
      <c r="D720" s="19"/>
      <c r="E720" s="20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2"/>
    </row>
    <row r="721" spans="1:32" s="21" customFormat="1" ht="11.25" hidden="1" x14ac:dyDescent="0.2">
      <c r="A721" s="17"/>
      <c r="B721" s="18"/>
      <c r="C721" s="19"/>
      <c r="D721" s="19"/>
      <c r="E721" s="20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2"/>
    </row>
    <row r="722" spans="1:32" s="21" customFormat="1" ht="11.25" hidden="1" x14ac:dyDescent="0.2">
      <c r="A722" s="17"/>
      <c r="B722" s="18"/>
      <c r="C722" s="19"/>
      <c r="D722" s="19"/>
      <c r="E722" s="20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2"/>
    </row>
    <row r="723" spans="1:32" s="21" customFormat="1" ht="11.25" hidden="1" x14ac:dyDescent="0.2">
      <c r="A723" s="17"/>
      <c r="B723" s="18"/>
      <c r="C723" s="19"/>
      <c r="D723" s="19"/>
      <c r="E723" s="20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2"/>
    </row>
    <row r="724" spans="1:32" s="21" customFormat="1" ht="11.25" hidden="1" x14ac:dyDescent="0.2">
      <c r="A724" s="17"/>
      <c r="B724" s="18"/>
      <c r="C724" s="19"/>
      <c r="D724" s="19"/>
      <c r="E724" s="20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2"/>
    </row>
    <row r="725" spans="1:32" s="21" customFormat="1" ht="11.25" hidden="1" x14ac:dyDescent="0.2">
      <c r="A725" s="17"/>
      <c r="B725" s="18"/>
      <c r="C725" s="19"/>
      <c r="D725" s="19"/>
      <c r="E725" s="20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2"/>
    </row>
    <row r="726" spans="1:32" s="21" customFormat="1" ht="11.25" hidden="1" x14ac:dyDescent="0.2">
      <c r="A726" s="17"/>
      <c r="B726" s="18"/>
      <c r="C726" s="19"/>
      <c r="D726" s="19"/>
      <c r="E726" s="20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2"/>
    </row>
    <row r="727" spans="1:32" s="21" customFormat="1" ht="11.25" hidden="1" x14ac:dyDescent="0.2">
      <c r="A727" s="17"/>
      <c r="B727" s="18"/>
      <c r="C727" s="19"/>
      <c r="D727" s="19"/>
      <c r="E727" s="20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2"/>
    </row>
    <row r="728" spans="1:32" s="21" customFormat="1" ht="11.25" hidden="1" x14ac:dyDescent="0.2">
      <c r="A728" s="17"/>
      <c r="B728" s="18"/>
      <c r="C728" s="19"/>
      <c r="D728" s="19"/>
      <c r="E728" s="20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2"/>
    </row>
    <row r="729" spans="1:32" s="21" customFormat="1" ht="11.25" hidden="1" x14ac:dyDescent="0.2">
      <c r="A729" s="17"/>
      <c r="B729" s="18"/>
      <c r="C729" s="19"/>
      <c r="D729" s="19"/>
      <c r="E729" s="20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2"/>
    </row>
    <row r="730" spans="1:32" s="21" customFormat="1" ht="11.25" hidden="1" x14ac:dyDescent="0.2">
      <c r="A730" s="17"/>
      <c r="B730" s="18"/>
      <c r="C730" s="19"/>
      <c r="D730" s="19"/>
      <c r="E730" s="20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2"/>
    </row>
    <row r="731" spans="1:32" s="21" customFormat="1" ht="11.25" hidden="1" x14ac:dyDescent="0.2">
      <c r="A731" s="17"/>
      <c r="B731" s="18"/>
      <c r="C731" s="19"/>
      <c r="D731" s="19"/>
      <c r="E731" s="20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2"/>
    </row>
    <row r="732" spans="1:32" s="21" customFormat="1" ht="11.25" hidden="1" x14ac:dyDescent="0.2">
      <c r="A732" s="17"/>
      <c r="B732" s="18"/>
      <c r="C732" s="19"/>
      <c r="D732" s="19"/>
      <c r="E732" s="20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2"/>
    </row>
    <row r="733" spans="1:32" s="21" customFormat="1" ht="11.25" hidden="1" x14ac:dyDescent="0.2">
      <c r="A733" s="17"/>
      <c r="B733" s="18"/>
      <c r="C733" s="19"/>
      <c r="D733" s="19"/>
      <c r="E733" s="20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2"/>
    </row>
    <row r="734" spans="1:32" s="21" customFormat="1" ht="11.25" hidden="1" x14ac:dyDescent="0.2">
      <c r="A734" s="17"/>
      <c r="B734" s="18"/>
      <c r="C734" s="19"/>
      <c r="D734" s="19"/>
      <c r="E734" s="20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2"/>
    </row>
    <row r="735" spans="1:32" s="21" customFormat="1" ht="11.25" hidden="1" x14ac:dyDescent="0.2">
      <c r="A735" s="17"/>
      <c r="B735" s="18"/>
      <c r="C735" s="19"/>
      <c r="D735" s="19"/>
      <c r="E735" s="20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2"/>
    </row>
    <row r="736" spans="1:32" s="21" customFormat="1" ht="11.25" hidden="1" x14ac:dyDescent="0.2">
      <c r="A736" s="17"/>
      <c r="B736" s="18"/>
      <c r="C736" s="19"/>
      <c r="D736" s="19"/>
      <c r="E736" s="20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2"/>
    </row>
    <row r="737" spans="1:32" s="21" customFormat="1" ht="11.25" hidden="1" x14ac:dyDescent="0.2">
      <c r="A737" s="17"/>
      <c r="B737" s="18"/>
      <c r="C737" s="19"/>
      <c r="D737" s="19"/>
      <c r="E737" s="20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2"/>
    </row>
    <row r="738" spans="1:32" s="21" customFormat="1" ht="11.25" hidden="1" x14ac:dyDescent="0.2">
      <c r="A738" s="17"/>
      <c r="B738" s="18"/>
      <c r="C738" s="19"/>
      <c r="D738" s="19"/>
      <c r="E738" s="20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2"/>
    </row>
    <row r="739" spans="1:32" s="21" customFormat="1" ht="11.25" hidden="1" x14ac:dyDescent="0.2">
      <c r="A739" s="17"/>
      <c r="B739" s="18"/>
      <c r="C739" s="19"/>
      <c r="D739" s="19"/>
      <c r="E739" s="20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2"/>
    </row>
    <row r="740" spans="1:32" s="21" customFormat="1" ht="11.25" hidden="1" x14ac:dyDescent="0.2">
      <c r="A740" s="17"/>
      <c r="B740" s="18"/>
      <c r="C740" s="19"/>
      <c r="D740" s="19"/>
      <c r="E740" s="20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2"/>
    </row>
    <row r="741" spans="1:32" s="21" customFormat="1" ht="11.25" hidden="1" x14ac:dyDescent="0.2">
      <c r="A741" s="17"/>
      <c r="B741" s="18"/>
      <c r="C741" s="19"/>
      <c r="D741" s="19"/>
      <c r="E741" s="20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2"/>
    </row>
    <row r="742" spans="1:32" s="21" customFormat="1" ht="11.25" hidden="1" x14ac:dyDescent="0.2">
      <c r="A742" s="17"/>
      <c r="B742" s="18"/>
      <c r="C742" s="19"/>
      <c r="D742" s="19"/>
      <c r="E742" s="20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2"/>
    </row>
    <row r="743" spans="1:32" s="21" customFormat="1" ht="11.25" hidden="1" x14ac:dyDescent="0.2">
      <c r="A743" s="17"/>
      <c r="B743" s="18"/>
      <c r="C743" s="19"/>
      <c r="D743" s="19"/>
      <c r="E743" s="20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2"/>
    </row>
    <row r="744" spans="1:32" s="21" customFormat="1" ht="11.25" hidden="1" x14ac:dyDescent="0.2">
      <c r="A744" s="17"/>
      <c r="B744" s="18"/>
      <c r="C744" s="19"/>
      <c r="D744" s="19"/>
      <c r="E744" s="20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2"/>
    </row>
    <row r="745" spans="1:32" s="21" customFormat="1" ht="11.25" hidden="1" x14ac:dyDescent="0.2">
      <c r="A745" s="17"/>
      <c r="B745" s="18"/>
      <c r="C745" s="19"/>
      <c r="D745" s="19"/>
      <c r="E745" s="20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2"/>
    </row>
    <row r="746" spans="1:32" s="21" customFormat="1" ht="11.25" hidden="1" x14ac:dyDescent="0.2">
      <c r="A746" s="17"/>
      <c r="B746" s="18"/>
      <c r="C746" s="19"/>
      <c r="D746" s="19"/>
      <c r="E746" s="20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2"/>
    </row>
    <row r="747" spans="1:32" s="21" customFormat="1" ht="11.25" hidden="1" x14ac:dyDescent="0.2">
      <c r="A747" s="17"/>
      <c r="B747" s="18"/>
      <c r="C747" s="19"/>
      <c r="D747" s="19"/>
      <c r="E747" s="20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2"/>
    </row>
    <row r="748" spans="1:32" s="21" customFormat="1" ht="11.25" hidden="1" x14ac:dyDescent="0.2">
      <c r="A748" s="17"/>
      <c r="B748" s="18"/>
      <c r="C748" s="19"/>
      <c r="D748" s="19"/>
      <c r="E748" s="20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2"/>
    </row>
    <row r="749" spans="1:32" s="21" customFormat="1" ht="11.25" hidden="1" x14ac:dyDescent="0.2">
      <c r="A749" s="17"/>
      <c r="B749" s="18"/>
      <c r="C749" s="19"/>
      <c r="D749" s="19"/>
      <c r="E749" s="20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2"/>
    </row>
    <row r="750" spans="1:32" s="21" customFormat="1" ht="11.25" hidden="1" x14ac:dyDescent="0.2">
      <c r="A750" s="17"/>
      <c r="B750" s="18"/>
      <c r="C750" s="19"/>
      <c r="D750" s="19"/>
      <c r="E750" s="20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2"/>
    </row>
    <row r="751" spans="1:32" s="21" customFormat="1" ht="11.25" hidden="1" x14ac:dyDescent="0.2">
      <c r="A751" s="17"/>
      <c r="B751" s="18"/>
      <c r="C751" s="19"/>
      <c r="D751" s="19"/>
      <c r="E751" s="20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2"/>
    </row>
    <row r="752" spans="1:32" s="21" customFormat="1" ht="11.25" hidden="1" x14ac:dyDescent="0.2">
      <c r="A752" s="17"/>
      <c r="B752" s="18"/>
      <c r="C752" s="19"/>
      <c r="D752" s="19"/>
      <c r="E752" s="20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2"/>
    </row>
    <row r="753" spans="1:32" s="21" customFormat="1" ht="11.25" hidden="1" x14ac:dyDescent="0.2">
      <c r="A753" s="17"/>
      <c r="B753" s="18"/>
      <c r="C753" s="19"/>
      <c r="D753" s="19"/>
      <c r="E753" s="20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2"/>
    </row>
    <row r="754" spans="1:32" s="21" customFormat="1" ht="11.25" hidden="1" x14ac:dyDescent="0.2">
      <c r="A754" s="17"/>
      <c r="B754" s="18"/>
      <c r="C754" s="19"/>
      <c r="D754" s="19"/>
      <c r="E754" s="20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2"/>
    </row>
    <row r="755" spans="1:32" s="21" customFormat="1" ht="11.25" hidden="1" x14ac:dyDescent="0.2">
      <c r="A755" s="17"/>
      <c r="B755" s="18"/>
      <c r="C755" s="19"/>
      <c r="D755" s="19"/>
      <c r="E755" s="20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2"/>
    </row>
    <row r="756" spans="1:32" s="21" customFormat="1" ht="11.25" hidden="1" x14ac:dyDescent="0.2">
      <c r="A756" s="17"/>
      <c r="B756" s="18"/>
      <c r="C756" s="19"/>
      <c r="D756" s="19"/>
      <c r="E756" s="20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2"/>
    </row>
    <row r="757" spans="1:32" s="21" customFormat="1" ht="11.25" hidden="1" x14ac:dyDescent="0.2">
      <c r="A757" s="17"/>
      <c r="B757" s="18"/>
      <c r="C757" s="19"/>
      <c r="D757" s="19"/>
      <c r="E757" s="20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2"/>
    </row>
    <row r="758" spans="1:32" s="21" customFormat="1" ht="11.25" hidden="1" x14ac:dyDescent="0.2">
      <c r="A758" s="17"/>
      <c r="B758" s="18"/>
      <c r="C758" s="19"/>
      <c r="D758" s="19"/>
      <c r="E758" s="20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2"/>
    </row>
    <row r="759" spans="1:32" s="21" customFormat="1" ht="11.25" hidden="1" x14ac:dyDescent="0.2">
      <c r="A759" s="17"/>
      <c r="B759" s="18"/>
      <c r="C759" s="19"/>
      <c r="D759" s="19"/>
      <c r="E759" s="20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2"/>
    </row>
    <row r="760" spans="1:32" s="21" customFormat="1" ht="11.25" hidden="1" x14ac:dyDescent="0.2">
      <c r="A760" s="17"/>
      <c r="B760" s="18"/>
      <c r="C760" s="19"/>
      <c r="D760" s="19"/>
      <c r="E760" s="20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2"/>
    </row>
    <row r="761" spans="1:32" s="21" customFormat="1" ht="11.25" hidden="1" x14ac:dyDescent="0.2">
      <c r="A761" s="17"/>
      <c r="B761" s="18"/>
      <c r="C761" s="19"/>
      <c r="D761" s="19"/>
      <c r="E761" s="20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2"/>
    </row>
    <row r="762" spans="1:32" s="21" customFormat="1" ht="11.25" hidden="1" x14ac:dyDescent="0.2">
      <c r="A762" s="17"/>
      <c r="B762" s="18"/>
      <c r="C762" s="19"/>
      <c r="D762" s="19"/>
      <c r="E762" s="20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2"/>
    </row>
    <row r="763" spans="1:32" s="21" customFormat="1" ht="11.25" hidden="1" x14ac:dyDescent="0.2">
      <c r="A763" s="17"/>
      <c r="B763" s="18"/>
      <c r="C763" s="19"/>
      <c r="D763" s="19"/>
      <c r="E763" s="20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2"/>
    </row>
    <row r="764" spans="1:32" s="21" customFormat="1" ht="11.25" hidden="1" x14ac:dyDescent="0.2">
      <c r="A764" s="17"/>
      <c r="B764" s="18"/>
      <c r="C764" s="19"/>
      <c r="D764" s="19"/>
      <c r="E764" s="20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2"/>
    </row>
    <row r="765" spans="1:32" s="21" customFormat="1" ht="11.25" hidden="1" x14ac:dyDescent="0.2">
      <c r="A765" s="17"/>
      <c r="B765" s="18"/>
      <c r="C765" s="19"/>
      <c r="D765" s="19"/>
      <c r="E765" s="20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2"/>
    </row>
    <row r="766" spans="1:32" s="21" customFormat="1" ht="11.25" hidden="1" x14ac:dyDescent="0.2">
      <c r="A766" s="17"/>
      <c r="B766" s="18"/>
      <c r="C766" s="19"/>
      <c r="D766" s="19"/>
      <c r="E766" s="20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2"/>
    </row>
    <row r="767" spans="1:32" s="21" customFormat="1" ht="11.25" hidden="1" x14ac:dyDescent="0.2">
      <c r="A767" s="17"/>
      <c r="B767" s="18"/>
      <c r="C767" s="19"/>
      <c r="D767" s="19"/>
      <c r="E767" s="20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2"/>
    </row>
    <row r="768" spans="1:32" s="21" customFormat="1" ht="11.25" hidden="1" x14ac:dyDescent="0.2">
      <c r="A768" s="17"/>
      <c r="B768" s="18"/>
      <c r="C768" s="19"/>
      <c r="D768" s="19"/>
      <c r="E768" s="20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2"/>
    </row>
    <row r="769" spans="1:32" s="21" customFormat="1" ht="11.25" hidden="1" x14ac:dyDescent="0.2">
      <c r="A769" s="17"/>
      <c r="B769" s="18"/>
      <c r="C769" s="19"/>
      <c r="D769" s="19"/>
      <c r="E769" s="20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2"/>
    </row>
    <row r="770" spans="1:32" s="21" customFormat="1" ht="11.25" hidden="1" x14ac:dyDescent="0.2">
      <c r="A770" s="17"/>
      <c r="B770" s="18"/>
      <c r="C770" s="19"/>
      <c r="D770" s="19"/>
      <c r="E770" s="20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2"/>
    </row>
    <row r="771" spans="1:32" s="21" customFormat="1" ht="11.25" hidden="1" x14ac:dyDescent="0.2">
      <c r="A771" s="17"/>
      <c r="B771" s="18"/>
      <c r="C771" s="19"/>
      <c r="D771" s="19"/>
      <c r="E771" s="20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2"/>
    </row>
    <row r="772" spans="1:32" s="21" customFormat="1" ht="11.25" hidden="1" x14ac:dyDescent="0.2">
      <c r="A772" s="17"/>
      <c r="B772" s="18"/>
      <c r="C772" s="19"/>
      <c r="D772" s="19"/>
      <c r="E772" s="20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2"/>
    </row>
    <row r="773" spans="1:32" s="21" customFormat="1" ht="11.25" hidden="1" x14ac:dyDescent="0.2">
      <c r="A773" s="17"/>
      <c r="B773" s="18"/>
      <c r="C773" s="19"/>
      <c r="D773" s="19"/>
      <c r="E773" s="20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2"/>
    </row>
    <row r="774" spans="1:32" s="21" customFormat="1" ht="11.25" hidden="1" x14ac:dyDescent="0.2">
      <c r="A774" s="17"/>
      <c r="B774" s="18"/>
      <c r="C774" s="19"/>
      <c r="D774" s="19"/>
      <c r="E774" s="20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2"/>
    </row>
    <row r="775" spans="1:32" s="21" customFormat="1" ht="11.25" hidden="1" x14ac:dyDescent="0.2">
      <c r="A775" s="17"/>
      <c r="B775" s="18"/>
      <c r="C775" s="19"/>
      <c r="D775" s="19"/>
      <c r="E775" s="20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2"/>
    </row>
    <row r="776" spans="1:32" s="21" customFormat="1" ht="11.25" hidden="1" x14ac:dyDescent="0.2">
      <c r="A776" s="17"/>
      <c r="B776" s="18"/>
      <c r="C776" s="19"/>
      <c r="D776" s="19"/>
      <c r="E776" s="20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2"/>
    </row>
    <row r="777" spans="1:32" s="21" customFormat="1" ht="11.25" hidden="1" x14ac:dyDescent="0.2">
      <c r="A777" s="17"/>
      <c r="B777" s="18"/>
      <c r="C777" s="19"/>
      <c r="D777" s="19"/>
      <c r="E777" s="20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2"/>
    </row>
    <row r="778" spans="1:32" s="21" customFormat="1" ht="11.25" hidden="1" x14ac:dyDescent="0.2">
      <c r="A778" s="17"/>
      <c r="B778" s="18"/>
      <c r="C778" s="19"/>
      <c r="D778" s="19"/>
      <c r="E778" s="20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2"/>
    </row>
    <row r="779" spans="1:32" s="21" customFormat="1" ht="11.25" hidden="1" x14ac:dyDescent="0.2">
      <c r="A779" s="17"/>
      <c r="B779" s="18"/>
      <c r="C779" s="19"/>
      <c r="D779" s="19"/>
      <c r="E779" s="20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2"/>
    </row>
    <row r="780" spans="1:32" s="21" customFormat="1" ht="11.25" hidden="1" x14ac:dyDescent="0.2">
      <c r="A780" s="17"/>
      <c r="B780" s="18"/>
      <c r="C780" s="19"/>
      <c r="D780" s="19"/>
      <c r="E780" s="20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2"/>
    </row>
    <row r="781" spans="1:32" s="21" customFormat="1" ht="11.25" hidden="1" x14ac:dyDescent="0.2">
      <c r="A781" s="17"/>
      <c r="B781" s="18"/>
      <c r="C781" s="19"/>
      <c r="D781" s="19"/>
      <c r="E781" s="20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2"/>
    </row>
    <row r="782" spans="1:32" s="21" customFormat="1" ht="11.25" hidden="1" x14ac:dyDescent="0.2">
      <c r="A782" s="17"/>
      <c r="B782" s="18"/>
      <c r="C782" s="19"/>
      <c r="D782" s="19"/>
      <c r="E782" s="20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2"/>
    </row>
    <row r="783" spans="1:32" s="21" customFormat="1" ht="11.25" hidden="1" x14ac:dyDescent="0.2">
      <c r="A783" s="17"/>
      <c r="B783" s="18"/>
      <c r="C783" s="19"/>
      <c r="D783" s="19"/>
      <c r="E783" s="20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2"/>
    </row>
    <row r="784" spans="1:32" s="21" customFormat="1" ht="11.25" hidden="1" x14ac:dyDescent="0.2">
      <c r="A784" s="17"/>
      <c r="B784" s="18"/>
      <c r="C784" s="19"/>
      <c r="D784" s="19"/>
      <c r="E784" s="20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2"/>
    </row>
    <row r="785" spans="1:32" s="21" customFormat="1" ht="11.25" hidden="1" x14ac:dyDescent="0.2">
      <c r="A785" s="17"/>
      <c r="B785" s="18"/>
      <c r="C785" s="19"/>
      <c r="D785" s="19"/>
      <c r="E785" s="20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2"/>
    </row>
    <row r="786" spans="1:32" s="21" customFormat="1" ht="11.25" hidden="1" x14ac:dyDescent="0.2">
      <c r="A786" s="17"/>
      <c r="B786" s="18"/>
      <c r="C786" s="19"/>
      <c r="D786" s="19"/>
      <c r="E786" s="20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2"/>
    </row>
    <row r="787" spans="1:32" s="21" customFormat="1" ht="11.25" hidden="1" x14ac:dyDescent="0.2">
      <c r="A787" s="17"/>
      <c r="B787" s="18"/>
      <c r="C787" s="19"/>
      <c r="D787" s="19"/>
      <c r="E787" s="20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2"/>
    </row>
    <row r="788" spans="1:32" s="21" customFormat="1" ht="11.25" hidden="1" x14ac:dyDescent="0.2">
      <c r="A788" s="17"/>
      <c r="B788" s="18"/>
      <c r="C788" s="19"/>
      <c r="D788" s="19"/>
      <c r="E788" s="20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2"/>
    </row>
    <row r="789" spans="1:32" s="21" customFormat="1" ht="11.25" hidden="1" x14ac:dyDescent="0.2">
      <c r="A789" s="17"/>
      <c r="B789" s="18"/>
      <c r="C789" s="19"/>
      <c r="D789" s="19"/>
      <c r="E789" s="20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2"/>
    </row>
    <row r="790" spans="1:32" s="21" customFormat="1" ht="11.25" hidden="1" x14ac:dyDescent="0.2">
      <c r="A790" s="17"/>
      <c r="B790" s="18"/>
      <c r="C790" s="19"/>
      <c r="D790" s="19"/>
      <c r="E790" s="20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2"/>
    </row>
    <row r="791" spans="1:32" s="21" customFormat="1" ht="11.25" hidden="1" x14ac:dyDescent="0.2">
      <c r="A791" s="17"/>
      <c r="B791" s="18"/>
      <c r="C791" s="19"/>
      <c r="D791" s="19"/>
      <c r="E791" s="20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2"/>
    </row>
    <row r="792" spans="1:32" s="21" customFormat="1" ht="11.25" hidden="1" x14ac:dyDescent="0.2">
      <c r="A792" s="17"/>
      <c r="B792" s="18"/>
      <c r="C792" s="19"/>
      <c r="D792" s="19"/>
      <c r="E792" s="20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2"/>
    </row>
    <row r="793" spans="1:32" s="21" customFormat="1" ht="11.25" hidden="1" x14ac:dyDescent="0.2">
      <c r="A793" s="17"/>
      <c r="B793" s="18"/>
      <c r="C793" s="19"/>
      <c r="D793" s="19"/>
      <c r="E793" s="20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2"/>
    </row>
    <row r="794" spans="1:32" s="21" customFormat="1" ht="11.25" hidden="1" x14ac:dyDescent="0.2">
      <c r="A794" s="17"/>
      <c r="B794" s="18"/>
      <c r="C794" s="19"/>
      <c r="D794" s="19"/>
      <c r="E794" s="20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2"/>
    </row>
    <row r="795" spans="1:32" s="21" customFormat="1" ht="11.25" hidden="1" x14ac:dyDescent="0.2">
      <c r="A795" s="17"/>
      <c r="B795" s="18"/>
      <c r="C795" s="19"/>
      <c r="D795" s="19"/>
      <c r="E795" s="20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2"/>
    </row>
    <row r="796" spans="1:32" s="21" customFormat="1" ht="11.25" hidden="1" x14ac:dyDescent="0.2">
      <c r="A796" s="17"/>
      <c r="B796" s="18"/>
      <c r="C796" s="19"/>
      <c r="D796" s="19"/>
      <c r="E796" s="20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2"/>
    </row>
    <row r="797" spans="1:32" s="21" customFormat="1" ht="11.25" hidden="1" x14ac:dyDescent="0.2">
      <c r="A797" s="17"/>
      <c r="B797" s="18"/>
      <c r="C797" s="19"/>
      <c r="D797" s="19"/>
      <c r="E797" s="20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2"/>
    </row>
    <row r="798" spans="1:32" s="21" customFormat="1" ht="11.25" hidden="1" x14ac:dyDescent="0.2">
      <c r="A798" s="17"/>
      <c r="B798" s="18"/>
      <c r="C798" s="19"/>
      <c r="D798" s="19"/>
      <c r="E798" s="20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2"/>
    </row>
    <row r="799" spans="1:32" s="21" customFormat="1" ht="11.25" hidden="1" x14ac:dyDescent="0.2">
      <c r="A799" s="17"/>
      <c r="B799" s="18"/>
      <c r="C799" s="19"/>
      <c r="D799" s="19"/>
      <c r="E799" s="20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2"/>
    </row>
    <row r="800" spans="1:32" s="21" customFormat="1" ht="11.25" hidden="1" x14ac:dyDescent="0.2">
      <c r="A800" s="17"/>
      <c r="B800" s="18"/>
      <c r="C800" s="19"/>
      <c r="D800" s="19"/>
      <c r="E800" s="20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2"/>
    </row>
    <row r="801" spans="1:32" s="21" customFormat="1" ht="11.25" hidden="1" x14ac:dyDescent="0.2">
      <c r="A801" s="17"/>
      <c r="B801" s="18"/>
      <c r="C801" s="19"/>
      <c r="D801" s="19"/>
      <c r="E801" s="20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2"/>
    </row>
    <row r="802" spans="1:32" s="21" customFormat="1" ht="11.25" hidden="1" x14ac:dyDescent="0.2">
      <c r="A802" s="17"/>
      <c r="B802" s="18"/>
      <c r="C802" s="19"/>
      <c r="D802" s="19"/>
      <c r="E802" s="20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2"/>
    </row>
    <row r="803" spans="1:32" s="21" customFormat="1" ht="11.25" hidden="1" x14ac:dyDescent="0.2">
      <c r="A803" s="17"/>
      <c r="B803" s="18"/>
      <c r="C803" s="19"/>
      <c r="D803" s="19"/>
      <c r="E803" s="20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2"/>
    </row>
    <row r="804" spans="1:32" s="21" customFormat="1" ht="11.25" hidden="1" x14ac:dyDescent="0.2">
      <c r="A804" s="17"/>
      <c r="B804" s="18"/>
      <c r="C804" s="19"/>
      <c r="D804" s="19"/>
      <c r="E804" s="20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2"/>
    </row>
    <row r="805" spans="1:32" s="21" customFormat="1" ht="11.25" hidden="1" x14ac:dyDescent="0.2">
      <c r="A805" s="17"/>
      <c r="B805" s="18"/>
      <c r="C805" s="19"/>
      <c r="D805" s="19"/>
      <c r="E805" s="20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2"/>
    </row>
    <row r="806" spans="1:32" s="21" customFormat="1" ht="11.25" hidden="1" x14ac:dyDescent="0.2">
      <c r="A806" s="17"/>
      <c r="B806" s="18"/>
      <c r="C806" s="19"/>
      <c r="D806" s="19"/>
      <c r="E806" s="20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2"/>
    </row>
    <row r="807" spans="1:32" s="21" customFormat="1" ht="11.25" hidden="1" x14ac:dyDescent="0.2">
      <c r="A807" s="17"/>
      <c r="B807" s="18"/>
      <c r="C807" s="19"/>
      <c r="D807" s="19"/>
      <c r="E807" s="20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2"/>
    </row>
    <row r="808" spans="1:32" s="21" customFormat="1" ht="11.25" hidden="1" x14ac:dyDescent="0.2">
      <c r="A808" s="17"/>
      <c r="B808" s="18"/>
      <c r="C808" s="19"/>
      <c r="D808" s="19"/>
      <c r="E808" s="20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2"/>
    </row>
    <row r="809" spans="1:32" s="21" customFormat="1" ht="11.25" hidden="1" x14ac:dyDescent="0.2">
      <c r="A809" s="17"/>
      <c r="B809" s="18"/>
      <c r="C809" s="19"/>
      <c r="D809" s="19"/>
      <c r="E809" s="20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2"/>
    </row>
    <row r="810" spans="1:32" s="21" customFormat="1" ht="11.25" hidden="1" x14ac:dyDescent="0.2">
      <c r="A810" s="17"/>
      <c r="B810" s="18"/>
      <c r="C810" s="19"/>
      <c r="D810" s="19"/>
      <c r="E810" s="20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2"/>
    </row>
    <row r="811" spans="1:32" s="21" customFormat="1" ht="11.25" hidden="1" x14ac:dyDescent="0.2">
      <c r="A811" s="17"/>
      <c r="B811" s="18"/>
      <c r="C811" s="19"/>
      <c r="D811" s="19"/>
      <c r="E811" s="20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2"/>
    </row>
    <row r="812" spans="1:32" s="21" customFormat="1" ht="11.25" hidden="1" x14ac:dyDescent="0.2">
      <c r="A812" s="17"/>
      <c r="B812" s="18"/>
      <c r="C812" s="19"/>
      <c r="D812" s="19"/>
      <c r="E812" s="20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2"/>
    </row>
    <row r="813" spans="1:32" s="21" customFormat="1" ht="11.25" hidden="1" x14ac:dyDescent="0.2">
      <c r="A813" s="17"/>
      <c r="B813" s="18"/>
      <c r="C813" s="19"/>
      <c r="D813" s="19"/>
      <c r="E813" s="20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2"/>
    </row>
    <row r="814" spans="1:32" s="21" customFormat="1" ht="11.25" hidden="1" x14ac:dyDescent="0.2">
      <c r="A814" s="17"/>
      <c r="B814" s="18"/>
      <c r="C814" s="19"/>
      <c r="D814" s="19"/>
      <c r="E814" s="20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2"/>
    </row>
    <row r="815" spans="1:32" s="21" customFormat="1" ht="11.25" hidden="1" x14ac:dyDescent="0.2">
      <c r="A815" s="17"/>
      <c r="B815" s="18"/>
      <c r="C815" s="19"/>
      <c r="D815" s="19"/>
      <c r="E815" s="20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2"/>
    </row>
    <row r="816" spans="1:32" s="21" customFormat="1" ht="11.25" hidden="1" x14ac:dyDescent="0.2">
      <c r="A816" s="17"/>
      <c r="B816" s="18"/>
      <c r="C816" s="19"/>
      <c r="D816" s="19"/>
      <c r="E816" s="20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2"/>
    </row>
    <row r="817" spans="1:32" s="21" customFormat="1" ht="11.25" hidden="1" x14ac:dyDescent="0.2">
      <c r="A817" s="17"/>
      <c r="B817" s="18"/>
      <c r="C817" s="19"/>
      <c r="D817" s="19"/>
      <c r="E817" s="20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2"/>
    </row>
    <row r="818" spans="1:32" s="21" customFormat="1" ht="11.25" hidden="1" x14ac:dyDescent="0.2">
      <c r="A818" s="17"/>
      <c r="B818" s="18"/>
      <c r="C818" s="19"/>
      <c r="D818" s="19"/>
      <c r="E818" s="20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2"/>
    </row>
    <row r="819" spans="1:32" s="21" customFormat="1" ht="11.25" hidden="1" x14ac:dyDescent="0.2">
      <c r="A819" s="17"/>
      <c r="B819" s="18"/>
      <c r="C819" s="19"/>
      <c r="D819" s="19"/>
      <c r="E819" s="20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2"/>
    </row>
    <row r="820" spans="1:32" s="21" customFormat="1" ht="11.25" hidden="1" x14ac:dyDescent="0.2">
      <c r="A820" s="17"/>
      <c r="B820" s="18"/>
      <c r="C820" s="19"/>
      <c r="D820" s="19"/>
      <c r="E820" s="20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2"/>
    </row>
    <row r="821" spans="1:32" s="21" customFormat="1" ht="11.25" hidden="1" x14ac:dyDescent="0.2">
      <c r="A821" s="17"/>
      <c r="B821" s="18"/>
      <c r="C821" s="19"/>
      <c r="D821" s="19"/>
      <c r="E821" s="20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2"/>
    </row>
    <row r="822" spans="1:32" s="21" customFormat="1" ht="11.25" hidden="1" x14ac:dyDescent="0.2">
      <c r="A822" s="17"/>
      <c r="B822" s="18"/>
      <c r="C822" s="19"/>
      <c r="D822" s="19"/>
      <c r="E822" s="20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2"/>
    </row>
    <row r="823" spans="1:32" s="21" customFormat="1" ht="11.25" hidden="1" x14ac:dyDescent="0.2">
      <c r="A823" s="17"/>
      <c r="B823" s="18"/>
      <c r="C823" s="19"/>
      <c r="D823" s="19"/>
      <c r="E823" s="20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2"/>
    </row>
    <row r="824" spans="1:32" s="21" customFormat="1" ht="11.25" hidden="1" x14ac:dyDescent="0.2">
      <c r="A824" s="17"/>
      <c r="B824" s="18"/>
      <c r="C824" s="19"/>
      <c r="D824" s="19"/>
      <c r="E824" s="20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2"/>
    </row>
    <row r="825" spans="1:32" s="21" customFormat="1" ht="11.25" hidden="1" x14ac:dyDescent="0.2">
      <c r="A825" s="17"/>
      <c r="B825" s="18"/>
      <c r="C825" s="19"/>
      <c r="D825" s="19"/>
      <c r="E825" s="20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2"/>
    </row>
    <row r="826" spans="1:32" s="21" customFormat="1" ht="11.25" hidden="1" x14ac:dyDescent="0.2">
      <c r="A826" s="17"/>
      <c r="B826" s="18"/>
      <c r="C826" s="19"/>
      <c r="D826" s="19"/>
      <c r="E826" s="20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2"/>
    </row>
    <row r="827" spans="1:32" s="21" customFormat="1" ht="11.25" hidden="1" x14ac:dyDescent="0.2">
      <c r="A827" s="17"/>
      <c r="B827" s="18"/>
      <c r="C827" s="19"/>
      <c r="D827" s="19"/>
      <c r="E827" s="20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2"/>
    </row>
    <row r="828" spans="1:32" s="21" customFormat="1" ht="11.25" hidden="1" x14ac:dyDescent="0.2">
      <c r="A828" s="17"/>
      <c r="B828" s="18"/>
      <c r="C828" s="19"/>
      <c r="D828" s="19"/>
      <c r="E828" s="20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2"/>
    </row>
    <row r="829" spans="1:32" s="21" customFormat="1" ht="11.25" hidden="1" x14ac:dyDescent="0.2">
      <c r="A829" s="17"/>
      <c r="B829" s="18"/>
      <c r="C829" s="19"/>
      <c r="D829" s="19"/>
      <c r="E829" s="20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2"/>
    </row>
    <row r="830" spans="1:32" s="21" customFormat="1" ht="11.25" hidden="1" x14ac:dyDescent="0.2">
      <c r="A830" s="17"/>
      <c r="B830" s="18"/>
      <c r="C830" s="19"/>
      <c r="D830" s="19"/>
      <c r="E830" s="20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2"/>
    </row>
    <row r="831" spans="1:32" s="21" customFormat="1" ht="11.25" hidden="1" x14ac:dyDescent="0.2">
      <c r="A831" s="17"/>
      <c r="B831" s="18"/>
      <c r="C831" s="19"/>
      <c r="D831" s="19"/>
      <c r="E831" s="20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2"/>
    </row>
    <row r="832" spans="1:32" s="21" customFormat="1" ht="11.25" hidden="1" x14ac:dyDescent="0.2">
      <c r="A832" s="17"/>
      <c r="B832" s="18"/>
      <c r="C832" s="19"/>
      <c r="D832" s="19"/>
      <c r="E832" s="20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2"/>
    </row>
    <row r="833" spans="1:32" s="21" customFormat="1" ht="11.25" hidden="1" x14ac:dyDescent="0.2">
      <c r="A833" s="17"/>
      <c r="B833" s="18"/>
      <c r="C833" s="19"/>
      <c r="D833" s="19"/>
      <c r="E833" s="20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2"/>
    </row>
    <row r="834" spans="1:32" s="21" customFormat="1" ht="11.25" hidden="1" x14ac:dyDescent="0.2">
      <c r="A834" s="17"/>
      <c r="B834" s="18"/>
      <c r="C834" s="19"/>
      <c r="D834" s="19"/>
      <c r="E834" s="20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2"/>
    </row>
    <row r="835" spans="1:32" s="21" customFormat="1" ht="11.25" hidden="1" x14ac:dyDescent="0.2">
      <c r="A835" s="17"/>
      <c r="B835" s="18"/>
      <c r="C835" s="19"/>
      <c r="D835" s="19"/>
      <c r="E835" s="20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2"/>
    </row>
    <row r="836" spans="1:32" s="21" customFormat="1" ht="11.25" hidden="1" x14ac:dyDescent="0.2">
      <c r="A836" s="17"/>
      <c r="B836" s="18"/>
      <c r="C836" s="19"/>
      <c r="D836" s="19"/>
      <c r="E836" s="20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2"/>
    </row>
    <row r="837" spans="1:32" s="21" customFormat="1" ht="11.25" hidden="1" x14ac:dyDescent="0.2">
      <c r="A837" s="17"/>
      <c r="B837" s="18"/>
      <c r="C837" s="19"/>
      <c r="D837" s="19"/>
      <c r="E837" s="20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2"/>
    </row>
    <row r="838" spans="1:32" s="21" customFormat="1" ht="11.25" hidden="1" x14ac:dyDescent="0.2">
      <c r="A838" s="17"/>
      <c r="B838" s="18"/>
      <c r="C838" s="19"/>
      <c r="D838" s="19"/>
      <c r="E838" s="20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2"/>
    </row>
    <row r="839" spans="1:32" s="21" customFormat="1" ht="11.25" hidden="1" x14ac:dyDescent="0.2">
      <c r="A839" s="17"/>
      <c r="B839" s="18"/>
      <c r="C839" s="19"/>
      <c r="D839" s="19"/>
      <c r="E839" s="20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2"/>
    </row>
    <row r="840" spans="1:32" s="21" customFormat="1" ht="11.25" hidden="1" x14ac:dyDescent="0.2">
      <c r="A840" s="17"/>
      <c r="B840" s="18"/>
      <c r="C840" s="19"/>
      <c r="D840" s="19"/>
      <c r="E840" s="20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2"/>
    </row>
    <row r="841" spans="1:32" s="21" customFormat="1" ht="11.25" hidden="1" x14ac:dyDescent="0.2">
      <c r="A841" s="17"/>
      <c r="B841" s="18"/>
      <c r="C841" s="19"/>
      <c r="D841" s="19"/>
      <c r="E841" s="20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2"/>
    </row>
    <row r="842" spans="1:32" s="21" customFormat="1" ht="11.25" hidden="1" x14ac:dyDescent="0.2">
      <c r="A842" s="17"/>
      <c r="B842" s="18"/>
      <c r="C842" s="19"/>
      <c r="D842" s="19"/>
      <c r="E842" s="20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2"/>
    </row>
    <row r="843" spans="1:32" s="21" customFormat="1" ht="11.25" hidden="1" x14ac:dyDescent="0.2">
      <c r="A843" s="17"/>
      <c r="B843" s="18"/>
      <c r="C843" s="19"/>
      <c r="D843" s="19"/>
      <c r="E843" s="20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2"/>
    </row>
    <row r="844" spans="1:32" s="21" customFormat="1" ht="11.25" hidden="1" x14ac:dyDescent="0.2">
      <c r="A844" s="17"/>
      <c r="B844" s="18"/>
      <c r="C844" s="19"/>
      <c r="D844" s="19"/>
      <c r="E844" s="20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2"/>
    </row>
    <row r="845" spans="1:32" s="21" customFormat="1" ht="11.25" hidden="1" x14ac:dyDescent="0.2">
      <c r="A845" s="17"/>
      <c r="B845" s="18"/>
      <c r="C845" s="19"/>
      <c r="D845" s="19"/>
      <c r="E845" s="20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2"/>
    </row>
    <row r="846" spans="1:32" s="21" customFormat="1" ht="11.25" hidden="1" x14ac:dyDescent="0.2">
      <c r="A846" s="17"/>
      <c r="B846" s="18"/>
      <c r="C846" s="19"/>
      <c r="D846" s="19"/>
      <c r="E846" s="20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2"/>
    </row>
    <row r="847" spans="1:32" s="21" customFormat="1" ht="11.25" hidden="1" x14ac:dyDescent="0.2">
      <c r="A847" s="17"/>
      <c r="B847" s="18"/>
      <c r="C847" s="19"/>
      <c r="D847" s="19"/>
      <c r="E847" s="20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2"/>
    </row>
    <row r="848" spans="1:32" s="21" customFormat="1" ht="11.25" hidden="1" x14ac:dyDescent="0.2">
      <c r="A848" s="17"/>
      <c r="B848" s="18"/>
      <c r="C848" s="19"/>
      <c r="D848" s="19"/>
      <c r="E848" s="20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2"/>
    </row>
    <row r="849" spans="1:32" s="21" customFormat="1" ht="11.25" hidden="1" x14ac:dyDescent="0.2">
      <c r="A849" s="17"/>
      <c r="B849" s="18"/>
      <c r="C849" s="19"/>
      <c r="D849" s="19"/>
      <c r="E849" s="20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2"/>
    </row>
    <row r="850" spans="1:32" s="21" customFormat="1" ht="11.25" hidden="1" x14ac:dyDescent="0.2">
      <c r="A850" s="17"/>
      <c r="B850" s="18"/>
      <c r="C850" s="19"/>
      <c r="D850" s="19"/>
      <c r="E850" s="20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2"/>
    </row>
    <row r="851" spans="1:32" s="21" customFormat="1" ht="11.25" hidden="1" x14ac:dyDescent="0.2">
      <c r="A851" s="17"/>
      <c r="B851" s="18"/>
      <c r="C851" s="19"/>
      <c r="D851" s="19"/>
      <c r="E851" s="20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2"/>
    </row>
    <row r="852" spans="1:32" s="21" customFormat="1" ht="11.25" hidden="1" x14ac:dyDescent="0.2">
      <c r="A852" s="17"/>
      <c r="B852" s="18"/>
      <c r="C852" s="19"/>
      <c r="D852" s="19"/>
      <c r="E852" s="20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2"/>
    </row>
    <row r="853" spans="1:32" s="21" customFormat="1" ht="11.25" hidden="1" x14ac:dyDescent="0.2">
      <c r="A853" s="17"/>
      <c r="B853" s="18"/>
      <c r="C853" s="19"/>
      <c r="D853" s="19"/>
      <c r="E853" s="20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2"/>
    </row>
    <row r="854" spans="1:32" s="21" customFormat="1" ht="11.25" hidden="1" x14ac:dyDescent="0.2">
      <c r="A854" s="17"/>
      <c r="B854" s="18"/>
      <c r="C854" s="19"/>
      <c r="D854" s="19"/>
      <c r="E854" s="20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2"/>
    </row>
    <row r="855" spans="1:32" s="21" customFormat="1" ht="11.25" hidden="1" x14ac:dyDescent="0.2">
      <c r="A855" s="17"/>
      <c r="B855" s="18"/>
      <c r="C855" s="19"/>
      <c r="D855" s="19"/>
      <c r="E855" s="20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2"/>
    </row>
    <row r="856" spans="1:32" s="21" customFormat="1" ht="11.25" hidden="1" x14ac:dyDescent="0.2">
      <c r="A856" s="17"/>
      <c r="B856" s="18"/>
      <c r="C856" s="19"/>
      <c r="D856" s="19"/>
      <c r="E856" s="20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2"/>
    </row>
    <row r="857" spans="1:32" s="21" customFormat="1" ht="11.25" hidden="1" x14ac:dyDescent="0.2">
      <c r="A857" s="17"/>
      <c r="B857" s="18"/>
      <c r="C857" s="19"/>
      <c r="D857" s="19"/>
      <c r="E857" s="20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2"/>
    </row>
    <row r="858" spans="1:32" s="21" customFormat="1" ht="11.25" hidden="1" x14ac:dyDescent="0.2">
      <c r="A858" s="17"/>
      <c r="B858" s="18"/>
      <c r="C858" s="19"/>
      <c r="D858" s="19"/>
      <c r="E858" s="20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2"/>
    </row>
    <row r="859" spans="1:32" s="21" customFormat="1" ht="11.25" hidden="1" x14ac:dyDescent="0.2">
      <c r="A859" s="17"/>
      <c r="B859" s="18"/>
      <c r="C859" s="19"/>
      <c r="D859" s="19"/>
      <c r="E859" s="20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2"/>
    </row>
    <row r="860" spans="1:32" s="21" customFormat="1" ht="11.25" hidden="1" x14ac:dyDescent="0.2">
      <c r="A860" s="17"/>
      <c r="B860" s="18"/>
      <c r="C860" s="19"/>
      <c r="D860" s="19"/>
      <c r="E860" s="20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2"/>
    </row>
    <row r="861" spans="1:32" s="21" customFormat="1" ht="11.25" hidden="1" x14ac:dyDescent="0.2">
      <c r="A861" s="17"/>
      <c r="B861" s="18"/>
      <c r="C861" s="19"/>
      <c r="D861" s="19"/>
      <c r="E861" s="20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2"/>
    </row>
    <row r="862" spans="1:32" s="21" customFormat="1" ht="11.25" hidden="1" x14ac:dyDescent="0.2">
      <c r="A862" s="17"/>
      <c r="B862" s="18"/>
      <c r="C862" s="19"/>
      <c r="D862" s="19"/>
      <c r="E862" s="20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2"/>
    </row>
    <row r="863" spans="1:32" s="21" customFormat="1" ht="11.25" hidden="1" x14ac:dyDescent="0.2">
      <c r="A863" s="17"/>
      <c r="B863" s="18"/>
      <c r="C863" s="19"/>
      <c r="D863" s="19"/>
      <c r="E863" s="20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2"/>
    </row>
    <row r="864" spans="1:32" s="21" customFormat="1" ht="11.25" hidden="1" x14ac:dyDescent="0.2">
      <c r="A864" s="17"/>
      <c r="B864" s="18"/>
      <c r="C864" s="19"/>
      <c r="D864" s="19"/>
      <c r="E864" s="20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2"/>
    </row>
    <row r="865" spans="1:32" s="21" customFormat="1" ht="11.25" hidden="1" x14ac:dyDescent="0.2">
      <c r="A865" s="17"/>
      <c r="B865" s="18"/>
      <c r="C865" s="19"/>
      <c r="D865" s="19"/>
      <c r="E865" s="20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2"/>
    </row>
    <row r="866" spans="1:32" s="21" customFormat="1" ht="11.25" hidden="1" x14ac:dyDescent="0.2">
      <c r="A866" s="17"/>
      <c r="B866" s="18"/>
      <c r="C866" s="19"/>
      <c r="D866" s="19"/>
      <c r="E866" s="20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2"/>
    </row>
    <row r="867" spans="1:32" s="21" customFormat="1" ht="11.25" hidden="1" x14ac:dyDescent="0.2">
      <c r="A867" s="17"/>
      <c r="B867" s="18"/>
      <c r="C867" s="19"/>
      <c r="D867" s="19"/>
      <c r="E867" s="20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2"/>
    </row>
    <row r="868" spans="1:32" s="21" customFormat="1" ht="11.25" hidden="1" x14ac:dyDescent="0.2">
      <c r="A868" s="17"/>
      <c r="B868" s="18"/>
      <c r="C868" s="19"/>
      <c r="D868" s="19"/>
      <c r="E868" s="20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2"/>
    </row>
    <row r="869" spans="1:32" s="21" customFormat="1" ht="11.25" hidden="1" x14ac:dyDescent="0.2">
      <c r="A869" s="17"/>
      <c r="B869" s="18"/>
      <c r="C869" s="19"/>
      <c r="D869" s="19"/>
      <c r="E869" s="20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2"/>
    </row>
    <row r="870" spans="1:32" s="21" customFormat="1" ht="11.25" hidden="1" x14ac:dyDescent="0.2">
      <c r="A870" s="17"/>
      <c r="B870" s="18"/>
      <c r="C870" s="19"/>
      <c r="D870" s="19"/>
      <c r="E870" s="20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2"/>
    </row>
    <row r="871" spans="1:32" s="21" customFormat="1" ht="11.25" hidden="1" x14ac:dyDescent="0.2">
      <c r="A871" s="17"/>
      <c r="B871" s="18"/>
      <c r="C871" s="19"/>
      <c r="D871" s="19"/>
      <c r="E871" s="20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2"/>
    </row>
    <row r="872" spans="1:32" s="21" customFormat="1" ht="11.25" hidden="1" x14ac:dyDescent="0.2">
      <c r="A872" s="17"/>
      <c r="B872" s="18"/>
      <c r="C872" s="19"/>
      <c r="D872" s="19"/>
      <c r="E872" s="20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2"/>
    </row>
    <row r="873" spans="1:32" s="21" customFormat="1" ht="11.25" hidden="1" x14ac:dyDescent="0.2">
      <c r="A873" s="17"/>
      <c r="B873" s="18"/>
      <c r="C873" s="19"/>
      <c r="D873" s="19"/>
      <c r="E873" s="20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2"/>
    </row>
    <row r="874" spans="1:32" s="21" customFormat="1" ht="11.25" hidden="1" x14ac:dyDescent="0.2">
      <c r="A874" s="17"/>
      <c r="B874" s="18"/>
      <c r="C874" s="19"/>
      <c r="D874" s="19"/>
      <c r="E874" s="20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2"/>
    </row>
    <row r="875" spans="1:32" s="21" customFormat="1" ht="11.25" hidden="1" x14ac:dyDescent="0.2">
      <c r="A875" s="17"/>
      <c r="B875" s="18"/>
      <c r="C875" s="19"/>
      <c r="D875" s="19"/>
      <c r="E875" s="20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2"/>
    </row>
    <row r="876" spans="1:32" s="21" customFormat="1" ht="11.25" hidden="1" x14ac:dyDescent="0.2">
      <c r="A876" s="17"/>
      <c r="B876" s="18"/>
      <c r="C876" s="19"/>
      <c r="D876" s="19"/>
      <c r="E876" s="20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2"/>
    </row>
    <row r="877" spans="1:32" s="21" customFormat="1" ht="11.25" hidden="1" x14ac:dyDescent="0.2">
      <c r="A877" s="17"/>
      <c r="B877" s="18"/>
      <c r="C877" s="19"/>
      <c r="D877" s="19"/>
      <c r="E877" s="20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2"/>
    </row>
    <row r="878" spans="1:32" s="21" customFormat="1" ht="11.25" hidden="1" x14ac:dyDescent="0.2">
      <c r="A878" s="17"/>
      <c r="B878" s="18"/>
      <c r="C878" s="19"/>
      <c r="D878" s="19"/>
      <c r="E878" s="20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2"/>
    </row>
    <row r="879" spans="1:32" s="21" customFormat="1" ht="11.25" hidden="1" x14ac:dyDescent="0.2">
      <c r="A879" s="17"/>
      <c r="B879" s="18"/>
      <c r="C879" s="19"/>
      <c r="D879" s="19"/>
      <c r="E879" s="20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2"/>
    </row>
    <row r="880" spans="1:32" s="21" customFormat="1" ht="11.25" hidden="1" x14ac:dyDescent="0.2">
      <c r="A880" s="17"/>
      <c r="B880" s="18"/>
      <c r="C880" s="19"/>
      <c r="D880" s="19"/>
      <c r="E880" s="20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2"/>
    </row>
    <row r="881" spans="1:32" s="21" customFormat="1" ht="11.25" hidden="1" x14ac:dyDescent="0.2">
      <c r="A881" s="17"/>
      <c r="B881" s="18"/>
      <c r="C881" s="19"/>
      <c r="D881" s="19"/>
      <c r="E881" s="20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2"/>
    </row>
    <row r="882" spans="1:32" s="21" customFormat="1" ht="11.25" hidden="1" x14ac:dyDescent="0.2">
      <c r="A882" s="17"/>
      <c r="B882" s="18"/>
      <c r="C882" s="19"/>
      <c r="D882" s="19"/>
      <c r="E882" s="20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2"/>
    </row>
    <row r="883" spans="1:32" s="21" customFormat="1" ht="11.25" hidden="1" x14ac:dyDescent="0.2">
      <c r="A883" s="17"/>
      <c r="B883" s="18"/>
      <c r="C883" s="19"/>
      <c r="D883" s="19"/>
      <c r="E883" s="20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2"/>
    </row>
    <row r="884" spans="1:32" s="21" customFormat="1" ht="11.25" hidden="1" x14ac:dyDescent="0.2">
      <c r="A884" s="17"/>
      <c r="B884" s="18"/>
      <c r="C884" s="19"/>
      <c r="D884" s="19"/>
      <c r="E884" s="20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2"/>
    </row>
    <row r="885" spans="1:32" s="21" customFormat="1" ht="11.25" hidden="1" x14ac:dyDescent="0.2">
      <c r="A885" s="17"/>
      <c r="B885" s="18"/>
      <c r="C885" s="19"/>
      <c r="D885" s="19"/>
      <c r="E885" s="20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2"/>
    </row>
    <row r="886" spans="1:32" s="21" customFormat="1" ht="11.25" hidden="1" x14ac:dyDescent="0.2">
      <c r="A886" s="17"/>
      <c r="B886" s="18"/>
      <c r="C886" s="19"/>
      <c r="D886" s="19"/>
      <c r="E886" s="20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2"/>
    </row>
    <row r="887" spans="1:32" s="21" customFormat="1" ht="11.25" hidden="1" x14ac:dyDescent="0.2">
      <c r="A887" s="17"/>
      <c r="B887" s="18"/>
      <c r="C887" s="19"/>
      <c r="D887" s="19"/>
      <c r="E887" s="20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2"/>
    </row>
    <row r="888" spans="1:32" s="21" customFormat="1" ht="11.25" hidden="1" x14ac:dyDescent="0.2">
      <c r="A888" s="17"/>
      <c r="B888" s="18"/>
      <c r="C888" s="19"/>
      <c r="D888" s="19"/>
      <c r="E888" s="20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2"/>
    </row>
    <row r="889" spans="1:32" s="21" customFormat="1" ht="11.25" hidden="1" x14ac:dyDescent="0.2">
      <c r="A889" s="17"/>
      <c r="B889" s="18"/>
      <c r="C889" s="19"/>
      <c r="D889" s="19"/>
      <c r="E889" s="20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2"/>
    </row>
    <row r="890" spans="1:32" s="21" customFormat="1" ht="11.25" hidden="1" x14ac:dyDescent="0.2">
      <c r="A890" s="17"/>
      <c r="B890" s="18"/>
      <c r="C890" s="19"/>
      <c r="D890" s="19"/>
      <c r="E890" s="20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2"/>
    </row>
    <row r="891" spans="1:32" s="21" customFormat="1" ht="11.25" hidden="1" x14ac:dyDescent="0.2">
      <c r="A891" s="17"/>
      <c r="B891" s="18"/>
      <c r="C891" s="19"/>
      <c r="D891" s="19"/>
      <c r="E891" s="20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2"/>
    </row>
    <row r="892" spans="1:32" s="21" customFormat="1" ht="11.25" hidden="1" x14ac:dyDescent="0.2">
      <c r="A892" s="17"/>
      <c r="B892" s="18"/>
      <c r="C892" s="19"/>
      <c r="D892" s="19"/>
      <c r="E892" s="20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2"/>
    </row>
    <row r="893" spans="1:32" s="21" customFormat="1" ht="11.25" hidden="1" x14ac:dyDescent="0.2">
      <c r="A893" s="17"/>
      <c r="B893" s="18"/>
      <c r="C893" s="19"/>
      <c r="D893" s="19"/>
      <c r="E893" s="20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2"/>
    </row>
    <row r="894" spans="1:32" s="21" customFormat="1" ht="11.25" hidden="1" x14ac:dyDescent="0.2">
      <c r="A894" s="17"/>
      <c r="B894" s="18"/>
      <c r="C894" s="19"/>
      <c r="D894" s="19"/>
      <c r="E894" s="20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2"/>
    </row>
    <row r="895" spans="1:32" s="21" customFormat="1" ht="11.25" hidden="1" x14ac:dyDescent="0.2">
      <c r="A895" s="17"/>
      <c r="B895" s="18"/>
      <c r="C895" s="19"/>
      <c r="D895" s="19"/>
      <c r="E895" s="20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2"/>
    </row>
    <row r="896" spans="1:32" s="21" customFormat="1" ht="11.25" hidden="1" x14ac:dyDescent="0.2">
      <c r="A896" s="17"/>
      <c r="B896" s="18"/>
      <c r="C896" s="19"/>
      <c r="D896" s="19"/>
      <c r="E896" s="20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2"/>
    </row>
    <row r="897" spans="1:32" s="21" customFormat="1" ht="11.25" hidden="1" x14ac:dyDescent="0.2">
      <c r="A897" s="17"/>
      <c r="B897" s="18"/>
      <c r="C897" s="19"/>
      <c r="D897" s="19"/>
      <c r="E897" s="20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2"/>
    </row>
    <row r="898" spans="1:32" s="21" customFormat="1" ht="11.25" hidden="1" x14ac:dyDescent="0.2">
      <c r="A898" s="17"/>
      <c r="B898" s="18"/>
      <c r="C898" s="19"/>
      <c r="D898" s="19"/>
      <c r="E898" s="20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2"/>
    </row>
    <row r="899" spans="1:32" s="21" customFormat="1" ht="11.25" hidden="1" x14ac:dyDescent="0.2">
      <c r="A899" s="17"/>
      <c r="B899" s="18"/>
      <c r="C899" s="19"/>
      <c r="D899" s="19"/>
      <c r="E899" s="20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2"/>
    </row>
    <row r="900" spans="1:32" s="21" customFormat="1" ht="11.25" hidden="1" x14ac:dyDescent="0.2">
      <c r="A900" s="17"/>
      <c r="B900" s="18"/>
      <c r="C900" s="19"/>
      <c r="D900" s="19"/>
      <c r="E900" s="20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2"/>
    </row>
    <row r="901" spans="1:32" s="21" customFormat="1" ht="11.25" hidden="1" x14ac:dyDescent="0.2">
      <c r="A901" s="17"/>
      <c r="B901" s="18"/>
      <c r="C901" s="19"/>
      <c r="D901" s="19"/>
      <c r="E901" s="20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2"/>
    </row>
    <row r="902" spans="1:32" s="21" customFormat="1" ht="11.25" hidden="1" x14ac:dyDescent="0.2">
      <c r="A902" s="17"/>
      <c r="B902" s="18"/>
      <c r="C902" s="19"/>
      <c r="D902" s="19"/>
      <c r="E902" s="20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2"/>
    </row>
    <row r="903" spans="1:32" s="21" customFormat="1" ht="11.25" hidden="1" x14ac:dyDescent="0.2">
      <c r="A903" s="17"/>
      <c r="B903" s="18"/>
      <c r="C903" s="19"/>
      <c r="D903" s="19"/>
      <c r="E903" s="20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2"/>
    </row>
    <row r="904" spans="1:32" s="21" customFormat="1" ht="11.25" hidden="1" x14ac:dyDescent="0.2">
      <c r="A904" s="17"/>
      <c r="B904" s="18"/>
      <c r="C904" s="19"/>
      <c r="D904" s="19"/>
      <c r="E904" s="20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2"/>
    </row>
    <row r="905" spans="1:32" s="21" customFormat="1" ht="11.25" hidden="1" x14ac:dyDescent="0.2">
      <c r="A905" s="17"/>
      <c r="B905" s="18"/>
      <c r="C905" s="19"/>
      <c r="D905" s="19"/>
      <c r="E905" s="20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2"/>
    </row>
    <row r="906" spans="1:32" s="21" customFormat="1" ht="11.25" hidden="1" x14ac:dyDescent="0.2">
      <c r="A906" s="17"/>
      <c r="B906" s="18"/>
      <c r="C906" s="19"/>
      <c r="D906" s="19"/>
      <c r="E906" s="20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2"/>
    </row>
    <row r="907" spans="1:32" s="21" customFormat="1" ht="11.25" hidden="1" x14ac:dyDescent="0.2">
      <c r="A907" s="17"/>
      <c r="B907" s="18"/>
      <c r="C907" s="19"/>
      <c r="D907" s="19"/>
      <c r="E907" s="20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2"/>
    </row>
    <row r="908" spans="1:32" s="21" customFormat="1" ht="11.25" hidden="1" x14ac:dyDescent="0.2">
      <c r="A908" s="17"/>
      <c r="B908" s="18"/>
      <c r="C908" s="19"/>
      <c r="D908" s="19"/>
      <c r="E908" s="20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2"/>
    </row>
    <row r="909" spans="1:32" s="21" customFormat="1" ht="11.25" hidden="1" x14ac:dyDescent="0.2">
      <c r="A909" s="17"/>
      <c r="B909" s="18"/>
      <c r="C909" s="19"/>
      <c r="D909" s="19"/>
      <c r="E909" s="20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2"/>
    </row>
    <row r="910" spans="1:32" s="21" customFormat="1" ht="11.25" hidden="1" x14ac:dyDescent="0.2">
      <c r="A910" s="17"/>
      <c r="B910" s="18"/>
      <c r="C910" s="19"/>
      <c r="D910" s="19"/>
      <c r="E910" s="20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2"/>
    </row>
    <row r="911" spans="1:32" s="21" customFormat="1" ht="11.25" hidden="1" x14ac:dyDescent="0.2">
      <c r="A911" s="17"/>
      <c r="B911" s="18"/>
      <c r="C911" s="19"/>
      <c r="D911" s="19"/>
      <c r="E911" s="20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2"/>
    </row>
    <row r="912" spans="1:32" s="21" customFormat="1" ht="11.25" hidden="1" x14ac:dyDescent="0.2">
      <c r="A912" s="17"/>
      <c r="B912" s="18"/>
      <c r="C912" s="19"/>
      <c r="D912" s="19"/>
      <c r="E912" s="20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2"/>
    </row>
    <row r="913" spans="1:32" s="21" customFormat="1" ht="11.25" hidden="1" x14ac:dyDescent="0.2">
      <c r="A913" s="17"/>
      <c r="B913" s="18"/>
      <c r="C913" s="19"/>
      <c r="D913" s="19"/>
      <c r="E913" s="20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2"/>
    </row>
    <row r="914" spans="1:32" s="21" customFormat="1" ht="11.25" hidden="1" x14ac:dyDescent="0.2">
      <c r="A914" s="17"/>
      <c r="B914" s="18"/>
      <c r="C914" s="19"/>
      <c r="D914" s="19"/>
      <c r="E914" s="20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2"/>
    </row>
    <row r="915" spans="1:32" s="21" customFormat="1" ht="11.25" hidden="1" x14ac:dyDescent="0.2">
      <c r="A915" s="17"/>
      <c r="B915" s="18"/>
      <c r="C915" s="19"/>
      <c r="D915" s="19"/>
      <c r="E915" s="20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2"/>
    </row>
    <row r="916" spans="1:32" s="21" customFormat="1" ht="11.25" hidden="1" x14ac:dyDescent="0.2">
      <c r="A916" s="17"/>
      <c r="B916" s="18"/>
      <c r="C916" s="19"/>
      <c r="D916" s="19"/>
      <c r="E916" s="20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2"/>
    </row>
    <row r="917" spans="1:32" s="21" customFormat="1" ht="11.25" hidden="1" x14ac:dyDescent="0.2">
      <c r="A917" s="17"/>
      <c r="B917" s="18"/>
      <c r="C917" s="19"/>
      <c r="D917" s="19"/>
      <c r="E917" s="20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2"/>
    </row>
    <row r="918" spans="1:32" s="21" customFormat="1" ht="11.25" hidden="1" x14ac:dyDescent="0.2">
      <c r="A918" s="17"/>
      <c r="B918" s="18"/>
      <c r="C918" s="19"/>
      <c r="D918" s="19"/>
      <c r="E918" s="20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2"/>
    </row>
    <row r="919" spans="1:32" s="21" customFormat="1" ht="11.25" hidden="1" x14ac:dyDescent="0.2">
      <c r="A919" s="17"/>
      <c r="B919" s="18"/>
      <c r="C919" s="19"/>
      <c r="D919" s="19"/>
      <c r="E919" s="20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2"/>
    </row>
    <row r="920" spans="1:32" s="21" customFormat="1" ht="11.25" hidden="1" x14ac:dyDescent="0.2">
      <c r="A920" s="17"/>
      <c r="B920" s="18"/>
      <c r="C920" s="19"/>
      <c r="D920" s="19"/>
      <c r="E920" s="20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2"/>
    </row>
    <row r="921" spans="1:32" s="21" customFormat="1" ht="11.25" hidden="1" x14ac:dyDescent="0.2">
      <c r="A921" s="17"/>
      <c r="B921" s="18"/>
      <c r="C921" s="19"/>
      <c r="D921" s="19"/>
      <c r="E921" s="20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2"/>
    </row>
    <row r="922" spans="1:32" s="21" customFormat="1" ht="11.25" hidden="1" x14ac:dyDescent="0.2">
      <c r="A922" s="17"/>
      <c r="B922" s="18"/>
      <c r="C922" s="19"/>
      <c r="D922" s="19"/>
      <c r="E922" s="20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2"/>
    </row>
    <row r="923" spans="1:32" s="21" customFormat="1" ht="11.25" hidden="1" x14ac:dyDescent="0.2">
      <c r="A923" s="17"/>
      <c r="B923" s="18"/>
      <c r="C923" s="19"/>
      <c r="D923" s="19"/>
      <c r="E923" s="20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2"/>
    </row>
    <row r="924" spans="1:32" s="21" customFormat="1" ht="11.25" hidden="1" x14ac:dyDescent="0.2">
      <c r="A924" s="17"/>
      <c r="B924" s="18"/>
      <c r="C924" s="19"/>
      <c r="D924" s="19"/>
      <c r="E924" s="20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2"/>
    </row>
    <row r="925" spans="1:32" s="21" customFormat="1" ht="11.25" hidden="1" x14ac:dyDescent="0.2">
      <c r="A925" s="17"/>
      <c r="B925" s="18"/>
      <c r="C925" s="19"/>
      <c r="D925" s="19"/>
      <c r="E925" s="20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2"/>
    </row>
    <row r="926" spans="1:32" s="21" customFormat="1" ht="11.25" hidden="1" x14ac:dyDescent="0.2">
      <c r="A926" s="17"/>
      <c r="B926" s="18"/>
      <c r="C926" s="19"/>
      <c r="D926" s="19"/>
      <c r="E926" s="20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2"/>
    </row>
    <row r="927" spans="1:32" s="21" customFormat="1" ht="11.25" hidden="1" x14ac:dyDescent="0.2">
      <c r="A927" s="17"/>
      <c r="B927" s="18"/>
      <c r="C927" s="19"/>
      <c r="D927" s="19"/>
      <c r="E927" s="20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2"/>
    </row>
    <row r="928" spans="1:32" s="21" customFormat="1" ht="11.25" hidden="1" x14ac:dyDescent="0.2">
      <c r="A928" s="17"/>
      <c r="B928" s="18"/>
      <c r="C928" s="19"/>
      <c r="D928" s="19"/>
      <c r="E928" s="20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2"/>
    </row>
    <row r="929" spans="1:32" s="21" customFormat="1" ht="11.25" hidden="1" x14ac:dyDescent="0.2">
      <c r="A929" s="17"/>
      <c r="B929" s="18"/>
      <c r="C929" s="19"/>
      <c r="D929" s="19"/>
      <c r="E929" s="20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2"/>
    </row>
    <row r="930" spans="1:32" s="21" customFormat="1" ht="11.25" hidden="1" x14ac:dyDescent="0.2">
      <c r="A930" s="17"/>
      <c r="B930" s="18"/>
      <c r="C930" s="19"/>
      <c r="D930" s="19"/>
      <c r="E930" s="20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2"/>
    </row>
    <row r="931" spans="1:32" s="21" customFormat="1" ht="11.25" hidden="1" x14ac:dyDescent="0.2">
      <c r="A931" s="17"/>
      <c r="B931" s="18"/>
      <c r="C931" s="19"/>
      <c r="D931" s="19"/>
      <c r="E931" s="20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2"/>
    </row>
    <row r="932" spans="1:32" s="21" customFormat="1" ht="11.25" hidden="1" x14ac:dyDescent="0.2">
      <c r="A932" s="17"/>
      <c r="B932" s="18"/>
      <c r="C932" s="19"/>
      <c r="D932" s="19"/>
      <c r="E932" s="20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2"/>
    </row>
    <row r="933" spans="1:32" s="21" customFormat="1" ht="11.25" hidden="1" x14ac:dyDescent="0.2">
      <c r="A933" s="17"/>
      <c r="B933" s="18"/>
      <c r="C933" s="19"/>
      <c r="D933" s="19"/>
      <c r="E933" s="20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2"/>
    </row>
    <row r="934" spans="1:32" s="21" customFormat="1" ht="11.25" hidden="1" x14ac:dyDescent="0.2">
      <c r="A934" s="17"/>
      <c r="B934" s="18"/>
      <c r="C934" s="19"/>
      <c r="D934" s="19"/>
      <c r="E934" s="20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2"/>
    </row>
    <row r="935" spans="1:32" s="21" customFormat="1" ht="11.25" hidden="1" x14ac:dyDescent="0.2">
      <c r="A935" s="17"/>
      <c r="B935" s="18"/>
      <c r="C935" s="19"/>
      <c r="D935" s="19"/>
      <c r="E935" s="20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2"/>
    </row>
    <row r="936" spans="1:32" s="21" customFormat="1" ht="11.25" hidden="1" x14ac:dyDescent="0.2">
      <c r="A936" s="17"/>
      <c r="B936" s="18"/>
      <c r="C936" s="19"/>
      <c r="D936" s="19"/>
      <c r="E936" s="20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2"/>
    </row>
    <row r="937" spans="1:32" s="21" customFormat="1" ht="11.25" hidden="1" x14ac:dyDescent="0.2">
      <c r="A937" s="17"/>
      <c r="B937" s="18"/>
      <c r="C937" s="19"/>
      <c r="D937" s="19"/>
      <c r="E937" s="20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2"/>
    </row>
    <row r="938" spans="1:32" s="21" customFormat="1" ht="11.25" hidden="1" x14ac:dyDescent="0.2">
      <c r="A938" s="17"/>
      <c r="B938" s="18"/>
      <c r="C938" s="19"/>
      <c r="D938" s="19"/>
      <c r="E938" s="20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2"/>
    </row>
    <row r="939" spans="1:32" s="21" customFormat="1" ht="11.25" hidden="1" x14ac:dyDescent="0.2">
      <c r="A939" s="17"/>
      <c r="B939" s="18"/>
      <c r="C939" s="19"/>
      <c r="D939" s="19"/>
      <c r="E939" s="20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2"/>
    </row>
    <row r="940" spans="1:32" s="21" customFormat="1" ht="11.25" hidden="1" x14ac:dyDescent="0.2">
      <c r="A940" s="17"/>
      <c r="B940" s="18"/>
      <c r="C940" s="19"/>
      <c r="D940" s="19"/>
      <c r="E940" s="20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2"/>
    </row>
    <row r="941" spans="1:32" s="21" customFormat="1" ht="11.25" hidden="1" x14ac:dyDescent="0.2">
      <c r="A941" s="17"/>
      <c r="B941" s="18"/>
      <c r="C941" s="19"/>
      <c r="D941" s="19"/>
      <c r="E941" s="20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2"/>
    </row>
    <row r="942" spans="1:32" s="21" customFormat="1" ht="11.25" hidden="1" x14ac:dyDescent="0.2">
      <c r="A942" s="17"/>
      <c r="B942" s="18"/>
      <c r="C942" s="19"/>
      <c r="D942" s="19"/>
      <c r="E942" s="20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2"/>
    </row>
    <row r="943" spans="1:32" s="21" customFormat="1" ht="11.25" hidden="1" x14ac:dyDescent="0.2">
      <c r="A943" s="17"/>
      <c r="B943" s="18"/>
      <c r="C943" s="19"/>
      <c r="D943" s="19"/>
      <c r="E943" s="20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2"/>
    </row>
    <row r="944" spans="1:32" s="21" customFormat="1" ht="11.25" hidden="1" x14ac:dyDescent="0.2">
      <c r="A944" s="17"/>
      <c r="B944" s="18"/>
      <c r="C944" s="19"/>
      <c r="D944" s="19"/>
      <c r="E944" s="20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2"/>
    </row>
    <row r="945" spans="1:32" s="21" customFormat="1" ht="11.25" hidden="1" x14ac:dyDescent="0.2">
      <c r="A945" s="17"/>
      <c r="B945" s="18"/>
      <c r="C945" s="19"/>
      <c r="D945" s="19"/>
      <c r="E945" s="20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  <c r="AC945" s="143"/>
      <c r="AD945" s="143"/>
      <c r="AE945" s="143"/>
      <c r="AF945" s="12"/>
    </row>
    <row r="946" spans="1:32" s="21" customFormat="1" ht="11.25" hidden="1" x14ac:dyDescent="0.2">
      <c r="A946" s="17"/>
      <c r="B946" s="18"/>
      <c r="C946" s="19"/>
      <c r="D946" s="19"/>
      <c r="E946" s="20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  <c r="AC946" s="143"/>
      <c r="AD946" s="143"/>
      <c r="AE946" s="143"/>
      <c r="AF946" s="12"/>
    </row>
    <row r="947" spans="1:32" s="21" customFormat="1" ht="11.25" hidden="1" x14ac:dyDescent="0.2">
      <c r="A947" s="17"/>
      <c r="B947" s="18"/>
      <c r="C947" s="19"/>
      <c r="D947" s="19"/>
      <c r="E947" s="20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  <c r="AA947" s="143"/>
      <c r="AB947" s="143"/>
      <c r="AC947" s="143"/>
      <c r="AD947" s="143"/>
      <c r="AE947" s="143"/>
      <c r="AF947" s="12"/>
    </row>
    <row r="948" spans="1:32" s="21" customFormat="1" ht="11.25" hidden="1" x14ac:dyDescent="0.2">
      <c r="A948" s="17"/>
      <c r="B948" s="18"/>
      <c r="C948" s="19"/>
      <c r="D948" s="19"/>
      <c r="E948" s="20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  <c r="AA948" s="143"/>
      <c r="AB948" s="143"/>
      <c r="AC948" s="143"/>
      <c r="AD948" s="143"/>
      <c r="AE948" s="143"/>
      <c r="AF948" s="12"/>
    </row>
    <row r="949" spans="1:32" s="21" customFormat="1" ht="11.25" hidden="1" x14ac:dyDescent="0.2">
      <c r="A949" s="17"/>
      <c r="B949" s="18"/>
      <c r="C949" s="19"/>
      <c r="D949" s="19"/>
      <c r="E949" s="20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  <c r="AA949" s="143"/>
      <c r="AB949" s="143"/>
      <c r="AC949" s="143"/>
      <c r="AD949" s="143"/>
      <c r="AE949" s="143"/>
      <c r="AF949" s="12"/>
    </row>
    <row r="950" spans="1:32" s="21" customFormat="1" ht="11.25" hidden="1" x14ac:dyDescent="0.2">
      <c r="A950" s="17"/>
      <c r="B950" s="18"/>
      <c r="C950" s="19"/>
      <c r="D950" s="19"/>
      <c r="E950" s="20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  <c r="AA950" s="143"/>
      <c r="AB950" s="143"/>
      <c r="AC950" s="143"/>
      <c r="AD950" s="143"/>
      <c r="AE950" s="143"/>
      <c r="AF950" s="12"/>
    </row>
    <row r="951" spans="1:32" s="21" customFormat="1" ht="11.25" hidden="1" x14ac:dyDescent="0.2">
      <c r="A951" s="17"/>
      <c r="B951" s="18"/>
      <c r="C951" s="19"/>
      <c r="D951" s="19"/>
      <c r="E951" s="20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  <c r="AC951" s="143"/>
      <c r="AD951" s="143"/>
      <c r="AE951" s="143"/>
      <c r="AF951" s="12"/>
    </row>
    <row r="952" spans="1:32" s="21" customFormat="1" ht="11.25" hidden="1" x14ac:dyDescent="0.2">
      <c r="A952" s="17"/>
      <c r="B952" s="18"/>
      <c r="C952" s="19"/>
      <c r="D952" s="19"/>
      <c r="E952" s="20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  <c r="AA952" s="143"/>
      <c r="AB952" s="143"/>
      <c r="AC952" s="143"/>
      <c r="AD952" s="143"/>
      <c r="AE952" s="143"/>
      <c r="AF952" s="12"/>
    </row>
    <row r="953" spans="1:32" s="21" customFormat="1" ht="11.25" hidden="1" x14ac:dyDescent="0.2">
      <c r="A953" s="17"/>
      <c r="B953" s="18"/>
      <c r="C953" s="19"/>
      <c r="D953" s="19"/>
      <c r="E953" s="20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  <c r="AA953" s="143"/>
      <c r="AB953" s="143"/>
      <c r="AC953" s="143"/>
      <c r="AD953" s="143"/>
      <c r="AE953" s="143"/>
      <c r="AF953" s="12"/>
    </row>
    <row r="954" spans="1:32" s="21" customFormat="1" ht="11.25" hidden="1" x14ac:dyDescent="0.2">
      <c r="A954" s="17"/>
      <c r="B954" s="18"/>
      <c r="C954" s="19"/>
      <c r="D954" s="19"/>
      <c r="E954" s="20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  <c r="AA954" s="143"/>
      <c r="AB954" s="143"/>
      <c r="AC954" s="143"/>
      <c r="AD954" s="143"/>
      <c r="AE954" s="143"/>
      <c r="AF954" s="12"/>
    </row>
    <row r="955" spans="1:32" s="21" customFormat="1" ht="11.25" hidden="1" x14ac:dyDescent="0.2">
      <c r="A955" s="17"/>
      <c r="B955" s="18"/>
      <c r="C955" s="19"/>
      <c r="D955" s="19"/>
      <c r="E955" s="20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  <c r="AA955" s="143"/>
      <c r="AB955" s="143"/>
      <c r="AC955" s="143"/>
      <c r="AD955" s="143"/>
      <c r="AE955" s="143"/>
      <c r="AF955" s="12"/>
    </row>
    <row r="956" spans="1:32" s="21" customFormat="1" ht="11.25" hidden="1" x14ac:dyDescent="0.2">
      <c r="A956" s="17"/>
      <c r="B956" s="18"/>
      <c r="C956" s="19"/>
      <c r="D956" s="19"/>
      <c r="E956" s="20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  <c r="AA956" s="143"/>
      <c r="AB956" s="143"/>
      <c r="AC956" s="143"/>
      <c r="AD956" s="143"/>
      <c r="AE956" s="143"/>
      <c r="AF956" s="12"/>
    </row>
    <row r="957" spans="1:32" s="21" customFormat="1" ht="11.25" hidden="1" x14ac:dyDescent="0.2">
      <c r="A957" s="17"/>
      <c r="B957" s="18"/>
      <c r="C957" s="19"/>
      <c r="D957" s="19"/>
      <c r="E957" s="20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  <c r="AA957" s="143"/>
      <c r="AB957" s="143"/>
      <c r="AC957" s="143"/>
      <c r="AD957" s="143"/>
      <c r="AE957" s="143"/>
      <c r="AF957" s="12"/>
    </row>
    <row r="958" spans="1:32" s="21" customFormat="1" ht="11.25" hidden="1" x14ac:dyDescent="0.2">
      <c r="A958" s="17"/>
      <c r="B958" s="18"/>
      <c r="C958" s="19"/>
      <c r="D958" s="19"/>
      <c r="E958" s="20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  <c r="AA958" s="143"/>
      <c r="AB958" s="143"/>
      <c r="AC958" s="143"/>
      <c r="AD958" s="143"/>
      <c r="AE958" s="143"/>
      <c r="AF958" s="12"/>
    </row>
    <row r="959" spans="1:32" s="21" customFormat="1" ht="11.25" hidden="1" x14ac:dyDescent="0.2">
      <c r="A959" s="17"/>
      <c r="B959" s="18"/>
      <c r="C959" s="19"/>
      <c r="D959" s="19"/>
      <c r="E959" s="20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  <c r="AA959" s="143"/>
      <c r="AB959" s="143"/>
      <c r="AC959" s="143"/>
      <c r="AD959" s="143"/>
      <c r="AE959" s="143"/>
      <c r="AF959" s="12"/>
    </row>
    <row r="960" spans="1:32" s="21" customFormat="1" ht="11.25" hidden="1" x14ac:dyDescent="0.2">
      <c r="A960" s="17"/>
      <c r="B960" s="18"/>
      <c r="C960" s="19"/>
      <c r="D960" s="19"/>
      <c r="E960" s="20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  <c r="AA960" s="143"/>
      <c r="AB960" s="143"/>
      <c r="AC960" s="143"/>
      <c r="AD960" s="143"/>
      <c r="AE960" s="143"/>
      <c r="AF960" s="12"/>
    </row>
    <row r="961" spans="1:32" s="21" customFormat="1" ht="11.25" hidden="1" x14ac:dyDescent="0.2">
      <c r="A961" s="17"/>
      <c r="B961" s="18"/>
      <c r="C961" s="19"/>
      <c r="D961" s="19"/>
      <c r="E961" s="20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  <c r="AA961" s="143"/>
      <c r="AB961" s="143"/>
      <c r="AC961" s="143"/>
      <c r="AD961" s="143"/>
      <c r="AE961" s="143"/>
      <c r="AF961" s="12"/>
    </row>
    <row r="962" spans="1:32" s="21" customFormat="1" ht="11.25" hidden="1" x14ac:dyDescent="0.2">
      <c r="A962" s="17"/>
      <c r="B962" s="18"/>
      <c r="C962" s="19"/>
      <c r="D962" s="19"/>
      <c r="E962" s="20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  <c r="AA962" s="143"/>
      <c r="AB962" s="143"/>
      <c r="AC962" s="143"/>
      <c r="AD962" s="143"/>
      <c r="AE962" s="143"/>
      <c r="AF962" s="12"/>
    </row>
    <row r="963" spans="1:32" s="21" customFormat="1" ht="11.25" hidden="1" x14ac:dyDescent="0.2">
      <c r="A963" s="17"/>
      <c r="B963" s="18"/>
      <c r="C963" s="19"/>
      <c r="D963" s="19"/>
      <c r="E963" s="20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  <c r="AA963" s="143"/>
      <c r="AB963" s="143"/>
      <c r="AC963" s="143"/>
      <c r="AD963" s="143"/>
      <c r="AE963" s="143"/>
      <c r="AF963" s="12"/>
    </row>
    <row r="964" spans="1:32" s="21" customFormat="1" ht="11.25" hidden="1" x14ac:dyDescent="0.2">
      <c r="A964" s="17"/>
      <c r="B964" s="18"/>
      <c r="C964" s="19"/>
      <c r="D964" s="19"/>
      <c r="E964" s="20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  <c r="AA964" s="143"/>
      <c r="AB964" s="143"/>
      <c r="AC964" s="143"/>
      <c r="AD964" s="143"/>
      <c r="AE964" s="143"/>
      <c r="AF964" s="12"/>
    </row>
    <row r="965" spans="1:32" s="21" customFormat="1" ht="11.25" hidden="1" x14ac:dyDescent="0.2">
      <c r="A965" s="17"/>
      <c r="B965" s="18"/>
      <c r="C965" s="19"/>
      <c r="D965" s="19"/>
      <c r="E965" s="20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  <c r="AA965" s="143"/>
      <c r="AB965" s="143"/>
      <c r="AC965" s="143"/>
      <c r="AD965" s="143"/>
      <c r="AE965" s="143"/>
      <c r="AF965" s="12"/>
    </row>
    <row r="966" spans="1:32" s="21" customFormat="1" ht="11.25" hidden="1" x14ac:dyDescent="0.2">
      <c r="A966" s="17"/>
      <c r="B966" s="18"/>
      <c r="C966" s="19"/>
      <c r="D966" s="19"/>
      <c r="E966" s="20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  <c r="AA966" s="143"/>
      <c r="AB966" s="143"/>
      <c r="AC966" s="143"/>
      <c r="AD966" s="143"/>
      <c r="AE966" s="143"/>
      <c r="AF966" s="12"/>
    </row>
    <row r="967" spans="1:32" s="21" customFormat="1" ht="11.25" hidden="1" x14ac:dyDescent="0.2">
      <c r="A967" s="17"/>
      <c r="B967" s="18"/>
      <c r="C967" s="19"/>
      <c r="D967" s="19"/>
      <c r="E967" s="20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  <c r="AA967" s="143"/>
      <c r="AB967" s="143"/>
      <c r="AC967" s="143"/>
      <c r="AD967" s="143"/>
      <c r="AE967" s="143"/>
      <c r="AF967" s="12"/>
    </row>
    <row r="968" spans="1:32" s="21" customFormat="1" ht="11.25" hidden="1" x14ac:dyDescent="0.2">
      <c r="A968" s="17"/>
      <c r="B968" s="18"/>
      <c r="C968" s="19"/>
      <c r="D968" s="19"/>
      <c r="E968" s="20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  <c r="AA968" s="143"/>
      <c r="AB968" s="143"/>
      <c r="AC968" s="143"/>
      <c r="AD968" s="143"/>
      <c r="AE968" s="143"/>
      <c r="AF968" s="12"/>
    </row>
    <row r="969" spans="1:32" s="21" customFormat="1" ht="11.25" hidden="1" x14ac:dyDescent="0.2">
      <c r="A969" s="17"/>
      <c r="B969" s="18"/>
      <c r="C969" s="19"/>
      <c r="D969" s="19"/>
      <c r="E969" s="20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  <c r="AA969" s="143"/>
      <c r="AB969" s="143"/>
      <c r="AC969" s="143"/>
      <c r="AD969" s="143"/>
      <c r="AE969" s="143"/>
      <c r="AF969" s="12"/>
    </row>
    <row r="970" spans="1:32" s="21" customFormat="1" ht="11.25" hidden="1" x14ac:dyDescent="0.2">
      <c r="A970" s="17"/>
      <c r="B970" s="18"/>
      <c r="C970" s="19"/>
      <c r="D970" s="19"/>
      <c r="E970" s="20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  <c r="AA970" s="143"/>
      <c r="AB970" s="143"/>
      <c r="AC970" s="143"/>
      <c r="AD970" s="143"/>
      <c r="AE970" s="143"/>
      <c r="AF970" s="12"/>
    </row>
    <row r="971" spans="1:32" s="21" customFormat="1" ht="11.25" hidden="1" x14ac:dyDescent="0.2">
      <c r="A971" s="17"/>
      <c r="B971" s="18"/>
      <c r="C971" s="19"/>
      <c r="D971" s="19"/>
      <c r="E971" s="20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  <c r="AA971" s="143"/>
      <c r="AB971" s="143"/>
      <c r="AC971" s="143"/>
      <c r="AD971" s="143"/>
      <c r="AE971" s="143"/>
      <c r="AF971" s="12"/>
    </row>
    <row r="972" spans="1:32" s="21" customFormat="1" ht="11.25" hidden="1" x14ac:dyDescent="0.2">
      <c r="A972" s="17"/>
      <c r="B972" s="18"/>
      <c r="C972" s="19"/>
      <c r="D972" s="19"/>
      <c r="E972" s="20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  <c r="AA972" s="143"/>
      <c r="AB972" s="143"/>
      <c r="AC972" s="143"/>
      <c r="AD972" s="143"/>
      <c r="AE972" s="143"/>
      <c r="AF972" s="12"/>
    </row>
    <row r="973" spans="1:32" s="21" customFormat="1" ht="11.25" hidden="1" x14ac:dyDescent="0.2">
      <c r="A973" s="17"/>
      <c r="B973" s="18"/>
      <c r="C973" s="19"/>
      <c r="D973" s="19"/>
      <c r="E973" s="20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  <c r="AA973" s="143"/>
      <c r="AB973" s="143"/>
      <c r="AC973" s="143"/>
      <c r="AD973" s="143"/>
      <c r="AE973" s="143"/>
      <c r="AF973" s="12"/>
    </row>
    <row r="974" spans="1:32" s="21" customFormat="1" ht="11.25" hidden="1" x14ac:dyDescent="0.2">
      <c r="A974" s="17"/>
      <c r="B974" s="18"/>
      <c r="C974" s="19"/>
      <c r="D974" s="19"/>
      <c r="E974" s="20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  <c r="AA974" s="143"/>
      <c r="AB974" s="143"/>
      <c r="AC974" s="143"/>
      <c r="AD974" s="143"/>
      <c r="AE974" s="143"/>
      <c r="AF974" s="12"/>
    </row>
    <row r="975" spans="1:32" s="21" customFormat="1" ht="11.25" hidden="1" x14ac:dyDescent="0.2">
      <c r="A975" s="17"/>
      <c r="B975" s="18"/>
      <c r="C975" s="19"/>
      <c r="D975" s="19"/>
      <c r="E975" s="20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  <c r="AA975" s="143"/>
      <c r="AB975" s="143"/>
      <c r="AC975" s="143"/>
      <c r="AD975" s="143"/>
      <c r="AE975" s="143"/>
      <c r="AF975" s="12"/>
    </row>
    <row r="976" spans="1:32" s="21" customFormat="1" ht="11.25" hidden="1" x14ac:dyDescent="0.2">
      <c r="A976" s="17"/>
      <c r="B976" s="18"/>
      <c r="C976" s="19"/>
      <c r="D976" s="19"/>
      <c r="E976" s="20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  <c r="AA976" s="143"/>
      <c r="AB976" s="143"/>
      <c r="AC976" s="143"/>
      <c r="AD976" s="143"/>
      <c r="AE976" s="143"/>
      <c r="AF976" s="12"/>
    </row>
    <row r="977" spans="1:32" s="21" customFormat="1" ht="11.25" hidden="1" x14ac:dyDescent="0.2">
      <c r="A977" s="17"/>
      <c r="B977" s="18"/>
      <c r="C977" s="19"/>
      <c r="D977" s="19"/>
      <c r="E977" s="20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  <c r="AA977" s="143"/>
      <c r="AB977" s="143"/>
      <c r="AC977" s="143"/>
      <c r="AD977" s="143"/>
      <c r="AE977" s="143"/>
      <c r="AF977" s="12"/>
    </row>
    <row r="978" spans="1:32" s="21" customFormat="1" ht="11.25" hidden="1" x14ac:dyDescent="0.2">
      <c r="A978" s="17"/>
      <c r="B978" s="18"/>
      <c r="C978" s="19"/>
      <c r="D978" s="19"/>
      <c r="E978" s="20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  <c r="AA978" s="143"/>
      <c r="AB978" s="143"/>
      <c r="AC978" s="143"/>
      <c r="AD978" s="143"/>
      <c r="AE978" s="143"/>
      <c r="AF978" s="12"/>
    </row>
    <row r="979" spans="1:32" s="21" customFormat="1" ht="11.25" hidden="1" x14ac:dyDescent="0.2">
      <c r="A979" s="17"/>
      <c r="B979" s="18"/>
      <c r="C979" s="19"/>
      <c r="D979" s="19"/>
      <c r="E979" s="20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  <c r="AA979" s="143"/>
      <c r="AB979" s="143"/>
      <c r="AC979" s="143"/>
      <c r="AD979" s="143"/>
      <c r="AE979" s="143"/>
      <c r="AF979" s="12"/>
    </row>
    <row r="980" spans="1:32" s="21" customFormat="1" ht="11.25" hidden="1" x14ac:dyDescent="0.2">
      <c r="A980" s="17"/>
      <c r="B980" s="18"/>
      <c r="C980" s="19"/>
      <c r="D980" s="19"/>
      <c r="E980" s="20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  <c r="AA980" s="143"/>
      <c r="AB980" s="143"/>
      <c r="AC980" s="143"/>
      <c r="AD980" s="143"/>
      <c r="AE980" s="143"/>
      <c r="AF980" s="12"/>
    </row>
    <row r="981" spans="1:32" s="21" customFormat="1" ht="11.25" hidden="1" x14ac:dyDescent="0.2">
      <c r="A981" s="17"/>
      <c r="B981" s="18"/>
      <c r="C981" s="19"/>
      <c r="D981" s="19"/>
      <c r="E981" s="20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  <c r="AA981" s="143"/>
      <c r="AB981" s="143"/>
      <c r="AC981" s="143"/>
      <c r="AD981" s="143"/>
      <c r="AE981" s="143"/>
      <c r="AF981" s="12"/>
    </row>
    <row r="982" spans="1:32" s="21" customFormat="1" ht="11.25" hidden="1" x14ac:dyDescent="0.2">
      <c r="A982" s="17"/>
      <c r="B982" s="18"/>
      <c r="C982" s="19"/>
      <c r="D982" s="19"/>
      <c r="E982" s="20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  <c r="AA982" s="143"/>
      <c r="AB982" s="143"/>
      <c r="AC982" s="143"/>
      <c r="AD982" s="143"/>
      <c r="AE982" s="143"/>
      <c r="AF982" s="12"/>
    </row>
    <row r="983" spans="1:32" s="21" customFormat="1" ht="11.25" hidden="1" x14ac:dyDescent="0.2">
      <c r="A983" s="17"/>
      <c r="B983" s="18"/>
      <c r="C983" s="19"/>
      <c r="D983" s="19"/>
      <c r="E983" s="20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  <c r="AA983" s="143"/>
      <c r="AB983" s="143"/>
      <c r="AC983" s="143"/>
      <c r="AD983" s="143"/>
      <c r="AE983" s="143"/>
      <c r="AF983" s="12"/>
    </row>
    <row r="984" spans="1:32" s="21" customFormat="1" ht="11.25" hidden="1" x14ac:dyDescent="0.2">
      <c r="A984" s="17"/>
      <c r="B984" s="18"/>
      <c r="C984" s="19"/>
      <c r="D984" s="19"/>
      <c r="E984" s="20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  <c r="AA984" s="143"/>
      <c r="AB984" s="143"/>
      <c r="AC984" s="143"/>
      <c r="AD984" s="143"/>
      <c r="AE984" s="143"/>
      <c r="AF984" s="12"/>
    </row>
    <row r="985" spans="1:32" s="21" customFormat="1" ht="11.25" hidden="1" x14ac:dyDescent="0.2">
      <c r="A985" s="17"/>
      <c r="B985" s="18"/>
      <c r="C985" s="19"/>
      <c r="D985" s="19"/>
      <c r="E985" s="20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  <c r="AA985" s="143"/>
      <c r="AB985" s="143"/>
      <c r="AC985" s="143"/>
      <c r="AD985" s="143"/>
      <c r="AE985" s="143"/>
      <c r="AF985" s="12"/>
    </row>
    <row r="986" spans="1:32" s="21" customFormat="1" ht="11.25" hidden="1" x14ac:dyDescent="0.2">
      <c r="A986" s="17"/>
      <c r="B986" s="18"/>
      <c r="C986" s="19"/>
      <c r="D986" s="19"/>
      <c r="E986" s="20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  <c r="AA986" s="143"/>
      <c r="AB986" s="143"/>
      <c r="AC986" s="143"/>
      <c r="AD986" s="143"/>
      <c r="AE986" s="143"/>
      <c r="AF986" s="12"/>
    </row>
    <row r="987" spans="1:32" s="21" customFormat="1" ht="11.25" hidden="1" x14ac:dyDescent="0.2">
      <c r="A987" s="17"/>
      <c r="B987" s="18"/>
      <c r="C987" s="19"/>
      <c r="D987" s="19"/>
      <c r="E987" s="20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  <c r="AA987" s="143"/>
      <c r="AB987" s="143"/>
      <c r="AC987" s="143"/>
      <c r="AD987" s="143"/>
      <c r="AE987" s="143"/>
      <c r="AF987" s="12"/>
    </row>
    <row r="988" spans="1:32" s="21" customFormat="1" ht="11.25" hidden="1" x14ac:dyDescent="0.2">
      <c r="A988" s="17"/>
      <c r="B988" s="18"/>
      <c r="C988" s="19"/>
      <c r="D988" s="19"/>
      <c r="E988" s="20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  <c r="AA988" s="143"/>
      <c r="AB988" s="143"/>
      <c r="AC988" s="143"/>
      <c r="AD988" s="143"/>
      <c r="AE988" s="143"/>
      <c r="AF988" s="12"/>
    </row>
    <row r="989" spans="1:32" s="21" customFormat="1" ht="11.25" hidden="1" x14ac:dyDescent="0.2">
      <c r="A989" s="17"/>
      <c r="B989" s="18"/>
      <c r="C989" s="19"/>
      <c r="D989" s="19"/>
      <c r="E989" s="20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  <c r="AA989" s="143"/>
      <c r="AB989" s="143"/>
      <c r="AC989" s="143"/>
      <c r="AD989" s="143"/>
      <c r="AE989" s="143"/>
      <c r="AF989" s="12"/>
    </row>
    <row r="990" spans="1:32" s="21" customFormat="1" ht="11.25" hidden="1" x14ac:dyDescent="0.2">
      <c r="A990" s="17"/>
      <c r="B990" s="18"/>
      <c r="C990" s="19"/>
      <c r="D990" s="19"/>
      <c r="E990" s="20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  <c r="AA990" s="143"/>
      <c r="AB990" s="143"/>
      <c r="AC990" s="143"/>
      <c r="AD990" s="143"/>
      <c r="AE990" s="143"/>
      <c r="AF990" s="12"/>
    </row>
    <row r="991" spans="1:32" s="21" customFormat="1" ht="11.25" hidden="1" x14ac:dyDescent="0.2">
      <c r="A991" s="17"/>
      <c r="B991" s="18"/>
      <c r="C991" s="19"/>
      <c r="D991" s="19"/>
      <c r="E991" s="20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  <c r="AA991" s="143"/>
      <c r="AB991" s="143"/>
      <c r="AC991" s="143"/>
      <c r="AD991" s="143"/>
      <c r="AE991" s="143"/>
      <c r="AF991" s="12"/>
    </row>
    <row r="992" spans="1:32" s="21" customFormat="1" ht="11.25" hidden="1" x14ac:dyDescent="0.2">
      <c r="A992" s="17"/>
      <c r="B992" s="18"/>
      <c r="C992" s="19"/>
      <c r="D992" s="19"/>
      <c r="E992" s="20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  <c r="AA992" s="143"/>
      <c r="AB992" s="143"/>
      <c r="AC992" s="143"/>
      <c r="AD992" s="143"/>
      <c r="AE992" s="143"/>
      <c r="AF992" s="12"/>
    </row>
    <row r="993" spans="1:32" s="21" customFormat="1" ht="11.25" hidden="1" x14ac:dyDescent="0.2">
      <c r="A993" s="17"/>
      <c r="B993" s="18"/>
      <c r="C993" s="19"/>
      <c r="D993" s="19"/>
      <c r="E993" s="20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  <c r="AA993" s="143"/>
      <c r="AB993" s="143"/>
      <c r="AC993" s="143"/>
      <c r="AD993" s="143"/>
      <c r="AE993" s="143"/>
      <c r="AF993" s="12"/>
    </row>
    <row r="994" spans="1:32" s="21" customFormat="1" ht="11.25" hidden="1" x14ac:dyDescent="0.2">
      <c r="A994" s="17"/>
      <c r="B994" s="18"/>
      <c r="C994" s="19"/>
      <c r="D994" s="19"/>
      <c r="E994" s="20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  <c r="AA994" s="143"/>
      <c r="AB994" s="143"/>
      <c r="AC994" s="143"/>
      <c r="AD994" s="143"/>
      <c r="AE994" s="143"/>
      <c r="AF994" s="12"/>
    </row>
    <row r="995" spans="1:32" s="21" customFormat="1" ht="11.25" hidden="1" x14ac:dyDescent="0.2">
      <c r="A995" s="17"/>
      <c r="B995" s="18"/>
      <c r="C995" s="19"/>
      <c r="D995" s="19"/>
      <c r="E995" s="20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  <c r="AA995" s="143"/>
      <c r="AB995" s="143"/>
      <c r="AC995" s="143"/>
      <c r="AD995" s="143"/>
      <c r="AE995" s="143"/>
      <c r="AF995" s="12"/>
    </row>
    <row r="996" spans="1:32" s="21" customFormat="1" ht="11.25" hidden="1" x14ac:dyDescent="0.2">
      <c r="A996" s="17"/>
      <c r="B996" s="18"/>
      <c r="C996" s="19"/>
      <c r="D996" s="19"/>
      <c r="E996" s="20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  <c r="AA996" s="143"/>
      <c r="AB996" s="143"/>
      <c r="AC996" s="143"/>
      <c r="AD996" s="143"/>
      <c r="AE996" s="143"/>
      <c r="AF996" s="12"/>
    </row>
    <row r="997" spans="1:32" s="21" customFormat="1" ht="11.25" hidden="1" x14ac:dyDescent="0.2">
      <c r="A997" s="17"/>
      <c r="B997" s="18"/>
      <c r="C997" s="19"/>
      <c r="D997" s="19"/>
      <c r="E997" s="20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  <c r="AA997" s="143"/>
      <c r="AB997" s="143"/>
      <c r="AC997" s="143"/>
      <c r="AD997" s="143"/>
      <c r="AE997" s="143"/>
      <c r="AF997" s="12"/>
    </row>
    <row r="998" spans="1:32" s="21" customFormat="1" ht="11.25" hidden="1" x14ac:dyDescent="0.2">
      <c r="A998" s="17"/>
      <c r="B998" s="18"/>
      <c r="C998" s="19"/>
      <c r="D998" s="19"/>
      <c r="E998" s="20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  <c r="AA998" s="143"/>
      <c r="AB998" s="143"/>
      <c r="AC998" s="143"/>
      <c r="AD998" s="143"/>
      <c r="AE998" s="143"/>
      <c r="AF998" s="12"/>
    </row>
    <row r="999" spans="1:32" s="21" customFormat="1" ht="11.25" hidden="1" x14ac:dyDescent="0.2">
      <c r="A999" s="17"/>
      <c r="B999" s="18"/>
      <c r="C999" s="19"/>
      <c r="D999" s="19"/>
      <c r="E999" s="20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  <c r="AA999" s="143"/>
      <c r="AB999" s="143"/>
      <c r="AC999" s="143"/>
      <c r="AD999" s="143"/>
      <c r="AE999" s="143"/>
      <c r="AF999" s="12"/>
    </row>
    <row r="1000" spans="1:32" s="21" customFormat="1" ht="11.25" hidden="1" x14ac:dyDescent="0.2">
      <c r="A1000" s="17"/>
      <c r="B1000" s="18"/>
      <c r="C1000" s="19"/>
      <c r="D1000" s="19"/>
      <c r="E1000" s="20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3"/>
      <c r="S1000" s="143"/>
      <c r="T1000" s="143"/>
      <c r="U1000" s="143"/>
      <c r="V1000" s="143"/>
      <c r="W1000" s="143"/>
      <c r="X1000" s="143"/>
      <c r="Y1000" s="143"/>
      <c r="Z1000" s="143"/>
      <c r="AA1000" s="143"/>
      <c r="AB1000" s="143"/>
      <c r="AC1000" s="143"/>
      <c r="AD1000" s="143"/>
      <c r="AE1000" s="143"/>
      <c r="AF1000" s="12"/>
    </row>
    <row r="1001" spans="1:32" s="21" customFormat="1" ht="11.25" hidden="1" x14ac:dyDescent="0.2">
      <c r="A1001" s="17"/>
      <c r="B1001" s="18"/>
      <c r="C1001" s="19"/>
      <c r="D1001" s="19"/>
      <c r="E1001" s="20"/>
      <c r="F1001" s="143"/>
      <c r="G1001" s="143"/>
      <c r="H1001" s="143"/>
      <c r="I1001" s="143"/>
      <c r="J1001" s="143"/>
      <c r="K1001" s="143"/>
      <c r="L1001" s="143"/>
      <c r="M1001" s="143"/>
      <c r="N1001" s="143"/>
      <c r="O1001" s="143"/>
      <c r="P1001" s="143"/>
      <c r="Q1001" s="143"/>
      <c r="R1001" s="143"/>
      <c r="S1001" s="143"/>
      <c r="T1001" s="143"/>
      <c r="U1001" s="143"/>
      <c r="V1001" s="143"/>
      <c r="W1001" s="143"/>
      <c r="X1001" s="143"/>
      <c r="Y1001" s="143"/>
      <c r="Z1001" s="143"/>
      <c r="AA1001" s="143"/>
      <c r="AB1001" s="143"/>
      <c r="AC1001" s="143"/>
      <c r="AD1001" s="143"/>
      <c r="AE1001" s="143"/>
      <c r="AF1001" s="12"/>
    </row>
    <row r="1002" spans="1:32" s="21" customFormat="1" ht="11.25" hidden="1" x14ac:dyDescent="0.2">
      <c r="A1002" s="17"/>
      <c r="B1002" s="18"/>
      <c r="C1002" s="19"/>
      <c r="D1002" s="19"/>
      <c r="E1002" s="20"/>
      <c r="F1002" s="143"/>
      <c r="G1002" s="143"/>
      <c r="H1002" s="143"/>
      <c r="I1002" s="143"/>
      <c r="J1002" s="143"/>
      <c r="K1002" s="143"/>
      <c r="L1002" s="143"/>
      <c r="M1002" s="143"/>
      <c r="N1002" s="143"/>
      <c r="O1002" s="143"/>
      <c r="P1002" s="143"/>
      <c r="Q1002" s="143"/>
      <c r="R1002" s="143"/>
      <c r="S1002" s="143"/>
      <c r="T1002" s="143"/>
      <c r="U1002" s="143"/>
      <c r="V1002" s="143"/>
      <c r="W1002" s="143"/>
      <c r="X1002" s="143"/>
      <c r="Y1002" s="143"/>
      <c r="Z1002" s="143"/>
      <c r="AA1002" s="143"/>
      <c r="AB1002" s="143"/>
      <c r="AC1002" s="143"/>
      <c r="AD1002" s="143"/>
      <c r="AE1002" s="143"/>
      <c r="AF1002" s="12"/>
    </row>
    <row r="1003" spans="1:32" s="21" customFormat="1" ht="11.25" hidden="1" x14ac:dyDescent="0.2">
      <c r="A1003" s="17"/>
      <c r="B1003" s="18"/>
      <c r="C1003" s="19"/>
      <c r="D1003" s="19"/>
      <c r="E1003" s="20"/>
      <c r="F1003" s="143"/>
      <c r="G1003" s="143"/>
      <c r="H1003" s="143"/>
      <c r="I1003" s="143"/>
      <c r="J1003" s="143"/>
      <c r="K1003" s="143"/>
      <c r="L1003" s="143"/>
      <c r="M1003" s="143"/>
      <c r="N1003" s="143"/>
      <c r="O1003" s="143"/>
      <c r="P1003" s="143"/>
      <c r="Q1003" s="143"/>
      <c r="R1003" s="143"/>
      <c r="S1003" s="143"/>
      <c r="T1003" s="143"/>
      <c r="U1003" s="143"/>
      <c r="V1003" s="143"/>
      <c r="W1003" s="143"/>
      <c r="X1003" s="143"/>
      <c r="Y1003" s="143"/>
      <c r="Z1003" s="143"/>
      <c r="AA1003" s="143"/>
      <c r="AB1003" s="143"/>
      <c r="AC1003" s="143"/>
      <c r="AD1003" s="143"/>
      <c r="AE1003" s="143"/>
      <c r="AF1003" s="12"/>
    </row>
    <row r="1004" spans="1:32" s="21" customFormat="1" ht="11.25" hidden="1" x14ac:dyDescent="0.2">
      <c r="A1004" s="17"/>
      <c r="B1004" s="18"/>
      <c r="C1004" s="19"/>
      <c r="D1004" s="19"/>
      <c r="E1004" s="20"/>
      <c r="F1004" s="143"/>
      <c r="G1004" s="143"/>
      <c r="H1004" s="143"/>
      <c r="I1004" s="143"/>
      <c r="J1004" s="143"/>
      <c r="K1004" s="143"/>
      <c r="L1004" s="143"/>
      <c r="M1004" s="143"/>
      <c r="N1004" s="143"/>
      <c r="O1004" s="143"/>
      <c r="P1004" s="143"/>
      <c r="Q1004" s="143"/>
      <c r="R1004" s="143"/>
      <c r="S1004" s="143"/>
      <c r="T1004" s="143"/>
      <c r="U1004" s="143"/>
      <c r="V1004" s="143"/>
      <c r="W1004" s="143"/>
      <c r="X1004" s="143"/>
      <c r="Y1004" s="143"/>
      <c r="Z1004" s="143"/>
      <c r="AA1004" s="143"/>
      <c r="AB1004" s="143"/>
      <c r="AC1004" s="143"/>
      <c r="AD1004" s="143"/>
      <c r="AE1004" s="143"/>
      <c r="AF1004" s="12"/>
    </row>
    <row r="1005" spans="1:32" s="21" customFormat="1" ht="11.25" hidden="1" x14ac:dyDescent="0.2">
      <c r="A1005" s="17"/>
      <c r="B1005" s="18"/>
      <c r="C1005" s="19"/>
      <c r="D1005" s="19"/>
      <c r="E1005" s="20"/>
      <c r="F1005" s="143"/>
      <c r="G1005" s="143"/>
      <c r="H1005" s="143"/>
      <c r="I1005" s="143"/>
      <c r="J1005" s="143"/>
      <c r="K1005" s="143"/>
      <c r="L1005" s="143"/>
      <c r="M1005" s="143"/>
      <c r="N1005" s="143"/>
      <c r="O1005" s="143"/>
      <c r="P1005" s="143"/>
      <c r="Q1005" s="143"/>
      <c r="R1005" s="143"/>
      <c r="S1005" s="143"/>
      <c r="T1005" s="143"/>
      <c r="U1005" s="143"/>
      <c r="V1005" s="143"/>
      <c r="W1005" s="143"/>
      <c r="X1005" s="143"/>
      <c r="Y1005" s="143"/>
      <c r="Z1005" s="143"/>
      <c r="AA1005" s="143"/>
      <c r="AB1005" s="143"/>
      <c r="AC1005" s="143"/>
      <c r="AD1005" s="143"/>
      <c r="AE1005" s="143"/>
      <c r="AF1005" s="12"/>
    </row>
    <row r="1006" spans="1:32" s="21" customFormat="1" ht="11.25" hidden="1" x14ac:dyDescent="0.2">
      <c r="A1006" s="17"/>
      <c r="B1006" s="18"/>
      <c r="C1006" s="19"/>
      <c r="D1006" s="19"/>
      <c r="E1006" s="20"/>
      <c r="F1006" s="143"/>
      <c r="G1006" s="143"/>
      <c r="H1006" s="143"/>
      <c r="I1006" s="143"/>
      <c r="J1006" s="143"/>
      <c r="K1006" s="143"/>
      <c r="L1006" s="143"/>
      <c r="M1006" s="143"/>
      <c r="N1006" s="143"/>
      <c r="O1006" s="143"/>
      <c r="P1006" s="143"/>
      <c r="Q1006" s="143"/>
      <c r="R1006" s="143"/>
      <c r="S1006" s="143"/>
      <c r="T1006" s="143"/>
      <c r="U1006" s="143"/>
      <c r="V1006" s="143"/>
      <c r="W1006" s="143"/>
      <c r="X1006" s="143"/>
      <c r="Y1006" s="143"/>
      <c r="Z1006" s="143"/>
      <c r="AA1006" s="143"/>
      <c r="AB1006" s="143"/>
      <c r="AC1006" s="143"/>
      <c r="AD1006" s="143"/>
      <c r="AE1006" s="143"/>
      <c r="AF1006" s="12"/>
    </row>
    <row r="1007" spans="1:32" s="21" customFormat="1" ht="11.25" hidden="1" x14ac:dyDescent="0.2">
      <c r="A1007" s="17"/>
      <c r="B1007" s="18"/>
      <c r="C1007" s="19"/>
      <c r="D1007" s="19"/>
      <c r="E1007" s="20"/>
      <c r="F1007" s="143"/>
      <c r="G1007" s="143"/>
      <c r="H1007" s="143"/>
      <c r="I1007" s="143"/>
      <c r="J1007" s="143"/>
      <c r="K1007" s="143"/>
      <c r="L1007" s="143"/>
      <c r="M1007" s="143"/>
      <c r="N1007" s="143"/>
      <c r="O1007" s="143"/>
      <c r="P1007" s="143"/>
      <c r="Q1007" s="143"/>
      <c r="R1007" s="143"/>
      <c r="S1007" s="143"/>
      <c r="T1007" s="143"/>
      <c r="U1007" s="143"/>
      <c r="V1007" s="143"/>
      <c r="W1007" s="143"/>
      <c r="X1007" s="143"/>
      <c r="Y1007" s="143"/>
      <c r="Z1007" s="143"/>
      <c r="AA1007" s="143"/>
      <c r="AB1007" s="143"/>
      <c r="AC1007" s="143"/>
      <c r="AD1007" s="143"/>
      <c r="AE1007" s="143"/>
      <c r="AF1007" s="12"/>
    </row>
    <row r="1008" spans="1:32" s="21" customFormat="1" ht="11.25" hidden="1" x14ac:dyDescent="0.2">
      <c r="A1008" s="17"/>
      <c r="B1008" s="18"/>
      <c r="C1008" s="19"/>
      <c r="D1008" s="19"/>
      <c r="E1008" s="20"/>
      <c r="F1008" s="143"/>
      <c r="G1008" s="143"/>
      <c r="H1008" s="143"/>
      <c r="I1008" s="143"/>
      <c r="J1008" s="143"/>
      <c r="K1008" s="143"/>
      <c r="L1008" s="143"/>
      <c r="M1008" s="143"/>
      <c r="N1008" s="143"/>
      <c r="O1008" s="143"/>
      <c r="P1008" s="143"/>
      <c r="Q1008" s="143"/>
      <c r="R1008" s="143"/>
      <c r="S1008" s="143"/>
      <c r="T1008" s="143"/>
      <c r="U1008" s="143"/>
      <c r="V1008" s="143"/>
      <c r="W1008" s="143"/>
      <c r="X1008" s="143"/>
      <c r="Y1008" s="143"/>
      <c r="Z1008" s="143"/>
      <c r="AA1008" s="143"/>
      <c r="AB1008" s="143"/>
      <c r="AC1008" s="143"/>
      <c r="AD1008" s="143"/>
      <c r="AE1008" s="143"/>
      <c r="AF1008" s="12"/>
    </row>
    <row r="1009" spans="1:32" s="21" customFormat="1" ht="11.25" hidden="1" x14ac:dyDescent="0.2">
      <c r="A1009" s="17"/>
      <c r="B1009" s="18"/>
      <c r="C1009" s="19"/>
      <c r="D1009" s="19"/>
      <c r="E1009" s="20"/>
      <c r="F1009" s="143"/>
      <c r="G1009" s="143"/>
      <c r="H1009" s="143"/>
      <c r="I1009" s="143"/>
      <c r="J1009" s="143"/>
      <c r="K1009" s="143"/>
      <c r="L1009" s="143"/>
      <c r="M1009" s="143"/>
      <c r="N1009" s="143"/>
      <c r="O1009" s="143"/>
      <c r="P1009" s="143"/>
      <c r="Q1009" s="143"/>
      <c r="R1009" s="143"/>
      <c r="S1009" s="143"/>
      <c r="T1009" s="143"/>
      <c r="U1009" s="143"/>
      <c r="V1009" s="143"/>
      <c r="W1009" s="143"/>
      <c r="X1009" s="143"/>
      <c r="Y1009" s="143"/>
      <c r="Z1009" s="143"/>
      <c r="AA1009" s="143"/>
      <c r="AB1009" s="143"/>
      <c r="AC1009" s="143"/>
      <c r="AD1009" s="143"/>
      <c r="AE1009" s="143"/>
      <c r="AF1009" s="12"/>
    </row>
    <row r="1010" spans="1:32" s="21" customFormat="1" ht="11.25" hidden="1" x14ac:dyDescent="0.2">
      <c r="A1010" s="17"/>
      <c r="B1010" s="18"/>
      <c r="C1010" s="19"/>
      <c r="D1010" s="19"/>
      <c r="E1010" s="20"/>
      <c r="F1010" s="143"/>
      <c r="G1010" s="143"/>
      <c r="H1010" s="143"/>
      <c r="I1010" s="143"/>
      <c r="J1010" s="143"/>
      <c r="K1010" s="143"/>
      <c r="L1010" s="143"/>
      <c r="M1010" s="143"/>
      <c r="N1010" s="143"/>
      <c r="O1010" s="143"/>
      <c r="P1010" s="143"/>
      <c r="Q1010" s="143"/>
      <c r="R1010" s="143"/>
      <c r="S1010" s="143"/>
      <c r="T1010" s="143"/>
      <c r="U1010" s="143"/>
      <c r="V1010" s="143"/>
      <c r="W1010" s="143"/>
      <c r="X1010" s="143"/>
      <c r="Y1010" s="143"/>
      <c r="Z1010" s="143"/>
      <c r="AA1010" s="143"/>
      <c r="AB1010" s="143"/>
      <c r="AC1010" s="143"/>
      <c r="AD1010" s="143"/>
      <c r="AE1010" s="143"/>
      <c r="AF1010" s="12"/>
    </row>
    <row r="1011" spans="1:32" s="21" customFormat="1" ht="11.25" hidden="1" x14ac:dyDescent="0.2">
      <c r="A1011" s="17"/>
      <c r="B1011" s="18"/>
      <c r="C1011" s="19"/>
      <c r="D1011" s="19"/>
      <c r="E1011" s="20"/>
      <c r="F1011" s="143"/>
      <c r="G1011" s="143"/>
      <c r="H1011" s="143"/>
      <c r="I1011" s="143"/>
      <c r="J1011" s="143"/>
      <c r="K1011" s="143"/>
      <c r="L1011" s="143"/>
      <c r="M1011" s="143"/>
      <c r="N1011" s="143"/>
      <c r="O1011" s="143"/>
      <c r="P1011" s="143"/>
      <c r="Q1011" s="143"/>
      <c r="R1011" s="143"/>
      <c r="S1011" s="143"/>
      <c r="T1011" s="143"/>
      <c r="U1011" s="143"/>
      <c r="V1011" s="143"/>
      <c r="W1011" s="143"/>
      <c r="X1011" s="143"/>
      <c r="Y1011" s="143"/>
      <c r="Z1011" s="143"/>
      <c r="AA1011" s="143"/>
      <c r="AB1011" s="143"/>
      <c r="AC1011" s="143"/>
      <c r="AD1011" s="143"/>
      <c r="AE1011" s="143"/>
      <c r="AF1011" s="12"/>
    </row>
    <row r="1012" spans="1:32" s="21" customFormat="1" ht="11.25" hidden="1" x14ac:dyDescent="0.2">
      <c r="A1012" s="17"/>
      <c r="B1012" s="18"/>
      <c r="C1012" s="19"/>
      <c r="D1012" s="19"/>
      <c r="E1012" s="20"/>
      <c r="F1012" s="143"/>
      <c r="G1012" s="143"/>
      <c r="H1012" s="143"/>
      <c r="I1012" s="143"/>
      <c r="J1012" s="143"/>
      <c r="K1012" s="143"/>
      <c r="L1012" s="143"/>
      <c r="M1012" s="143"/>
      <c r="N1012" s="143"/>
      <c r="O1012" s="143"/>
      <c r="P1012" s="143"/>
      <c r="Q1012" s="143"/>
      <c r="R1012" s="143"/>
      <c r="S1012" s="143"/>
      <c r="T1012" s="143"/>
      <c r="U1012" s="143"/>
      <c r="V1012" s="143"/>
      <c r="W1012" s="143"/>
      <c r="X1012" s="143"/>
      <c r="Y1012" s="143"/>
      <c r="Z1012" s="143"/>
      <c r="AA1012" s="143"/>
      <c r="AB1012" s="143"/>
      <c r="AC1012" s="143"/>
      <c r="AD1012" s="143"/>
      <c r="AE1012" s="143"/>
      <c r="AF1012" s="12"/>
    </row>
    <row r="1013" spans="1:32" s="21" customFormat="1" ht="11.25" hidden="1" x14ac:dyDescent="0.2">
      <c r="A1013" s="17"/>
      <c r="B1013" s="18"/>
      <c r="C1013" s="19"/>
      <c r="D1013" s="19"/>
      <c r="E1013" s="20"/>
      <c r="F1013" s="143"/>
      <c r="G1013" s="143"/>
      <c r="H1013" s="143"/>
      <c r="I1013" s="143"/>
      <c r="J1013" s="143"/>
      <c r="K1013" s="143"/>
      <c r="L1013" s="143"/>
      <c r="M1013" s="143"/>
      <c r="N1013" s="143"/>
      <c r="O1013" s="143"/>
      <c r="P1013" s="143"/>
      <c r="Q1013" s="143"/>
      <c r="R1013" s="143"/>
      <c r="S1013" s="143"/>
      <c r="T1013" s="143"/>
      <c r="U1013" s="143"/>
      <c r="V1013" s="143"/>
      <c r="W1013" s="143"/>
      <c r="X1013" s="143"/>
      <c r="Y1013" s="143"/>
      <c r="Z1013" s="143"/>
      <c r="AA1013" s="143"/>
      <c r="AB1013" s="143"/>
      <c r="AC1013" s="143"/>
      <c r="AD1013" s="143"/>
      <c r="AE1013" s="143"/>
      <c r="AF1013" s="12"/>
    </row>
    <row r="1014" spans="1:32" s="21" customFormat="1" ht="11.25" hidden="1" x14ac:dyDescent="0.2">
      <c r="A1014" s="17"/>
      <c r="B1014" s="18"/>
      <c r="C1014" s="19"/>
      <c r="D1014" s="19"/>
      <c r="E1014" s="20"/>
      <c r="F1014" s="143"/>
      <c r="G1014" s="143"/>
      <c r="H1014" s="143"/>
      <c r="I1014" s="143"/>
      <c r="J1014" s="143"/>
      <c r="K1014" s="143"/>
      <c r="L1014" s="143"/>
      <c r="M1014" s="143"/>
      <c r="N1014" s="143"/>
      <c r="O1014" s="143"/>
      <c r="P1014" s="143"/>
      <c r="Q1014" s="143"/>
      <c r="R1014" s="143"/>
      <c r="S1014" s="143"/>
      <c r="T1014" s="143"/>
      <c r="U1014" s="143"/>
      <c r="V1014" s="143"/>
      <c r="W1014" s="143"/>
      <c r="X1014" s="143"/>
      <c r="Y1014" s="143"/>
      <c r="Z1014" s="143"/>
      <c r="AA1014" s="143"/>
      <c r="AB1014" s="143"/>
      <c r="AC1014" s="143"/>
      <c r="AD1014" s="143"/>
      <c r="AE1014" s="143"/>
      <c r="AF1014" s="12"/>
    </row>
    <row r="1015" spans="1:32" s="21" customFormat="1" ht="11.25" hidden="1" x14ac:dyDescent="0.2">
      <c r="A1015" s="17"/>
      <c r="B1015" s="18"/>
      <c r="C1015" s="19"/>
      <c r="D1015" s="19"/>
      <c r="E1015" s="20"/>
      <c r="F1015" s="143"/>
      <c r="G1015" s="143"/>
      <c r="H1015" s="143"/>
      <c r="I1015" s="143"/>
      <c r="J1015" s="143"/>
      <c r="K1015" s="143"/>
      <c r="L1015" s="143"/>
      <c r="M1015" s="143"/>
      <c r="N1015" s="143"/>
      <c r="O1015" s="143"/>
      <c r="P1015" s="143"/>
      <c r="Q1015" s="143"/>
      <c r="R1015" s="143"/>
      <c r="S1015" s="143"/>
      <c r="T1015" s="143"/>
      <c r="U1015" s="143"/>
      <c r="V1015" s="143"/>
      <c r="W1015" s="143"/>
      <c r="X1015" s="143"/>
      <c r="Y1015" s="143"/>
      <c r="Z1015" s="143"/>
      <c r="AA1015" s="143"/>
      <c r="AB1015" s="143"/>
      <c r="AC1015" s="143"/>
      <c r="AD1015" s="143"/>
      <c r="AE1015" s="143"/>
      <c r="AF1015" s="12"/>
    </row>
    <row r="1016" spans="1:32" s="21" customFormat="1" ht="11.25" hidden="1" x14ac:dyDescent="0.2">
      <c r="A1016" s="17"/>
      <c r="B1016" s="18"/>
      <c r="C1016" s="19"/>
      <c r="D1016" s="19"/>
      <c r="E1016" s="20"/>
      <c r="F1016" s="143"/>
      <c r="G1016" s="143"/>
      <c r="H1016" s="143"/>
      <c r="I1016" s="143"/>
      <c r="J1016" s="143"/>
      <c r="K1016" s="143"/>
      <c r="L1016" s="143"/>
      <c r="M1016" s="143"/>
      <c r="N1016" s="143"/>
      <c r="O1016" s="143"/>
      <c r="P1016" s="143"/>
      <c r="Q1016" s="143"/>
      <c r="R1016" s="143"/>
      <c r="S1016" s="143"/>
      <c r="T1016" s="143"/>
      <c r="U1016" s="143"/>
      <c r="V1016" s="143"/>
      <c r="W1016" s="143"/>
      <c r="X1016" s="143"/>
      <c r="Y1016" s="143"/>
      <c r="Z1016" s="143"/>
      <c r="AA1016" s="143"/>
      <c r="AB1016" s="143"/>
      <c r="AC1016" s="143"/>
      <c r="AD1016" s="143"/>
      <c r="AE1016" s="143"/>
      <c r="AF1016" s="12"/>
    </row>
    <row r="1017" spans="1:32" s="21" customFormat="1" ht="11.25" hidden="1" x14ac:dyDescent="0.2">
      <c r="A1017" s="17"/>
      <c r="B1017" s="18"/>
      <c r="C1017" s="19"/>
      <c r="D1017" s="19"/>
      <c r="E1017" s="20"/>
      <c r="F1017" s="143"/>
      <c r="G1017" s="143"/>
      <c r="H1017" s="143"/>
      <c r="I1017" s="143"/>
      <c r="J1017" s="143"/>
      <c r="K1017" s="143"/>
      <c r="L1017" s="143"/>
      <c r="M1017" s="143"/>
      <c r="N1017" s="143"/>
      <c r="O1017" s="143"/>
      <c r="P1017" s="143"/>
      <c r="Q1017" s="143"/>
      <c r="R1017" s="143"/>
      <c r="S1017" s="143"/>
      <c r="T1017" s="143"/>
      <c r="U1017" s="143"/>
      <c r="V1017" s="143"/>
      <c r="W1017" s="143"/>
      <c r="X1017" s="143"/>
      <c r="Y1017" s="143"/>
      <c r="Z1017" s="143"/>
      <c r="AA1017" s="143"/>
      <c r="AB1017" s="143"/>
      <c r="AC1017" s="143"/>
      <c r="AD1017" s="143"/>
      <c r="AE1017" s="143"/>
      <c r="AF1017" s="12"/>
    </row>
    <row r="1018" spans="1:32" s="21" customFormat="1" ht="11.25" hidden="1" x14ac:dyDescent="0.2">
      <c r="A1018" s="17"/>
      <c r="B1018" s="18"/>
      <c r="C1018" s="19"/>
      <c r="D1018" s="19"/>
      <c r="E1018" s="20"/>
      <c r="F1018" s="143"/>
      <c r="G1018" s="143"/>
      <c r="H1018" s="143"/>
      <c r="I1018" s="143"/>
      <c r="J1018" s="143"/>
      <c r="K1018" s="143"/>
      <c r="L1018" s="143"/>
      <c r="M1018" s="143"/>
      <c r="N1018" s="143"/>
      <c r="O1018" s="143"/>
      <c r="P1018" s="143"/>
      <c r="Q1018" s="143"/>
      <c r="R1018" s="143"/>
      <c r="S1018" s="143"/>
      <c r="T1018" s="143"/>
      <c r="U1018" s="143"/>
      <c r="V1018" s="143"/>
      <c r="W1018" s="143"/>
      <c r="X1018" s="143"/>
      <c r="Y1018" s="143"/>
      <c r="Z1018" s="143"/>
      <c r="AA1018" s="143"/>
      <c r="AB1018" s="143"/>
      <c r="AC1018" s="143"/>
      <c r="AD1018" s="143"/>
      <c r="AE1018" s="143"/>
      <c r="AF1018" s="12"/>
    </row>
    <row r="1019" spans="1:32" s="21" customFormat="1" ht="11.25" hidden="1" x14ac:dyDescent="0.2">
      <c r="A1019" s="17"/>
      <c r="B1019" s="18"/>
      <c r="C1019" s="19"/>
      <c r="D1019" s="19"/>
      <c r="E1019" s="20"/>
      <c r="F1019" s="143"/>
      <c r="G1019" s="143"/>
      <c r="H1019" s="143"/>
      <c r="I1019" s="143"/>
      <c r="J1019" s="143"/>
      <c r="K1019" s="143"/>
      <c r="L1019" s="143"/>
      <c r="M1019" s="143"/>
      <c r="N1019" s="143"/>
      <c r="O1019" s="143"/>
      <c r="P1019" s="143"/>
      <c r="Q1019" s="143"/>
      <c r="R1019" s="143"/>
      <c r="S1019" s="143"/>
      <c r="T1019" s="143"/>
      <c r="U1019" s="143"/>
      <c r="V1019" s="143"/>
      <c r="W1019" s="143"/>
      <c r="X1019" s="143"/>
      <c r="Y1019" s="143"/>
      <c r="Z1019" s="143"/>
      <c r="AA1019" s="143"/>
      <c r="AB1019" s="143"/>
      <c r="AC1019" s="143"/>
      <c r="AD1019" s="143"/>
      <c r="AE1019" s="143"/>
      <c r="AF1019" s="12"/>
    </row>
    <row r="1020" spans="1:32" s="21" customFormat="1" ht="11.25" hidden="1" x14ac:dyDescent="0.2">
      <c r="A1020" s="17"/>
      <c r="B1020" s="18"/>
      <c r="C1020" s="19"/>
      <c r="D1020" s="19"/>
      <c r="E1020" s="20"/>
      <c r="F1020" s="143"/>
      <c r="G1020" s="143"/>
      <c r="H1020" s="143"/>
      <c r="I1020" s="143"/>
      <c r="J1020" s="143"/>
      <c r="K1020" s="143"/>
      <c r="L1020" s="143"/>
      <c r="M1020" s="143"/>
      <c r="N1020" s="143"/>
      <c r="O1020" s="143"/>
      <c r="P1020" s="143"/>
      <c r="Q1020" s="143"/>
      <c r="R1020" s="143"/>
      <c r="S1020" s="143"/>
      <c r="T1020" s="143"/>
      <c r="U1020" s="143"/>
      <c r="V1020" s="143"/>
      <c r="W1020" s="143"/>
      <c r="X1020" s="143"/>
      <c r="Y1020" s="143"/>
      <c r="Z1020" s="143"/>
      <c r="AA1020" s="143"/>
      <c r="AB1020" s="143"/>
      <c r="AC1020" s="143"/>
      <c r="AD1020" s="143"/>
      <c r="AE1020" s="143"/>
      <c r="AF1020" s="12"/>
    </row>
    <row r="1021" spans="1:32" s="21" customFormat="1" ht="11.25" hidden="1" x14ac:dyDescent="0.2">
      <c r="A1021" s="17"/>
      <c r="B1021" s="18"/>
      <c r="C1021" s="19"/>
      <c r="D1021" s="19"/>
      <c r="E1021" s="20"/>
      <c r="F1021" s="143"/>
      <c r="G1021" s="143"/>
      <c r="H1021" s="143"/>
      <c r="I1021" s="143"/>
      <c r="J1021" s="143"/>
      <c r="K1021" s="143"/>
      <c r="L1021" s="143"/>
      <c r="M1021" s="143"/>
      <c r="N1021" s="143"/>
      <c r="O1021" s="143"/>
      <c r="P1021" s="143"/>
      <c r="Q1021" s="143"/>
      <c r="R1021" s="143"/>
      <c r="S1021" s="143"/>
      <c r="T1021" s="143"/>
      <c r="U1021" s="143"/>
      <c r="V1021" s="143"/>
      <c r="W1021" s="143"/>
      <c r="X1021" s="143"/>
      <c r="Y1021" s="143"/>
      <c r="Z1021" s="143"/>
      <c r="AA1021" s="143"/>
      <c r="AB1021" s="143"/>
      <c r="AC1021" s="143"/>
      <c r="AD1021" s="143"/>
      <c r="AE1021" s="143"/>
      <c r="AF1021" s="12"/>
    </row>
    <row r="1022" spans="1:32" s="21" customFormat="1" ht="11.25" hidden="1" x14ac:dyDescent="0.2">
      <c r="A1022" s="17"/>
      <c r="B1022" s="18"/>
      <c r="C1022" s="19"/>
      <c r="D1022" s="19"/>
      <c r="E1022" s="20"/>
      <c r="F1022" s="143"/>
      <c r="G1022" s="143"/>
      <c r="H1022" s="143"/>
      <c r="I1022" s="143"/>
      <c r="J1022" s="143"/>
      <c r="K1022" s="143"/>
      <c r="L1022" s="143"/>
      <c r="M1022" s="143"/>
      <c r="N1022" s="143"/>
      <c r="O1022" s="143"/>
      <c r="P1022" s="143"/>
      <c r="Q1022" s="143"/>
      <c r="R1022" s="143"/>
      <c r="S1022" s="143"/>
      <c r="T1022" s="143"/>
      <c r="U1022" s="143"/>
      <c r="V1022" s="143"/>
      <c r="W1022" s="143"/>
      <c r="X1022" s="143"/>
      <c r="Y1022" s="143"/>
      <c r="Z1022" s="143"/>
      <c r="AA1022" s="143"/>
      <c r="AB1022" s="143"/>
      <c r="AC1022" s="143"/>
      <c r="AD1022" s="143"/>
      <c r="AE1022" s="143"/>
      <c r="AF1022" s="12"/>
    </row>
    <row r="1023" spans="1:32" s="21" customFormat="1" ht="11.25" hidden="1" x14ac:dyDescent="0.2">
      <c r="A1023" s="17"/>
      <c r="B1023" s="18"/>
      <c r="C1023" s="19"/>
      <c r="D1023" s="19"/>
      <c r="E1023" s="20"/>
      <c r="F1023" s="143"/>
      <c r="G1023" s="143"/>
      <c r="H1023" s="143"/>
      <c r="I1023" s="143"/>
      <c r="J1023" s="143"/>
      <c r="K1023" s="143"/>
      <c r="L1023" s="143"/>
      <c r="M1023" s="143"/>
      <c r="N1023" s="143"/>
      <c r="O1023" s="143"/>
      <c r="P1023" s="143"/>
      <c r="Q1023" s="143"/>
      <c r="R1023" s="143"/>
      <c r="S1023" s="143"/>
      <c r="T1023" s="143"/>
      <c r="U1023" s="143"/>
      <c r="V1023" s="143"/>
      <c r="W1023" s="143"/>
      <c r="X1023" s="143"/>
      <c r="Y1023" s="143"/>
      <c r="Z1023" s="143"/>
      <c r="AA1023" s="143"/>
      <c r="AB1023" s="143"/>
      <c r="AC1023" s="143"/>
      <c r="AD1023" s="143"/>
      <c r="AE1023" s="143"/>
      <c r="AF1023" s="12"/>
    </row>
    <row r="1024" spans="1:32" s="21" customFormat="1" ht="11.25" hidden="1" x14ac:dyDescent="0.2">
      <c r="A1024" s="17"/>
      <c r="B1024" s="18"/>
      <c r="C1024" s="19"/>
      <c r="D1024" s="19"/>
      <c r="E1024" s="20"/>
      <c r="F1024" s="143"/>
      <c r="G1024" s="143"/>
      <c r="H1024" s="143"/>
      <c r="I1024" s="143"/>
      <c r="J1024" s="143"/>
      <c r="K1024" s="143"/>
      <c r="L1024" s="143"/>
      <c r="M1024" s="143"/>
      <c r="N1024" s="143"/>
      <c r="O1024" s="143"/>
      <c r="P1024" s="143"/>
      <c r="Q1024" s="143"/>
      <c r="R1024" s="143"/>
      <c r="S1024" s="143"/>
      <c r="T1024" s="143"/>
      <c r="U1024" s="143"/>
      <c r="V1024" s="143"/>
      <c r="W1024" s="143"/>
      <c r="X1024" s="143"/>
      <c r="Y1024" s="143"/>
      <c r="Z1024" s="143"/>
      <c r="AA1024" s="143"/>
      <c r="AB1024" s="143"/>
      <c r="AC1024" s="143"/>
      <c r="AD1024" s="143"/>
      <c r="AE1024" s="143"/>
      <c r="AF1024" s="12"/>
    </row>
    <row r="1025" spans="1:32" s="21" customFormat="1" ht="11.25" hidden="1" x14ac:dyDescent="0.2">
      <c r="A1025" s="17"/>
      <c r="B1025" s="18"/>
      <c r="C1025" s="19"/>
      <c r="D1025" s="19"/>
      <c r="E1025" s="20"/>
      <c r="F1025" s="143"/>
      <c r="G1025" s="143"/>
      <c r="H1025" s="143"/>
      <c r="I1025" s="143"/>
      <c r="J1025" s="143"/>
      <c r="K1025" s="143"/>
      <c r="L1025" s="143"/>
      <c r="M1025" s="143"/>
      <c r="N1025" s="143"/>
      <c r="O1025" s="143"/>
      <c r="P1025" s="143"/>
      <c r="Q1025" s="143"/>
      <c r="R1025" s="143"/>
      <c r="S1025" s="143"/>
      <c r="T1025" s="143"/>
      <c r="U1025" s="143"/>
      <c r="V1025" s="143"/>
      <c r="W1025" s="143"/>
      <c r="X1025" s="143"/>
      <c r="Y1025" s="143"/>
      <c r="Z1025" s="143"/>
      <c r="AA1025" s="143"/>
      <c r="AB1025" s="143"/>
      <c r="AC1025" s="143"/>
      <c r="AD1025" s="143"/>
      <c r="AE1025" s="143"/>
      <c r="AF1025" s="12"/>
    </row>
    <row r="1026" spans="1:32" s="21" customFormat="1" ht="11.25" hidden="1" x14ac:dyDescent="0.2">
      <c r="A1026" s="17"/>
      <c r="B1026" s="18"/>
      <c r="C1026" s="19"/>
      <c r="D1026" s="19"/>
      <c r="E1026" s="20"/>
      <c r="F1026" s="143"/>
      <c r="G1026" s="143"/>
      <c r="H1026" s="143"/>
      <c r="I1026" s="143"/>
      <c r="J1026" s="143"/>
      <c r="K1026" s="143"/>
      <c r="L1026" s="143"/>
      <c r="M1026" s="143"/>
      <c r="N1026" s="143"/>
      <c r="O1026" s="143"/>
      <c r="P1026" s="143"/>
      <c r="Q1026" s="143"/>
      <c r="R1026" s="143"/>
      <c r="S1026" s="143"/>
      <c r="T1026" s="143"/>
      <c r="U1026" s="143"/>
      <c r="V1026" s="143"/>
      <c r="W1026" s="143"/>
      <c r="X1026" s="143"/>
      <c r="Y1026" s="143"/>
      <c r="Z1026" s="143"/>
      <c r="AA1026" s="143"/>
      <c r="AB1026" s="143"/>
      <c r="AC1026" s="143"/>
      <c r="AD1026" s="143"/>
      <c r="AE1026" s="143"/>
      <c r="AF1026" s="12"/>
    </row>
    <row r="1027" spans="1:32" s="21" customFormat="1" ht="11.25" hidden="1" x14ac:dyDescent="0.2">
      <c r="A1027" s="17"/>
      <c r="B1027" s="18"/>
      <c r="C1027" s="19"/>
      <c r="D1027" s="19"/>
      <c r="E1027" s="20"/>
      <c r="F1027" s="143"/>
      <c r="G1027" s="143"/>
      <c r="H1027" s="143"/>
      <c r="I1027" s="143"/>
      <c r="J1027" s="143"/>
      <c r="K1027" s="143"/>
      <c r="L1027" s="143"/>
      <c r="M1027" s="143"/>
      <c r="N1027" s="143"/>
      <c r="O1027" s="143"/>
      <c r="P1027" s="143"/>
      <c r="Q1027" s="143"/>
      <c r="R1027" s="143"/>
      <c r="S1027" s="143"/>
      <c r="T1027" s="143"/>
      <c r="U1027" s="143"/>
      <c r="V1027" s="143"/>
      <c r="W1027" s="143"/>
      <c r="X1027" s="143"/>
      <c r="Y1027" s="143"/>
      <c r="Z1027" s="143"/>
      <c r="AA1027" s="143"/>
      <c r="AB1027" s="143"/>
      <c r="AC1027" s="143"/>
      <c r="AD1027" s="143"/>
      <c r="AE1027" s="143"/>
      <c r="AF1027" s="12"/>
    </row>
    <row r="1028" spans="1:32" s="21" customFormat="1" ht="11.25" hidden="1" x14ac:dyDescent="0.2">
      <c r="A1028" s="17"/>
      <c r="B1028" s="18"/>
      <c r="C1028" s="19"/>
      <c r="D1028" s="19"/>
      <c r="E1028" s="20"/>
      <c r="F1028" s="143"/>
      <c r="G1028" s="143"/>
      <c r="H1028" s="143"/>
      <c r="I1028" s="143"/>
      <c r="J1028" s="143"/>
      <c r="K1028" s="143"/>
      <c r="L1028" s="143"/>
      <c r="M1028" s="143"/>
      <c r="N1028" s="143"/>
      <c r="O1028" s="143"/>
      <c r="P1028" s="143"/>
      <c r="Q1028" s="143"/>
      <c r="R1028" s="143"/>
      <c r="S1028" s="143"/>
      <c r="T1028" s="143"/>
      <c r="U1028" s="143"/>
      <c r="V1028" s="143"/>
      <c r="W1028" s="143"/>
      <c r="X1028" s="143"/>
      <c r="Y1028" s="143"/>
      <c r="Z1028" s="143"/>
      <c r="AA1028" s="143"/>
      <c r="AB1028" s="143"/>
      <c r="AC1028" s="143"/>
      <c r="AD1028" s="143"/>
      <c r="AE1028" s="143"/>
      <c r="AF1028" s="12"/>
    </row>
    <row r="1029" spans="1:32" s="21" customFormat="1" ht="11.25" hidden="1" x14ac:dyDescent="0.2">
      <c r="A1029" s="17"/>
      <c r="B1029" s="18"/>
      <c r="C1029" s="19"/>
      <c r="D1029" s="19"/>
      <c r="E1029" s="20"/>
      <c r="F1029" s="143"/>
      <c r="G1029" s="143"/>
      <c r="H1029" s="143"/>
      <c r="I1029" s="143"/>
      <c r="J1029" s="143"/>
      <c r="K1029" s="143"/>
      <c r="L1029" s="143"/>
      <c r="M1029" s="143"/>
      <c r="N1029" s="143"/>
      <c r="O1029" s="143"/>
      <c r="P1029" s="143"/>
      <c r="Q1029" s="143"/>
      <c r="R1029" s="143"/>
      <c r="S1029" s="143"/>
      <c r="T1029" s="143"/>
      <c r="U1029" s="143"/>
      <c r="V1029" s="143"/>
      <c r="W1029" s="143"/>
      <c r="X1029" s="143"/>
      <c r="Y1029" s="143"/>
      <c r="Z1029" s="143"/>
      <c r="AA1029" s="143"/>
      <c r="AB1029" s="143"/>
      <c r="AC1029" s="143"/>
      <c r="AD1029" s="143"/>
      <c r="AE1029" s="143"/>
      <c r="AF1029" s="12"/>
    </row>
    <row r="1030" spans="1:32" s="21" customFormat="1" ht="11.25" hidden="1" x14ac:dyDescent="0.2">
      <c r="A1030" s="17"/>
      <c r="B1030" s="18"/>
      <c r="C1030" s="19"/>
      <c r="D1030" s="19"/>
      <c r="E1030" s="20"/>
      <c r="F1030" s="143"/>
      <c r="G1030" s="143"/>
      <c r="H1030" s="143"/>
      <c r="I1030" s="143"/>
      <c r="J1030" s="143"/>
      <c r="K1030" s="143"/>
      <c r="L1030" s="143"/>
      <c r="M1030" s="143"/>
      <c r="N1030" s="143"/>
      <c r="O1030" s="143"/>
      <c r="P1030" s="143"/>
      <c r="Q1030" s="143"/>
      <c r="R1030" s="143"/>
      <c r="S1030" s="143"/>
      <c r="T1030" s="143"/>
      <c r="U1030" s="143"/>
      <c r="V1030" s="143"/>
      <c r="W1030" s="143"/>
      <c r="X1030" s="143"/>
      <c r="Y1030" s="143"/>
      <c r="Z1030" s="143"/>
      <c r="AA1030" s="143"/>
      <c r="AB1030" s="143"/>
      <c r="AC1030" s="143"/>
      <c r="AD1030" s="143"/>
      <c r="AE1030" s="143"/>
      <c r="AF1030" s="12"/>
    </row>
    <row r="1031" spans="1:32" s="21" customFormat="1" ht="11.25" hidden="1" x14ac:dyDescent="0.2">
      <c r="A1031" s="17"/>
      <c r="B1031" s="18"/>
      <c r="C1031" s="19"/>
      <c r="D1031" s="19"/>
      <c r="E1031" s="20"/>
      <c r="F1031" s="143"/>
      <c r="G1031" s="143"/>
      <c r="H1031" s="143"/>
      <c r="I1031" s="143"/>
      <c r="J1031" s="143"/>
      <c r="K1031" s="143"/>
      <c r="L1031" s="143"/>
      <c r="M1031" s="143"/>
      <c r="N1031" s="143"/>
      <c r="O1031" s="143"/>
      <c r="P1031" s="143"/>
      <c r="Q1031" s="143"/>
      <c r="R1031" s="143"/>
      <c r="S1031" s="143"/>
      <c r="T1031" s="143"/>
      <c r="U1031" s="143"/>
      <c r="V1031" s="143"/>
      <c r="W1031" s="143"/>
      <c r="X1031" s="143"/>
      <c r="Y1031" s="143"/>
      <c r="Z1031" s="143"/>
      <c r="AA1031" s="143"/>
      <c r="AB1031" s="143"/>
      <c r="AC1031" s="143"/>
      <c r="AD1031" s="143"/>
      <c r="AE1031" s="143"/>
      <c r="AF1031" s="12"/>
    </row>
    <row r="1032" spans="1:32" s="21" customFormat="1" ht="11.25" hidden="1" x14ac:dyDescent="0.2">
      <c r="A1032" s="17"/>
      <c r="B1032" s="18"/>
      <c r="C1032" s="19"/>
      <c r="D1032" s="19"/>
      <c r="E1032" s="20"/>
      <c r="F1032" s="143"/>
      <c r="G1032" s="143"/>
      <c r="H1032" s="143"/>
      <c r="I1032" s="143"/>
      <c r="J1032" s="143"/>
      <c r="K1032" s="143"/>
      <c r="L1032" s="143"/>
      <c r="M1032" s="143"/>
      <c r="N1032" s="143"/>
      <c r="O1032" s="143"/>
      <c r="P1032" s="143"/>
      <c r="Q1032" s="143"/>
      <c r="R1032" s="143"/>
      <c r="S1032" s="143"/>
      <c r="T1032" s="143"/>
      <c r="U1032" s="143"/>
      <c r="V1032" s="143"/>
      <c r="W1032" s="143"/>
      <c r="X1032" s="143"/>
      <c r="Y1032" s="143"/>
      <c r="Z1032" s="143"/>
      <c r="AA1032" s="143"/>
      <c r="AB1032" s="143"/>
      <c r="AC1032" s="143"/>
      <c r="AD1032" s="143"/>
      <c r="AE1032" s="143"/>
      <c r="AF1032" s="12"/>
    </row>
    <row r="1033" spans="1:32" s="21" customFormat="1" ht="11.25" hidden="1" x14ac:dyDescent="0.2">
      <c r="A1033" s="17"/>
      <c r="B1033" s="18"/>
      <c r="C1033" s="19"/>
      <c r="D1033" s="19"/>
      <c r="E1033" s="20"/>
      <c r="F1033" s="143"/>
      <c r="G1033" s="143"/>
      <c r="H1033" s="143"/>
      <c r="I1033" s="143"/>
      <c r="J1033" s="143"/>
      <c r="K1033" s="143"/>
      <c r="L1033" s="143"/>
      <c r="M1033" s="143"/>
      <c r="N1033" s="143"/>
      <c r="O1033" s="143"/>
      <c r="P1033" s="143"/>
      <c r="Q1033" s="143"/>
      <c r="R1033" s="143"/>
      <c r="S1033" s="143"/>
      <c r="T1033" s="143"/>
      <c r="U1033" s="143"/>
      <c r="V1033" s="143"/>
      <c r="W1033" s="143"/>
      <c r="X1033" s="143"/>
      <c r="Y1033" s="143"/>
      <c r="Z1033" s="143"/>
      <c r="AA1033" s="143"/>
      <c r="AB1033" s="143"/>
      <c r="AC1033" s="143"/>
      <c r="AD1033" s="143"/>
      <c r="AE1033" s="143"/>
      <c r="AF1033" s="12"/>
    </row>
    <row r="1034" spans="1:32" s="21" customFormat="1" ht="11.25" hidden="1" x14ac:dyDescent="0.2">
      <c r="A1034" s="17"/>
      <c r="B1034" s="18"/>
      <c r="C1034" s="19"/>
      <c r="D1034" s="19"/>
      <c r="E1034" s="20"/>
      <c r="F1034" s="143"/>
      <c r="G1034" s="143"/>
      <c r="H1034" s="143"/>
      <c r="I1034" s="143"/>
      <c r="J1034" s="143"/>
      <c r="K1034" s="143"/>
      <c r="L1034" s="143"/>
      <c r="M1034" s="143"/>
      <c r="N1034" s="143"/>
      <c r="O1034" s="143"/>
      <c r="P1034" s="143"/>
      <c r="Q1034" s="143"/>
      <c r="R1034" s="143"/>
      <c r="S1034" s="143"/>
      <c r="T1034" s="143"/>
      <c r="U1034" s="143"/>
      <c r="V1034" s="143"/>
      <c r="W1034" s="143"/>
      <c r="X1034" s="143"/>
      <c r="Y1034" s="143"/>
      <c r="Z1034" s="143"/>
      <c r="AA1034" s="143"/>
      <c r="AB1034" s="143"/>
      <c r="AC1034" s="143"/>
      <c r="AD1034" s="143"/>
      <c r="AE1034" s="143"/>
      <c r="AF1034" s="12"/>
    </row>
    <row r="1035" spans="1:32" s="21" customFormat="1" ht="11.25" hidden="1" x14ac:dyDescent="0.2">
      <c r="A1035" s="17"/>
      <c r="B1035" s="18"/>
      <c r="C1035" s="19"/>
      <c r="D1035" s="19"/>
      <c r="E1035" s="20"/>
      <c r="F1035" s="143"/>
      <c r="G1035" s="143"/>
      <c r="H1035" s="143"/>
      <c r="I1035" s="143"/>
      <c r="J1035" s="143"/>
      <c r="K1035" s="143"/>
      <c r="L1035" s="143"/>
      <c r="M1035" s="143"/>
      <c r="N1035" s="143"/>
      <c r="O1035" s="143"/>
      <c r="P1035" s="143"/>
      <c r="Q1035" s="143"/>
      <c r="R1035" s="143"/>
      <c r="S1035" s="143"/>
      <c r="T1035" s="143"/>
      <c r="U1035" s="143"/>
      <c r="V1035" s="143"/>
      <c r="W1035" s="143"/>
      <c r="X1035" s="143"/>
      <c r="Y1035" s="143"/>
      <c r="Z1035" s="143"/>
      <c r="AA1035" s="143"/>
      <c r="AB1035" s="143"/>
      <c r="AC1035" s="143"/>
      <c r="AD1035" s="143"/>
      <c r="AE1035" s="143"/>
      <c r="AF1035" s="12"/>
    </row>
    <row r="1036" spans="1:32" s="21" customFormat="1" ht="11.25" hidden="1" x14ac:dyDescent="0.2">
      <c r="A1036" s="17"/>
      <c r="B1036" s="18"/>
      <c r="C1036" s="19"/>
      <c r="D1036" s="19"/>
      <c r="E1036" s="20"/>
      <c r="F1036" s="143"/>
      <c r="G1036" s="143"/>
      <c r="H1036" s="143"/>
      <c r="I1036" s="143"/>
      <c r="J1036" s="143"/>
      <c r="K1036" s="143"/>
      <c r="L1036" s="143"/>
      <c r="M1036" s="143"/>
      <c r="N1036" s="143"/>
      <c r="O1036" s="143"/>
      <c r="P1036" s="143"/>
      <c r="Q1036" s="143"/>
      <c r="R1036" s="143"/>
      <c r="S1036" s="143"/>
      <c r="T1036" s="143"/>
      <c r="U1036" s="143"/>
      <c r="V1036" s="143"/>
      <c r="W1036" s="143"/>
      <c r="X1036" s="143"/>
      <c r="Y1036" s="143"/>
      <c r="Z1036" s="143"/>
      <c r="AA1036" s="143"/>
      <c r="AB1036" s="143"/>
      <c r="AC1036" s="143"/>
      <c r="AD1036" s="143"/>
      <c r="AE1036" s="143"/>
      <c r="AF1036" s="12"/>
    </row>
    <row r="1037" spans="1:32" s="21" customFormat="1" ht="11.25" hidden="1" x14ac:dyDescent="0.2">
      <c r="A1037" s="17"/>
      <c r="B1037" s="18"/>
      <c r="C1037" s="19"/>
      <c r="D1037" s="19"/>
      <c r="E1037" s="20"/>
      <c r="F1037" s="143"/>
      <c r="G1037" s="143"/>
      <c r="H1037" s="143"/>
      <c r="I1037" s="143"/>
      <c r="J1037" s="143"/>
      <c r="K1037" s="143"/>
      <c r="L1037" s="143"/>
      <c r="M1037" s="143"/>
      <c r="N1037" s="143"/>
      <c r="O1037" s="143"/>
      <c r="P1037" s="143"/>
      <c r="Q1037" s="143"/>
      <c r="R1037" s="143"/>
      <c r="S1037" s="143"/>
      <c r="T1037" s="143"/>
      <c r="U1037" s="143"/>
      <c r="V1037" s="143"/>
      <c r="W1037" s="143"/>
      <c r="X1037" s="143"/>
      <c r="Y1037" s="143"/>
      <c r="Z1037" s="143"/>
      <c r="AA1037" s="143"/>
      <c r="AB1037" s="143"/>
      <c r="AC1037" s="143"/>
      <c r="AD1037" s="143"/>
      <c r="AE1037" s="143"/>
      <c r="AF1037" s="12"/>
    </row>
    <row r="1038" spans="1:32" s="21" customFormat="1" ht="11.25" hidden="1" x14ac:dyDescent="0.2">
      <c r="A1038" s="17"/>
      <c r="B1038" s="18"/>
      <c r="C1038" s="19"/>
      <c r="D1038" s="19"/>
      <c r="E1038" s="20"/>
      <c r="F1038" s="143"/>
      <c r="G1038" s="143"/>
      <c r="H1038" s="143"/>
      <c r="I1038" s="143"/>
      <c r="J1038" s="143"/>
      <c r="K1038" s="143"/>
      <c r="L1038" s="143"/>
      <c r="M1038" s="143"/>
      <c r="N1038" s="143"/>
      <c r="O1038" s="143"/>
      <c r="P1038" s="143"/>
      <c r="Q1038" s="143"/>
      <c r="R1038" s="143"/>
      <c r="S1038" s="143"/>
      <c r="T1038" s="143"/>
      <c r="U1038" s="143"/>
      <c r="V1038" s="143"/>
      <c r="W1038" s="143"/>
      <c r="X1038" s="143"/>
      <c r="Y1038" s="143"/>
      <c r="Z1038" s="143"/>
      <c r="AA1038" s="143"/>
      <c r="AB1038" s="143"/>
      <c r="AC1038" s="143"/>
      <c r="AD1038" s="143"/>
      <c r="AE1038" s="143"/>
      <c r="AF1038" s="12"/>
    </row>
    <row r="1039" spans="1:32" s="21" customFormat="1" ht="11.25" hidden="1" x14ac:dyDescent="0.2">
      <c r="A1039" s="17"/>
      <c r="B1039" s="18"/>
      <c r="C1039" s="19"/>
      <c r="D1039" s="19"/>
      <c r="E1039" s="20"/>
      <c r="F1039" s="143"/>
      <c r="G1039" s="143"/>
      <c r="H1039" s="143"/>
      <c r="I1039" s="143"/>
      <c r="J1039" s="143"/>
      <c r="K1039" s="143"/>
      <c r="L1039" s="143"/>
      <c r="M1039" s="143"/>
      <c r="N1039" s="143"/>
      <c r="O1039" s="143"/>
      <c r="P1039" s="143"/>
      <c r="Q1039" s="143"/>
      <c r="R1039" s="143"/>
      <c r="S1039" s="143"/>
      <c r="T1039" s="143"/>
      <c r="U1039" s="143"/>
      <c r="V1039" s="143"/>
      <c r="W1039" s="143"/>
      <c r="X1039" s="143"/>
      <c r="Y1039" s="143"/>
      <c r="Z1039" s="143"/>
      <c r="AA1039" s="143"/>
      <c r="AB1039" s="143"/>
      <c r="AC1039" s="143"/>
      <c r="AD1039" s="143"/>
      <c r="AE1039" s="143"/>
      <c r="AF1039" s="12"/>
    </row>
    <row r="1040" spans="1:32" s="21" customFormat="1" ht="11.25" hidden="1" x14ac:dyDescent="0.2">
      <c r="A1040" s="17"/>
      <c r="B1040" s="18"/>
      <c r="C1040" s="19"/>
      <c r="D1040" s="19"/>
      <c r="E1040" s="20"/>
      <c r="F1040" s="143"/>
      <c r="G1040" s="143"/>
      <c r="H1040" s="143"/>
      <c r="I1040" s="143"/>
      <c r="J1040" s="143"/>
      <c r="K1040" s="143"/>
      <c r="L1040" s="143"/>
      <c r="M1040" s="143"/>
      <c r="N1040" s="143"/>
      <c r="O1040" s="143"/>
      <c r="P1040" s="143"/>
      <c r="Q1040" s="143"/>
      <c r="R1040" s="143"/>
      <c r="S1040" s="143"/>
      <c r="T1040" s="143"/>
      <c r="U1040" s="143"/>
      <c r="V1040" s="143"/>
      <c r="W1040" s="143"/>
      <c r="X1040" s="143"/>
      <c r="Y1040" s="143"/>
      <c r="Z1040" s="143"/>
      <c r="AA1040" s="143"/>
      <c r="AB1040" s="143"/>
      <c r="AC1040" s="143"/>
      <c r="AD1040" s="143"/>
      <c r="AE1040" s="143"/>
      <c r="AF1040" s="12"/>
    </row>
    <row r="1041" spans="1:32" s="21" customFormat="1" ht="11.25" hidden="1" x14ac:dyDescent="0.2">
      <c r="A1041" s="17"/>
      <c r="B1041" s="18"/>
      <c r="C1041" s="19"/>
      <c r="D1041" s="19"/>
      <c r="E1041" s="20"/>
      <c r="F1041" s="143"/>
      <c r="G1041" s="143"/>
      <c r="H1041" s="143"/>
      <c r="I1041" s="143"/>
      <c r="J1041" s="143"/>
      <c r="K1041" s="143"/>
      <c r="L1041" s="143"/>
      <c r="M1041" s="143"/>
      <c r="N1041" s="143"/>
      <c r="O1041" s="143"/>
      <c r="P1041" s="143"/>
      <c r="Q1041" s="143"/>
      <c r="R1041" s="143"/>
      <c r="S1041" s="143"/>
      <c r="T1041" s="143"/>
      <c r="U1041" s="143"/>
      <c r="V1041" s="143"/>
      <c r="W1041" s="143"/>
      <c r="X1041" s="143"/>
      <c r="Y1041" s="143"/>
      <c r="Z1041" s="143"/>
      <c r="AA1041" s="143"/>
      <c r="AB1041" s="143"/>
      <c r="AC1041" s="143"/>
      <c r="AD1041" s="143"/>
      <c r="AE1041" s="143"/>
      <c r="AF1041" s="12"/>
    </row>
    <row r="1042" spans="1:32" s="21" customFormat="1" ht="11.25" hidden="1" x14ac:dyDescent="0.2">
      <c r="A1042" s="17"/>
      <c r="B1042" s="18"/>
      <c r="C1042" s="19"/>
      <c r="D1042" s="19"/>
      <c r="E1042" s="20"/>
      <c r="F1042" s="143"/>
      <c r="G1042" s="143"/>
      <c r="H1042" s="143"/>
      <c r="I1042" s="143"/>
      <c r="J1042" s="143"/>
      <c r="K1042" s="143"/>
      <c r="L1042" s="143"/>
      <c r="M1042" s="143"/>
      <c r="N1042" s="143"/>
      <c r="O1042" s="143"/>
      <c r="P1042" s="143"/>
      <c r="Q1042" s="143"/>
      <c r="R1042" s="143"/>
      <c r="S1042" s="143"/>
      <c r="T1042" s="143"/>
      <c r="U1042" s="143"/>
      <c r="V1042" s="143"/>
      <c r="W1042" s="143"/>
      <c r="X1042" s="143"/>
      <c r="Y1042" s="143"/>
      <c r="Z1042" s="143"/>
      <c r="AA1042" s="143"/>
      <c r="AB1042" s="143"/>
      <c r="AC1042" s="143"/>
      <c r="AD1042" s="143"/>
      <c r="AE1042" s="143"/>
      <c r="AF1042" s="12"/>
    </row>
    <row r="1043" spans="1:32" s="21" customFormat="1" ht="11.25" hidden="1" x14ac:dyDescent="0.2">
      <c r="A1043" s="17"/>
      <c r="B1043" s="18"/>
      <c r="C1043" s="19"/>
      <c r="D1043" s="19"/>
      <c r="E1043" s="20"/>
      <c r="F1043" s="143"/>
      <c r="G1043" s="143"/>
      <c r="H1043" s="143"/>
      <c r="I1043" s="143"/>
      <c r="J1043" s="143"/>
      <c r="K1043" s="143"/>
      <c r="L1043" s="143"/>
      <c r="M1043" s="143"/>
      <c r="N1043" s="143"/>
      <c r="O1043" s="143"/>
      <c r="P1043" s="143"/>
      <c r="Q1043" s="143"/>
      <c r="R1043" s="143"/>
      <c r="S1043" s="143"/>
      <c r="T1043" s="143"/>
      <c r="U1043" s="143"/>
      <c r="V1043" s="143"/>
      <c r="W1043" s="143"/>
      <c r="X1043" s="143"/>
      <c r="Y1043" s="143"/>
      <c r="Z1043" s="143"/>
      <c r="AA1043" s="143"/>
      <c r="AB1043" s="143"/>
      <c r="AC1043" s="143"/>
      <c r="AD1043" s="143"/>
      <c r="AE1043" s="143"/>
      <c r="AF1043" s="12"/>
    </row>
    <row r="1044" spans="1:32" s="21" customFormat="1" ht="11.25" hidden="1" x14ac:dyDescent="0.2">
      <c r="A1044" s="17"/>
      <c r="B1044" s="18"/>
      <c r="C1044" s="19"/>
      <c r="D1044" s="19"/>
      <c r="E1044" s="20"/>
      <c r="F1044" s="143"/>
      <c r="G1044" s="143"/>
      <c r="H1044" s="143"/>
      <c r="I1044" s="143"/>
      <c r="J1044" s="143"/>
      <c r="K1044" s="143"/>
      <c r="L1044" s="143"/>
      <c r="M1044" s="143"/>
      <c r="N1044" s="143"/>
      <c r="O1044" s="143"/>
      <c r="P1044" s="143"/>
      <c r="Q1044" s="143"/>
      <c r="R1044" s="143"/>
      <c r="S1044" s="143"/>
      <c r="T1044" s="143"/>
      <c r="U1044" s="143"/>
      <c r="V1044" s="143"/>
      <c r="W1044" s="143"/>
      <c r="X1044" s="143"/>
      <c r="Y1044" s="143"/>
      <c r="Z1044" s="143"/>
      <c r="AA1044" s="143"/>
      <c r="AB1044" s="143"/>
      <c r="AC1044" s="143"/>
      <c r="AD1044" s="143"/>
      <c r="AE1044" s="143"/>
      <c r="AF1044" s="12"/>
    </row>
    <row r="1045" spans="1:32" s="21" customFormat="1" ht="11.25" hidden="1" x14ac:dyDescent="0.2">
      <c r="A1045" s="17"/>
      <c r="B1045" s="18"/>
      <c r="C1045" s="19"/>
      <c r="D1045" s="19"/>
      <c r="E1045" s="20"/>
      <c r="F1045" s="143"/>
      <c r="G1045" s="143"/>
      <c r="H1045" s="143"/>
      <c r="I1045" s="143"/>
      <c r="J1045" s="143"/>
      <c r="K1045" s="143"/>
      <c r="L1045" s="143"/>
      <c r="M1045" s="143"/>
      <c r="N1045" s="143"/>
      <c r="O1045" s="143"/>
      <c r="P1045" s="143"/>
      <c r="Q1045" s="143"/>
      <c r="R1045" s="143"/>
      <c r="S1045" s="143"/>
      <c r="T1045" s="143"/>
      <c r="U1045" s="143"/>
      <c r="V1045" s="143"/>
      <c r="W1045" s="143"/>
      <c r="X1045" s="143"/>
      <c r="Y1045" s="143"/>
      <c r="Z1045" s="143"/>
      <c r="AA1045" s="143"/>
      <c r="AB1045" s="143"/>
      <c r="AC1045" s="143"/>
      <c r="AD1045" s="143"/>
      <c r="AE1045" s="143"/>
      <c r="AF1045" s="12"/>
    </row>
    <row r="1046" spans="1:32" s="21" customFormat="1" ht="11.25" hidden="1" x14ac:dyDescent="0.2">
      <c r="A1046" s="17"/>
      <c r="B1046" s="18"/>
      <c r="C1046" s="19"/>
      <c r="D1046" s="19"/>
      <c r="E1046" s="20"/>
      <c r="F1046" s="143"/>
      <c r="G1046" s="143"/>
      <c r="H1046" s="143"/>
      <c r="I1046" s="143"/>
      <c r="J1046" s="143"/>
      <c r="K1046" s="143"/>
      <c r="L1046" s="143"/>
      <c r="M1046" s="143"/>
      <c r="N1046" s="143"/>
      <c r="O1046" s="143"/>
      <c r="P1046" s="143"/>
      <c r="Q1046" s="143"/>
      <c r="R1046" s="143"/>
      <c r="S1046" s="143"/>
      <c r="T1046" s="143"/>
      <c r="U1046" s="143"/>
      <c r="V1046" s="143"/>
      <c r="W1046" s="143"/>
      <c r="X1046" s="143"/>
      <c r="Y1046" s="143"/>
      <c r="Z1046" s="143"/>
      <c r="AA1046" s="143"/>
      <c r="AB1046" s="143"/>
      <c r="AC1046" s="143"/>
      <c r="AD1046" s="143"/>
      <c r="AE1046" s="143"/>
      <c r="AF1046" s="12"/>
    </row>
    <row r="1047" spans="1:32" s="21" customFormat="1" ht="11.25" hidden="1" x14ac:dyDescent="0.2">
      <c r="A1047" s="17"/>
      <c r="B1047" s="18"/>
      <c r="C1047" s="19"/>
      <c r="D1047" s="19"/>
      <c r="E1047" s="20"/>
      <c r="F1047" s="143"/>
      <c r="G1047" s="143"/>
      <c r="H1047" s="143"/>
      <c r="I1047" s="143"/>
      <c r="J1047" s="143"/>
      <c r="K1047" s="143"/>
      <c r="L1047" s="143"/>
      <c r="M1047" s="143"/>
      <c r="N1047" s="143"/>
      <c r="O1047" s="143"/>
      <c r="P1047" s="143"/>
      <c r="Q1047" s="143"/>
      <c r="R1047" s="143"/>
      <c r="S1047" s="143"/>
      <c r="T1047" s="143"/>
      <c r="U1047" s="143"/>
      <c r="V1047" s="143"/>
      <c r="W1047" s="143"/>
      <c r="X1047" s="143"/>
      <c r="Y1047" s="143"/>
      <c r="Z1047" s="143"/>
      <c r="AA1047" s="143"/>
      <c r="AB1047" s="143"/>
      <c r="AC1047" s="143"/>
      <c r="AD1047" s="143"/>
      <c r="AE1047" s="143"/>
      <c r="AF1047" s="12"/>
    </row>
    <row r="1048" spans="1:32" s="21" customFormat="1" ht="11.25" hidden="1" x14ac:dyDescent="0.2">
      <c r="A1048" s="17"/>
      <c r="B1048" s="18"/>
      <c r="C1048" s="19"/>
      <c r="D1048" s="19"/>
      <c r="E1048" s="20"/>
      <c r="F1048" s="143"/>
      <c r="G1048" s="143"/>
      <c r="H1048" s="143"/>
      <c r="I1048" s="143"/>
      <c r="J1048" s="143"/>
      <c r="K1048" s="143"/>
      <c r="L1048" s="143"/>
      <c r="M1048" s="143"/>
      <c r="N1048" s="143"/>
      <c r="O1048" s="143"/>
      <c r="P1048" s="143"/>
      <c r="Q1048" s="143"/>
      <c r="R1048" s="143"/>
      <c r="S1048" s="143"/>
      <c r="T1048" s="143"/>
      <c r="U1048" s="143"/>
      <c r="V1048" s="143"/>
      <c r="W1048" s="143"/>
      <c r="X1048" s="143"/>
      <c r="Y1048" s="143"/>
      <c r="Z1048" s="143"/>
      <c r="AA1048" s="143"/>
      <c r="AB1048" s="143"/>
      <c r="AC1048" s="143"/>
      <c r="AD1048" s="143"/>
      <c r="AE1048" s="143"/>
      <c r="AF1048" s="12"/>
    </row>
    <row r="1049" spans="1:32" s="21" customFormat="1" ht="11.25" hidden="1" x14ac:dyDescent="0.2">
      <c r="A1049" s="17"/>
      <c r="B1049" s="18"/>
      <c r="C1049" s="19"/>
      <c r="D1049" s="19"/>
      <c r="E1049" s="20"/>
      <c r="F1049" s="143"/>
      <c r="G1049" s="143"/>
      <c r="H1049" s="143"/>
      <c r="I1049" s="143"/>
      <c r="J1049" s="143"/>
      <c r="K1049" s="143"/>
      <c r="L1049" s="143"/>
      <c r="M1049" s="143"/>
      <c r="N1049" s="143"/>
      <c r="O1049" s="143"/>
      <c r="P1049" s="143"/>
      <c r="Q1049" s="143"/>
      <c r="R1049" s="143"/>
      <c r="S1049" s="143"/>
      <c r="T1049" s="143"/>
      <c r="U1049" s="143"/>
      <c r="V1049" s="143"/>
      <c r="W1049" s="143"/>
      <c r="X1049" s="143"/>
      <c r="Y1049" s="143"/>
      <c r="Z1049" s="143"/>
      <c r="AA1049" s="143"/>
      <c r="AB1049" s="143"/>
      <c r="AC1049" s="143"/>
      <c r="AD1049" s="143"/>
      <c r="AE1049" s="143"/>
      <c r="AF1049" s="12"/>
    </row>
    <row r="1050" spans="1:32" s="21" customFormat="1" ht="11.25" hidden="1" x14ac:dyDescent="0.2">
      <c r="A1050" s="17"/>
      <c r="B1050" s="18"/>
      <c r="C1050" s="19"/>
      <c r="D1050" s="19"/>
      <c r="E1050" s="20"/>
      <c r="F1050" s="143"/>
      <c r="G1050" s="143"/>
      <c r="H1050" s="143"/>
      <c r="I1050" s="143"/>
      <c r="J1050" s="143"/>
      <c r="K1050" s="143"/>
      <c r="L1050" s="143"/>
      <c r="M1050" s="143"/>
      <c r="N1050" s="143"/>
      <c r="O1050" s="143"/>
      <c r="P1050" s="143"/>
      <c r="Q1050" s="143"/>
      <c r="R1050" s="143"/>
      <c r="S1050" s="143"/>
      <c r="T1050" s="143"/>
      <c r="U1050" s="143"/>
      <c r="V1050" s="143"/>
      <c r="W1050" s="143"/>
      <c r="X1050" s="143"/>
      <c r="Y1050" s="143"/>
      <c r="Z1050" s="143"/>
      <c r="AA1050" s="143"/>
      <c r="AB1050" s="143"/>
      <c r="AC1050" s="143"/>
      <c r="AD1050" s="143"/>
      <c r="AE1050" s="143"/>
      <c r="AF1050" s="12"/>
    </row>
    <row r="1051" spans="1:32" s="21" customFormat="1" ht="11.25" hidden="1" x14ac:dyDescent="0.2">
      <c r="A1051" s="17"/>
      <c r="B1051" s="18"/>
      <c r="C1051" s="19"/>
      <c r="D1051" s="19"/>
      <c r="E1051" s="20"/>
      <c r="F1051" s="143"/>
      <c r="G1051" s="143"/>
      <c r="H1051" s="143"/>
      <c r="I1051" s="143"/>
      <c r="J1051" s="143"/>
      <c r="K1051" s="143"/>
      <c r="L1051" s="143"/>
      <c r="M1051" s="143"/>
      <c r="N1051" s="143"/>
      <c r="O1051" s="143"/>
      <c r="P1051" s="143"/>
      <c r="Q1051" s="143"/>
      <c r="R1051" s="143"/>
      <c r="S1051" s="143"/>
      <c r="T1051" s="143"/>
      <c r="U1051" s="143"/>
      <c r="V1051" s="143"/>
      <c r="W1051" s="143"/>
      <c r="X1051" s="143"/>
      <c r="Y1051" s="143"/>
      <c r="Z1051" s="143"/>
      <c r="AA1051" s="143"/>
      <c r="AB1051" s="143"/>
      <c r="AC1051" s="143"/>
      <c r="AD1051" s="143"/>
      <c r="AE1051" s="143"/>
      <c r="AF1051" s="12"/>
    </row>
    <row r="1052" spans="1:32" s="21" customFormat="1" ht="11.25" hidden="1" x14ac:dyDescent="0.2">
      <c r="A1052" s="17"/>
      <c r="B1052" s="18"/>
      <c r="C1052" s="19"/>
      <c r="D1052" s="19"/>
      <c r="E1052" s="20"/>
      <c r="F1052" s="143"/>
      <c r="G1052" s="143"/>
      <c r="H1052" s="143"/>
      <c r="I1052" s="143"/>
      <c r="J1052" s="143"/>
      <c r="K1052" s="143"/>
      <c r="L1052" s="143"/>
      <c r="M1052" s="143"/>
      <c r="N1052" s="143"/>
      <c r="O1052" s="143"/>
      <c r="P1052" s="143"/>
      <c r="Q1052" s="143"/>
      <c r="R1052" s="143"/>
      <c r="S1052" s="143"/>
      <c r="T1052" s="143"/>
      <c r="U1052" s="143"/>
      <c r="V1052" s="143"/>
      <c r="W1052" s="143"/>
      <c r="X1052" s="143"/>
      <c r="Y1052" s="143"/>
      <c r="Z1052" s="143"/>
      <c r="AA1052" s="143"/>
      <c r="AB1052" s="143"/>
      <c r="AC1052" s="143"/>
      <c r="AD1052" s="143"/>
      <c r="AE1052" s="143"/>
      <c r="AF1052" s="12"/>
    </row>
    <row r="1053" spans="1:32" s="21" customFormat="1" ht="11.25" hidden="1" x14ac:dyDescent="0.2">
      <c r="A1053" s="17"/>
      <c r="B1053" s="18"/>
      <c r="C1053" s="19"/>
      <c r="D1053" s="19"/>
      <c r="E1053" s="20"/>
      <c r="F1053" s="143"/>
      <c r="G1053" s="143"/>
      <c r="H1053" s="143"/>
      <c r="I1053" s="143"/>
      <c r="J1053" s="143"/>
      <c r="K1053" s="143"/>
      <c r="L1053" s="143"/>
      <c r="M1053" s="143"/>
      <c r="N1053" s="143"/>
      <c r="O1053" s="143"/>
      <c r="P1053" s="143"/>
      <c r="Q1053" s="143"/>
      <c r="R1053" s="143"/>
      <c r="S1053" s="143"/>
      <c r="T1053" s="143"/>
      <c r="U1053" s="143"/>
      <c r="V1053" s="143"/>
      <c r="W1053" s="143"/>
      <c r="X1053" s="143"/>
      <c r="Y1053" s="143"/>
      <c r="Z1053" s="143"/>
      <c r="AA1053" s="143"/>
      <c r="AB1053" s="143"/>
      <c r="AC1053" s="143"/>
      <c r="AD1053" s="143"/>
      <c r="AE1053" s="143"/>
      <c r="AF1053" s="12"/>
    </row>
    <row r="1054" spans="1:32" s="21" customFormat="1" ht="11.25" hidden="1" x14ac:dyDescent="0.2">
      <c r="A1054" s="17"/>
      <c r="B1054" s="18"/>
      <c r="C1054" s="19"/>
      <c r="D1054" s="19"/>
      <c r="E1054" s="20"/>
      <c r="F1054" s="143"/>
      <c r="G1054" s="143"/>
      <c r="H1054" s="143"/>
      <c r="I1054" s="143"/>
      <c r="J1054" s="143"/>
      <c r="K1054" s="143"/>
      <c r="L1054" s="143"/>
      <c r="M1054" s="143"/>
      <c r="N1054" s="143"/>
      <c r="O1054" s="143"/>
      <c r="P1054" s="143"/>
      <c r="Q1054" s="143"/>
      <c r="R1054" s="143"/>
      <c r="S1054" s="143"/>
      <c r="T1054" s="143"/>
      <c r="U1054" s="143"/>
      <c r="V1054" s="143"/>
      <c r="W1054" s="143"/>
      <c r="X1054" s="143"/>
      <c r="Y1054" s="143"/>
      <c r="Z1054" s="143"/>
      <c r="AA1054" s="143"/>
      <c r="AB1054" s="143"/>
      <c r="AC1054" s="143"/>
      <c r="AD1054" s="143"/>
      <c r="AE1054" s="143"/>
      <c r="AF1054" s="12"/>
    </row>
    <row r="1055" spans="1:32" s="21" customFormat="1" ht="11.25" hidden="1" x14ac:dyDescent="0.2">
      <c r="A1055" s="17"/>
      <c r="B1055" s="18"/>
      <c r="C1055" s="19"/>
      <c r="D1055" s="19"/>
      <c r="E1055" s="20"/>
      <c r="F1055" s="143"/>
      <c r="G1055" s="143"/>
      <c r="H1055" s="143"/>
      <c r="I1055" s="143"/>
      <c r="J1055" s="143"/>
      <c r="K1055" s="143"/>
      <c r="L1055" s="143"/>
      <c r="M1055" s="143"/>
      <c r="N1055" s="143"/>
      <c r="O1055" s="143"/>
      <c r="P1055" s="143"/>
      <c r="Q1055" s="143"/>
      <c r="R1055" s="143"/>
      <c r="S1055" s="143"/>
      <c r="T1055" s="143"/>
      <c r="U1055" s="143"/>
      <c r="V1055" s="143"/>
      <c r="W1055" s="143"/>
      <c r="X1055" s="143"/>
      <c r="Y1055" s="143"/>
      <c r="Z1055" s="143"/>
      <c r="AA1055" s="143"/>
      <c r="AB1055" s="143"/>
      <c r="AC1055" s="143"/>
      <c r="AD1055" s="143"/>
      <c r="AE1055" s="143"/>
      <c r="AF1055" s="12"/>
    </row>
    <row r="1056" spans="1:32" s="21" customFormat="1" ht="11.25" hidden="1" x14ac:dyDescent="0.2">
      <c r="A1056" s="17"/>
      <c r="B1056" s="18"/>
      <c r="C1056" s="19"/>
      <c r="D1056" s="19"/>
      <c r="E1056" s="20"/>
      <c r="F1056" s="143"/>
      <c r="G1056" s="143"/>
      <c r="H1056" s="143"/>
      <c r="I1056" s="143"/>
      <c r="J1056" s="143"/>
      <c r="K1056" s="143"/>
      <c r="L1056" s="143"/>
      <c r="M1056" s="143"/>
      <c r="N1056" s="143"/>
      <c r="O1056" s="143"/>
      <c r="P1056" s="143"/>
      <c r="Q1056" s="143"/>
      <c r="R1056" s="143"/>
      <c r="S1056" s="143"/>
      <c r="T1056" s="143"/>
      <c r="U1056" s="143"/>
      <c r="V1056" s="143"/>
      <c r="W1056" s="143"/>
      <c r="X1056" s="143"/>
      <c r="Y1056" s="143"/>
      <c r="Z1056" s="143"/>
      <c r="AA1056" s="143"/>
      <c r="AB1056" s="143"/>
      <c r="AC1056" s="143"/>
      <c r="AD1056" s="143"/>
      <c r="AE1056" s="143"/>
      <c r="AF1056" s="12"/>
    </row>
    <row r="1057" spans="1:32" s="21" customFormat="1" ht="11.25" hidden="1" x14ac:dyDescent="0.2">
      <c r="A1057" s="17"/>
      <c r="B1057" s="18"/>
      <c r="C1057" s="19"/>
      <c r="D1057" s="19"/>
      <c r="E1057" s="20"/>
      <c r="F1057" s="143"/>
      <c r="G1057" s="143"/>
      <c r="H1057" s="143"/>
      <c r="I1057" s="143"/>
      <c r="J1057" s="143"/>
      <c r="K1057" s="143"/>
      <c r="L1057" s="143"/>
      <c r="M1057" s="143"/>
      <c r="N1057" s="143"/>
      <c r="O1057" s="143"/>
      <c r="P1057" s="143"/>
      <c r="Q1057" s="143"/>
      <c r="R1057" s="143"/>
      <c r="S1057" s="143"/>
      <c r="T1057" s="143"/>
      <c r="U1057" s="143"/>
      <c r="V1057" s="143"/>
      <c r="W1057" s="143"/>
      <c r="X1057" s="143"/>
      <c r="Y1057" s="143"/>
      <c r="Z1057" s="143"/>
      <c r="AA1057" s="143"/>
      <c r="AB1057" s="143"/>
      <c r="AC1057" s="143"/>
      <c r="AD1057" s="143"/>
      <c r="AE1057" s="143"/>
      <c r="AF1057" s="12"/>
    </row>
    <row r="1058" spans="1:32" s="21" customFormat="1" ht="11.25" hidden="1" x14ac:dyDescent="0.2">
      <c r="A1058" s="17"/>
      <c r="B1058" s="18"/>
      <c r="C1058" s="19"/>
      <c r="D1058" s="19"/>
      <c r="E1058" s="20"/>
      <c r="F1058" s="143"/>
      <c r="G1058" s="143"/>
      <c r="H1058" s="143"/>
      <c r="I1058" s="143"/>
      <c r="J1058" s="143"/>
      <c r="K1058" s="143"/>
      <c r="L1058" s="143"/>
      <c r="M1058" s="143"/>
      <c r="N1058" s="143"/>
      <c r="O1058" s="143"/>
      <c r="P1058" s="143"/>
      <c r="Q1058" s="143"/>
      <c r="R1058" s="143"/>
      <c r="S1058" s="143"/>
      <c r="T1058" s="143"/>
      <c r="U1058" s="143"/>
      <c r="V1058" s="143"/>
      <c r="W1058" s="143"/>
      <c r="X1058" s="143"/>
      <c r="Y1058" s="143"/>
      <c r="Z1058" s="143"/>
      <c r="AA1058" s="143"/>
      <c r="AB1058" s="143"/>
      <c r="AC1058" s="143"/>
      <c r="AD1058" s="143"/>
      <c r="AE1058" s="143"/>
      <c r="AF1058" s="12"/>
    </row>
    <row r="1059" spans="1:32" s="21" customFormat="1" ht="11.25" hidden="1" x14ac:dyDescent="0.2">
      <c r="A1059" s="17"/>
      <c r="B1059" s="18"/>
      <c r="C1059" s="19"/>
      <c r="D1059" s="19"/>
      <c r="E1059" s="20"/>
      <c r="F1059" s="143"/>
      <c r="G1059" s="143"/>
      <c r="H1059" s="143"/>
      <c r="I1059" s="143"/>
      <c r="J1059" s="143"/>
      <c r="K1059" s="143"/>
      <c r="L1059" s="143"/>
      <c r="M1059" s="143"/>
      <c r="N1059" s="143"/>
      <c r="O1059" s="143"/>
      <c r="P1059" s="143"/>
      <c r="Q1059" s="143"/>
      <c r="R1059" s="143"/>
      <c r="S1059" s="143"/>
      <c r="T1059" s="143"/>
      <c r="U1059" s="143"/>
      <c r="V1059" s="143"/>
      <c r="W1059" s="143"/>
      <c r="X1059" s="143"/>
      <c r="Y1059" s="143"/>
      <c r="Z1059" s="143"/>
      <c r="AA1059" s="143"/>
      <c r="AB1059" s="143"/>
      <c r="AC1059" s="143"/>
      <c r="AD1059" s="143"/>
      <c r="AE1059" s="143"/>
      <c r="AF1059" s="12"/>
    </row>
    <row r="1060" spans="1:32" s="21" customFormat="1" ht="11.25" hidden="1" x14ac:dyDescent="0.2">
      <c r="A1060" s="17"/>
      <c r="B1060" s="18"/>
      <c r="C1060" s="19"/>
      <c r="D1060" s="19"/>
      <c r="E1060" s="20"/>
      <c r="F1060" s="143"/>
      <c r="G1060" s="143"/>
      <c r="H1060" s="143"/>
      <c r="I1060" s="143"/>
      <c r="J1060" s="143"/>
      <c r="K1060" s="143"/>
      <c r="L1060" s="143"/>
      <c r="M1060" s="143"/>
      <c r="N1060" s="143"/>
      <c r="O1060" s="143"/>
      <c r="P1060" s="143"/>
      <c r="Q1060" s="143"/>
      <c r="R1060" s="143"/>
      <c r="S1060" s="143"/>
      <c r="T1060" s="143"/>
      <c r="U1060" s="143"/>
      <c r="V1060" s="143"/>
      <c r="W1060" s="143"/>
      <c r="X1060" s="143"/>
      <c r="Y1060" s="143"/>
      <c r="Z1060" s="143"/>
      <c r="AA1060" s="143"/>
      <c r="AB1060" s="143"/>
      <c r="AC1060" s="143"/>
      <c r="AD1060" s="143"/>
      <c r="AE1060" s="143"/>
      <c r="AF1060" s="12"/>
    </row>
    <row r="1061" spans="1:32" s="21" customFormat="1" ht="11.25" hidden="1" x14ac:dyDescent="0.2">
      <c r="A1061" s="17"/>
      <c r="B1061" s="18"/>
      <c r="C1061" s="19"/>
      <c r="D1061" s="19"/>
      <c r="E1061" s="20"/>
      <c r="F1061" s="143"/>
      <c r="G1061" s="143"/>
      <c r="H1061" s="143"/>
      <c r="I1061" s="143"/>
      <c r="J1061" s="143"/>
      <c r="K1061" s="143"/>
      <c r="L1061" s="143"/>
      <c r="M1061" s="143"/>
      <c r="N1061" s="143"/>
      <c r="O1061" s="143"/>
      <c r="P1061" s="143"/>
      <c r="Q1061" s="143"/>
      <c r="R1061" s="143"/>
      <c r="S1061" s="143"/>
      <c r="T1061" s="143"/>
      <c r="U1061" s="143"/>
      <c r="V1061" s="143"/>
      <c r="W1061" s="143"/>
      <c r="X1061" s="143"/>
      <c r="Y1061" s="143"/>
      <c r="Z1061" s="143"/>
      <c r="AA1061" s="143"/>
      <c r="AB1061" s="143"/>
      <c r="AC1061" s="143"/>
      <c r="AD1061" s="143"/>
      <c r="AE1061" s="143"/>
      <c r="AF1061" s="12"/>
    </row>
    <row r="1062" spans="1:32" s="21" customFormat="1" ht="11.25" hidden="1" x14ac:dyDescent="0.2">
      <c r="A1062" s="17"/>
      <c r="B1062" s="18"/>
      <c r="C1062" s="19"/>
      <c r="D1062" s="19"/>
      <c r="E1062" s="20"/>
      <c r="F1062" s="143"/>
      <c r="G1062" s="143"/>
      <c r="H1062" s="143"/>
      <c r="I1062" s="143"/>
      <c r="J1062" s="143"/>
      <c r="K1062" s="143"/>
      <c r="L1062" s="143"/>
      <c r="M1062" s="143"/>
      <c r="N1062" s="143"/>
      <c r="O1062" s="143"/>
      <c r="P1062" s="143"/>
      <c r="Q1062" s="143"/>
      <c r="R1062" s="143"/>
      <c r="S1062" s="143"/>
      <c r="T1062" s="143"/>
      <c r="U1062" s="143"/>
      <c r="V1062" s="143"/>
      <c r="W1062" s="143"/>
      <c r="X1062" s="143"/>
      <c r="Y1062" s="143"/>
      <c r="Z1062" s="143"/>
      <c r="AA1062" s="143"/>
      <c r="AB1062" s="143"/>
      <c r="AC1062" s="143"/>
      <c r="AD1062" s="143"/>
      <c r="AE1062" s="143"/>
      <c r="AF1062" s="12"/>
    </row>
    <row r="1063" spans="1:32" s="21" customFormat="1" ht="11.25" hidden="1" x14ac:dyDescent="0.2">
      <c r="A1063" s="17"/>
      <c r="B1063" s="18"/>
      <c r="C1063" s="19"/>
      <c r="D1063" s="19"/>
      <c r="E1063" s="20"/>
      <c r="F1063" s="143"/>
      <c r="G1063" s="143"/>
      <c r="H1063" s="143"/>
      <c r="I1063" s="143"/>
      <c r="J1063" s="143"/>
      <c r="K1063" s="143"/>
      <c r="L1063" s="143"/>
      <c r="M1063" s="143"/>
      <c r="N1063" s="143"/>
      <c r="O1063" s="143"/>
      <c r="P1063" s="143"/>
      <c r="Q1063" s="143"/>
      <c r="R1063" s="143"/>
      <c r="S1063" s="143"/>
      <c r="T1063" s="143"/>
      <c r="U1063" s="143"/>
      <c r="V1063" s="143"/>
      <c r="W1063" s="143"/>
      <c r="X1063" s="143"/>
      <c r="Y1063" s="143"/>
      <c r="Z1063" s="143"/>
      <c r="AA1063" s="143"/>
      <c r="AB1063" s="143"/>
      <c r="AC1063" s="143"/>
      <c r="AD1063" s="143"/>
      <c r="AE1063" s="143"/>
      <c r="AF1063" s="12"/>
    </row>
    <row r="1064" spans="1:32" s="21" customFormat="1" ht="11.25" hidden="1" x14ac:dyDescent="0.2">
      <c r="A1064" s="17"/>
      <c r="B1064" s="18"/>
      <c r="C1064" s="19"/>
      <c r="D1064" s="19"/>
      <c r="E1064" s="20"/>
      <c r="F1064" s="143"/>
      <c r="G1064" s="143"/>
      <c r="H1064" s="143"/>
      <c r="I1064" s="143"/>
      <c r="J1064" s="143"/>
      <c r="K1064" s="143"/>
      <c r="L1064" s="143"/>
      <c r="M1064" s="143"/>
      <c r="N1064" s="143"/>
      <c r="O1064" s="143"/>
      <c r="P1064" s="143"/>
      <c r="Q1064" s="143"/>
      <c r="R1064" s="143"/>
      <c r="S1064" s="143"/>
      <c r="T1064" s="143"/>
      <c r="U1064" s="143"/>
      <c r="V1064" s="143"/>
      <c r="W1064" s="143"/>
      <c r="X1064" s="143"/>
      <c r="Y1064" s="143"/>
      <c r="Z1064" s="143"/>
      <c r="AA1064" s="143"/>
      <c r="AB1064" s="143"/>
      <c r="AC1064" s="143"/>
      <c r="AD1064" s="143"/>
      <c r="AE1064" s="143"/>
      <c r="AF1064" s="12"/>
    </row>
    <row r="1065" spans="1:32" s="21" customFormat="1" ht="11.25" hidden="1" x14ac:dyDescent="0.2">
      <c r="A1065" s="17"/>
      <c r="B1065" s="18"/>
      <c r="C1065" s="19"/>
      <c r="D1065" s="19"/>
      <c r="E1065" s="20"/>
      <c r="F1065" s="143"/>
      <c r="G1065" s="143"/>
      <c r="H1065" s="143"/>
      <c r="I1065" s="143"/>
      <c r="J1065" s="143"/>
      <c r="K1065" s="143"/>
      <c r="L1065" s="143"/>
      <c r="M1065" s="143"/>
      <c r="N1065" s="143"/>
      <c r="O1065" s="143"/>
      <c r="P1065" s="143"/>
      <c r="Q1065" s="143"/>
      <c r="R1065" s="143"/>
      <c r="S1065" s="143"/>
      <c r="T1065" s="143"/>
      <c r="U1065" s="143"/>
      <c r="V1065" s="143"/>
      <c r="W1065" s="143"/>
      <c r="X1065" s="143"/>
      <c r="Y1065" s="143"/>
      <c r="Z1065" s="143"/>
      <c r="AA1065" s="143"/>
      <c r="AB1065" s="143"/>
      <c r="AC1065" s="143"/>
      <c r="AD1065" s="143"/>
      <c r="AE1065" s="143"/>
      <c r="AF1065" s="12"/>
    </row>
    <row r="1066" spans="1:32" s="21" customFormat="1" ht="11.25" hidden="1" x14ac:dyDescent="0.2">
      <c r="A1066" s="17"/>
      <c r="B1066" s="18"/>
      <c r="C1066" s="19"/>
      <c r="D1066" s="19"/>
      <c r="E1066" s="20"/>
      <c r="F1066" s="143"/>
      <c r="G1066" s="143"/>
      <c r="H1066" s="143"/>
      <c r="I1066" s="143"/>
      <c r="J1066" s="143"/>
      <c r="K1066" s="143"/>
      <c r="L1066" s="143"/>
      <c r="M1066" s="143"/>
      <c r="N1066" s="143"/>
      <c r="O1066" s="143"/>
      <c r="P1066" s="143"/>
      <c r="Q1066" s="143"/>
      <c r="R1066" s="143"/>
      <c r="S1066" s="143"/>
      <c r="T1066" s="143"/>
      <c r="U1066" s="143"/>
      <c r="V1066" s="143"/>
      <c r="W1066" s="143"/>
      <c r="X1066" s="143"/>
      <c r="Y1066" s="143"/>
      <c r="Z1066" s="143"/>
      <c r="AA1066" s="143"/>
      <c r="AB1066" s="143"/>
      <c r="AC1066" s="143"/>
      <c r="AD1066" s="143"/>
      <c r="AE1066" s="143"/>
      <c r="AF1066" s="12"/>
    </row>
    <row r="1067" spans="1:32" s="21" customFormat="1" ht="11.25" hidden="1" x14ac:dyDescent="0.2">
      <c r="A1067" s="17"/>
      <c r="B1067" s="18"/>
      <c r="C1067" s="19"/>
      <c r="D1067" s="19"/>
      <c r="E1067" s="20"/>
      <c r="F1067" s="143"/>
      <c r="G1067" s="143"/>
      <c r="H1067" s="143"/>
      <c r="I1067" s="143"/>
      <c r="J1067" s="143"/>
      <c r="K1067" s="143"/>
      <c r="L1067" s="143"/>
      <c r="M1067" s="143"/>
      <c r="N1067" s="143"/>
      <c r="O1067" s="143"/>
      <c r="P1067" s="143"/>
      <c r="Q1067" s="143"/>
      <c r="R1067" s="143"/>
      <c r="S1067" s="143"/>
      <c r="T1067" s="143"/>
      <c r="U1067" s="143"/>
      <c r="V1067" s="143"/>
      <c r="W1067" s="143"/>
      <c r="X1067" s="143"/>
      <c r="Y1067" s="143"/>
      <c r="Z1067" s="143"/>
      <c r="AA1067" s="143"/>
      <c r="AB1067" s="143"/>
      <c r="AC1067" s="143"/>
      <c r="AD1067" s="143"/>
      <c r="AE1067" s="143"/>
      <c r="AF1067" s="12"/>
    </row>
    <row r="1068" spans="1:32" s="21" customFormat="1" ht="11.25" hidden="1" x14ac:dyDescent="0.2">
      <c r="A1068" s="17"/>
      <c r="B1068" s="18"/>
      <c r="C1068" s="19"/>
      <c r="D1068" s="19"/>
      <c r="E1068" s="20"/>
      <c r="F1068" s="143"/>
      <c r="G1068" s="143"/>
      <c r="H1068" s="143"/>
      <c r="I1068" s="143"/>
      <c r="J1068" s="143"/>
      <c r="K1068" s="143"/>
      <c r="L1068" s="143"/>
      <c r="M1068" s="143"/>
      <c r="N1068" s="143"/>
      <c r="O1068" s="143"/>
      <c r="P1068" s="143"/>
      <c r="Q1068" s="143"/>
      <c r="R1068" s="143"/>
      <c r="S1068" s="143"/>
      <c r="T1068" s="143"/>
      <c r="U1068" s="143"/>
      <c r="V1068" s="143"/>
      <c r="W1068" s="143"/>
      <c r="X1068" s="143"/>
      <c r="Y1068" s="143"/>
      <c r="Z1068" s="143"/>
      <c r="AA1068" s="143"/>
      <c r="AB1068" s="143"/>
      <c r="AC1068" s="143"/>
      <c r="AD1068" s="143"/>
      <c r="AE1068" s="143"/>
      <c r="AF1068" s="12"/>
    </row>
    <row r="1069" spans="1:32" s="21" customFormat="1" ht="11.25" hidden="1" x14ac:dyDescent="0.2">
      <c r="A1069" s="17"/>
      <c r="B1069" s="18"/>
      <c r="C1069" s="19"/>
      <c r="D1069" s="19"/>
      <c r="E1069" s="20"/>
      <c r="F1069" s="143"/>
      <c r="G1069" s="143"/>
      <c r="H1069" s="143"/>
      <c r="I1069" s="143"/>
      <c r="J1069" s="143"/>
      <c r="K1069" s="143"/>
      <c r="L1069" s="143"/>
      <c r="M1069" s="143"/>
      <c r="N1069" s="143"/>
      <c r="O1069" s="143"/>
      <c r="P1069" s="143"/>
      <c r="Q1069" s="143"/>
      <c r="R1069" s="143"/>
      <c r="S1069" s="143"/>
      <c r="T1069" s="143"/>
      <c r="U1069" s="143"/>
      <c r="V1069" s="143"/>
      <c r="W1069" s="143"/>
      <c r="X1069" s="143"/>
      <c r="Y1069" s="143"/>
      <c r="Z1069" s="143"/>
      <c r="AA1069" s="143"/>
      <c r="AB1069" s="143"/>
      <c r="AC1069" s="143"/>
      <c r="AD1069" s="143"/>
      <c r="AE1069" s="143"/>
      <c r="AF1069" s="12"/>
    </row>
    <row r="1070" spans="1:32" s="21" customFormat="1" ht="11.25" hidden="1" x14ac:dyDescent="0.2">
      <c r="A1070" s="17"/>
      <c r="B1070" s="18"/>
      <c r="C1070" s="19"/>
      <c r="D1070" s="19"/>
      <c r="E1070" s="20"/>
      <c r="F1070" s="143"/>
      <c r="G1070" s="143"/>
      <c r="H1070" s="143"/>
      <c r="I1070" s="143"/>
      <c r="J1070" s="143"/>
      <c r="K1070" s="143"/>
      <c r="L1070" s="143"/>
      <c r="M1070" s="143"/>
      <c r="N1070" s="143"/>
      <c r="O1070" s="143"/>
      <c r="P1070" s="143"/>
      <c r="Q1070" s="143"/>
      <c r="R1070" s="143"/>
      <c r="S1070" s="143"/>
      <c r="T1070" s="143"/>
      <c r="U1070" s="143"/>
      <c r="V1070" s="143"/>
      <c r="W1070" s="143"/>
      <c r="X1070" s="143"/>
      <c r="Y1070" s="143"/>
      <c r="Z1070" s="143"/>
      <c r="AA1070" s="143"/>
      <c r="AB1070" s="143"/>
      <c r="AC1070" s="143"/>
      <c r="AD1070" s="143"/>
      <c r="AE1070" s="143"/>
      <c r="AF1070" s="12"/>
    </row>
    <row r="1071" spans="1:32" s="21" customFormat="1" ht="11.25" hidden="1" x14ac:dyDescent="0.2">
      <c r="A1071" s="17"/>
      <c r="B1071" s="18"/>
      <c r="C1071" s="19"/>
      <c r="D1071" s="19"/>
      <c r="E1071" s="20"/>
      <c r="F1071" s="143"/>
      <c r="G1071" s="143"/>
      <c r="H1071" s="143"/>
      <c r="I1071" s="143"/>
      <c r="J1071" s="143"/>
      <c r="K1071" s="143"/>
      <c r="L1071" s="143"/>
      <c r="M1071" s="143"/>
      <c r="N1071" s="143"/>
      <c r="O1071" s="143"/>
      <c r="P1071" s="143"/>
      <c r="Q1071" s="143"/>
      <c r="R1071" s="143"/>
      <c r="S1071" s="143"/>
      <c r="T1071" s="143"/>
      <c r="U1071" s="143"/>
      <c r="V1071" s="143"/>
      <c r="W1071" s="143"/>
      <c r="X1071" s="143"/>
      <c r="Y1071" s="143"/>
      <c r="Z1071" s="143"/>
      <c r="AA1071" s="143"/>
      <c r="AB1071" s="143"/>
      <c r="AC1071" s="143"/>
      <c r="AD1071" s="143"/>
      <c r="AE1071" s="143"/>
      <c r="AF1071" s="12"/>
    </row>
    <row r="1072" spans="1:32" s="21" customFormat="1" ht="11.25" hidden="1" x14ac:dyDescent="0.2">
      <c r="A1072" s="17"/>
      <c r="B1072" s="18"/>
      <c r="C1072" s="19"/>
      <c r="D1072" s="19"/>
      <c r="E1072" s="20"/>
      <c r="F1072" s="143"/>
      <c r="G1072" s="143"/>
      <c r="H1072" s="143"/>
      <c r="I1072" s="143"/>
      <c r="J1072" s="143"/>
      <c r="K1072" s="143"/>
      <c r="L1072" s="143"/>
      <c r="M1072" s="143"/>
      <c r="N1072" s="143"/>
      <c r="O1072" s="143"/>
      <c r="P1072" s="143"/>
      <c r="Q1072" s="143"/>
      <c r="R1072" s="143"/>
      <c r="S1072" s="143"/>
      <c r="T1072" s="143"/>
      <c r="U1072" s="143"/>
      <c r="V1072" s="143"/>
      <c r="W1072" s="143"/>
      <c r="X1072" s="143"/>
      <c r="Y1072" s="143"/>
      <c r="Z1072" s="143"/>
      <c r="AA1072" s="143"/>
      <c r="AB1072" s="143"/>
      <c r="AC1072" s="143"/>
      <c r="AD1072" s="143"/>
      <c r="AE1072" s="143"/>
      <c r="AF1072" s="12"/>
    </row>
    <row r="1073" spans="1:32" s="21" customFormat="1" ht="11.25" hidden="1" x14ac:dyDescent="0.2">
      <c r="A1073" s="17"/>
      <c r="B1073" s="18"/>
      <c r="C1073" s="19"/>
      <c r="D1073" s="19"/>
      <c r="E1073" s="20"/>
      <c r="F1073" s="143"/>
      <c r="G1073" s="143"/>
      <c r="H1073" s="143"/>
      <c r="I1073" s="143"/>
      <c r="J1073" s="143"/>
      <c r="K1073" s="143"/>
      <c r="L1073" s="143"/>
      <c r="M1073" s="143"/>
      <c r="N1073" s="143"/>
      <c r="O1073" s="143"/>
      <c r="P1073" s="143"/>
      <c r="Q1073" s="143"/>
      <c r="R1073" s="143"/>
      <c r="S1073" s="143"/>
      <c r="T1073" s="143"/>
      <c r="U1073" s="143"/>
      <c r="V1073" s="143"/>
      <c r="W1073" s="143"/>
      <c r="X1073" s="143"/>
      <c r="Y1073" s="143"/>
      <c r="Z1073" s="143"/>
      <c r="AA1073" s="143"/>
      <c r="AB1073" s="143"/>
      <c r="AC1073" s="143"/>
      <c r="AD1073" s="143"/>
      <c r="AE1073" s="143"/>
      <c r="AF1073" s="12"/>
    </row>
    <row r="1074" spans="1:32" s="21" customFormat="1" ht="11.25" hidden="1" x14ac:dyDescent="0.2">
      <c r="A1074" s="17"/>
      <c r="B1074" s="18"/>
      <c r="C1074" s="19"/>
      <c r="D1074" s="19"/>
      <c r="E1074" s="20"/>
      <c r="F1074" s="143"/>
      <c r="G1074" s="143"/>
      <c r="H1074" s="143"/>
      <c r="I1074" s="143"/>
      <c r="J1074" s="143"/>
      <c r="K1074" s="143"/>
      <c r="L1074" s="143"/>
      <c r="M1074" s="143"/>
      <c r="N1074" s="143"/>
      <c r="O1074" s="143"/>
      <c r="P1074" s="143"/>
      <c r="Q1074" s="143"/>
      <c r="R1074" s="143"/>
      <c r="S1074" s="143"/>
      <c r="T1074" s="143"/>
      <c r="U1074" s="143"/>
      <c r="V1074" s="143"/>
      <c r="W1074" s="143"/>
      <c r="X1074" s="143"/>
      <c r="Y1074" s="143"/>
      <c r="Z1074" s="143"/>
      <c r="AA1074" s="143"/>
      <c r="AB1074" s="143"/>
      <c r="AC1074" s="143"/>
      <c r="AD1074" s="143"/>
      <c r="AE1074" s="143"/>
      <c r="AF1074" s="12"/>
    </row>
    <row r="1075" spans="1:32" s="21" customFormat="1" ht="11.25" hidden="1" x14ac:dyDescent="0.2">
      <c r="A1075" s="17"/>
      <c r="B1075" s="18"/>
      <c r="C1075" s="19"/>
      <c r="D1075" s="19"/>
      <c r="E1075" s="20"/>
      <c r="F1075" s="143"/>
      <c r="G1075" s="143"/>
      <c r="H1075" s="143"/>
      <c r="I1075" s="143"/>
      <c r="J1075" s="143"/>
      <c r="K1075" s="143"/>
      <c r="L1075" s="143"/>
      <c r="M1075" s="143"/>
      <c r="N1075" s="143"/>
      <c r="O1075" s="143"/>
      <c r="P1075" s="143"/>
      <c r="Q1075" s="143"/>
      <c r="R1075" s="143"/>
      <c r="S1075" s="143"/>
      <c r="T1075" s="143"/>
      <c r="U1075" s="143"/>
      <c r="V1075" s="143"/>
      <c r="W1075" s="143"/>
      <c r="X1075" s="143"/>
      <c r="Y1075" s="143"/>
      <c r="Z1075" s="143"/>
      <c r="AA1075" s="143"/>
      <c r="AB1075" s="143"/>
      <c r="AC1075" s="143"/>
      <c r="AD1075" s="143"/>
      <c r="AE1075" s="143"/>
      <c r="AF1075" s="12"/>
    </row>
    <row r="1076" spans="1:32" s="21" customFormat="1" ht="11.25" hidden="1" x14ac:dyDescent="0.2">
      <c r="A1076" s="17"/>
      <c r="B1076" s="18"/>
      <c r="C1076" s="19"/>
      <c r="D1076" s="19"/>
      <c r="E1076" s="20"/>
      <c r="F1076" s="143"/>
      <c r="G1076" s="143"/>
      <c r="H1076" s="143"/>
      <c r="I1076" s="143"/>
      <c r="J1076" s="143"/>
      <c r="K1076" s="143"/>
      <c r="L1076" s="143"/>
      <c r="M1076" s="143"/>
      <c r="N1076" s="143"/>
      <c r="O1076" s="143"/>
      <c r="P1076" s="143"/>
      <c r="Q1076" s="143"/>
      <c r="R1076" s="143"/>
      <c r="S1076" s="143"/>
      <c r="T1076" s="143"/>
      <c r="U1076" s="143"/>
      <c r="V1076" s="143"/>
      <c r="W1076" s="143"/>
      <c r="X1076" s="143"/>
      <c r="Y1076" s="143"/>
      <c r="Z1076" s="143"/>
      <c r="AA1076" s="143"/>
      <c r="AB1076" s="143"/>
      <c r="AC1076" s="143"/>
      <c r="AD1076" s="143"/>
      <c r="AE1076" s="143"/>
      <c r="AF1076" s="12"/>
    </row>
    <row r="1077" spans="1:32" s="21" customFormat="1" ht="11.25" hidden="1" x14ac:dyDescent="0.2">
      <c r="A1077" s="17"/>
      <c r="B1077" s="18"/>
      <c r="C1077" s="19"/>
      <c r="D1077" s="19"/>
      <c r="E1077" s="20"/>
      <c r="F1077" s="143"/>
      <c r="G1077" s="143"/>
      <c r="H1077" s="143"/>
      <c r="I1077" s="143"/>
      <c r="J1077" s="143"/>
      <c r="K1077" s="143"/>
      <c r="L1077" s="143"/>
      <c r="M1077" s="143"/>
      <c r="N1077" s="143"/>
      <c r="O1077" s="143"/>
      <c r="P1077" s="143"/>
      <c r="Q1077" s="143"/>
      <c r="R1077" s="143"/>
      <c r="S1077" s="143"/>
      <c r="T1077" s="143"/>
      <c r="U1077" s="143"/>
      <c r="V1077" s="143"/>
      <c r="W1077" s="143"/>
      <c r="X1077" s="143"/>
      <c r="Y1077" s="143"/>
      <c r="Z1077" s="143"/>
      <c r="AA1077" s="143"/>
      <c r="AB1077" s="143"/>
      <c r="AC1077" s="143"/>
      <c r="AD1077" s="143"/>
      <c r="AE1077" s="143"/>
      <c r="AF1077" s="12"/>
    </row>
    <row r="1078" spans="1:32" s="21" customFormat="1" ht="11.25" hidden="1" x14ac:dyDescent="0.2">
      <c r="A1078" s="17"/>
      <c r="B1078" s="18"/>
      <c r="C1078" s="19"/>
      <c r="D1078" s="19"/>
      <c r="E1078" s="20"/>
      <c r="F1078" s="143"/>
      <c r="G1078" s="143"/>
      <c r="H1078" s="143"/>
      <c r="I1078" s="143"/>
      <c r="J1078" s="143"/>
      <c r="K1078" s="143"/>
      <c r="L1078" s="143"/>
      <c r="M1078" s="143"/>
      <c r="N1078" s="143"/>
      <c r="O1078" s="143"/>
      <c r="P1078" s="143"/>
      <c r="Q1078" s="143"/>
      <c r="R1078" s="143"/>
      <c r="S1078" s="143"/>
      <c r="T1078" s="143"/>
      <c r="U1078" s="143"/>
      <c r="V1078" s="143"/>
      <c r="W1078" s="143"/>
      <c r="X1078" s="143"/>
      <c r="Y1078" s="143"/>
      <c r="Z1078" s="143"/>
      <c r="AA1078" s="143"/>
      <c r="AB1078" s="143"/>
      <c r="AC1078" s="143"/>
      <c r="AD1078" s="143"/>
      <c r="AE1078" s="143"/>
      <c r="AF1078" s="12"/>
    </row>
    <row r="1079" spans="1:32" s="21" customFormat="1" ht="11.25" hidden="1" x14ac:dyDescent="0.2">
      <c r="A1079" s="17"/>
      <c r="B1079" s="18"/>
      <c r="C1079" s="19"/>
      <c r="D1079" s="19"/>
      <c r="E1079" s="20"/>
      <c r="F1079" s="143"/>
      <c r="G1079" s="143"/>
      <c r="H1079" s="143"/>
      <c r="I1079" s="143"/>
      <c r="J1079" s="143"/>
      <c r="K1079" s="143"/>
      <c r="L1079" s="143"/>
      <c r="M1079" s="143"/>
      <c r="N1079" s="143"/>
      <c r="O1079" s="143"/>
      <c r="P1079" s="143"/>
      <c r="Q1079" s="143"/>
      <c r="R1079" s="143"/>
      <c r="S1079" s="143"/>
      <c r="T1079" s="143"/>
      <c r="U1079" s="143"/>
      <c r="V1079" s="143"/>
      <c r="W1079" s="143"/>
      <c r="X1079" s="143"/>
      <c r="Y1079" s="143"/>
      <c r="Z1079" s="143"/>
      <c r="AA1079" s="143"/>
      <c r="AB1079" s="143"/>
      <c r="AC1079" s="143"/>
      <c r="AD1079" s="143"/>
      <c r="AE1079" s="143"/>
      <c r="AF1079" s="12"/>
    </row>
    <row r="1080" spans="1:32" s="21" customFormat="1" ht="11.25" hidden="1" x14ac:dyDescent="0.2">
      <c r="A1080" s="17"/>
      <c r="B1080" s="18"/>
      <c r="C1080" s="19"/>
      <c r="D1080" s="19"/>
      <c r="E1080" s="20"/>
      <c r="F1080" s="143"/>
      <c r="G1080" s="143"/>
      <c r="H1080" s="143"/>
      <c r="I1080" s="143"/>
      <c r="J1080" s="143"/>
      <c r="K1080" s="143"/>
      <c r="L1080" s="143"/>
      <c r="M1080" s="143"/>
      <c r="N1080" s="143"/>
      <c r="O1080" s="143"/>
      <c r="P1080" s="143"/>
      <c r="Q1080" s="143"/>
      <c r="R1080" s="143"/>
      <c r="S1080" s="143"/>
      <c r="T1080" s="143"/>
      <c r="U1080" s="143"/>
      <c r="V1080" s="143"/>
      <c r="W1080" s="143"/>
      <c r="X1080" s="143"/>
      <c r="Y1080" s="143"/>
      <c r="Z1080" s="143"/>
      <c r="AA1080" s="143"/>
      <c r="AB1080" s="143"/>
      <c r="AC1080" s="143"/>
      <c r="AD1080" s="143"/>
      <c r="AE1080" s="143"/>
      <c r="AF1080" s="12"/>
    </row>
    <row r="1081" spans="1:32" s="21" customFormat="1" ht="11.25" hidden="1" x14ac:dyDescent="0.2">
      <c r="A1081" s="17"/>
      <c r="B1081" s="18"/>
      <c r="C1081" s="19"/>
      <c r="D1081" s="19"/>
      <c r="E1081" s="20"/>
      <c r="F1081" s="143"/>
      <c r="G1081" s="143"/>
      <c r="H1081" s="143"/>
      <c r="I1081" s="143"/>
      <c r="J1081" s="143"/>
      <c r="K1081" s="143"/>
      <c r="L1081" s="143"/>
      <c r="M1081" s="143"/>
      <c r="N1081" s="143"/>
      <c r="O1081" s="143"/>
      <c r="P1081" s="143"/>
      <c r="Q1081" s="143"/>
      <c r="R1081" s="143"/>
      <c r="S1081" s="143"/>
      <c r="T1081" s="143"/>
      <c r="U1081" s="143"/>
      <c r="V1081" s="143"/>
      <c r="W1081" s="143"/>
      <c r="X1081" s="143"/>
      <c r="Y1081" s="143"/>
      <c r="Z1081" s="143"/>
      <c r="AA1081" s="143"/>
      <c r="AB1081" s="143"/>
      <c r="AC1081" s="143"/>
      <c r="AD1081" s="143"/>
      <c r="AE1081" s="143"/>
      <c r="AF1081" s="12"/>
    </row>
    <row r="1082" spans="1:32" s="21" customFormat="1" ht="11.25" hidden="1" x14ac:dyDescent="0.2">
      <c r="A1082" s="17"/>
      <c r="B1082" s="18"/>
      <c r="C1082" s="19"/>
      <c r="D1082" s="19"/>
      <c r="E1082" s="20"/>
      <c r="F1082" s="143"/>
      <c r="G1082" s="143"/>
      <c r="H1082" s="143"/>
      <c r="I1082" s="143"/>
      <c r="J1082" s="143"/>
      <c r="K1082" s="143"/>
      <c r="L1082" s="143"/>
      <c r="M1082" s="143"/>
      <c r="N1082" s="143"/>
      <c r="O1082" s="143"/>
      <c r="P1082" s="143"/>
      <c r="Q1082" s="143"/>
      <c r="R1082" s="143"/>
      <c r="S1082" s="143"/>
      <c r="T1082" s="143"/>
      <c r="U1082" s="143"/>
      <c r="V1082" s="143"/>
      <c r="W1082" s="143"/>
      <c r="X1082" s="143"/>
      <c r="Y1082" s="143"/>
      <c r="Z1082" s="143"/>
      <c r="AA1082" s="143"/>
      <c r="AB1082" s="143"/>
      <c r="AC1082" s="143"/>
      <c r="AD1082" s="143"/>
      <c r="AE1082" s="143"/>
      <c r="AF1082" s="12"/>
    </row>
    <row r="1083" spans="1:32" s="21" customFormat="1" ht="11.25" hidden="1" x14ac:dyDescent="0.2">
      <c r="A1083" s="17"/>
      <c r="B1083" s="18"/>
      <c r="C1083" s="19"/>
      <c r="D1083" s="19"/>
      <c r="E1083" s="20"/>
      <c r="F1083" s="143"/>
      <c r="G1083" s="143"/>
      <c r="H1083" s="143"/>
      <c r="I1083" s="143"/>
      <c r="J1083" s="143"/>
      <c r="K1083" s="143"/>
      <c r="L1083" s="143"/>
      <c r="M1083" s="143"/>
      <c r="N1083" s="143"/>
      <c r="O1083" s="143"/>
      <c r="P1083" s="143"/>
      <c r="Q1083" s="143"/>
      <c r="R1083" s="143"/>
      <c r="S1083" s="143"/>
      <c r="T1083" s="143"/>
      <c r="U1083" s="143"/>
      <c r="V1083" s="143"/>
      <c r="W1083" s="143"/>
      <c r="X1083" s="143"/>
      <c r="Y1083" s="143"/>
      <c r="Z1083" s="143"/>
      <c r="AA1083" s="143"/>
      <c r="AB1083" s="143"/>
      <c r="AC1083" s="143"/>
      <c r="AD1083" s="143"/>
      <c r="AE1083" s="143"/>
      <c r="AF1083" s="12"/>
    </row>
    <row r="1084" spans="1:32" s="21" customFormat="1" ht="11.25" hidden="1" x14ac:dyDescent="0.2">
      <c r="A1084" s="17"/>
      <c r="B1084" s="18"/>
      <c r="C1084" s="19"/>
      <c r="D1084" s="19"/>
      <c r="E1084" s="20"/>
      <c r="F1084" s="143"/>
      <c r="G1084" s="143"/>
      <c r="H1084" s="143"/>
      <c r="I1084" s="143"/>
      <c r="J1084" s="143"/>
      <c r="K1084" s="143"/>
      <c r="L1084" s="143"/>
      <c r="M1084" s="143"/>
      <c r="N1084" s="143"/>
      <c r="O1084" s="143"/>
      <c r="P1084" s="143"/>
      <c r="Q1084" s="143"/>
      <c r="R1084" s="143"/>
      <c r="S1084" s="143"/>
      <c r="T1084" s="143"/>
      <c r="U1084" s="143"/>
      <c r="V1084" s="143"/>
      <c r="W1084" s="143"/>
      <c r="X1084" s="143"/>
      <c r="Y1084" s="143"/>
      <c r="Z1084" s="143"/>
      <c r="AA1084" s="143"/>
      <c r="AB1084" s="143"/>
      <c r="AC1084" s="143"/>
      <c r="AD1084" s="143"/>
      <c r="AE1084" s="143"/>
      <c r="AF1084" s="12"/>
    </row>
    <row r="1085" spans="1:32" s="21" customFormat="1" ht="11.25" hidden="1" x14ac:dyDescent="0.2">
      <c r="A1085" s="17"/>
      <c r="B1085" s="18"/>
      <c r="C1085" s="19"/>
      <c r="D1085" s="19"/>
      <c r="E1085" s="20"/>
      <c r="F1085" s="143"/>
      <c r="G1085" s="143"/>
      <c r="H1085" s="143"/>
      <c r="I1085" s="143"/>
      <c r="J1085" s="143"/>
      <c r="K1085" s="143"/>
      <c r="L1085" s="143"/>
      <c r="M1085" s="143"/>
      <c r="N1085" s="143"/>
      <c r="O1085" s="143"/>
      <c r="P1085" s="143"/>
      <c r="Q1085" s="143"/>
      <c r="R1085" s="143"/>
      <c r="S1085" s="143"/>
      <c r="T1085" s="143"/>
      <c r="U1085" s="143"/>
      <c r="V1085" s="143"/>
      <c r="W1085" s="143"/>
      <c r="X1085" s="143"/>
      <c r="Y1085" s="143"/>
      <c r="Z1085" s="143"/>
      <c r="AA1085" s="143"/>
      <c r="AB1085" s="143"/>
      <c r="AC1085" s="143"/>
      <c r="AD1085" s="143"/>
      <c r="AE1085" s="143"/>
      <c r="AF1085" s="12"/>
    </row>
    <row r="1086" spans="1:32" s="21" customFormat="1" ht="11.25" hidden="1" x14ac:dyDescent="0.2">
      <c r="A1086" s="17"/>
      <c r="B1086" s="18"/>
      <c r="C1086" s="19"/>
      <c r="D1086" s="19"/>
      <c r="E1086" s="20"/>
      <c r="F1086" s="143"/>
      <c r="G1086" s="143"/>
      <c r="H1086" s="143"/>
      <c r="I1086" s="143"/>
      <c r="J1086" s="143"/>
      <c r="K1086" s="143"/>
      <c r="L1086" s="143"/>
      <c r="M1086" s="143"/>
      <c r="N1086" s="143"/>
      <c r="O1086" s="143"/>
      <c r="P1086" s="143"/>
      <c r="Q1086" s="143"/>
      <c r="R1086" s="143"/>
      <c r="S1086" s="143"/>
      <c r="T1086" s="143"/>
      <c r="U1086" s="143"/>
      <c r="V1086" s="143"/>
      <c r="W1086" s="143"/>
      <c r="X1086" s="143"/>
      <c r="Y1086" s="143"/>
      <c r="Z1086" s="143"/>
      <c r="AA1086" s="143"/>
      <c r="AB1086" s="143"/>
      <c r="AC1086" s="143"/>
      <c r="AD1086" s="143"/>
      <c r="AE1086" s="143"/>
      <c r="AF1086" s="12"/>
    </row>
    <row r="1087" spans="1:32" s="21" customFormat="1" ht="11.25" hidden="1" x14ac:dyDescent="0.2">
      <c r="A1087" s="17"/>
      <c r="B1087" s="18"/>
      <c r="C1087" s="19"/>
      <c r="D1087" s="19"/>
      <c r="E1087" s="20"/>
      <c r="F1087" s="143"/>
      <c r="G1087" s="143"/>
      <c r="H1087" s="143"/>
      <c r="I1087" s="143"/>
      <c r="J1087" s="143"/>
      <c r="K1087" s="143"/>
      <c r="L1087" s="143"/>
      <c r="M1087" s="143"/>
      <c r="N1087" s="143"/>
      <c r="O1087" s="143"/>
      <c r="P1087" s="143"/>
      <c r="Q1087" s="143"/>
      <c r="R1087" s="143"/>
      <c r="S1087" s="143"/>
      <c r="T1087" s="143"/>
      <c r="U1087" s="143"/>
      <c r="V1087" s="143"/>
      <c r="W1087" s="143"/>
      <c r="X1087" s="143"/>
      <c r="Y1087" s="143"/>
      <c r="Z1087" s="143"/>
      <c r="AA1087" s="143"/>
      <c r="AB1087" s="143"/>
      <c r="AC1087" s="143"/>
      <c r="AD1087" s="143"/>
      <c r="AE1087" s="143"/>
      <c r="AF1087" s="12"/>
    </row>
    <row r="1088" spans="1:32" s="21" customFormat="1" ht="11.25" hidden="1" x14ac:dyDescent="0.2">
      <c r="A1088" s="17"/>
      <c r="B1088" s="18"/>
      <c r="C1088" s="19"/>
      <c r="D1088" s="19"/>
      <c r="E1088" s="20"/>
      <c r="F1088" s="143"/>
      <c r="G1088" s="143"/>
      <c r="H1088" s="143"/>
      <c r="I1088" s="143"/>
      <c r="J1088" s="143"/>
      <c r="K1088" s="143"/>
      <c r="L1088" s="143"/>
      <c r="M1088" s="143"/>
      <c r="N1088" s="143"/>
      <c r="O1088" s="143"/>
      <c r="P1088" s="143"/>
      <c r="Q1088" s="143"/>
      <c r="R1088" s="143"/>
      <c r="S1088" s="143"/>
      <c r="T1088" s="143"/>
      <c r="U1088" s="143"/>
      <c r="V1088" s="143"/>
      <c r="W1088" s="143"/>
      <c r="X1088" s="143"/>
      <c r="Y1088" s="143"/>
      <c r="Z1088" s="143"/>
      <c r="AA1088" s="143"/>
      <c r="AB1088" s="143"/>
      <c r="AC1088" s="143"/>
      <c r="AD1088" s="143"/>
      <c r="AE1088" s="143"/>
      <c r="AF1088" s="12"/>
    </row>
    <row r="1089" spans="1:32" s="21" customFormat="1" ht="11.25" hidden="1" x14ac:dyDescent="0.2">
      <c r="A1089" s="17"/>
      <c r="B1089" s="18"/>
      <c r="C1089" s="19"/>
      <c r="D1089" s="19"/>
      <c r="E1089" s="20"/>
      <c r="F1089" s="143"/>
      <c r="G1089" s="143"/>
      <c r="H1089" s="143"/>
      <c r="I1089" s="143"/>
      <c r="J1089" s="143"/>
      <c r="K1089" s="143"/>
      <c r="L1089" s="143"/>
      <c r="M1089" s="143"/>
      <c r="N1089" s="143"/>
      <c r="O1089" s="143"/>
      <c r="P1089" s="143"/>
      <c r="Q1089" s="143"/>
      <c r="R1089" s="143"/>
      <c r="S1089" s="143"/>
      <c r="T1089" s="143"/>
      <c r="U1089" s="143"/>
      <c r="V1089" s="143"/>
      <c r="W1089" s="143"/>
      <c r="X1089" s="143"/>
      <c r="Y1089" s="143"/>
      <c r="Z1089" s="143"/>
      <c r="AA1089" s="143"/>
      <c r="AB1089" s="143"/>
      <c r="AC1089" s="143"/>
      <c r="AD1089" s="143"/>
      <c r="AE1089" s="143"/>
      <c r="AF1089" s="12"/>
    </row>
    <row r="1090" spans="1:32" s="21" customFormat="1" ht="11.25" hidden="1" x14ac:dyDescent="0.2">
      <c r="A1090" s="17"/>
      <c r="B1090" s="18"/>
      <c r="C1090" s="19"/>
      <c r="D1090" s="19"/>
      <c r="E1090" s="20"/>
      <c r="F1090" s="143"/>
      <c r="G1090" s="143"/>
      <c r="H1090" s="143"/>
      <c r="I1090" s="143"/>
      <c r="J1090" s="143"/>
      <c r="K1090" s="143"/>
      <c r="L1090" s="143"/>
      <c r="M1090" s="143"/>
      <c r="N1090" s="143"/>
      <c r="O1090" s="143"/>
      <c r="P1090" s="143"/>
      <c r="Q1090" s="143"/>
      <c r="R1090" s="143"/>
      <c r="S1090" s="143"/>
      <c r="T1090" s="143"/>
      <c r="U1090" s="143"/>
      <c r="V1090" s="143"/>
      <c r="W1090" s="143"/>
      <c r="X1090" s="143"/>
      <c r="Y1090" s="143"/>
      <c r="Z1090" s="143"/>
      <c r="AA1090" s="143"/>
      <c r="AB1090" s="143"/>
      <c r="AC1090" s="143"/>
      <c r="AD1090" s="143"/>
      <c r="AE1090" s="143"/>
      <c r="AF1090" s="12"/>
    </row>
    <row r="1091" spans="1:32" s="21" customFormat="1" ht="11.25" hidden="1" x14ac:dyDescent="0.2">
      <c r="A1091" s="17"/>
      <c r="B1091" s="18"/>
      <c r="C1091" s="19"/>
      <c r="D1091" s="19"/>
      <c r="E1091" s="20"/>
      <c r="F1091" s="143"/>
      <c r="G1091" s="143"/>
      <c r="H1091" s="143"/>
      <c r="I1091" s="143"/>
      <c r="J1091" s="143"/>
      <c r="K1091" s="143"/>
      <c r="L1091" s="143"/>
      <c r="M1091" s="143"/>
      <c r="N1091" s="143"/>
      <c r="O1091" s="143"/>
      <c r="P1091" s="143"/>
      <c r="Q1091" s="143"/>
      <c r="R1091" s="143"/>
      <c r="S1091" s="143"/>
      <c r="T1091" s="143"/>
      <c r="U1091" s="143"/>
      <c r="V1091" s="143"/>
      <c r="W1091" s="143"/>
      <c r="X1091" s="143"/>
      <c r="Y1091" s="143"/>
      <c r="Z1091" s="143"/>
      <c r="AA1091" s="143"/>
      <c r="AB1091" s="143"/>
      <c r="AC1091" s="143"/>
      <c r="AD1091" s="143"/>
      <c r="AE1091" s="143"/>
      <c r="AF1091" s="12"/>
    </row>
    <row r="1092" spans="1:32" s="21" customFormat="1" ht="11.25" hidden="1" x14ac:dyDescent="0.2">
      <c r="A1092" s="17"/>
      <c r="B1092" s="18"/>
      <c r="C1092" s="19"/>
      <c r="D1092" s="19"/>
      <c r="E1092" s="20"/>
      <c r="F1092" s="143"/>
      <c r="G1092" s="143"/>
      <c r="H1092" s="143"/>
      <c r="I1092" s="143"/>
      <c r="J1092" s="143"/>
      <c r="K1092" s="143"/>
      <c r="L1092" s="143"/>
      <c r="M1092" s="143"/>
      <c r="N1092" s="143"/>
      <c r="O1092" s="143"/>
      <c r="P1092" s="143"/>
      <c r="Q1092" s="143"/>
      <c r="R1092" s="143"/>
      <c r="S1092" s="143"/>
      <c r="T1092" s="143"/>
      <c r="U1092" s="143"/>
      <c r="V1092" s="143"/>
      <c r="W1092" s="143"/>
      <c r="X1092" s="143"/>
      <c r="Y1092" s="143"/>
      <c r="Z1092" s="143"/>
      <c r="AA1092" s="143"/>
      <c r="AB1092" s="143"/>
      <c r="AC1092" s="143"/>
      <c r="AD1092" s="143"/>
      <c r="AE1092" s="143"/>
      <c r="AF1092" s="12"/>
    </row>
    <row r="1093" spans="1:32" s="21" customFormat="1" ht="11.25" hidden="1" x14ac:dyDescent="0.2">
      <c r="A1093" s="17"/>
      <c r="B1093" s="18"/>
      <c r="C1093" s="19"/>
      <c r="D1093" s="19"/>
      <c r="E1093" s="20"/>
      <c r="F1093" s="143"/>
      <c r="G1093" s="143"/>
      <c r="H1093" s="143"/>
      <c r="I1093" s="143"/>
      <c r="J1093" s="143"/>
      <c r="K1093" s="143"/>
      <c r="L1093" s="143"/>
      <c r="M1093" s="143"/>
      <c r="N1093" s="143"/>
      <c r="O1093" s="143"/>
      <c r="P1093" s="143"/>
      <c r="Q1093" s="143"/>
      <c r="R1093" s="143"/>
      <c r="S1093" s="143"/>
      <c r="T1093" s="143"/>
      <c r="U1093" s="143"/>
      <c r="V1093" s="143"/>
      <c r="W1093" s="143"/>
      <c r="X1093" s="143"/>
      <c r="Y1093" s="143"/>
      <c r="Z1093" s="143"/>
      <c r="AA1093" s="143"/>
      <c r="AB1093" s="143"/>
      <c r="AC1093" s="143"/>
      <c r="AD1093" s="143"/>
      <c r="AE1093" s="143"/>
      <c r="AF1093" s="12"/>
    </row>
    <row r="1094" spans="1:32" s="21" customFormat="1" ht="11.25" hidden="1" x14ac:dyDescent="0.2">
      <c r="A1094" s="17"/>
      <c r="B1094" s="18"/>
      <c r="C1094" s="19"/>
      <c r="D1094" s="19"/>
      <c r="E1094" s="20"/>
      <c r="F1094" s="143"/>
      <c r="G1094" s="143"/>
      <c r="H1094" s="143"/>
      <c r="I1094" s="143"/>
      <c r="J1094" s="143"/>
      <c r="K1094" s="143"/>
      <c r="L1094" s="143"/>
      <c r="M1094" s="143"/>
      <c r="N1094" s="143"/>
      <c r="O1094" s="143"/>
      <c r="P1094" s="143"/>
      <c r="Q1094" s="143"/>
      <c r="R1094" s="143"/>
      <c r="S1094" s="143"/>
      <c r="T1094" s="143"/>
      <c r="U1094" s="143"/>
      <c r="V1094" s="143"/>
      <c r="W1094" s="143"/>
      <c r="X1094" s="143"/>
      <c r="Y1094" s="143"/>
      <c r="Z1094" s="143"/>
      <c r="AA1094" s="143"/>
      <c r="AB1094" s="143"/>
      <c r="AC1094" s="143"/>
      <c r="AD1094" s="143"/>
      <c r="AE1094" s="143"/>
      <c r="AF1094" s="12"/>
    </row>
    <row r="1095" spans="1:32" s="21" customFormat="1" ht="11.25" hidden="1" x14ac:dyDescent="0.2">
      <c r="A1095" s="17"/>
      <c r="B1095" s="18"/>
      <c r="C1095" s="19"/>
      <c r="D1095" s="19"/>
      <c r="E1095" s="20"/>
      <c r="F1095" s="143"/>
      <c r="G1095" s="143"/>
      <c r="H1095" s="143"/>
      <c r="I1095" s="143"/>
      <c r="J1095" s="143"/>
      <c r="K1095" s="143"/>
      <c r="L1095" s="143"/>
      <c r="M1095" s="143"/>
      <c r="N1095" s="143"/>
      <c r="O1095" s="143"/>
      <c r="P1095" s="143"/>
      <c r="Q1095" s="143"/>
      <c r="R1095" s="143"/>
      <c r="S1095" s="143"/>
      <c r="T1095" s="143"/>
      <c r="U1095" s="143"/>
      <c r="V1095" s="143"/>
      <c r="W1095" s="143"/>
      <c r="X1095" s="143"/>
      <c r="Y1095" s="143"/>
      <c r="Z1095" s="143"/>
      <c r="AA1095" s="143"/>
      <c r="AB1095" s="143"/>
      <c r="AC1095" s="143"/>
      <c r="AD1095" s="143"/>
      <c r="AE1095" s="143"/>
      <c r="AF1095" s="12"/>
    </row>
    <row r="1096" spans="1:32" s="21" customFormat="1" ht="11.25" hidden="1" x14ac:dyDescent="0.2">
      <c r="A1096" s="17"/>
      <c r="B1096" s="18"/>
      <c r="C1096" s="19"/>
      <c r="D1096" s="19"/>
      <c r="E1096" s="20"/>
      <c r="F1096" s="143"/>
      <c r="G1096" s="143"/>
      <c r="H1096" s="143"/>
      <c r="I1096" s="143"/>
      <c r="J1096" s="143"/>
      <c r="K1096" s="143"/>
      <c r="L1096" s="143"/>
      <c r="M1096" s="143"/>
      <c r="N1096" s="143"/>
      <c r="O1096" s="143"/>
      <c r="P1096" s="143"/>
      <c r="Q1096" s="143"/>
      <c r="R1096" s="143"/>
      <c r="S1096" s="143"/>
      <c r="T1096" s="143"/>
      <c r="U1096" s="143"/>
      <c r="V1096" s="143"/>
      <c r="W1096" s="143"/>
      <c r="X1096" s="143"/>
      <c r="Y1096" s="143"/>
      <c r="Z1096" s="143"/>
      <c r="AA1096" s="143"/>
      <c r="AB1096" s="143"/>
      <c r="AC1096" s="143"/>
      <c r="AD1096" s="143"/>
      <c r="AE1096" s="143"/>
      <c r="AF1096" s="12"/>
    </row>
    <row r="1097" spans="1:32" s="21" customFormat="1" ht="11.25" hidden="1" x14ac:dyDescent="0.2">
      <c r="A1097" s="17"/>
      <c r="B1097" s="18"/>
      <c r="C1097" s="19"/>
      <c r="D1097" s="19"/>
      <c r="E1097" s="20"/>
      <c r="F1097" s="143"/>
      <c r="G1097" s="143"/>
      <c r="H1097" s="143"/>
      <c r="I1097" s="143"/>
      <c r="J1097" s="143"/>
      <c r="K1097" s="143"/>
      <c r="L1097" s="143"/>
      <c r="M1097" s="143"/>
      <c r="N1097" s="143"/>
      <c r="O1097" s="143"/>
      <c r="P1097" s="143"/>
      <c r="Q1097" s="143"/>
      <c r="R1097" s="143"/>
      <c r="S1097" s="143"/>
      <c r="T1097" s="143"/>
      <c r="U1097" s="143"/>
      <c r="V1097" s="143"/>
      <c r="W1097" s="143"/>
      <c r="X1097" s="143"/>
      <c r="Y1097" s="143"/>
      <c r="Z1097" s="143"/>
      <c r="AA1097" s="143"/>
      <c r="AB1097" s="143"/>
      <c r="AC1097" s="143"/>
      <c r="AD1097" s="143"/>
      <c r="AE1097" s="143"/>
      <c r="AF1097" s="12"/>
    </row>
    <row r="1098" spans="1:32" s="21" customFormat="1" ht="11.25" hidden="1" x14ac:dyDescent="0.2">
      <c r="A1098" s="17"/>
      <c r="B1098" s="18"/>
      <c r="C1098" s="19"/>
      <c r="D1098" s="19"/>
      <c r="E1098" s="20"/>
      <c r="F1098" s="143"/>
      <c r="G1098" s="143"/>
      <c r="H1098" s="143"/>
      <c r="I1098" s="143"/>
      <c r="J1098" s="143"/>
      <c r="K1098" s="143"/>
      <c r="L1098" s="143"/>
      <c r="M1098" s="143"/>
      <c r="N1098" s="143"/>
      <c r="O1098" s="143"/>
      <c r="P1098" s="143"/>
      <c r="Q1098" s="143"/>
      <c r="R1098" s="143"/>
      <c r="S1098" s="143"/>
      <c r="T1098" s="143"/>
      <c r="U1098" s="143"/>
      <c r="V1098" s="143"/>
      <c r="W1098" s="143"/>
      <c r="X1098" s="143"/>
      <c r="Y1098" s="143"/>
      <c r="Z1098" s="143"/>
      <c r="AA1098" s="143"/>
      <c r="AB1098" s="143"/>
      <c r="AC1098" s="143"/>
      <c r="AD1098" s="143"/>
      <c r="AE1098" s="143"/>
      <c r="AF1098" s="12"/>
    </row>
    <row r="1099" spans="1:32" s="21" customFormat="1" ht="11.25" hidden="1" x14ac:dyDescent="0.2">
      <c r="A1099" s="17"/>
      <c r="B1099" s="18"/>
      <c r="C1099" s="19"/>
      <c r="D1099" s="19"/>
      <c r="E1099" s="20"/>
      <c r="F1099" s="143"/>
      <c r="G1099" s="143"/>
      <c r="H1099" s="143"/>
      <c r="I1099" s="143"/>
      <c r="J1099" s="143"/>
      <c r="K1099" s="143"/>
      <c r="L1099" s="143"/>
      <c r="M1099" s="143"/>
      <c r="N1099" s="143"/>
      <c r="O1099" s="143"/>
      <c r="P1099" s="143"/>
      <c r="Q1099" s="143"/>
      <c r="R1099" s="143"/>
      <c r="S1099" s="143"/>
      <c r="T1099" s="143"/>
      <c r="U1099" s="143"/>
      <c r="V1099" s="143"/>
      <c r="W1099" s="143"/>
      <c r="X1099" s="143"/>
      <c r="Y1099" s="143"/>
      <c r="Z1099" s="143"/>
      <c r="AA1099" s="143"/>
      <c r="AB1099" s="143"/>
      <c r="AC1099" s="143"/>
      <c r="AD1099" s="143"/>
      <c r="AE1099" s="143"/>
      <c r="AF1099" s="12"/>
    </row>
    <row r="1100" spans="1:32" s="21" customFormat="1" ht="11.25" hidden="1" x14ac:dyDescent="0.2">
      <c r="A1100" s="17"/>
      <c r="B1100" s="18"/>
      <c r="C1100" s="19"/>
      <c r="D1100" s="19"/>
      <c r="E1100" s="20"/>
      <c r="F1100" s="143"/>
      <c r="G1100" s="143"/>
      <c r="H1100" s="143"/>
      <c r="I1100" s="143"/>
      <c r="J1100" s="143"/>
      <c r="K1100" s="143"/>
      <c r="L1100" s="143"/>
      <c r="M1100" s="143"/>
      <c r="N1100" s="143"/>
      <c r="O1100" s="143"/>
      <c r="P1100" s="143"/>
      <c r="Q1100" s="143"/>
      <c r="R1100" s="143"/>
      <c r="S1100" s="143"/>
      <c r="T1100" s="143"/>
      <c r="U1100" s="143"/>
      <c r="V1100" s="143"/>
      <c r="W1100" s="143"/>
      <c r="X1100" s="143"/>
      <c r="Y1100" s="143"/>
      <c r="Z1100" s="143"/>
      <c r="AA1100" s="143"/>
      <c r="AB1100" s="143"/>
      <c r="AC1100" s="143"/>
      <c r="AD1100" s="143"/>
      <c r="AE1100" s="143"/>
      <c r="AF1100" s="12"/>
    </row>
    <row r="1101" spans="1:32" s="21" customFormat="1" ht="11.25" hidden="1" x14ac:dyDescent="0.2">
      <c r="A1101" s="17"/>
      <c r="B1101" s="18"/>
      <c r="C1101" s="19"/>
      <c r="D1101" s="19"/>
      <c r="E1101" s="20"/>
      <c r="F1101" s="143"/>
      <c r="G1101" s="143"/>
      <c r="H1101" s="143"/>
      <c r="I1101" s="143"/>
      <c r="J1101" s="143"/>
      <c r="K1101" s="143"/>
      <c r="L1101" s="143"/>
      <c r="M1101" s="143"/>
      <c r="N1101" s="143"/>
      <c r="O1101" s="143"/>
      <c r="P1101" s="143"/>
      <c r="Q1101" s="143"/>
      <c r="R1101" s="143"/>
      <c r="S1101" s="143"/>
      <c r="T1101" s="143"/>
      <c r="U1101" s="143"/>
      <c r="V1101" s="143"/>
      <c r="W1101" s="143"/>
      <c r="X1101" s="143"/>
      <c r="Y1101" s="143"/>
      <c r="Z1101" s="143"/>
      <c r="AA1101" s="143"/>
      <c r="AB1101" s="143"/>
      <c r="AC1101" s="143"/>
      <c r="AD1101" s="143"/>
      <c r="AE1101" s="143"/>
      <c r="AF1101" s="12"/>
    </row>
    <row r="1102" spans="1:32" s="21" customFormat="1" ht="11.25" hidden="1" x14ac:dyDescent="0.2">
      <c r="A1102" s="17"/>
      <c r="B1102" s="18"/>
      <c r="C1102" s="19"/>
      <c r="D1102" s="19"/>
      <c r="E1102" s="20"/>
      <c r="F1102" s="143"/>
      <c r="G1102" s="143"/>
      <c r="H1102" s="143"/>
      <c r="I1102" s="143"/>
      <c r="J1102" s="143"/>
      <c r="K1102" s="143"/>
      <c r="L1102" s="143"/>
      <c r="M1102" s="143"/>
      <c r="N1102" s="143"/>
      <c r="O1102" s="143"/>
      <c r="P1102" s="143"/>
      <c r="Q1102" s="143"/>
      <c r="R1102" s="143"/>
      <c r="S1102" s="143"/>
      <c r="T1102" s="143"/>
      <c r="U1102" s="143"/>
      <c r="V1102" s="143"/>
      <c r="W1102" s="143"/>
      <c r="X1102" s="143"/>
      <c r="Y1102" s="143"/>
      <c r="Z1102" s="143"/>
      <c r="AA1102" s="143"/>
      <c r="AB1102" s="143"/>
      <c r="AC1102" s="143"/>
      <c r="AD1102" s="143"/>
      <c r="AE1102" s="143"/>
      <c r="AF1102" s="12"/>
    </row>
    <row r="1103" spans="1:32" s="21" customFormat="1" ht="11.25" hidden="1" x14ac:dyDescent="0.2">
      <c r="A1103" s="17"/>
      <c r="B1103" s="18"/>
      <c r="C1103" s="19"/>
      <c r="D1103" s="19"/>
      <c r="E1103" s="20"/>
      <c r="F1103" s="143"/>
      <c r="G1103" s="143"/>
      <c r="H1103" s="143"/>
      <c r="I1103" s="143"/>
      <c r="J1103" s="143"/>
      <c r="K1103" s="143"/>
      <c r="L1103" s="143"/>
      <c r="M1103" s="143"/>
      <c r="N1103" s="143"/>
      <c r="O1103" s="143"/>
      <c r="P1103" s="143"/>
      <c r="Q1103" s="143"/>
      <c r="R1103" s="143"/>
      <c r="S1103" s="143"/>
      <c r="T1103" s="143"/>
      <c r="U1103" s="143"/>
      <c r="V1103" s="143"/>
      <c r="W1103" s="143"/>
      <c r="X1103" s="143"/>
      <c r="Y1103" s="143"/>
      <c r="Z1103" s="143"/>
      <c r="AA1103" s="143"/>
      <c r="AB1103" s="143"/>
      <c r="AC1103" s="143"/>
      <c r="AD1103" s="143"/>
      <c r="AE1103" s="143"/>
      <c r="AF1103" s="12"/>
    </row>
    <row r="1104" spans="1:32" s="21" customFormat="1" ht="11.25" hidden="1" x14ac:dyDescent="0.2">
      <c r="A1104" s="17"/>
      <c r="B1104" s="18"/>
      <c r="C1104" s="19"/>
      <c r="D1104" s="19"/>
      <c r="E1104" s="20"/>
      <c r="F1104" s="143"/>
      <c r="G1104" s="143"/>
      <c r="H1104" s="143"/>
      <c r="I1104" s="143"/>
      <c r="J1104" s="143"/>
      <c r="K1104" s="143"/>
      <c r="L1104" s="143"/>
      <c r="M1104" s="143"/>
      <c r="N1104" s="143"/>
      <c r="O1104" s="143"/>
      <c r="P1104" s="143"/>
      <c r="Q1104" s="143"/>
      <c r="R1104" s="143"/>
      <c r="S1104" s="143"/>
      <c r="T1104" s="143"/>
      <c r="U1104" s="143"/>
      <c r="V1104" s="143"/>
      <c r="W1104" s="143"/>
      <c r="X1104" s="143"/>
      <c r="Y1104" s="143"/>
      <c r="Z1104" s="143"/>
      <c r="AA1104" s="143"/>
      <c r="AB1104" s="143"/>
      <c r="AC1104" s="143"/>
      <c r="AD1104" s="143"/>
      <c r="AE1104" s="143"/>
      <c r="AF1104" s="12"/>
    </row>
    <row r="1105" spans="1:32" s="21" customFormat="1" ht="11.25" hidden="1" x14ac:dyDescent="0.2">
      <c r="A1105" s="17"/>
      <c r="B1105" s="18"/>
      <c r="C1105" s="19"/>
      <c r="D1105" s="19"/>
      <c r="E1105" s="20"/>
      <c r="F1105" s="143"/>
      <c r="G1105" s="143"/>
      <c r="H1105" s="143"/>
      <c r="I1105" s="143"/>
      <c r="J1105" s="143"/>
      <c r="K1105" s="143"/>
      <c r="L1105" s="143"/>
      <c r="M1105" s="143"/>
      <c r="N1105" s="143"/>
      <c r="O1105" s="143"/>
      <c r="P1105" s="143"/>
      <c r="Q1105" s="143"/>
      <c r="R1105" s="143"/>
      <c r="S1105" s="143"/>
      <c r="T1105" s="143"/>
      <c r="U1105" s="143"/>
      <c r="V1105" s="143"/>
      <c r="W1105" s="143"/>
      <c r="X1105" s="143"/>
      <c r="Y1105" s="143"/>
      <c r="Z1105" s="143"/>
      <c r="AA1105" s="143"/>
      <c r="AB1105" s="143"/>
      <c r="AC1105" s="143"/>
      <c r="AD1105" s="143"/>
      <c r="AE1105" s="143"/>
      <c r="AF1105" s="12"/>
    </row>
    <row r="1106" spans="1:32" s="21" customFormat="1" ht="11.25" hidden="1" x14ac:dyDescent="0.2">
      <c r="A1106" s="17"/>
      <c r="B1106" s="18"/>
      <c r="C1106" s="19"/>
      <c r="D1106" s="19"/>
      <c r="E1106" s="20"/>
      <c r="F1106" s="143"/>
      <c r="G1106" s="143"/>
      <c r="H1106" s="143"/>
      <c r="I1106" s="143"/>
      <c r="J1106" s="143"/>
      <c r="K1106" s="143"/>
      <c r="L1106" s="143"/>
      <c r="M1106" s="143"/>
      <c r="N1106" s="143"/>
      <c r="O1106" s="143"/>
      <c r="P1106" s="143"/>
      <c r="Q1106" s="143"/>
      <c r="R1106" s="143"/>
      <c r="S1106" s="143"/>
      <c r="T1106" s="143"/>
      <c r="U1106" s="143"/>
      <c r="V1106" s="143"/>
      <c r="W1106" s="143"/>
      <c r="X1106" s="143"/>
      <c r="Y1106" s="143"/>
      <c r="Z1106" s="143"/>
      <c r="AA1106" s="143"/>
      <c r="AB1106" s="143"/>
      <c r="AC1106" s="143"/>
      <c r="AD1106" s="143"/>
      <c r="AE1106" s="143"/>
      <c r="AF1106" s="12"/>
    </row>
    <row r="1107" spans="1:32" s="21" customFormat="1" ht="11.25" hidden="1" x14ac:dyDescent="0.2">
      <c r="A1107" s="17"/>
      <c r="B1107" s="18"/>
      <c r="C1107" s="19"/>
      <c r="D1107" s="19"/>
      <c r="E1107" s="20"/>
      <c r="F1107" s="143"/>
      <c r="G1107" s="143"/>
      <c r="H1107" s="143"/>
      <c r="I1107" s="143"/>
      <c r="J1107" s="143"/>
      <c r="K1107" s="143"/>
      <c r="L1107" s="143"/>
      <c r="M1107" s="143"/>
      <c r="N1107" s="143"/>
      <c r="O1107" s="143"/>
      <c r="P1107" s="143"/>
      <c r="Q1107" s="143"/>
      <c r="R1107" s="143"/>
      <c r="S1107" s="143"/>
      <c r="T1107" s="143"/>
      <c r="U1107" s="143"/>
      <c r="V1107" s="143"/>
      <c r="W1107" s="143"/>
      <c r="X1107" s="143"/>
      <c r="Y1107" s="143"/>
      <c r="Z1107" s="143"/>
      <c r="AA1107" s="143"/>
      <c r="AB1107" s="143"/>
      <c r="AC1107" s="143"/>
      <c r="AD1107" s="143"/>
      <c r="AE1107" s="143"/>
      <c r="AF1107" s="12"/>
    </row>
    <row r="1108" spans="1:32" s="21" customFormat="1" ht="11.25" hidden="1" x14ac:dyDescent="0.2">
      <c r="A1108" s="17"/>
      <c r="B1108" s="18"/>
      <c r="C1108" s="19"/>
      <c r="D1108" s="19"/>
      <c r="E1108" s="20"/>
      <c r="F1108" s="143"/>
      <c r="G1108" s="143"/>
      <c r="H1108" s="143"/>
      <c r="I1108" s="143"/>
      <c r="J1108" s="143"/>
      <c r="K1108" s="143"/>
      <c r="L1108" s="143"/>
      <c r="M1108" s="143"/>
      <c r="N1108" s="143"/>
      <c r="O1108" s="143"/>
      <c r="P1108" s="143"/>
      <c r="Q1108" s="143"/>
      <c r="R1108" s="143"/>
      <c r="S1108" s="143"/>
      <c r="T1108" s="143"/>
      <c r="U1108" s="143"/>
      <c r="V1108" s="143"/>
      <c r="W1108" s="143"/>
      <c r="X1108" s="143"/>
      <c r="Y1108" s="143"/>
      <c r="Z1108" s="143"/>
      <c r="AA1108" s="143"/>
      <c r="AB1108" s="143"/>
      <c r="AC1108" s="143"/>
      <c r="AD1108" s="143"/>
      <c r="AE1108" s="143"/>
      <c r="AF1108" s="12"/>
    </row>
    <row r="1109" spans="1:32" s="21" customFormat="1" ht="11.25" hidden="1" x14ac:dyDescent="0.2">
      <c r="A1109" s="17"/>
      <c r="B1109" s="18"/>
      <c r="C1109" s="19"/>
      <c r="D1109" s="19"/>
      <c r="E1109" s="20"/>
      <c r="F1109" s="143"/>
      <c r="G1109" s="143"/>
      <c r="H1109" s="143"/>
      <c r="I1109" s="143"/>
      <c r="J1109" s="143"/>
      <c r="K1109" s="143"/>
      <c r="L1109" s="143"/>
      <c r="M1109" s="143"/>
      <c r="N1109" s="143"/>
      <c r="O1109" s="143"/>
      <c r="P1109" s="143"/>
      <c r="Q1109" s="143"/>
      <c r="R1109" s="143"/>
      <c r="S1109" s="143"/>
      <c r="T1109" s="143"/>
      <c r="U1109" s="143"/>
      <c r="V1109" s="143"/>
      <c r="W1109" s="143"/>
      <c r="X1109" s="143"/>
      <c r="Y1109" s="143"/>
      <c r="Z1109" s="143"/>
      <c r="AA1109" s="143"/>
      <c r="AB1109" s="143"/>
      <c r="AC1109" s="143"/>
      <c r="AD1109" s="143"/>
      <c r="AE1109" s="143"/>
      <c r="AF1109" s="12"/>
    </row>
    <row r="1110" spans="1:32" s="21" customFormat="1" ht="11.25" hidden="1" x14ac:dyDescent="0.2">
      <c r="A1110" s="17"/>
      <c r="B1110" s="18"/>
      <c r="C1110" s="19"/>
      <c r="D1110" s="19"/>
      <c r="E1110" s="20"/>
      <c r="F1110" s="143"/>
      <c r="G1110" s="143"/>
      <c r="H1110" s="143"/>
      <c r="I1110" s="143"/>
      <c r="J1110" s="143"/>
      <c r="K1110" s="143"/>
      <c r="L1110" s="143"/>
      <c r="M1110" s="143"/>
      <c r="N1110" s="143"/>
      <c r="O1110" s="143"/>
      <c r="P1110" s="143"/>
      <c r="Q1110" s="143"/>
      <c r="R1110" s="143"/>
      <c r="S1110" s="143"/>
      <c r="T1110" s="143"/>
      <c r="U1110" s="143"/>
      <c r="V1110" s="143"/>
      <c r="W1110" s="143"/>
      <c r="X1110" s="143"/>
      <c r="Y1110" s="143"/>
      <c r="Z1110" s="143"/>
      <c r="AA1110" s="143"/>
      <c r="AB1110" s="143"/>
      <c r="AC1110" s="143"/>
      <c r="AD1110" s="143"/>
      <c r="AE1110" s="143"/>
      <c r="AF1110" s="12"/>
    </row>
    <row r="1111" spans="1:32" s="21" customFormat="1" ht="11.25" hidden="1" x14ac:dyDescent="0.2">
      <c r="A1111" s="17"/>
      <c r="B1111" s="18"/>
      <c r="C1111" s="19"/>
      <c r="D1111" s="19"/>
      <c r="E1111" s="20"/>
      <c r="F1111" s="143"/>
      <c r="G1111" s="143"/>
      <c r="H1111" s="143"/>
      <c r="I1111" s="143"/>
      <c r="J1111" s="143"/>
      <c r="K1111" s="143"/>
      <c r="L1111" s="143"/>
      <c r="M1111" s="143"/>
      <c r="N1111" s="143"/>
      <c r="O1111" s="143"/>
      <c r="P1111" s="143"/>
      <c r="Q1111" s="143"/>
      <c r="R1111" s="143"/>
      <c r="S1111" s="143"/>
      <c r="T1111" s="143"/>
      <c r="U1111" s="143"/>
      <c r="V1111" s="143"/>
      <c r="W1111" s="143"/>
      <c r="X1111" s="143"/>
      <c r="Y1111" s="143"/>
      <c r="Z1111" s="143"/>
      <c r="AA1111" s="143"/>
      <c r="AB1111" s="143"/>
      <c r="AC1111" s="143"/>
      <c r="AD1111" s="143"/>
      <c r="AE1111" s="143"/>
      <c r="AF1111" s="12"/>
    </row>
    <row r="1112" spans="1:32" s="21" customFormat="1" ht="11.25" hidden="1" x14ac:dyDescent="0.2">
      <c r="A1112" s="17"/>
      <c r="B1112" s="18"/>
      <c r="C1112" s="19"/>
      <c r="D1112" s="19"/>
      <c r="E1112" s="20"/>
      <c r="F1112" s="143"/>
      <c r="G1112" s="143"/>
      <c r="H1112" s="143"/>
      <c r="I1112" s="143"/>
      <c r="J1112" s="143"/>
      <c r="K1112" s="143"/>
      <c r="L1112" s="143"/>
      <c r="M1112" s="143"/>
      <c r="N1112" s="143"/>
      <c r="O1112" s="143"/>
      <c r="P1112" s="143"/>
      <c r="Q1112" s="143"/>
      <c r="R1112" s="143"/>
      <c r="S1112" s="143"/>
      <c r="T1112" s="143"/>
      <c r="U1112" s="143"/>
      <c r="V1112" s="143"/>
      <c r="W1112" s="143"/>
      <c r="X1112" s="143"/>
      <c r="Y1112" s="143"/>
      <c r="Z1112" s="143"/>
      <c r="AA1112" s="143"/>
      <c r="AB1112" s="143"/>
      <c r="AC1112" s="143"/>
      <c r="AD1112" s="143"/>
      <c r="AE1112" s="143"/>
      <c r="AF1112" s="12"/>
    </row>
    <row r="1113" spans="1:32" s="21" customFormat="1" ht="11.25" hidden="1" x14ac:dyDescent="0.2">
      <c r="A1113" s="17"/>
      <c r="B1113" s="18"/>
      <c r="C1113" s="19"/>
      <c r="D1113" s="19"/>
      <c r="E1113" s="20"/>
      <c r="F1113" s="143"/>
      <c r="G1113" s="143"/>
      <c r="H1113" s="143"/>
      <c r="I1113" s="143"/>
      <c r="J1113" s="143"/>
      <c r="K1113" s="143"/>
      <c r="L1113" s="143"/>
      <c r="M1113" s="143"/>
      <c r="N1113" s="143"/>
      <c r="O1113" s="143"/>
      <c r="P1113" s="143"/>
      <c r="Q1113" s="143"/>
      <c r="R1113" s="143"/>
      <c r="S1113" s="143"/>
      <c r="T1113" s="143"/>
      <c r="U1113" s="143"/>
      <c r="V1113" s="143"/>
      <c r="W1113" s="143"/>
      <c r="X1113" s="143"/>
      <c r="Y1113" s="143"/>
      <c r="Z1113" s="143"/>
      <c r="AA1113" s="143"/>
      <c r="AB1113" s="143"/>
      <c r="AC1113" s="143"/>
      <c r="AD1113" s="143"/>
      <c r="AE1113" s="143"/>
      <c r="AF1113" s="12"/>
    </row>
    <row r="1114" spans="1:32" s="21" customFormat="1" ht="11.25" hidden="1" x14ac:dyDescent="0.2">
      <c r="A1114" s="17"/>
      <c r="B1114" s="18"/>
      <c r="C1114" s="19"/>
      <c r="D1114" s="19"/>
      <c r="E1114" s="20"/>
      <c r="F1114" s="143"/>
      <c r="G1114" s="143"/>
      <c r="H1114" s="143"/>
      <c r="I1114" s="143"/>
      <c r="J1114" s="143"/>
      <c r="K1114" s="143"/>
      <c r="L1114" s="143"/>
      <c r="M1114" s="143"/>
      <c r="N1114" s="143"/>
      <c r="O1114" s="143"/>
      <c r="P1114" s="143"/>
      <c r="Q1114" s="143"/>
      <c r="R1114" s="143"/>
      <c r="S1114" s="143"/>
      <c r="T1114" s="143"/>
      <c r="U1114" s="143"/>
      <c r="V1114" s="143"/>
      <c r="W1114" s="143"/>
      <c r="X1114" s="143"/>
      <c r="Y1114" s="143"/>
      <c r="Z1114" s="143"/>
      <c r="AA1114" s="143"/>
      <c r="AB1114" s="143"/>
      <c r="AC1114" s="143"/>
      <c r="AD1114" s="143"/>
      <c r="AE1114" s="143"/>
      <c r="AF1114" s="12"/>
    </row>
    <row r="1115" spans="1:32" s="21" customFormat="1" ht="11.25" hidden="1" x14ac:dyDescent="0.2">
      <c r="A1115" s="17"/>
      <c r="B1115" s="18"/>
      <c r="C1115" s="19"/>
      <c r="D1115" s="19"/>
      <c r="E1115" s="20"/>
      <c r="F1115" s="143"/>
      <c r="G1115" s="143"/>
      <c r="H1115" s="143"/>
      <c r="I1115" s="143"/>
      <c r="J1115" s="143"/>
      <c r="K1115" s="143"/>
      <c r="L1115" s="143"/>
      <c r="M1115" s="143"/>
      <c r="N1115" s="143"/>
      <c r="O1115" s="143"/>
      <c r="P1115" s="143"/>
      <c r="Q1115" s="143"/>
      <c r="R1115" s="143"/>
      <c r="S1115" s="143"/>
      <c r="T1115" s="143"/>
      <c r="U1115" s="143"/>
      <c r="V1115" s="143"/>
      <c r="W1115" s="143"/>
      <c r="X1115" s="143"/>
      <c r="Y1115" s="143"/>
      <c r="Z1115" s="143"/>
      <c r="AA1115" s="143"/>
      <c r="AB1115" s="143"/>
      <c r="AC1115" s="143"/>
      <c r="AD1115" s="143"/>
      <c r="AE1115" s="143"/>
      <c r="AF1115" s="12"/>
    </row>
    <row r="1116" spans="1:32" s="21" customFormat="1" ht="11.25" hidden="1" x14ac:dyDescent="0.2">
      <c r="A1116" s="17"/>
      <c r="B1116" s="18"/>
      <c r="C1116" s="19"/>
      <c r="D1116" s="19"/>
      <c r="E1116" s="20"/>
      <c r="F1116" s="143"/>
      <c r="G1116" s="143"/>
      <c r="H1116" s="143"/>
      <c r="I1116" s="143"/>
      <c r="J1116" s="143"/>
      <c r="K1116" s="143"/>
      <c r="L1116" s="143"/>
      <c r="M1116" s="143"/>
      <c r="N1116" s="143"/>
      <c r="O1116" s="143"/>
      <c r="P1116" s="143"/>
      <c r="Q1116" s="143"/>
      <c r="R1116" s="143"/>
      <c r="S1116" s="143"/>
      <c r="T1116" s="143"/>
      <c r="U1116" s="143"/>
      <c r="V1116" s="143"/>
      <c r="W1116" s="143"/>
      <c r="X1116" s="143"/>
      <c r="Y1116" s="143"/>
      <c r="Z1116" s="143"/>
      <c r="AA1116" s="143"/>
      <c r="AB1116" s="143"/>
      <c r="AC1116" s="143"/>
      <c r="AD1116" s="143"/>
      <c r="AE1116" s="143"/>
      <c r="AF1116" s="12"/>
    </row>
    <row r="1117" spans="1:32" s="21" customFormat="1" ht="11.25" hidden="1" x14ac:dyDescent="0.2">
      <c r="A1117" s="17"/>
      <c r="B1117" s="18"/>
      <c r="C1117" s="19"/>
      <c r="D1117" s="19"/>
      <c r="E1117" s="20"/>
      <c r="F1117" s="143"/>
      <c r="G1117" s="143"/>
      <c r="H1117" s="143"/>
      <c r="I1117" s="143"/>
      <c r="J1117" s="143"/>
      <c r="K1117" s="143"/>
      <c r="L1117" s="143"/>
      <c r="M1117" s="143"/>
      <c r="N1117" s="143"/>
      <c r="O1117" s="143"/>
      <c r="P1117" s="143"/>
      <c r="Q1117" s="143"/>
      <c r="R1117" s="143"/>
      <c r="S1117" s="143"/>
      <c r="T1117" s="143"/>
      <c r="U1117" s="143"/>
      <c r="V1117" s="143"/>
      <c r="W1117" s="143"/>
      <c r="X1117" s="143"/>
      <c r="Y1117" s="143"/>
      <c r="Z1117" s="143"/>
      <c r="AA1117" s="143"/>
      <c r="AB1117" s="143"/>
      <c r="AC1117" s="143"/>
      <c r="AD1117" s="143"/>
      <c r="AE1117" s="143"/>
      <c r="AF1117" s="12"/>
    </row>
    <row r="1118" spans="1:32" s="21" customFormat="1" ht="11.25" hidden="1" x14ac:dyDescent="0.2">
      <c r="A1118" s="17"/>
      <c r="B1118" s="18"/>
      <c r="C1118" s="19"/>
      <c r="D1118" s="19"/>
      <c r="E1118" s="20"/>
      <c r="F1118" s="143"/>
      <c r="G1118" s="143"/>
      <c r="H1118" s="143"/>
      <c r="I1118" s="143"/>
      <c r="J1118" s="143"/>
      <c r="K1118" s="143"/>
      <c r="L1118" s="143"/>
      <c r="M1118" s="143"/>
      <c r="N1118" s="143"/>
      <c r="O1118" s="143"/>
      <c r="P1118" s="143"/>
      <c r="Q1118" s="143"/>
      <c r="R1118" s="143"/>
      <c r="S1118" s="143"/>
      <c r="T1118" s="143"/>
      <c r="U1118" s="143"/>
      <c r="V1118" s="143"/>
      <c r="W1118" s="143"/>
      <c r="X1118" s="143"/>
      <c r="Y1118" s="143"/>
      <c r="Z1118" s="143"/>
      <c r="AA1118" s="143"/>
      <c r="AB1118" s="143"/>
      <c r="AC1118" s="143"/>
      <c r="AD1118" s="143"/>
      <c r="AE1118" s="143"/>
      <c r="AF1118" s="12"/>
    </row>
    <row r="1119" spans="1:32" s="21" customFormat="1" ht="11.25" hidden="1" x14ac:dyDescent="0.2">
      <c r="A1119" s="17"/>
      <c r="B1119" s="18"/>
      <c r="C1119" s="19"/>
      <c r="D1119" s="19"/>
      <c r="E1119" s="20"/>
      <c r="F1119" s="143"/>
      <c r="G1119" s="143"/>
      <c r="H1119" s="143"/>
      <c r="I1119" s="143"/>
      <c r="J1119" s="143"/>
      <c r="K1119" s="143"/>
      <c r="L1119" s="143"/>
      <c r="M1119" s="143"/>
      <c r="N1119" s="143"/>
      <c r="O1119" s="143"/>
      <c r="P1119" s="143"/>
      <c r="Q1119" s="143"/>
      <c r="R1119" s="143"/>
      <c r="S1119" s="143"/>
      <c r="T1119" s="143"/>
      <c r="U1119" s="143"/>
      <c r="V1119" s="143"/>
      <c r="W1119" s="143"/>
      <c r="X1119" s="143"/>
      <c r="Y1119" s="143"/>
      <c r="Z1119" s="143"/>
      <c r="AA1119" s="143"/>
      <c r="AB1119" s="143"/>
      <c r="AC1119" s="143"/>
      <c r="AD1119" s="143"/>
      <c r="AE1119" s="143"/>
      <c r="AF1119" s="12"/>
    </row>
    <row r="1120" spans="1:32" s="21" customFormat="1" ht="11.25" hidden="1" x14ac:dyDescent="0.2">
      <c r="A1120" s="17"/>
      <c r="B1120" s="18"/>
      <c r="C1120" s="19"/>
      <c r="D1120" s="19"/>
      <c r="E1120" s="20"/>
      <c r="F1120" s="143"/>
      <c r="G1120" s="143"/>
      <c r="H1120" s="143"/>
      <c r="I1120" s="143"/>
      <c r="J1120" s="143"/>
      <c r="K1120" s="143"/>
      <c r="L1120" s="143"/>
      <c r="M1120" s="143"/>
      <c r="N1120" s="143"/>
      <c r="O1120" s="143"/>
      <c r="P1120" s="143"/>
      <c r="Q1120" s="143"/>
      <c r="R1120" s="143"/>
      <c r="S1120" s="143"/>
      <c r="T1120" s="143"/>
      <c r="U1120" s="143"/>
      <c r="V1120" s="143"/>
      <c r="W1120" s="143"/>
      <c r="X1120" s="143"/>
      <c r="Y1120" s="143"/>
      <c r="Z1120" s="143"/>
      <c r="AA1120" s="143"/>
      <c r="AB1120" s="143"/>
      <c r="AC1120" s="143"/>
      <c r="AD1120" s="143"/>
      <c r="AE1120" s="143"/>
      <c r="AF1120" s="12"/>
    </row>
    <row r="1121" spans="1:32" s="21" customFormat="1" ht="11.25" hidden="1" x14ac:dyDescent="0.2">
      <c r="A1121" s="17"/>
      <c r="B1121" s="18"/>
      <c r="C1121" s="19"/>
      <c r="D1121" s="19"/>
      <c r="E1121" s="20"/>
      <c r="F1121" s="143"/>
      <c r="G1121" s="143"/>
      <c r="H1121" s="143"/>
      <c r="I1121" s="143"/>
      <c r="J1121" s="143"/>
      <c r="K1121" s="143"/>
      <c r="L1121" s="143"/>
      <c r="M1121" s="143"/>
      <c r="N1121" s="143"/>
      <c r="O1121" s="143"/>
      <c r="P1121" s="143"/>
      <c r="Q1121" s="143"/>
      <c r="R1121" s="143"/>
      <c r="S1121" s="143"/>
      <c r="T1121" s="143"/>
      <c r="U1121" s="143"/>
      <c r="V1121" s="143"/>
      <c r="W1121" s="143"/>
      <c r="X1121" s="143"/>
      <c r="Y1121" s="143"/>
      <c r="Z1121" s="143"/>
      <c r="AA1121" s="143"/>
      <c r="AB1121" s="143"/>
      <c r="AC1121" s="143"/>
      <c r="AD1121" s="143"/>
      <c r="AE1121" s="143"/>
      <c r="AF1121" s="12"/>
    </row>
    <row r="1122" spans="1:32" s="21" customFormat="1" ht="11.25" hidden="1" x14ac:dyDescent="0.2">
      <c r="A1122" s="17"/>
      <c r="B1122" s="18"/>
      <c r="C1122" s="19"/>
      <c r="D1122" s="19"/>
      <c r="E1122" s="20"/>
      <c r="F1122" s="143"/>
      <c r="G1122" s="143"/>
      <c r="H1122" s="143"/>
      <c r="I1122" s="143"/>
      <c r="J1122" s="143"/>
      <c r="K1122" s="143"/>
      <c r="L1122" s="143"/>
      <c r="M1122" s="143"/>
      <c r="N1122" s="143"/>
      <c r="O1122" s="143"/>
      <c r="P1122" s="143"/>
      <c r="Q1122" s="143"/>
      <c r="R1122" s="143"/>
      <c r="S1122" s="143"/>
      <c r="T1122" s="143"/>
      <c r="U1122" s="143"/>
      <c r="V1122" s="143"/>
      <c r="W1122" s="143"/>
      <c r="X1122" s="143"/>
      <c r="Y1122" s="143"/>
      <c r="Z1122" s="143"/>
      <c r="AA1122" s="143"/>
      <c r="AB1122" s="143"/>
      <c r="AC1122" s="143"/>
      <c r="AD1122" s="143"/>
      <c r="AE1122" s="143"/>
      <c r="AF1122" s="12"/>
    </row>
    <row r="1123" spans="1:32" s="21" customFormat="1" ht="11.25" hidden="1" x14ac:dyDescent="0.2">
      <c r="A1123" s="17"/>
      <c r="B1123" s="18"/>
      <c r="C1123" s="19"/>
      <c r="D1123" s="19"/>
      <c r="E1123" s="20"/>
      <c r="F1123" s="143"/>
      <c r="G1123" s="143"/>
      <c r="H1123" s="143"/>
      <c r="I1123" s="143"/>
      <c r="J1123" s="143"/>
      <c r="K1123" s="143"/>
      <c r="L1123" s="143"/>
      <c r="M1123" s="143"/>
      <c r="N1123" s="143"/>
      <c r="O1123" s="143"/>
      <c r="P1123" s="143"/>
      <c r="Q1123" s="143"/>
      <c r="R1123" s="143"/>
      <c r="S1123" s="143"/>
      <c r="T1123" s="143"/>
      <c r="U1123" s="143"/>
      <c r="V1123" s="143"/>
      <c r="W1123" s="143"/>
      <c r="X1123" s="143"/>
      <c r="Y1123" s="143"/>
      <c r="Z1123" s="143"/>
      <c r="AA1123" s="143"/>
      <c r="AB1123" s="143"/>
      <c r="AC1123" s="143"/>
      <c r="AD1123" s="143"/>
      <c r="AE1123" s="143"/>
      <c r="AF1123" s="12"/>
    </row>
    <row r="1124" spans="1:32" s="21" customFormat="1" ht="11.25" hidden="1" x14ac:dyDescent="0.2">
      <c r="A1124" s="17"/>
      <c r="B1124" s="18"/>
      <c r="C1124" s="19"/>
      <c r="D1124" s="19"/>
      <c r="E1124" s="20"/>
      <c r="F1124" s="143"/>
      <c r="G1124" s="143"/>
      <c r="H1124" s="143"/>
      <c r="I1124" s="143"/>
      <c r="J1124" s="143"/>
      <c r="K1124" s="143"/>
      <c r="L1124" s="143"/>
      <c r="M1124" s="143"/>
      <c r="N1124" s="143"/>
      <c r="O1124" s="143"/>
      <c r="P1124" s="143"/>
      <c r="Q1124" s="143"/>
      <c r="R1124" s="143"/>
      <c r="S1124" s="143"/>
      <c r="T1124" s="143"/>
      <c r="U1124" s="143"/>
      <c r="V1124" s="143"/>
      <c r="W1124" s="143"/>
      <c r="X1124" s="143"/>
      <c r="Y1124" s="143"/>
      <c r="Z1124" s="143"/>
      <c r="AA1124" s="143"/>
      <c r="AB1124" s="143"/>
      <c r="AC1124" s="143"/>
      <c r="AD1124" s="143"/>
      <c r="AE1124" s="143"/>
      <c r="AF1124" s="12"/>
    </row>
    <row r="1125" spans="1:32" s="21" customFormat="1" ht="11.25" hidden="1" x14ac:dyDescent="0.2">
      <c r="A1125" s="17"/>
      <c r="B1125" s="18"/>
      <c r="C1125" s="19"/>
      <c r="D1125" s="19"/>
      <c r="E1125" s="20"/>
      <c r="F1125" s="143"/>
      <c r="G1125" s="143"/>
      <c r="H1125" s="143"/>
      <c r="I1125" s="143"/>
      <c r="J1125" s="143"/>
      <c r="K1125" s="143"/>
      <c r="L1125" s="143"/>
      <c r="M1125" s="143"/>
      <c r="N1125" s="143"/>
      <c r="O1125" s="143"/>
      <c r="P1125" s="143"/>
      <c r="Q1125" s="143"/>
      <c r="R1125" s="143"/>
      <c r="S1125" s="143"/>
      <c r="T1125" s="143"/>
      <c r="U1125" s="143"/>
      <c r="V1125" s="143"/>
      <c r="W1125" s="143"/>
      <c r="X1125" s="143"/>
      <c r="Y1125" s="143"/>
      <c r="Z1125" s="143"/>
      <c r="AA1125" s="143"/>
      <c r="AB1125" s="143"/>
      <c r="AC1125" s="143"/>
      <c r="AD1125" s="143"/>
      <c r="AE1125" s="143"/>
      <c r="AF1125" s="12"/>
    </row>
    <row r="1126" spans="1:32" s="21" customFormat="1" ht="11.25" hidden="1" x14ac:dyDescent="0.2">
      <c r="A1126" s="17"/>
      <c r="B1126" s="18"/>
      <c r="C1126" s="19"/>
      <c r="D1126" s="19"/>
      <c r="E1126" s="20"/>
      <c r="F1126" s="143"/>
      <c r="G1126" s="143"/>
      <c r="H1126" s="143"/>
      <c r="I1126" s="143"/>
      <c r="J1126" s="143"/>
      <c r="K1126" s="143"/>
      <c r="L1126" s="143"/>
      <c r="M1126" s="143"/>
      <c r="N1126" s="143"/>
      <c r="O1126" s="143"/>
      <c r="P1126" s="143"/>
      <c r="Q1126" s="143"/>
      <c r="R1126" s="143"/>
      <c r="S1126" s="143"/>
      <c r="T1126" s="143"/>
      <c r="U1126" s="143"/>
      <c r="V1126" s="143"/>
      <c r="W1126" s="143"/>
      <c r="X1126" s="143"/>
      <c r="Y1126" s="143"/>
      <c r="Z1126" s="143"/>
      <c r="AA1126" s="143"/>
      <c r="AB1126" s="143"/>
      <c r="AC1126" s="143"/>
      <c r="AD1126" s="143"/>
      <c r="AE1126" s="143"/>
      <c r="AF1126" s="12"/>
    </row>
    <row r="1127" spans="1:32" s="21" customFormat="1" ht="11.25" hidden="1" x14ac:dyDescent="0.2">
      <c r="A1127" s="17"/>
      <c r="B1127" s="18"/>
      <c r="C1127" s="19"/>
      <c r="D1127" s="19"/>
      <c r="E1127" s="20"/>
      <c r="F1127" s="143"/>
      <c r="G1127" s="143"/>
      <c r="H1127" s="143"/>
      <c r="I1127" s="143"/>
      <c r="J1127" s="143"/>
      <c r="K1127" s="143"/>
      <c r="L1127" s="143"/>
      <c r="M1127" s="143"/>
      <c r="N1127" s="143"/>
      <c r="O1127" s="143"/>
      <c r="P1127" s="143"/>
      <c r="Q1127" s="143"/>
      <c r="R1127" s="143"/>
      <c r="S1127" s="143"/>
      <c r="T1127" s="143"/>
      <c r="U1127" s="143"/>
      <c r="V1127" s="143"/>
      <c r="W1127" s="143"/>
      <c r="X1127" s="143"/>
      <c r="Y1127" s="143"/>
      <c r="Z1127" s="143"/>
      <c r="AA1127" s="143"/>
      <c r="AB1127" s="143"/>
      <c r="AC1127" s="143"/>
      <c r="AD1127" s="143"/>
      <c r="AE1127" s="143"/>
      <c r="AF1127" s="12"/>
    </row>
    <row r="1128" spans="1:32" s="21" customFormat="1" ht="11.25" hidden="1" x14ac:dyDescent="0.2">
      <c r="A1128" s="17"/>
      <c r="B1128" s="18"/>
      <c r="C1128" s="19"/>
      <c r="D1128" s="19"/>
      <c r="E1128" s="20"/>
      <c r="F1128" s="143"/>
      <c r="G1128" s="143"/>
      <c r="H1128" s="143"/>
      <c r="I1128" s="143"/>
      <c r="J1128" s="143"/>
      <c r="K1128" s="143"/>
      <c r="L1128" s="143"/>
      <c r="M1128" s="143"/>
      <c r="N1128" s="143"/>
      <c r="O1128" s="143"/>
      <c r="P1128" s="143"/>
      <c r="Q1128" s="143"/>
      <c r="R1128" s="143"/>
      <c r="S1128" s="143"/>
      <c r="T1128" s="143"/>
      <c r="U1128" s="143"/>
      <c r="V1128" s="143"/>
      <c r="W1128" s="143"/>
      <c r="X1128" s="143"/>
      <c r="Y1128" s="143"/>
      <c r="Z1128" s="143"/>
      <c r="AA1128" s="143"/>
      <c r="AB1128" s="143"/>
      <c r="AC1128" s="143"/>
      <c r="AD1128" s="143"/>
      <c r="AE1128" s="143"/>
      <c r="AF1128" s="12"/>
    </row>
    <row r="1129" spans="1:32" s="21" customFormat="1" ht="11.25" hidden="1" x14ac:dyDescent="0.2">
      <c r="A1129" s="17"/>
      <c r="B1129" s="18"/>
      <c r="C1129" s="19"/>
      <c r="D1129" s="19"/>
      <c r="E1129" s="20"/>
      <c r="F1129" s="143"/>
      <c r="G1129" s="143"/>
      <c r="H1129" s="143"/>
      <c r="I1129" s="143"/>
      <c r="J1129" s="143"/>
      <c r="K1129" s="143"/>
      <c r="L1129" s="143"/>
      <c r="M1129" s="143"/>
      <c r="N1129" s="143"/>
      <c r="O1129" s="143"/>
      <c r="P1129" s="143"/>
      <c r="Q1129" s="143"/>
      <c r="R1129" s="143"/>
      <c r="S1129" s="143"/>
      <c r="T1129" s="143"/>
      <c r="U1129" s="143"/>
      <c r="V1129" s="143"/>
      <c r="W1129" s="143"/>
      <c r="X1129" s="143"/>
      <c r="Y1129" s="143"/>
      <c r="Z1129" s="143"/>
      <c r="AA1129" s="143"/>
      <c r="AB1129" s="143"/>
      <c r="AC1129" s="143"/>
      <c r="AD1129" s="143"/>
      <c r="AE1129" s="143"/>
      <c r="AF1129" s="12"/>
    </row>
    <row r="1130" spans="1:32" s="21" customFormat="1" ht="11.25" hidden="1" x14ac:dyDescent="0.2">
      <c r="A1130" s="17"/>
      <c r="B1130" s="18"/>
      <c r="C1130" s="19"/>
      <c r="D1130" s="19"/>
      <c r="E1130" s="20"/>
      <c r="F1130" s="143"/>
      <c r="G1130" s="143"/>
      <c r="H1130" s="143"/>
      <c r="I1130" s="143"/>
      <c r="J1130" s="143"/>
      <c r="K1130" s="143"/>
      <c r="L1130" s="143"/>
      <c r="M1130" s="143"/>
      <c r="N1130" s="143"/>
      <c r="O1130" s="143"/>
      <c r="P1130" s="143"/>
      <c r="Q1130" s="143"/>
      <c r="R1130" s="143"/>
      <c r="S1130" s="143"/>
      <c r="T1130" s="143"/>
      <c r="U1130" s="143"/>
      <c r="V1130" s="143"/>
      <c r="W1130" s="143"/>
      <c r="X1130" s="143"/>
      <c r="Y1130" s="143"/>
      <c r="Z1130" s="143"/>
      <c r="AA1130" s="143"/>
      <c r="AB1130" s="143"/>
      <c r="AC1130" s="143"/>
      <c r="AD1130" s="143"/>
      <c r="AE1130" s="143"/>
      <c r="AF1130" s="12"/>
    </row>
    <row r="1131" spans="1:32" s="21" customFormat="1" ht="11.25" hidden="1" x14ac:dyDescent="0.2">
      <c r="A1131" s="17"/>
      <c r="B1131" s="18"/>
      <c r="C1131" s="19"/>
      <c r="D1131" s="19"/>
      <c r="E1131" s="20"/>
      <c r="F1131" s="143"/>
      <c r="G1131" s="143"/>
      <c r="H1131" s="143"/>
      <c r="I1131" s="143"/>
      <c r="J1131" s="143"/>
      <c r="K1131" s="143"/>
      <c r="L1131" s="143"/>
      <c r="M1131" s="143"/>
      <c r="N1131" s="143"/>
      <c r="O1131" s="143"/>
      <c r="P1131" s="143"/>
      <c r="Q1131" s="143"/>
      <c r="R1131" s="143"/>
      <c r="S1131" s="143"/>
      <c r="T1131" s="143"/>
      <c r="U1131" s="143"/>
      <c r="V1131" s="143"/>
      <c r="W1131" s="143"/>
      <c r="X1131" s="143"/>
      <c r="Y1131" s="143"/>
      <c r="Z1131" s="143"/>
      <c r="AA1131" s="143"/>
      <c r="AB1131" s="143"/>
      <c r="AC1131" s="143"/>
      <c r="AD1131" s="143"/>
      <c r="AE1131" s="143"/>
      <c r="AF1131" s="12"/>
    </row>
    <row r="1132" spans="1:32" s="21" customFormat="1" ht="11.25" hidden="1" x14ac:dyDescent="0.2">
      <c r="A1132" s="17"/>
      <c r="B1132" s="18"/>
      <c r="C1132" s="19"/>
      <c r="D1132" s="19"/>
      <c r="E1132" s="20"/>
      <c r="F1132" s="143"/>
      <c r="G1132" s="143"/>
      <c r="H1132" s="143"/>
      <c r="I1132" s="143"/>
      <c r="J1132" s="143"/>
      <c r="K1132" s="143"/>
      <c r="L1132" s="143"/>
      <c r="M1132" s="143"/>
      <c r="N1132" s="143"/>
      <c r="O1132" s="143"/>
      <c r="P1132" s="143"/>
      <c r="Q1132" s="143"/>
      <c r="R1132" s="143"/>
      <c r="S1132" s="143"/>
      <c r="T1132" s="143"/>
      <c r="U1132" s="143"/>
      <c r="V1132" s="143"/>
      <c r="W1132" s="143"/>
      <c r="X1132" s="143"/>
      <c r="Y1132" s="143"/>
      <c r="Z1132" s="143"/>
      <c r="AA1132" s="143"/>
      <c r="AB1132" s="143"/>
      <c r="AC1132" s="143"/>
      <c r="AD1132" s="143"/>
      <c r="AE1132" s="143"/>
      <c r="AF1132" s="12"/>
    </row>
    <row r="1133" spans="1:32" s="21" customFormat="1" ht="11.25" hidden="1" x14ac:dyDescent="0.2">
      <c r="A1133" s="17"/>
      <c r="B1133" s="18"/>
      <c r="C1133" s="19"/>
      <c r="D1133" s="19"/>
      <c r="E1133" s="20"/>
      <c r="F1133" s="143"/>
      <c r="G1133" s="143"/>
      <c r="H1133" s="143"/>
      <c r="I1133" s="143"/>
      <c r="J1133" s="143"/>
      <c r="K1133" s="143"/>
      <c r="L1133" s="143"/>
      <c r="M1133" s="143"/>
      <c r="N1133" s="143"/>
      <c r="O1133" s="143"/>
      <c r="P1133" s="143"/>
      <c r="Q1133" s="143"/>
      <c r="R1133" s="143"/>
      <c r="S1133" s="143"/>
      <c r="T1133" s="143"/>
      <c r="U1133" s="143"/>
      <c r="V1133" s="143"/>
      <c r="W1133" s="143"/>
      <c r="X1133" s="143"/>
      <c r="Y1133" s="143"/>
      <c r="Z1133" s="143"/>
      <c r="AA1133" s="143"/>
      <c r="AB1133" s="143"/>
      <c r="AC1133" s="143"/>
      <c r="AD1133" s="143"/>
      <c r="AE1133" s="143"/>
      <c r="AF1133" s="12"/>
    </row>
    <row r="1134" spans="1:32" s="21" customFormat="1" ht="11.25" hidden="1" x14ac:dyDescent="0.2">
      <c r="A1134" s="17"/>
      <c r="B1134" s="18"/>
      <c r="C1134" s="19"/>
      <c r="D1134" s="19"/>
      <c r="E1134" s="20"/>
      <c r="F1134" s="143"/>
      <c r="G1134" s="143"/>
      <c r="H1134" s="143"/>
      <c r="I1134" s="143"/>
      <c r="J1134" s="143"/>
      <c r="K1134" s="143"/>
      <c r="L1134" s="143"/>
      <c r="M1134" s="143"/>
      <c r="N1134" s="143"/>
      <c r="O1134" s="143"/>
      <c r="P1134" s="143"/>
      <c r="Q1134" s="143"/>
      <c r="R1134" s="143"/>
      <c r="S1134" s="143"/>
      <c r="T1134" s="143"/>
      <c r="U1134" s="143"/>
      <c r="V1134" s="143"/>
      <c r="W1134" s="143"/>
      <c r="X1134" s="143"/>
      <c r="Y1134" s="143"/>
      <c r="Z1134" s="143"/>
      <c r="AA1134" s="143"/>
      <c r="AB1134" s="143"/>
      <c r="AC1134" s="143"/>
      <c r="AD1134" s="143"/>
      <c r="AE1134" s="143"/>
      <c r="AF1134" s="12"/>
    </row>
    <row r="1135" spans="1:32" s="21" customFormat="1" ht="11.25" hidden="1" x14ac:dyDescent="0.2">
      <c r="A1135" s="17"/>
      <c r="B1135" s="18"/>
      <c r="C1135" s="19"/>
      <c r="D1135" s="19"/>
      <c r="E1135" s="20"/>
      <c r="F1135" s="143"/>
      <c r="G1135" s="143"/>
      <c r="H1135" s="143"/>
      <c r="I1135" s="143"/>
      <c r="J1135" s="143"/>
      <c r="K1135" s="143"/>
      <c r="L1135" s="143"/>
      <c r="M1135" s="143"/>
      <c r="N1135" s="143"/>
      <c r="O1135" s="143"/>
      <c r="P1135" s="143"/>
      <c r="Q1135" s="143"/>
      <c r="R1135" s="143"/>
      <c r="S1135" s="143"/>
      <c r="T1135" s="143"/>
      <c r="U1135" s="143"/>
      <c r="V1135" s="143"/>
      <c r="W1135" s="143"/>
      <c r="X1135" s="143"/>
      <c r="Y1135" s="143"/>
      <c r="Z1135" s="143"/>
      <c r="AA1135" s="143"/>
      <c r="AB1135" s="143"/>
      <c r="AC1135" s="143"/>
      <c r="AD1135" s="143"/>
      <c r="AE1135" s="143"/>
      <c r="AF1135" s="12"/>
    </row>
    <row r="1136" spans="1:32" s="21" customFormat="1" ht="11.25" hidden="1" x14ac:dyDescent="0.2">
      <c r="A1136" s="17"/>
      <c r="B1136" s="18"/>
      <c r="C1136" s="19"/>
      <c r="D1136" s="19"/>
      <c r="E1136" s="20"/>
      <c r="F1136" s="143"/>
      <c r="G1136" s="143"/>
      <c r="H1136" s="143"/>
      <c r="I1136" s="143"/>
      <c r="J1136" s="143"/>
      <c r="K1136" s="143"/>
      <c r="L1136" s="143"/>
      <c r="M1136" s="143"/>
      <c r="N1136" s="143"/>
      <c r="O1136" s="143"/>
      <c r="P1136" s="143"/>
      <c r="Q1136" s="143"/>
      <c r="R1136" s="143"/>
      <c r="S1136" s="143"/>
      <c r="T1136" s="143"/>
      <c r="U1136" s="143"/>
      <c r="V1136" s="143"/>
      <c r="W1136" s="143"/>
      <c r="X1136" s="143"/>
      <c r="Y1136" s="143"/>
      <c r="Z1136" s="143"/>
      <c r="AA1136" s="143"/>
      <c r="AB1136" s="143"/>
      <c r="AC1136" s="143"/>
      <c r="AD1136" s="143"/>
      <c r="AE1136" s="143"/>
      <c r="AF1136" s="12"/>
    </row>
    <row r="1137" spans="1:32" s="21" customFormat="1" ht="11.25" hidden="1" x14ac:dyDescent="0.2">
      <c r="A1137" s="17"/>
      <c r="B1137" s="18"/>
      <c r="C1137" s="19"/>
      <c r="D1137" s="19"/>
      <c r="E1137" s="20"/>
      <c r="F1137" s="143"/>
      <c r="G1137" s="143"/>
      <c r="H1137" s="143"/>
      <c r="I1137" s="143"/>
      <c r="J1137" s="143"/>
      <c r="K1137" s="143"/>
      <c r="L1137" s="143"/>
      <c r="M1137" s="143"/>
      <c r="N1137" s="143"/>
      <c r="O1137" s="143"/>
      <c r="P1137" s="143"/>
      <c r="Q1137" s="143"/>
      <c r="R1137" s="143"/>
      <c r="S1137" s="143"/>
      <c r="T1137" s="143"/>
      <c r="U1137" s="143"/>
      <c r="V1137" s="143"/>
      <c r="W1137" s="143"/>
      <c r="X1137" s="143"/>
      <c r="Y1137" s="143"/>
      <c r="Z1137" s="143"/>
      <c r="AA1137" s="143"/>
      <c r="AB1137" s="143"/>
      <c r="AC1137" s="143"/>
      <c r="AD1137" s="143"/>
      <c r="AE1137" s="143"/>
      <c r="AF1137" s="12"/>
    </row>
    <row r="1138" spans="1:32" s="21" customFormat="1" ht="11.25" hidden="1" x14ac:dyDescent="0.2">
      <c r="A1138" s="17"/>
      <c r="B1138" s="18"/>
      <c r="C1138" s="19"/>
      <c r="D1138" s="19"/>
      <c r="E1138" s="20"/>
      <c r="F1138" s="143"/>
      <c r="G1138" s="143"/>
      <c r="H1138" s="143"/>
      <c r="I1138" s="143"/>
      <c r="J1138" s="143"/>
      <c r="K1138" s="143"/>
      <c r="L1138" s="143"/>
      <c r="M1138" s="143"/>
      <c r="N1138" s="143"/>
      <c r="O1138" s="143"/>
      <c r="P1138" s="143"/>
      <c r="Q1138" s="143"/>
      <c r="R1138" s="143"/>
      <c r="S1138" s="143"/>
      <c r="T1138" s="143"/>
      <c r="U1138" s="143"/>
      <c r="V1138" s="143"/>
      <c r="W1138" s="143"/>
      <c r="X1138" s="143"/>
      <c r="Y1138" s="143"/>
      <c r="Z1138" s="143"/>
      <c r="AA1138" s="143"/>
      <c r="AB1138" s="143"/>
      <c r="AC1138" s="143"/>
      <c r="AD1138" s="143"/>
      <c r="AE1138" s="143"/>
      <c r="AF1138" s="12"/>
    </row>
    <row r="1139" spans="1:32" s="21" customFormat="1" ht="11.25" hidden="1" x14ac:dyDescent="0.2">
      <c r="A1139" s="17"/>
      <c r="B1139" s="18"/>
      <c r="C1139" s="19"/>
      <c r="D1139" s="19"/>
      <c r="E1139" s="20"/>
      <c r="F1139" s="143"/>
      <c r="G1139" s="143"/>
      <c r="H1139" s="143"/>
      <c r="I1139" s="143"/>
      <c r="J1139" s="143"/>
      <c r="K1139" s="143"/>
      <c r="L1139" s="143"/>
      <c r="M1139" s="143"/>
      <c r="N1139" s="143"/>
      <c r="O1139" s="143"/>
      <c r="P1139" s="143"/>
      <c r="Q1139" s="143"/>
      <c r="R1139" s="143"/>
      <c r="S1139" s="143"/>
      <c r="T1139" s="143"/>
      <c r="U1139" s="143"/>
      <c r="V1139" s="143"/>
      <c r="W1139" s="143"/>
      <c r="X1139" s="143"/>
      <c r="Y1139" s="143"/>
      <c r="Z1139" s="143"/>
      <c r="AA1139" s="143"/>
      <c r="AB1139" s="143"/>
      <c r="AC1139" s="143"/>
      <c r="AD1139" s="143"/>
      <c r="AE1139" s="143"/>
      <c r="AF1139" s="12"/>
    </row>
    <row r="1140" spans="1:32" s="21" customFormat="1" ht="11.25" hidden="1" x14ac:dyDescent="0.2">
      <c r="A1140" s="17"/>
      <c r="B1140" s="18"/>
      <c r="C1140" s="19"/>
      <c r="D1140" s="19"/>
      <c r="E1140" s="20"/>
      <c r="F1140" s="143"/>
      <c r="G1140" s="143"/>
      <c r="H1140" s="143"/>
      <c r="I1140" s="143"/>
      <c r="J1140" s="143"/>
      <c r="K1140" s="143"/>
      <c r="L1140" s="143"/>
      <c r="M1140" s="143"/>
      <c r="N1140" s="143"/>
      <c r="O1140" s="143"/>
      <c r="P1140" s="143"/>
      <c r="Q1140" s="143"/>
      <c r="R1140" s="143"/>
      <c r="S1140" s="143"/>
      <c r="T1140" s="143"/>
      <c r="U1140" s="143"/>
      <c r="V1140" s="143"/>
      <c r="W1140" s="143"/>
      <c r="X1140" s="143"/>
      <c r="Y1140" s="143"/>
      <c r="Z1140" s="143"/>
      <c r="AA1140" s="143"/>
      <c r="AB1140" s="143"/>
      <c r="AC1140" s="143"/>
      <c r="AD1140" s="143"/>
      <c r="AE1140" s="143"/>
      <c r="AF1140" s="12"/>
    </row>
    <row r="1141" spans="1:32" s="21" customFormat="1" ht="11.25" hidden="1" x14ac:dyDescent="0.2">
      <c r="A1141" s="17"/>
      <c r="B1141" s="18"/>
      <c r="C1141" s="19"/>
      <c r="D1141" s="19"/>
      <c r="E1141" s="20"/>
      <c r="F1141" s="143"/>
      <c r="G1141" s="143"/>
      <c r="H1141" s="143"/>
      <c r="I1141" s="143"/>
      <c r="J1141" s="143"/>
      <c r="K1141" s="143"/>
      <c r="L1141" s="143"/>
      <c r="M1141" s="143"/>
      <c r="N1141" s="143"/>
      <c r="O1141" s="143"/>
      <c r="P1141" s="143"/>
      <c r="Q1141" s="143"/>
      <c r="R1141" s="143"/>
      <c r="S1141" s="143"/>
      <c r="T1141" s="143"/>
      <c r="U1141" s="143"/>
      <c r="V1141" s="143"/>
      <c r="W1141" s="143"/>
      <c r="X1141" s="143"/>
      <c r="Y1141" s="143"/>
      <c r="Z1141" s="143"/>
      <c r="AA1141" s="143"/>
      <c r="AB1141" s="143"/>
      <c r="AC1141" s="143"/>
      <c r="AD1141" s="143"/>
      <c r="AE1141" s="143"/>
      <c r="AF1141" s="12"/>
    </row>
    <row r="1142" spans="1:32" s="21" customFormat="1" ht="11.25" hidden="1" x14ac:dyDescent="0.2">
      <c r="A1142" s="17"/>
      <c r="B1142" s="18"/>
      <c r="C1142" s="19"/>
      <c r="D1142" s="19"/>
      <c r="E1142" s="20"/>
      <c r="F1142" s="143"/>
      <c r="G1142" s="143"/>
      <c r="H1142" s="143"/>
      <c r="I1142" s="143"/>
      <c r="J1142" s="143"/>
      <c r="K1142" s="143"/>
      <c r="L1142" s="143"/>
      <c r="M1142" s="143"/>
      <c r="N1142" s="143"/>
      <c r="O1142" s="143"/>
      <c r="P1142" s="143"/>
      <c r="Q1142" s="143"/>
      <c r="R1142" s="143"/>
      <c r="S1142" s="143"/>
      <c r="T1142" s="143"/>
      <c r="U1142" s="143"/>
      <c r="V1142" s="143"/>
      <c r="W1142" s="143"/>
      <c r="X1142" s="143"/>
      <c r="Y1142" s="143"/>
      <c r="Z1142" s="143"/>
      <c r="AA1142" s="143"/>
      <c r="AB1142" s="143"/>
      <c r="AC1142" s="143"/>
      <c r="AD1142" s="143"/>
      <c r="AE1142" s="143"/>
      <c r="AF1142" s="12"/>
    </row>
    <row r="1143" spans="1:32" s="21" customFormat="1" ht="11.25" hidden="1" x14ac:dyDescent="0.2">
      <c r="A1143" s="17"/>
      <c r="B1143" s="18"/>
      <c r="C1143" s="19"/>
      <c r="D1143" s="19"/>
      <c r="E1143" s="20"/>
      <c r="F1143" s="143"/>
      <c r="G1143" s="143"/>
      <c r="H1143" s="143"/>
      <c r="I1143" s="143"/>
      <c r="J1143" s="143"/>
      <c r="K1143" s="143"/>
      <c r="L1143" s="143"/>
      <c r="M1143" s="143"/>
      <c r="N1143" s="143"/>
      <c r="O1143" s="143"/>
      <c r="P1143" s="143"/>
      <c r="Q1143" s="143"/>
      <c r="R1143" s="143"/>
      <c r="S1143" s="143"/>
      <c r="T1143" s="143"/>
      <c r="U1143" s="143"/>
      <c r="V1143" s="143"/>
      <c r="W1143" s="143"/>
      <c r="X1143" s="143"/>
      <c r="Y1143" s="143"/>
      <c r="Z1143" s="143"/>
      <c r="AA1143" s="143"/>
      <c r="AB1143" s="143"/>
      <c r="AC1143" s="143"/>
      <c r="AD1143" s="143"/>
      <c r="AE1143" s="143"/>
      <c r="AF1143" s="12"/>
    </row>
    <row r="1144" spans="1:32" s="21" customFormat="1" ht="11.25" hidden="1" x14ac:dyDescent="0.2">
      <c r="A1144" s="17"/>
      <c r="B1144" s="18"/>
      <c r="C1144" s="19"/>
      <c r="D1144" s="19"/>
      <c r="E1144" s="20"/>
      <c r="F1144" s="143"/>
      <c r="G1144" s="143"/>
      <c r="H1144" s="143"/>
      <c r="I1144" s="143"/>
      <c r="J1144" s="143"/>
      <c r="K1144" s="143"/>
      <c r="L1144" s="143"/>
      <c r="M1144" s="143"/>
      <c r="N1144" s="143"/>
      <c r="O1144" s="143"/>
      <c r="P1144" s="143"/>
      <c r="Q1144" s="143"/>
      <c r="R1144" s="143"/>
      <c r="S1144" s="143"/>
      <c r="T1144" s="143"/>
      <c r="U1144" s="143"/>
      <c r="V1144" s="143"/>
      <c r="W1144" s="143"/>
      <c r="X1144" s="143"/>
      <c r="Y1144" s="143"/>
      <c r="Z1144" s="143"/>
      <c r="AA1144" s="143"/>
      <c r="AB1144" s="143"/>
      <c r="AC1144" s="143"/>
      <c r="AD1144" s="143"/>
      <c r="AE1144" s="143"/>
      <c r="AF1144" s="12"/>
    </row>
    <row r="1145" spans="1:32" s="21" customFormat="1" ht="11.25" hidden="1" x14ac:dyDescent="0.2">
      <c r="A1145" s="17"/>
      <c r="B1145" s="18"/>
      <c r="C1145" s="19"/>
      <c r="D1145" s="19"/>
      <c r="E1145" s="20"/>
      <c r="F1145" s="143"/>
      <c r="G1145" s="143"/>
      <c r="H1145" s="143"/>
      <c r="I1145" s="143"/>
      <c r="J1145" s="143"/>
      <c r="K1145" s="143"/>
      <c r="L1145" s="143"/>
      <c r="M1145" s="143"/>
      <c r="N1145" s="143"/>
      <c r="O1145" s="143"/>
      <c r="P1145" s="143"/>
      <c r="Q1145" s="143"/>
      <c r="R1145" s="143"/>
      <c r="S1145" s="143"/>
      <c r="T1145" s="143"/>
      <c r="U1145" s="143"/>
      <c r="V1145" s="143"/>
      <c r="W1145" s="143"/>
      <c r="X1145" s="143"/>
      <c r="Y1145" s="143"/>
      <c r="Z1145" s="143"/>
      <c r="AA1145" s="143"/>
      <c r="AB1145" s="143"/>
      <c r="AC1145" s="143"/>
      <c r="AD1145" s="143"/>
      <c r="AE1145" s="143"/>
      <c r="AF1145" s="12"/>
    </row>
    <row r="1146" spans="1:32" s="21" customFormat="1" ht="11.25" hidden="1" x14ac:dyDescent="0.2">
      <c r="A1146" s="17"/>
      <c r="B1146" s="18"/>
      <c r="C1146" s="19"/>
      <c r="D1146" s="19"/>
      <c r="E1146" s="20"/>
      <c r="F1146" s="143"/>
      <c r="G1146" s="143"/>
      <c r="H1146" s="143"/>
      <c r="I1146" s="143"/>
      <c r="J1146" s="143"/>
      <c r="K1146" s="143"/>
      <c r="L1146" s="143"/>
      <c r="M1146" s="143"/>
      <c r="N1146" s="143"/>
      <c r="O1146" s="143"/>
      <c r="P1146" s="143"/>
      <c r="Q1146" s="143"/>
      <c r="R1146" s="143"/>
      <c r="S1146" s="143"/>
      <c r="T1146" s="143"/>
      <c r="U1146" s="143"/>
      <c r="V1146" s="143"/>
      <c r="W1146" s="143"/>
      <c r="X1146" s="143"/>
      <c r="Y1146" s="143"/>
      <c r="Z1146" s="143"/>
      <c r="AA1146" s="143"/>
      <c r="AB1146" s="143"/>
      <c r="AC1146" s="143"/>
      <c r="AD1146" s="143"/>
      <c r="AE1146" s="143"/>
      <c r="AF1146" s="12"/>
    </row>
    <row r="1147" spans="1:32" s="21" customFormat="1" ht="11.25" hidden="1" x14ac:dyDescent="0.2">
      <c r="A1147" s="17"/>
      <c r="B1147" s="18"/>
      <c r="C1147" s="19"/>
      <c r="D1147" s="19"/>
      <c r="E1147" s="20"/>
      <c r="F1147" s="143"/>
      <c r="G1147" s="143"/>
      <c r="H1147" s="143"/>
      <c r="I1147" s="143"/>
      <c r="J1147" s="143"/>
      <c r="K1147" s="143"/>
      <c r="L1147" s="143"/>
      <c r="M1147" s="143"/>
      <c r="N1147" s="143"/>
      <c r="O1147" s="143"/>
      <c r="P1147" s="143"/>
      <c r="Q1147" s="143"/>
      <c r="R1147" s="143"/>
      <c r="S1147" s="143"/>
      <c r="T1147" s="143"/>
      <c r="U1147" s="143"/>
      <c r="V1147" s="143"/>
      <c r="W1147" s="143"/>
      <c r="X1147" s="143"/>
      <c r="Y1147" s="143"/>
      <c r="Z1147" s="143"/>
      <c r="AA1147" s="143"/>
      <c r="AB1147" s="143"/>
      <c r="AC1147" s="143"/>
      <c r="AD1147" s="143"/>
      <c r="AE1147" s="143"/>
      <c r="AF1147" s="12"/>
    </row>
    <row r="1148" spans="1:32" s="21" customFormat="1" ht="11.25" hidden="1" x14ac:dyDescent="0.2">
      <c r="A1148" s="17"/>
      <c r="B1148" s="18"/>
      <c r="C1148" s="19"/>
      <c r="D1148" s="19"/>
      <c r="E1148" s="20"/>
      <c r="F1148" s="143"/>
      <c r="G1148" s="143"/>
      <c r="H1148" s="143"/>
      <c r="I1148" s="143"/>
      <c r="J1148" s="143"/>
      <c r="K1148" s="143"/>
      <c r="L1148" s="143"/>
      <c r="M1148" s="143"/>
      <c r="N1148" s="143"/>
      <c r="O1148" s="143"/>
      <c r="P1148" s="143"/>
      <c r="Q1148" s="143"/>
      <c r="R1148" s="143"/>
      <c r="S1148" s="143"/>
      <c r="T1148" s="143"/>
      <c r="U1148" s="143"/>
      <c r="V1148" s="143"/>
      <c r="W1148" s="143"/>
      <c r="X1148" s="143"/>
      <c r="Y1148" s="143"/>
      <c r="Z1148" s="143"/>
      <c r="AA1148" s="143"/>
      <c r="AB1148" s="143"/>
      <c r="AC1148" s="143"/>
      <c r="AD1148" s="143"/>
      <c r="AE1148" s="143"/>
      <c r="AF1148" s="12"/>
    </row>
    <row r="1149" spans="1:32" s="21" customFormat="1" ht="11.25" hidden="1" x14ac:dyDescent="0.2">
      <c r="A1149" s="17"/>
      <c r="B1149" s="18"/>
      <c r="C1149" s="19"/>
      <c r="D1149" s="19"/>
      <c r="E1149" s="20"/>
      <c r="F1149" s="143"/>
      <c r="G1149" s="143"/>
      <c r="H1149" s="143"/>
      <c r="I1149" s="143"/>
      <c r="J1149" s="143"/>
      <c r="K1149" s="143"/>
      <c r="L1149" s="143"/>
      <c r="M1149" s="143"/>
      <c r="N1149" s="143"/>
      <c r="O1149" s="143"/>
      <c r="P1149" s="143"/>
      <c r="Q1149" s="143"/>
      <c r="R1149" s="143"/>
      <c r="S1149" s="143"/>
      <c r="T1149" s="143"/>
      <c r="U1149" s="143"/>
      <c r="V1149" s="143"/>
      <c r="W1149" s="143"/>
      <c r="X1149" s="143"/>
      <c r="Y1149" s="143"/>
      <c r="Z1149" s="143"/>
      <c r="AA1149" s="143"/>
      <c r="AB1149" s="143"/>
      <c r="AC1149" s="143"/>
      <c r="AD1149" s="143"/>
      <c r="AE1149" s="143"/>
      <c r="AF1149" s="12"/>
    </row>
    <row r="1150" spans="1:32" s="21" customFormat="1" ht="11.25" hidden="1" x14ac:dyDescent="0.2">
      <c r="A1150" s="17"/>
      <c r="B1150" s="18"/>
      <c r="C1150" s="19"/>
      <c r="D1150" s="19"/>
      <c r="E1150" s="20"/>
      <c r="F1150" s="143"/>
      <c r="G1150" s="143"/>
      <c r="H1150" s="143"/>
      <c r="I1150" s="143"/>
      <c r="J1150" s="143"/>
      <c r="K1150" s="143"/>
      <c r="L1150" s="143"/>
      <c r="M1150" s="143"/>
      <c r="N1150" s="143"/>
      <c r="O1150" s="143"/>
      <c r="P1150" s="143"/>
      <c r="Q1150" s="143"/>
      <c r="R1150" s="143"/>
      <c r="S1150" s="143"/>
      <c r="T1150" s="143"/>
      <c r="U1150" s="143"/>
      <c r="V1150" s="143"/>
      <c r="W1150" s="143"/>
      <c r="X1150" s="143"/>
      <c r="Y1150" s="143"/>
      <c r="Z1150" s="143"/>
      <c r="AA1150" s="143"/>
      <c r="AB1150" s="143"/>
      <c r="AC1150" s="143"/>
      <c r="AD1150" s="143"/>
      <c r="AE1150" s="143"/>
      <c r="AF1150" s="12"/>
    </row>
    <row r="1151" spans="1:32" s="21" customFormat="1" ht="11.25" hidden="1" x14ac:dyDescent="0.2">
      <c r="A1151" s="17"/>
      <c r="B1151" s="18"/>
      <c r="C1151" s="19"/>
      <c r="D1151" s="19"/>
      <c r="E1151" s="20"/>
      <c r="F1151" s="143"/>
      <c r="G1151" s="143"/>
      <c r="H1151" s="143"/>
      <c r="I1151" s="143"/>
      <c r="J1151" s="143"/>
      <c r="K1151" s="143"/>
      <c r="L1151" s="143"/>
      <c r="M1151" s="143"/>
      <c r="N1151" s="143"/>
      <c r="O1151" s="143"/>
      <c r="P1151" s="143"/>
      <c r="Q1151" s="143"/>
      <c r="R1151" s="143"/>
      <c r="S1151" s="143"/>
      <c r="T1151" s="143"/>
      <c r="U1151" s="143"/>
      <c r="V1151" s="143"/>
      <c r="W1151" s="143"/>
      <c r="X1151" s="143"/>
      <c r="Y1151" s="143"/>
      <c r="Z1151" s="143"/>
      <c r="AA1151" s="143"/>
      <c r="AB1151" s="143"/>
      <c r="AC1151" s="143"/>
      <c r="AD1151" s="143"/>
      <c r="AE1151" s="143"/>
      <c r="AF1151" s="12"/>
    </row>
    <row r="1152" spans="1:32" s="21" customFormat="1" ht="11.25" hidden="1" x14ac:dyDescent="0.2">
      <c r="A1152" s="17"/>
      <c r="B1152" s="18"/>
      <c r="C1152" s="19"/>
      <c r="D1152" s="19"/>
      <c r="E1152" s="20"/>
      <c r="F1152" s="143"/>
      <c r="G1152" s="143"/>
      <c r="H1152" s="143"/>
      <c r="I1152" s="143"/>
      <c r="J1152" s="143"/>
      <c r="K1152" s="143"/>
      <c r="L1152" s="143"/>
      <c r="M1152" s="143"/>
      <c r="N1152" s="143"/>
      <c r="O1152" s="143"/>
      <c r="P1152" s="143"/>
      <c r="Q1152" s="143"/>
      <c r="R1152" s="143"/>
      <c r="S1152" s="143"/>
      <c r="T1152" s="143"/>
      <c r="U1152" s="143"/>
      <c r="V1152" s="143"/>
      <c r="W1152" s="143"/>
      <c r="X1152" s="143"/>
      <c r="Y1152" s="143"/>
      <c r="Z1152" s="143"/>
      <c r="AA1152" s="143"/>
      <c r="AB1152" s="143"/>
      <c r="AC1152" s="143"/>
      <c r="AD1152" s="143"/>
      <c r="AE1152" s="143"/>
      <c r="AF1152" s="12"/>
    </row>
    <row r="1153" spans="1:32" s="21" customFormat="1" ht="11.25" hidden="1" x14ac:dyDescent="0.2">
      <c r="A1153" s="17"/>
      <c r="B1153" s="18"/>
      <c r="C1153" s="19"/>
      <c r="D1153" s="19"/>
      <c r="E1153" s="20"/>
      <c r="F1153" s="143"/>
      <c r="G1153" s="143"/>
      <c r="H1153" s="143"/>
      <c r="I1153" s="143"/>
      <c r="J1153" s="143"/>
      <c r="K1153" s="143"/>
      <c r="L1153" s="143"/>
      <c r="M1153" s="143"/>
      <c r="N1153" s="143"/>
      <c r="O1153" s="143"/>
      <c r="P1153" s="143"/>
      <c r="Q1153" s="143"/>
      <c r="R1153" s="143"/>
      <c r="S1153" s="143"/>
      <c r="T1153" s="143"/>
      <c r="U1153" s="143"/>
      <c r="V1153" s="143"/>
      <c r="W1153" s="143"/>
      <c r="X1153" s="143"/>
      <c r="Y1153" s="143"/>
      <c r="Z1153" s="143"/>
      <c r="AA1153" s="143"/>
      <c r="AB1153" s="143"/>
      <c r="AC1153" s="143"/>
      <c r="AD1153" s="143"/>
      <c r="AE1153" s="143"/>
      <c r="AF1153" s="12"/>
    </row>
    <row r="1154" spans="1:32" s="21" customFormat="1" ht="11.25" hidden="1" x14ac:dyDescent="0.2">
      <c r="A1154" s="17"/>
      <c r="B1154" s="18"/>
      <c r="C1154" s="19"/>
      <c r="D1154" s="19"/>
      <c r="E1154" s="20"/>
      <c r="F1154" s="143"/>
      <c r="G1154" s="143"/>
      <c r="H1154" s="143"/>
      <c r="I1154" s="143"/>
      <c r="J1154" s="143"/>
      <c r="K1154" s="143"/>
      <c r="L1154" s="143"/>
      <c r="M1154" s="143"/>
      <c r="N1154" s="143"/>
      <c r="O1154" s="143"/>
      <c r="P1154" s="143"/>
      <c r="Q1154" s="143"/>
      <c r="R1154" s="143"/>
      <c r="S1154" s="143"/>
      <c r="T1154" s="143"/>
      <c r="U1154" s="143"/>
      <c r="V1154" s="143"/>
      <c r="W1154" s="143"/>
      <c r="X1154" s="143"/>
      <c r="Y1154" s="143"/>
      <c r="Z1154" s="143"/>
      <c r="AA1154" s="143"/>
      <c r="AB1154" s="143"/>
      <c r="AC1154" s="143"/>
      <c r="AD1154" s="143"/>
      <c r="AE1154" s="143"/>
      <c r="AF1154" s="12"/>
    </row>
    <row r="1155" spans="1:32" s="21" customFormat="1" ht="11.25" hidden="1" x14ac:dyDescent="0.2">
      <c r="A1155" s="17"/>
      <c r="B1155" s="18"/>
      <c r="C1155" s="19"/>
      <c r="D1155" s="19"/>
      <c r="E1155" s="20"/>
      <c r="F1155" s="143"/>
      <c r="G1155" s="143"/>
      <c r="H1155" s="143"/>
      <c r="I1155" s="143"/>
      <c r="J1155" s="143"/>
      <c r="K1155" s="143"/>
      <c r="L1155" s="143"/>
      <c r="M1155" s="143"/>
      <c r="N1155" s="143"/>
      <c r="O1155" s="143"/>
      <c r="P1155" s="143"/>
      <c r="Q1155" s="143"/>
      <c r="R1155" s="143"/>
      <c r="S1155" s="143"/>
      <c r="T1155" s="143"/>
      <c r="U1155" s="143"/>
      <c r="V1155" s="143"/>
      <c r="W1155" s="143"/>
      <c r="X1155" s="143"/>
      <c r="Y1155" s="143"/>
      <c r="Z1155" s="143"/>
      <c r="AA1155" s="143"/>
      <c r="AB1155" s="143"/>
      <c r="AC1155" s="143"/>
      <c r="AD1155" s="143"/>
      <c r="AE1155" s="143"/>
      <c r="AF1155" s="12"/>
    </row>
    <row r="1156" spans="1:32" s="21" customFormat="1" ht="11.25" hidden="1" x14ac:dyDescent="0.2">
      <c r="A1156" s="17"/>
      <c r="B1156" s="18"/>
      <c r="C1156" s="19"/>
      <c r="D1156" s="19"/>
      <c r="E1156" s="20"/>
      <c r="F1156" s="143"/>
      <c r="G1156" s="143"/>
      <c r="H1156" s="143"/>
      <c r="I1156" s="143"/>
      <c r="J1156" s="143"/>
      <c r="K1156" s="143"/>
      <c r="L1156" s="143"/>
      <c r="M1156" s="143"/>
      <c r="N1156" s="143"/>
      <c r="O1156" s="143"/>
      <c r="P1156" s="143"/>
      <c r="Q1156" s="143"/>
      <c r="R1156" s="143"/>
      <c r="S1156" s="143"/>
      <c r="T1156" s="143"/>
      <c r="U1156" s="143"/>
      <c r="V1156" s="143"/>
      <c r="W1156" s="143"/>
      <c r="X1156" s="143"/>
      <c r="Y1156" s="143"/>
      <c r="Z1156" s="143"/>
      <c r="AA1156" s="143"/>
      <c r="AB1156" s="143"/>
      <c r="AC1156" s="143"/>
      <c r="AD1156" s="143"/>
      <c r="AE1156" s="143"/>
      <c r="AF1156" s="12"/>
    </row>
    <row r="1157" spans="1:32" s="21" customFormat="1" ht="11.25" hidden="1" x14ac:dyDescent="0.2">
      <c r="A1157" s="17"/>
      <c r="B1157" s="18"/>
      <c r="C1157" s="19"/>
      <c r="D1157" s="19"/>
      <c r="E1157" s="20"/>
      <c r="F1157" s="143"/>
      <c r="G1157" s="143"/>
      <c r="H1157" s="143"/>
      <c r="I1157" s="143"/>
      <c r="J1157" s="143"/>
      <c r="K1157" s="143"/>
      <c r="L1157" s="143"/>
      <c r="M1157" s="143"/>
      <c r="N1157" s="143"/>
      <c r="O1157" s="143"/>
      <c r="P1157" s="143"/>
      <c r="Q1157" s="143"/>
      <c r="R1157" s="143"/>
      <c r="S1157" s="143"/>
      <c r="T1157" s="143"/>
      <c r="U1157" s="143"/>
      <c r="V1157" s="143"/>
      <c r="W1157" s="143"/>
      <c r="X1157" s="143"/>
      <c r="Y1157" s="143"/>
      <c r="Z1157" s="143"/>
      <c r="AA1157" s="143"/>
      <c r="AB1157" s="143"/>
      <c r="AC1157" s="143"/>
      <c r="AD1157" s="143"/>
      <c r="AE1157" s="143"/>
      <c r="AF1157" s="12"/>
    </row>
    <row r="1158" spans="1:32" s="21" customFormat="1" ht="11.25" hidden="1" x14ac:dyDescent="0.2">
      <c r="A1158" s="17"/>
      <c r="B1158" s="18"/>
      <c r="C1158" s="19"/>
      <c r="D1158" s="19"/>
      <c r="E1158" s="20"/>
      <c r="F1158" s="143"/>
      <c r="G1158" s="143"/>
      <c r="H1158" s="143"/>
      <c r="I1158" s="143"/>
      <c r="J1158" s="143"/>
      <c r="K1158" s="143"/>
      <c r="L1158" s="143"/>
      <c r="M1158" s="143"/>
      <c r="N1158" s="143"/>
      <c r="O1158" s="143"/>
      <c r="P1158" s="143"/>
      <c r="Q1158" s="143"/>
      <c r="R1158" s="143"/>
      <c r="S1158" s="143"/>
      <c r="T1158" s="143"/>
      <c r="U1158" s="143"/>
      <c r="V1158" s="143"/>
      <c r="W1158" s="143"/>
      <c r="X1158" s="143"/>
      <c r="Y1158" s="143"/>
      <c r="Z1158" s="143"/>
      <c r="AA1158" s="143"/>
      <c r="AB1158" s="143"/>
      <c r="AC1158" s="143"/>
      <c r="AD1158" s="143"/>
      <c r="AE1158" s="143"/>
      <c r="AF1158" s="12"/>
    </row>
    <row r="1159" spans="1:32" s="21" customFormat="1" ht="11.25" hidden="1" x14ac:dyDescent="0.2">
      <c r="A1159" s="17"/>
      <c r="B1159" s="18"/>
      <c r="C1159" s="19"/>
      <c r="D1159" s="19"/>
      <c r="E1159" s="20"/>
      <c r="F1159" s="143"/>
      <c r="G1159" s="143"/>
      <c r="H1159" s="143"/>
      <c r="I1159" s="143"/>
      <c r="J1159" s="143"/>
      <c r="K1159" s="143"/>
      <c r="L1159" s="143"/>
      <c r="M1159" s="143"/>
      <c r="N1159" s="143"/>
      <c r="O1159" s="143"/>
      <c r="P1159" s="143"/>
      <c r="Q1159" s="143"/>
      <c r="R1159" s="143"/>
      <c r="S1159" s="143"/>
      <c r="T1159" s="143"/>
      <c r="U1159" s="143"/>
      <c r="V1159" s="143"/>
      <c r="W1159" s="143"/>
      <c r="X1159" s="143"/>
      <c r="Y1159" s="143"/>
      <c r="Z1159" s="143"/>
      <c r="AA1159" s="143"/>
      <c r="AB1159" s="143"/>
      <c r="AC1159" s="143"/>
      <c r="AD1159" s="143"/>
      <c r="AE1159" s="143"/>
      <c r="AF1159" s="12"/>
    </row>
    <row r="1160" spans="1:32" s="21" customFormat="1" ht="11.25" hidden="1" x14ac:dyDescent="0.2">
      <c r="A1160" s="17"/>
      <c r="B1160" s="18"/>
      <c r="C1160" s="19"/>
      <c r="D1160" s="19"/>
      <c r="E1160" s="20"/>
      <c r="F1160" s="143"/>
      <c r="G1160" s="143"/>
      <c r="H1160" s="143"/>
      <c r="I1160" s="143"/>
      <c r="J1160" s="143"/>
      <c r="K1160" s="143"/>
      <c r="L1160" s="143"/>
      <c r="M1160" s="143"/>
      <c r="N1160" s="143"/>
      <c r="O1160" s="143"/>
      <c r="P1160" s="143"/>
      <c r="Q1160" s="143"/>
      <c r="R1160" s="143"/>
      <c r="S1160" s="143"/>
      <c r="T1160" s="143"/>
      <c r="U1160" s="143"/>
      <c r="V1160" s="143"/>
      <c r="W1160" s="143"/>
      <c r="X1160" s="143"/>
      <c r="Y1160" s="143"/>
      <c r="Z1160" s="143"/>
      <c r="AA1160" s="143"/>
      <c r="AB1160" s="143"/>
      <c r="AC1160" s="143"/>
      <c r="AD1160" s="143"/>
      <c r="AE1160" s="143"/>
      <c r="AF1160" s="12"/>
    </row>
    <row r="1161" spans="1:32" s="21" customFormat="1" ht="11.25" hidden="1" x14ac:dyDescent="0.2">
      <c r="A1161" s="17"/>
      <c r="B1161" s="18"/>
      <c r="C1161" s="19"/>
      <c r="D1161" s="19"/>
      <c r="E1161" s="20"/>
      <c r="F1161" s="143"/>
      <c r="G1161" s="143"/>
      <c r="H1161" s="143"/>
      <c r="I1161" s="143"/>
      <c r="J1161" s="143"/>
      <c r="K1161" s="143"/>
      <c r="L1161" s="143"/>
      <c r="M1161" s="143"/>
      <c r="N1161" s="143"/>
      <c r="O1161" s="143"/>
      <c r="P1161" s="143"/>
      <c r="Q1161" s="143"/>
      <c r="R1161" s="143"/>
      <c r="S1161" s="143"/>
      <c r="T1161" s="143"/>
      <c r="U1161" s="143"/>
      <c r="V1161" s="143"/>
      <c r="W1161" s="143"/>
      <c r="X1161" s="143"/>
      <c r="Y1161" s="143"/>
      <c r="Z1161" s="143"/>
      <c r="AA1161" s="143"/>
      <c r="AB1161" s="143"/>
      <c r="AC1161" s="143"/>
      <c r="AD1161" s="143"/>
      <c r="AE1161" s="143"/>
      <c r="AF1161" s="12"/>
    </row>
    <row r="1162" spans="1:32" s="21" customFormat="1" ht="11.25" hidden="1" x14ac:dyDescent="0.2">
      <c r="A1162" s="17"/>
      <c r="B1162" s="18"/>
      <c r="C1162" s="19"/>
      <c r="D1162" s="19"/>
      <c r="E1162" s="20"/>
      <c r="F1162" s="143"/>
      <c r="G1162" s="143"/>
      <c r="H1162" s="143"/>
      <c r="I1162" s="143"/>
      <c r="J1162" s="143"/>
      <c r="K1162" s="143"/>
      <c r="L1162" s="143"/>
      <c r="M1162" s="143"/>
      <c r="N1162" s="143"/>
      <c r="O1162" s="143"/>
      <c r="P1162" s="143"/>
      <c r="Q1162" s="143"/>
      <c r="R1162" s="143"/>
      <c r="S1162" s="143"/>
      <c r="T1162" s="143"/>
      <c r="U1162" s="143"/>
      <c r="V1162" s="143"/>
      <c r="W1162" s="143"/>
      <c r="X1162" s="143"/>
      <c r="Y1162" s="143"/>
      <c r="Z1162" s="143"/>
      <c r="AA1162" s="143"/>
      <c r="AB1162" s="143"/>
      <c r="AC1162" s="143"/>
      <c r="AD1162" s="143"/>
      <c r="AE1162" s="143"/>
      <c r="AF1162" s="12"/>
    </row>
    <row r="1163" spans="1:32" s="21" customFormat="1" ht="11.25" hidden="1" x14ac:dyDescent="0.2">
      <c r="A1163" s="17"/>
      <c r="B1163" s="18"/>
      <c r="C1163" s="19"/>
      <c r="D1163" s="19"/>
      <c r="E1163" s="20"/>
      <c r="F1163" s="143"/>
      <c r="G1163" s="143"/>
      <c r="H1163" s="143"/>
      <c r="I1163" s="143"/>
      <c r="J1163" s="143"/>
      <c r="K1163" s="143"/>
      <c r="L1163" s="143"/>
      <c r="M1163" s="143"/>
      <c r="N1163" s="143"/>
      <c r="O1163" s="143"/>
      <c r="P1163" s="143"/>
      <c r="Q1163" s="143"/>
      <c r="R1163" s="143"/>
      <c r="S1163" s="143"/>
      <c r="T1163" s="143"/>
      <c r="U1163" s="143"/>
      <c r="V1163" s="143"/>
      <c r="W1163" s="143"/>
      <c r="X1163" s="143"/>
      <c r="Y1163" s="143"/>
      <c r="Z1163" s="143"/>
      <c r="AA1163" s="143"/>
      <c r="AB1163" s="143"/>
      <c r="AC1163" s="143"/>
      <c r="AD1163" s="143"/>
      <c r="AE1163" s="143"/>
      <c r="AF1163" s="12"/>
    </row>
    <row r="1164" spans="1:32" s="21" customFormat="1" ht="11.25" hidden="1" x14ac:dyDescent="0.2">
      <c r="A1164" s="17"/>
      <c r="B1164" s="18"/>
      <c r="C1164" s="19"/>
      <c r="D1164" s="19"/>
      <c r="E1164" s="20"/>
      <c r="F1164" s="143"/>
      <c r="G1164" s="143"/>
      <c r="H1164" s="143"/>
      <c r="I1164" s="143"/>
      <c r="J1164" s="143"/>
      <c r="K1164" s="143"/>
      <c r="L1164" s="143"/>
      <c r="M1164" s="143"/>
      <c r="N1164" s="143"/>
      <c r="O1164" s="143"/>
      <c r="P1164" s="143"/>
      <c r="Q1164" s="143"/>
      <c r="R1164" s="143"/>
      <c r="S1164" s="143"/>
      <c r="T1164" s="143"/>
      <c r="U1164" s="143"/>
      <c r="V1164" s="143"/>
      <c r="W1164" s="143"/>
      <c r="X1164" s="143"/>
      <c r="Y1164" s="143"/>
      <c r="Z1164" s="143"/>
      <c r="AA1164" s="143"/>
      <c r="AB1164" s="143"/>
      <c r="AC1164" s="143"/>
      <c r="AD1164" s="143"/>
      <c r="AE1164" s="143"/>
      <c r="AF1164" s="12"/>
    </row>
    <row r="1165" spans="1:32" s="21" customFormat="1" ht="11.25" hidden="1" x14ac:dyDescent="0.2">
      <c r="A1165" s="17"/>
      <c r="B1165" s="18"/>
      <c r="C1165" s="19"/>
      <c r="D1165" s="19"/>
      <c r="E1165" s="20"/>
      <c r="F1165" s="143"/>
      <c r="G1165" s="143"/>
      <c r="H1165" s="143"/>
      <c r="I1165" s="143"/>
      <c r="J1165" s="143"/>
      <c r="K1165" s="143"/>
      <c r="L1165" s="143"/>
      <c r="M1165" s="143"/>
      <c r="N1165" s="143"/>
      <c r="O1165" s="143"/>
      <c r="P1165" s="143"/>
      <c r="Q1165" s="143"/>
      <c r="R1165" s="143"/>
      <c r="S1165" s="143"/>
      <c r="T1165" s="143"/>
      <c r="U1165" s="143"/>
      <c r="V1165" s="143"/>
      <c r="W1165" s="143"/>
      <c r="X1165" s="143"/>
      <c r="Y1165" s="143"/>
      <c r="Z1165" s="143"/>
      <c r="AA1165" s="143"/>
      <c r="AB1165" s="143"/>
      <c r="AC1165" s="143"/>
      <c r="AD1165" s="143"/>
      <c r="AE1165" s="143"/>
      <c r="AF1165" s="12"/>
    </row>
    <row r="1166" spans="1:32" s="21" customFormat="1" ht="11.25" hidden="1" x14ac:dyDescent="0.2">
      <c r="A1166" s="17"/>
      <c r="B1166" s="18"/>
      <c r="C1166" s="19"/>
      <c r="D1166" s="19"/>
      <c r="E1166" s="20"/>
      <c r="F1166" s="143"/>
      <c r="G1166" s="143"/>
      <c r="H1166" s="143"/>
      <c r="I1166" s="143"/>
      <c r="J1166" s="143"/>
      <c r="K1166" s="143"/>
      <c r="L1166" s="143"/>
      <c r="M1166" s="143"/>
      <c r="N1166" s="143"/>
      <c r="O1166" s="143"/>
      <c r="P1166" s="143"/>
      <c r="Q1166" s="143"/>
      <c r="R1166" s="143"/>
      <c r="S1166" s="143"/>
      <c r="T1166" s="143"/>
      <c r="U1166" s="143"/>
      <c r="V1166" s="143"/>
      <c r="W1166" s="143"/>
      <c r="X1166" s="143"/>
      <c r="Y1166" s="143"/>
      <c r="Z1166" s="143"/>
      <c r="AA1166" s="143"/>
      <c r="AB1166" s="143"/>
      <c r="AC1166" s="143"/>
      <c r="AD1166" s="143"/>
      <c r="AE1166" s="143"/>
      <c r="AF1166" s="12"/>
    </row>
    <row r="1167" spans="1:32" s="21" customFormat="1" ht="11.25" hidden="1" x14ac:dyDescent="0.2">
      <c r="A1167" s="17"/>
      <c r="B1167" s="18"/>
      <c r="C1167" s="19"/>
      <c r="D1167" s="19"/>
      <c r="E1167" s="20"/>
      <c r="F1167" s="143"/>
      <c r="G1167" s="143"/>
      <c r="H1167" s="143"/>
      <c r="I1167" s="143"/>
      <c r="J1167" s="143"/>
      <c r="K1167" s="143"/>
      <c r="L1167" s="143"/>
      <c r="M1167" s="143"/>
      <c r="N1167" s="143"/>
      <c r="O1167" s="143"/>
      <c r="P1167" s="143"/>
      <c r="Q1167" s="143"/>
      <c r="R1167" s="143"/>
      <c r="S1167" s="143"/>
      <c r="T1167" s="143"/>
      <c r="U1167" s="143"/>
      <c r="V1167" s="143"/>
      <c r="W1167" s="143"/>
      <c r="X1167" s="143"/>
      <c r="Y1167" s="143"/>
      <c r="Z1167" s="143"/>
      <c r="AA1167" s="143"/>
      <c r="AB1167" s="143"/>
      <c r="AC1167" s="143"/>
      <c r="AD1167" s="143"/>
      <c r="AE1167" s="143"/>
      <c r="AF1167" s="12"/>
    </row>
    <row r="1168" spans="1:32" s="21" customFormat="1" ht="11.25" hidden="1" x14ac:dyDescent="0.2">
      <c r="A1168" s="17"/>
      <c r="B1168" s="18"/>
      <c r="C1168" s="19"/>
      <c r="D1168" s="19"/>
      <c r="E1168" s="20"/>
      <c r="F1168" s="143"/>
      <c r="G1168" s="143"/>
      <c r="H1168" s="143"/>
      <c r="I1168" s="143"/>
      <c r="J1168" s="143"/>
      <c r="K1168" s="143"/>
      <c r="L1168" s="143"/>
      <c r="M1168" s="143"/>
      <c r="N1168" s="143"/>
      <c r="O1168" s="143"/>
      <c r="P1168" s="143"/>
      <c r="Q1168" s="143"/>
      <c r="R1168" s="143"/>
      <c r="S1168" s="143"/>
      <c r="T1168" s="143"/>
      <c r="U1168" s="143"/>
      <c r="V1168" s="143"/>
      <c r="W1168" s="143"/>
      <c r="X1168" s="143"/>
      <c r="Y1168" s="143"/>
      <c r="Z1168" s="143"/>
      <c r="AA1168" s="143"/>
      <c r="AB1168" s="143"/>
      <c r="AC1168" s="143"/>
      <c r="AD1168" s="143"/>
      <c r="AE1168" s="143"/>
      <c r="AF1168" s="12"/>
    </row>
    <row r="1169" spans="1:32" s="21" customFormat="1" ht="11.25" hidden="1" x14ac:dyDescent="0.2">
      <c r="A1169" s="17"/>
      <c r="B1169" s="18"/>
      <c r="C1169" s="19"/>
      <c r="D1169" s="19"/>
      <c r="E1169" s="20"/>
      <c r="F1169" s="143"/>
      <c r="G1169" s="143"/>
      <c r="H1169" s="143"/>
      <c r="I1169" s="143"/>
      <c r="J1169" s="143"/>
      <c r="K1169" s="143"/>
      <c r="L1169" s="143"/>
      <c r="M1169" s="143"/>
      <c r="N1169" s="143"/>
      <c r="O1169" s="143"/>
      <c r="P1169" s="143"/>
      <c r="Q1169" s="143"/>
      <c r="R1169" s="143"/>
      <c r="S1169" s="143"/>
      <c r="T1169" s="143"/>
      <c r="U1169" s="143"/>
      <c r="V1169" s="143"/>
      <c r="W1169" s="143"/>
      <c r="X1169" s="143"/>
      <c r="Y1169" s="143"/>
      <c r="Z1169" s="143"/>
      <c r="AA1169" s="143"/>
      <c r="AB1169" s="143"/>
      <c r="AC1169" s="143"/>
      <c r="AD1169" s="143"/>
      <c r="AE1169" s="143"/>
      <c r="AF1169" s="12"/>
    </row>
    <row r="1170" spans="1:32" s="21" customFormat="1" ht="11.25" hidden="1" x14ac:dyDescent="0.2">
      <c r="A1170" s="17"/>
      <c r="B1170" s="18"/>
      <c r="C1170" s="19"/>
      <c r="D1170" s="19"/>
      <c r="E1170" s="20"/>
      <c r="F1170" s="143"/>
      <c r="G1170" s="143"/>
      <c r="H1170" s="143"/>
      <c r="I1170" s="143"/>
      <c r="J1170" s="143"/>
      <c r="K1170" s="143"/>
      <c r="L1170" s="143"/>
      <c r="M1170" s="143"/>
      <c r="N1170" s="143"/>
      <c r="O1170" s="143"/>
      <c r="P1170" s="143"/>
      <c r="Q1170" s="143"/>
      <c r="R1170" s="143"/>
      <c r="S1170" s="143"/>
      <c r="T1170" s="143"/>
      <c r="U1170" s="143"/>
      <c r="V1170" s="143"/>
      <c r="W1170" s="143"/>
      <c r="X1170" s="143"/>
      <c r="Y1170" s="143"/>
      <c r="Z1170" s="143"/>
      <c r="AA1170" s="143"/>
      <c r="AB1170" s="143"/>
      <c r="AC1170" s="143"/>
      <c r="AD1170" s="143"/>
      <c r="AE1170" s="143"/>
      <c r="AF1170" s="12"/>
    </row>
    <row r="1171" spans="1:32" s="21" customFormat="1" ht="11.25" hidden="1" x14ac:dyDescent="0.2">
      <c r="A1171" s="17"/>
      <c r="B1171" s="18"/>
      <c r="C1171" s="19"/>
      <c r="D1171" s="19"/>
      <c r="E1171" s="20"/>
      <c r="F1171" s="143"/>
      <c r="G1171" s="143"/>
      <c r="H1171" s="143"/>
      <c r="I1171" s="143"/>
      <c r="J1171" s="143"/>
      <c r="K1171" s="143"/>
      <c r="L1171" s="143"/>
      <c r="M1171" s="143"/>
      <c r="N1171" s="143"/>
      <c r="O1171" s="143"/>
      <c r="P1171" s="143"/>
      <c r="Q1171" s="143"/>
      <c r="R1171" s="143"/>
      <c r="S1171" s="143"/>
      <c r="T1171" s="143"/>
      <c r="U1171" s="143"/>
      <c r="V1171" s="143"/>
      <c r="W1171" s="143"/>
      <c r="X1171" s="143"/>
      <c r="Y1171" s="143"/>
      <c r="Z1171" s="143"/>
      <c r="AA1171" s="143"/>
      <c r="AB1171" s="143"/>
      <c r="AC1171" s="143"/>
      <c r="AD1171" s="143"/>
      <c r="AE1171" s="143"/>
      <c r="AF1171" s="12"/>
    </row>
    <row r="1172" spans="1:32" s="21" customFormat="1" ht="11.25" hidden="1" x14ac:dyDescent="0.2">
      <c r="A1172" s="17"/>
      <c r="B1172" s="18"/>
      <c r="C1172" s="19"/>
      <c r="D1172" s="19"/>
      <c r="E1172" s="20"/>
      <c r="F1172" s="143"/>
      <c r="G1172" s="143"/>
      <c r="H1172" s="143"/>
      <c r="I1172" s="143"/>
      <c r="J1172" s="143"/>
      <c r="K1172" s="143"/>
      <c r="L1172" s="143"/>
      <c r="M1172" s="143"/>
      <c r="N1172" s="143"/>
      <c r="O1172" s="143"/>
      <c r="P1172" s="143"/>
      <c r="Q1172" s="143"/>
      <c r="R1172" s="143"/>
      <c r="S1172" s="143"/>
      <c r="T1172" s="143"/>
      <c r="U1172" s="143"/>
      <c r="V1172" s="143"/>
      <c r="W1172" s="143"/>
      <c r="X1172" s="143"/>
      <c r="Y1172" s="143"/>
      <c r="Z1172" s="143"/>
      <c r="AA1172" s="143"/>
      <c r="AB1172" s="143"/>
      <c r="AC1172" s="143"/>
      <c r="AD1172" s="143"/>
      <c r="AE1172" s="143"/>
      <c r="AF1172" s="12"/>
    </row>
    <row r="1173" spans="1:32" s="21" customFormat="1" ht="11.25" hidden="1" x14ac:dyDescent="0.2">
      <c r="A1173" s="17"/>
      <c r="B1173" s="18"/>
      <c r="C1173" s="19"/>
      <c r="D1173" s="19"/>
      <c r="E1173" s="20"/>
      <c r="F1173" s="143"/>
      <c r="G1173" s="143"/>
      <c r="H1173" s="143"/>
      <c r="I1173" s="143"/>
      <c r="J1173" s="143"/>
      <c r="K1173" s="143"/>
      <c r="L1173" s="143"/>
      <c r="M1173" s="143"/>
      <c r="N1173" s="143"/>
      <c r="O1173" s="143"/>
      <c r="P1173" s="143"/>
      <c r="Q1173" s="143"/>
      <c r="R1173" s="143"/>
      <c r="S1173" s="143"/>
      <c r="T1173" s="143"/>
      <c r="U1173" s="143"/>
      <c r="V1173" s="143"/>
      <c r="W1173" s="143"/>
      <c r="X1173" s="143"/>
      <c r="Y1173" s="143"/>
      <c r="Z1173" s="143"/>
      <c r="AA1173" s="143"/>
      <c r="AB1173" s="143"/>
      <c r="AC1173" s="143"/>
      <c r="AD1173" s="143"/>
      <c r="AE1173" s="143"/>
      <c r="AF1173" s="12"/>
    </row>
    <row r="1174" spans="1:32" s="21" customFormat="1" ht="11.25" hidden="1" x14ac:dyDescent="0.2">
      <c r="A1174" s="17"/>
      <c r="B1174" s="18"/>
      <c r="C1174" s="19"/>
      <c r="D1174" s="19"/>
      <c r="E1174" s="20"/>
      <c r="F1174" s="143"/>
      <c r="G1174" s="143"/>
      <c r="H1174" s="143"/>
      <c r="I1174" s="143"/>
      <c r="J1174" s="143"/>
      <c r="K1174" s="143"/>
      <c r="L1174" s="143"/>
      <c r="M1174" s="143"/>
      <c r="N1174" s="143"/>
      <c r="O1174" s="143"/>
      <c r="P1174" s="143"/>
      <c r="Q1174" s="143"/>
      <c r="R1174" s="143"/>
      <c r="S1174" s="143"/>
      <c r="T1174" s="143"/>
      <c r="U1174" s="143"/>
      <c r="V1174" s="143"/>
      <c r="W1174" s="143"/>
      <c r="X1174" s="143"/>
      <c r="Y1174" s="143"/>
      <c r="Z1174" s="143"/>
      <c r="AA1174" s="143"/>
      <c r="AB1174" s="143"/>
      <c r="AC1174" s="143"/>
      <c r="AD1174" s="143"/>
      <c r="AE1174" s="143"/>
      <c r="AF1174" s="12"/>
    </row>
    <row r="1175" spans="1:32" s="21" customFormat="1" ht="11.25" hidden="1" x14ac:dyDescent="0.2">
      <c r="A1175" s="17"/>
      <c r="B1175" s="18"/>
      <c r="C1175" s="19"/>
      <c r="D1175" s="19"/>
      <c r="E1175" s="20"/>
      <c r="F1175" s="143"/>
      <c r="G1175" s="143"/>
      <c r="H1175" s="143"/>
      <c r="I1175" s="143"/>
      <c r="J1175" s="143"/>
      <c r="K1175" s="143"/>
      <c r="L1175" s="143"/>
      <c r="M1175" s="143"/>
      <c r="N1175" s="143"/>
      <c r="O1175" s="143"/>
      <c r="P1175" s="143"/>
      <c r="Q1175" s="143"/>
      <c r="R1175" s="143"/>
      <c r="S1175" s="143"/>
      <c r="T1175" s="143"/>
      <c r="U1175" s="143"/>
      <c r="V1175" s="143"/>
      <c r="W1175" s="143"/>
      <c r="X1175" s="143"/>
      <c r="Y1175" s="143"/>
      <c r="Z1175" s="143"/>
      <c r="AA1175" s="143"/>
      <c r="AB1175" s="143"/>
      <c r="AC1175" s="143"/>
      <c r="AD1175" s="143"/>
      <c r="AE1175" s="143"/>
      <c r="AF1175" s="12"/>
    </row>
    <row r="1176" spans="1:32" s="21" customFormat="1" ht="11.25" hidden="1" x14ac:dyDescent="0.2">
      <c r="A1176" s="17"/>
      <c r="B1176" s="18"/>
      <c r="C1176" s="19"/>
      <c r="D1176" s="19"/>
      <c r="E1176" s="20"/>
      <c r="F1176" s="143"/>
      <c r="G1176" s="143"/>
      <c r="H1176" s="143"/>
      <c r="I1176" s="143"/>
      <c r="J1176" s="143"/>
      <c r="K1176" s="143"/>
      <c r="L1176" s="143"/>
      <c r="M1176" s="143"/>
      <c r="N1176" s="143"/>
      <c r="O1176" s="143"/>
      <c r="P1176" s="143"/>
      <c r="Q1176" s="143"/>
      <c r="R1176" s="143"/>
      <c r="S1176" s="143"/>
      <c r="T1176" s="143"/>
      <c r="U1176" s="143"/>
      <c r="V1176" s="143"/>
      <c r="W1176" s="143"/>
      <c r="X1176" s="143"/>
      <c r="Y1176" s="143"/>
      <c r="Z1176" s="143"/>
      <c r="AA1176" s="143"/>
      <c r="AB1176" s="143"/>
      <c r="AC1176" s="143"/>
      <c r="AD1176" s="143"/>
      <c r="AE1176" s="143"/>
      <c r="AF1176" s="12"/>
    </row>
    <row r="1177" spans="1:32" s="21" customFormat="1" ht="11.25" hidden="1" x14ac:dyDescent="0.2">
      <c r="A1177" s="17"/>
      <c r="B1177" s="18"/>
      <c r="C1177" s="19"/>
      <c r="D1177" s="19"/>
      <c r="E1177" s="20"/>
      <c r="F1177" s="143"/>
      <c r="G1177" s="143"/>
      <c r="H1177" s="143"/>
      <c r="I1177" s="143"/>
      <c r="J1177" s="143"/>
      <c r="K1177" s="143"/>
      <c r="L1177" s="143"/>
      <c r="M1177" s="143"/>
      <c r="N1177" s="143"/>
      <c r="O1177" s="143"/>
      <c r="P1177" s="143"/>
      <c r="Q1177" s="143"/>
      <c r="R1177" s="143"/>
      <c r="S1177" s="143"/>
      <c r="T1177" s="143"/>
      <c r="U1177" s="143"/>
      <c r="V1177" s="143"/>
      <c r="W1177" s="143"/>
      <c r="X1177" s="143"/>
      <c r="Y1177" s="143"/>
      <c r="Z1177" s="143"/>
      <c r="AA1177" s="143"/>
      <c r="AB1177" s="143"/>
      <c r="AC1177" s="143"/>
      <c r="AD1177" s="143"/>
      <c r="AE1177" s="143"/>
      <c r="AF1177" s="12"/>
    </row>
    <row r="1178" spans="1:32" s="21" customFormat="1" ht="11.25" hidden="1" x14ac:dyDescent="0.2">
      <c r="A1178" s="17"/>
      <c r="B1178" s="18"/>
      <c r="C1178" s="19"/>
      <c r="D1178" s="19"/>
      <c r="E1178" s="20"/>
      <c r="F1178" s="143"/>
      <c r="G1178" s="143"/>
      <c r="H1178" s="143"/>
      <c r="I1178" s="143"/>
      <c r="J1178" s="143"/>
      <c r="K1178" s="143"/>
      <c r="L1178" s="143"/>
      <c r="M1178" s="143"/>
      <c r="N1178" s="143"/>
      <c r="O1178" s="143"/>
      <c r="P1178" s="143"/>
      <c r="Q1178" s="143"/>
      <c r="R1178" s="143"/>
      <c r="S1178" s="143"/>
      <c r="T1178" s="143"/>
      <c r="U1178" s="143"/>
      <c r="V1178" s="143"/>
      <c r="W1178" s="143"/>
      <c r="X1178" s="143"/>
      <c r="Y1178" s="143"/>
      <c r="Z1178" s="143"/>
      <c r="AA1178" s="143"/>
      <c r="AB1178" s="143"/>
      <c r="AC1178" s="143"/>
      <c r="AD1178" s="143"/>
      <c r="AE1178" s="143"/>
      <c r="AF1178" s="12"/>
    </row>
    <row r="1179" spans="1:32" s="21" customFormat="1" ht="11.25" hidden="1" x14ac:dyDescent="0.2">
      <c r="A1179" s="17"/>
      <c r="B1179" s="18"/>
      <c r="C1179" s="19"/>
      <c r="D1179" s="19"/>
      <c r="E1179" s="20"/>
      <c r="F1179" s="143"/>
      <c r="G1179" s="143"/>
      <c r="H1179" s="143"/>
      <c r="I1179" s="143"/>
      <c r="J1179" s="143"/>
      <c r="K1179" s="143"/>
      <c r="L1179" s="143"/>
      <c r="M1179" s="143"/>
      <c r="N1179" s="143"/>
      <c r="O1179" s="143"/>
      <c r="P1179" s="143"/>
      <c r="Q1179" s="143"/>
      <c r="R1179" s="143"/>
      <c r="S1179" s="143"/>
      <c r="T1179" s="143"/>
      <c r="U1179" s="143"/>
      <c r="V1179" s="143"/>
      <c r="W1179" s="143"/>
      <c r="X1179" s="143"/>
      <c r="Y1179" s="143"/>
      <c r="Z1179" s="143"/>
      <c r="AA1179" s="143"/>
      <c r="AB1179" s="143"/>
      <c r="AC1179" s="143"/>
      <c r="AD1179" s="143"/>
      <c r="AE1179" s="143"/>
      <c r="AF1179" s="12"/>
    </row>
    <row r="1180" spans="1:32" s="21" customFormat="1" ht="11.25" hidden="1" x14ac:dyDescent="0.2">
      <c r="A1180" s="17"/>
      <c r="B1180" s="18"/>
      <c r="C1180" s="19"/>
      <c r="D1180" s="19"/>
      <c r="E1180" s="20"/>
      <c r="F1180" s="143"/>
      <c r="G1180" s="143"/>
      <c r="H1180" s="143"/>
      <c r="I1180" s="143"/>
      <c r="J1180" s="143"/>
      <c r="K1180" s="143"/>
      <c r="L1180" s="143"/>
      <c r="M1180" s="143"/>
      <c r="N1180" s="143"/>
      <c r="O1180" s="143"/>
      <c r="P1180" s="143"/>
      <c r="Q1180" s="143"/>
      <c r="R1180" s="143"/>
      <c r="S1180" s="143"/>
      <c r="T1180" s="143"/>
      <c r="U1180" s="143"/>
      <c r="V1180" s="143"/>
      <c r="W1180" s="143"/>
      <c r="X1180" s="143"/>
      <c r="Y1180" s="143"/>
      <c r="Z1180" s="143"/>
      <c r="AA1180" s="143"/>
      <c r="AB1180" s="143"/>
      <c r="AC1180" s="143"/>
      <c r="AD1180" s="143"/>
      <c r="AE1180" s="143"/>
      <c r="AF1180" s="12"/>
    </row>
    <row r="1181" spans="1:32" s="21" customFormat="1" ht="11.25" hidden="1" x14ac:dyDescent="0.2">
      <c r="A1181" s="17"/>
      <c r="B1181" s="18"/>
      <c r="C1181" s="19"/>
      <c r="D1181" s="19"/>
      <c r="E1181" s="20"/>
      <c r="F1181" s="143"/>
      <c r="G1181" s="143"/>
      <c r="H1181" s="143"/>
      <c r="I1181" s="143"/>
      <c r="J1181" s="143"/>
      <c r="K1181" s="143"/>
      <c r="L1181" s="143"/>
      <c r="M1181" s="143"/>
      <c r="N1181" s="143"/>
      <c r="O1181" s="143"/>
      <c r="P1181" s="143"/>
      <c r="Q1181" s="143"/>
      <c r="R1181" s="143"/>
      <c r="S1181" s="143"/>
      <c r="T1181" s="143"/>
      <c r="U1181" s="143"/>
      <c r="V1181" s="143"/>
      <c r="W1181" s="143"/>
      <c r="X1181" s="143"/>
      <c r="Y1181" s="143"/>
      <c r="Z1181" s="143"/>
      <c r="AA1181" s="143"/>
      <c r="AB1181" s="143"/>
      <c r="AC1181" s="143"/>
      <c r="AD1181" s="143"/>
      <c r="AE1181" s="143"/>
      <c r="AF1181" s="12"/>
    </row>
    <row r="1182" spans="1:32" s="21" customFormat="1" ht="11.25" hidden="1" x14ac:dyDescent="0.2">
      <c r="A1182" s="17"/>
      <c r="B1182" s="18"/>
      <c r="C1182" s="19"/>
      <c r="D1182" s="19"/>
      <c r="E1182" s="20"/>
      <c r="F1182" s="143"/>
      <c r="G1182" s="143"/>
      <c r="H1182" s="143"/>
      <c r="I1182" s="143"/>
      <c r="J1182" s="143"/>
      <c r="K1182" s="143"/>
      <c r="L1182" s="143"/>
      <c r="M1182" s="143"/>
      <c r="N1182" s="143"/>
      <c r="O1182" s="143"/>
      <c r="P1182" s="143"/>
      <c r="Q1182" s="143"/>
      <c r="R1182" s="143"/>
      <c r="S1182" s="143"/>
      <c r="T1182" s="143"/>
      <c r="U1182" s="143"/>
      <c r="V1182" s="143"/>
      <c r="W1182" s="143"/>
      <c r="X1182" s="143"/>
      <c r="Y1182" s="143"/>
      <c r="Z1182" s="143"/>
      <c r="AA1182" s="143"/>
      <c r="AB1182" s="143"/>
      <c r="AC1182" s="143"/>
      <c r="AD1182" s="143"/>
      <c r="AE1182" s="143"/>
      <c r="AF1182" s="12"/>
    </row>
    <row r="1183" spans="1:32" s="21" customFormat="1" ht="11.25" hidden="1" x14ac:dyDescent="0.2">
      <c r="A1183" s="17"/>
      <c r="B1183" s="18"/>
      <c r="C1183" s="19"/>
      <c r="D1183" s="19"/>
      <c r="E1183" s="20"/>
      <c r="F1183" s="143"/>
      <c r="G1183" s="143"/>
      <c r="H1183" s="143"/>
      <c r="I1183" s="143"/>
      <c r="J1183" s="143"/>
      <c r="K1183" s="143"/>
      <c r="L1183" s="143"/>
      <c r="M1183" s="143"/>
      <c r="N1183" s="143"/>
      <c r="O1183" s="143"/>
      <c r="P1183" s="143"/>
      <c r="Q1183" s="143"/>
      <c r="R1183" s="143"/>
      <c r="S1183" s="143"/>
      <c r="T1183" s="143"/>
      <c r="U1183" s="143"/>
      <c r="V1183" s="143"/>
      <c r="W1183" s="143"/>
      <c r="X1183" s="143"/>
      <c r="Y1183" s="143"/>
      <c r="Z1183" s="143"/>
      <c r="AA1183" s="143"/>
      <c r="AB1183" s="143"/>
      <c r="AC1183" s="143"/>
      <c r="AD1183" s="143"/>
      <c r="AE1183" s="143"/>
      <c r="AF1183" s="12"/>
    </row>
    <row r="1184" spans="1:32" s="21" customFormat="1" ht="11.25" hidden="1" x14ac:dyDescent="0.2">
      <c r="A1184" s="17"/>
      <c r="B1184" s="18"/>
      <c r="C1184" s="19"/>
      <c r="D1184" s="19"/>
      <c r="E1184" s="20"/>
      <c r="F1184" s="143"/>
      <c r="G1184" s="143"/>
      <c r="H1184" s="143"/>
      <c r="I1184" s="143"/>
      <c r="J1184" s="143"/>
      <c r="K1184" s="143"/>
      <c r="L1184" s="143"/>
      <c r="M1184" s="143"/>
      <c r="N1184" s="143"/>
      <c r="O1184" s="143"/>
      <c r="P1184" s="143"/>
      <c r="Q1184" s="143"/>
      <c r="R1184" s="143"/>
      <c r="S1184" s="143"/>
      <c r="T1184" s="143"/>
      <c r="U1184" s="143"/>
      <c r="V1184" s="143"/>
      <c r="W1184" s="143"/>
      <c r="X1184" s="143"/>
      <c r="Y1184" s="143"/>
      <c r="Z1184" s="143"/>
      <c r="AA1184" s="143"/>
      <c r="AB1184" s="143"/>
      <c r="AC1184" s="143"/>
      <c r="AD1184" s="143"/>
      <c r="AE1184" s="143"/>
      <c r="AF1184" s="12"/>
    </row>
    <row r="1185" spans="1:32" s="21" customFormat="1" ht="11.25" hidden="1" x14ac:dyDescent="0.2">
      <c r="A1185" s="17"/>
      <c r="B1185" s="18"/>
      <c r="C1185" s="19"/>
      <c r="D1185" s="19"/>
      <c r="E1185" s="20"/>
      <c r="F1185" s="143"/>
      <c r="G1185" s="143"/>
      <c r="H1185" s="143"/>
      <c r="I1185" s="143"/>
      <c r="J1185" s="143"/>
      <c r="K1185" s="143"/>
      <c r="L1185" s="143"/>
      <c r="M1185" s="143"/>
      <c r="N1185" s="143"/>
      <c r="O1185" s="143"/>
      <c r="P1185" s="143"/>
      <c r="Q1185" s="143"/>
      <c r="R1185" s="143"/>
      <c r="S1185" s="143"/>
      <c r="T1185" s="143"/>
      <c r="U1185" s="143"/>
      <c r="V1185" s="143"/>
      <c r="W1185" s="143"/>
      <c r="X1185" s="143"/>
      <c r="Y1185" s="143"/>
      <c r="Z1185" s="143"/>
      <c r="AA1185" s="143"/>
      <c r="AB1185" s="143"/>
      <c r="AC1185" s="143"/>
      <c r="AD1185" s="143"/>
      <c r="AE1185" s="143"/>
      <c r="AF1185" s="12"/>
    </row>
    <row r="1186" spans="1:32" s="21" customFormat="1" ht="11.25" hidden="1" x14ac:dyDescent="0.2">
      <c r="A1186" s="17"/>
      <c r="B1186" s="18"/>
      <c r="C1186" s="19"/>
      <c r="D1186" s="19"/>
      <c r="E1186" s="20"/>
      <c r="F1186" s="143"/>
      <c r="G1186" s="143"/>
      <c r="H1186" s="143"/>
      <c r="I1186" s="143"/>
      <c r="J1186" s="143"/>
      <c r="K1186" s="143"/>
      <c r="L1186" s="143"/>
      <c r="M1186" s="143"/>
      <c r="N1186" s="143"/>
      <c r="O1186" s="143"/>
      <c r="P1186" s="143"/>
      <c r="Q1186" s="143"/>
      <c r="R1186" s="143"/>
      <c r="S1186" s="143"/>
      <c r="T1186" s="143"/>
      <c r="U1186" s="143"/>
      <c r="V1186" s="143"/>
      <c r="W1186" s="143"/>
      <c r="X1186" s="143"/>
      <c r="Y1186" s="143"/>
      <c r="Z1186" s="143"/>
      <c r="AA1186" s="143"/>
      <c r="AB1186" s="143"/>
      <c r="AC1186" s="143"/>
      <c r="AD1186" s="143"/>
      <c r="AE1186" s="143"/>
      <c r="AF1186" s="12"/>
    </row>
    <row r="1187" spans="1:32" s="21" customFormat="1" ht="11.25" hidden="1" x14ac:dyDescent="0.2">
      <c r="A1187" s="17"/>
      <c r="B1187" s="18"/>
      <c r="C1187" s="19"/>
      <c r="D1187" s="19"/>
      <c r="E1187" s="20"/>
      <c r="F1187" s="143"/>
      <c r="G1187" s="143"/>
      <c r="H1187" s="143"/>
      <c r="I1187" s="143"/>
      <c r="J1187" s="143"/>
      <c r="K1187" s="143"/>
      <c r="L1187" s="143"/>
      <c r="M1187" s="143"/>
      <c r="N1187" s="143"/>
      <c r="O1187" s="143"/>
      <c r="P1187" s="143"/>
      <c r="Q1187" s="143"/>
      <c r="R1187" s="143"/>
      <c r="S1187" s="143"/>
      <c r="T1187" s="143"/>
      <c r="U1187" s="143"/>
      <c r="V1187" s="143"/>
      <c r="W1187" s="143"/>
      <c r="X1187" s="143"/>
      <c r="Y1187" s="143"/>
      <c r="Z1187" s="143"/>
      <c r="AA1187" s="143"/>
      <c r="AB1187" s="143"/>
      <c r="AC1187" s="143"/>
      <c r="AD1187" s="143"/>
      <c r="AE1187" s="143"/>
      <c r="AF1187" s="12"/>
    </row>
    <row r="1188" spans="1:32" s="21" customFormat="1" ht="11.25" hidden="1" x14ac:dyDescent="0.2">
      <c r="A1188" s="17"/>
      <c r="B1188" s="18"/>
      <c r="C1188" s="19"/>
      <c r="D1188" s="19"/>
      <c r="E1188" s="20"/>
      <c r="F1188" s="143"/>
      <c r="G1188" s="143"/>
      <c r="H1188" s="143"/>
      <c r="I1188" s="143"/>
      <c r="J1188" s="143"/>
      <c r="K1188" s="143"/>
      <c r="L1188" s="143"/>
      <c r="M1188" s="143"/>
      <c r="N1188" s="143"/>
      <c r="O1188" s="143"/>
      <c r="P1188" s="143"/>
      <c r="Q1188" s="143"/>
      <c r="R1188" s="143"/>
      <c r="S1188" s="143"/>
      <c r="T1188" s="143"/>
      <c r="U1188" s="143"/>
      <c r="V1188" s="143"/>
      <c r="W1188" s="143"/>
      <c r="X1188" s="143"/>
      <c r="Y1188" s="143"/>
      <c r="Z1188" s="143"/>
      <c r="AA1188" s="143"/>
      <c r="AB1188" s="143"/>
      <c r="AC1188" s="143"/>
      <c r="AD1188" s="143"/>
      <c r="AE1188" s="143"/>
      <c r="AF1188" s="12"/>
    </row>
    <row r="1189" spans="1:32" s="21" customFormat="1" ht="11.25" hidden="1" x14ac:dyDescent="0.2">
      <c r="A1189" s="17"/>
      <c r="B1189" s="18"/>
      <c r="C1189" s="19"/>
      <c r="D1189" s="19"/>
      <c r="E1189" s="20"/>
      <c r="F1189" s="143"/>
      <c r="G1189" s="143"/>
      <c r="H1189" s="143"/>
      <c r="I1189" s="143"/>
      <c r="J1189" s="143"/>
      <c r="K1189" s="143"/>
      <c r="L1189" s="143"/>
      <c r="M1189" s="143"/>
      <c r="N1189" s="143"/>
      <c r="O1189" s="143"/>
      <c r="P1189" s="143"/>
      <c r="Q1189" s="143"/>
      <c r="R1189" s="143"/>
      <c r="S1189" s="143"/>
      <c r="T1189" s="143"/>
      <c r="U1189" s="143"/>
      <c r="V1189" s="143"/>
      <c r="W1189" s="143"/>
      <c r="X1189" s="143"/>
      <c r="Y1189" s="143"/>
      <c r="Z1189" s="143"/>
      <c r="AA1189" s="143"/>
      <c r="AB1189" s="143"/>
      <c r="AC1189" s="143"/>
      <c r="AD1189" s="143"/>
      <c r="AE1189" s="143"/>
      <c r="AF1189" s="12"/>
    </row>
    <row r="1190" spans="1:32" s="21" customFormat="1" ht="11.25" hidden="1" x14ac:dyDescent="0.2">
      <c r="A1190" s="17"/>
      <c r="B1190" s="18"/>
      <c r="C1190" s="19"/>
      <c r="D1190" s="19"/>
      <c r="E1190" s="20"/>
      <c r="F1190" s="143"/>
      <c r="G1190" s="143"/>
      <c r="H1190" s="143"/>
      <c r="I1190" s="143"/>
      <c r="J1190" s="143"/>
      <c r="K1190" s="143"/>
      <c r="L1190" s="143"/>
      <c r="M1190" s="143"/>
      <c r="N1190" s="143"/>
      <c r="O1190" s="143"/>
      <c r="P1190" s="143"/>
      <c r="Q1190" s="143"/>
      <c r="R1190" s="143"/>
      <c r="S1190" s="143"/>
      <c r="T1190" s="143"/>
      <c r="U1190" s="143"/>
      <c r="V1190" s="143"/>
      <c r="W1190" s="143"/>
      <c r="X1190" s="143"/>
      <c r="Y1190" s="143"/>
      <c r="Z1190" s="143"/>
      <c r="AA1190" s="143"/>
      <c r="AB1190" s="143"/>
      <c r="AC1190" s="143"/>
      <c r="AD1190" s="143"/>
      <c r="AE1190" s="143"/>
      <c r="AF1190" s="12"/>
    </row>
    <row r="1191" spans="1:32" s="21" customFormat="1" ht="11.25" hidden="1" x14ac:dyDescent="0.2">
      <c r="A1191" s="17"/>
      <c r="B1191" s="18"/>
      <c r="C1191" s="19"/>
      <c r="D1191" s="19"/>
      <c r="E1191" s="20"/>
      <c r="F1191" s="143"/>
      <c r="G1191" s="143"/>
      <c r="H1191" s="143"/>
      <c r="I1191" s="143"/>
      <c r="J1191" s="143"/>
      <c r="K1191" s="143"/>
      <c r="L1191" s="143"/>
      <c r="M1191" s="143"/>
      <c r="N1191" s="143"/>
      <c r="O1191" s="143"/>
      <c r="P1191" s="143"/>
      <c r="Q1191" s="143"/>
      <c r="R1191" s="143"/>
      <c r="S1191" s="143"/>
      <c r="T1191" s="143"/>
      <c r="U1191" s="143"/>
      <c r="V1191" s="143"/>
      <c r="W1191" s="143"/>
      <c r="X1191" s="143"/>
      <c r="Y1191" s="143"/>
      <c r="Z1191" s="143"/>
      <c r="AA1191" s="143"/>
      <c r="AB1191" s="143"/>
      <c r="AC1191" s="143"/>
      <c r="AD1191" s="143"/>
      <c r="AE1191" s="143"/>
      <c r="AF1191" s="12"/>
    </row>
    <row r="1192" spans="1:32" s="21" customFormat="1" ht="11.25" hidden="1" x14ac:dyDescent="0.2">
      <c r="A1192" s="17"/>
      <c r="B1192" s="18"/>
      <c r="C1192" s="19"/>
      <c r="D1192" s="19"/>
      <c r="E1192" s="20"/>
      <c r="F1192" s="143"/>
      <c r="G1192" s="143"/>
      <c r="H1192" s="143"/>
      <c r="I1192" s="143"/>
      <c r="J1192" s="143"/>
      <c r="K1192" s="143"/>
      <c r="L1192" s="143"/>
      <c r="M1192" s="143"/>
      <c r="N1192" s="143"/>
      <c r="O1192" s="143"/>
      <c r="P1192" s="143"/>
      <c r="Q1192" s="143"/>
      <c r="R1192" s="143"/>
      <c r="S1192" s="143"/>
      <c r="T1192" s="143"/>
      <c r="U1192" s="143"/>
      <c r="V1192" s="143"/>
      <c r="W1192" s="143"/>
      <c r="X1192" s="143"/>
      <c r="Y1192" s="143"/>
      <c r="Z1192" s="143"/>
      <c r="AA1192" s="143"/>
      <c r="AB1192" s="143"/>
      <c r="AC1192" s="143"/>
      <c r="AD1192" s="143"/>
      <c r="AE1192" s="143"/>
      <c r="AF1192" s="12"/>
    </row>
    <row r="1193" spans="1:32" s="21" customFormat="1" ht="11.25" hidden="1" x14ac:dyDescent="0.2">
      <c r="A1193" s="17"/>
      <c r="B1193" s="18"/>
      <c r="C1193" s="19"/>
      <c r="D1193" s="19"/>
      <c r="E1193" s="20"/>
      <c r="F1193" s="143"/>
      <c r="G1193" s="143"/>
      <c r="H1193" s="143"/>
      <c r="I1193" s="143"/>
      <c r="J1193" s="143"/>
      <c r="K1193" s="143"/>
      <c r="L1193" s="143"/>
      <c r="M1193" s="143"/>
      <c r="N1193" s="143"/>
      <c r="O1193" s="143"/>
      <c r="P1193" s="143"/>
      <c r="Q1193" s="143"/>
      <c r="R1193" s="143"/>
      <c r="S1193" s="143"/>
      <c r="T1193" s="143"/>
      <c r="U1193" s="143"/>
      <c r="V1193" s="143"/>
      <c r="W1193" s="143"/>
      <c r="X1193" s="143"/>
      <c r="Y1193" s="143"/>
      <c r="Z1193" s="143"/>
      <c r="AA1193" s="143"/>
      <c r="AB1193" s="143"/>
      <c r="AC1193" s="143"/>
      <c r="AD1193" s="143"/>
      <c r="AE1193" s="143"/>
      <c r="AF1193" s="12"/>
    </row>
    <row r="1194" spans="1:32" s="21" customFormat="1" ht="11.25" hidden="1" x14ac:dyDescent="0.2">
      <c r="A1194" s="17"/>
      <c r="B1194" s="18"/>
      <c r="C1194" s="19"/>
      <c r="D1194" s="19"/>
      <c r="E1194" s="20"/>
      <c r="F1194" s="143"/>
      <c r="G1194" s="143"/>
      <c r="H1194" s="143"/>
      <c r="I1194" s="143"/>
      <c r="J1194" s="143"/>
      <c r="K1194" s="143"/>
      <c r="L1194" s="143"/>
      <c r="M1194" s="143"/>
      <c r="N1194" s="143"/>
      <c r="O1194" s="143"/>
      <c r="P1194" s="143"/>
      <c r="Q1194" s="143"/>
      <c r="R1194" s="143"/>
      <c r="S1194" s="143"/>
      <c r="T1194" s="143"/>
      <c r="U1194" s="143"/>
      <c r="V1194" s="143"/>
      <c r="W1194" s="143"/>
      <c r="X1194" s="143"/>
      <c r="Y1194" s="143"/>
      <c r="Z1194" s="143"/>
      <c r="AA1194" s="143"/>
      <c r="AB1194" s="143"/>
      <c r="AC1194" s="143"/>
      <c r="AD1194" s="143"/>
      <c r="AE1194" s="143"/>
      <c r="AF1194" s="12"/>
    </row>
    <row r="1195" spans="1:32" s="21" customFormat="1" ht="11.25" hidden="1" x14ac:dyDescent="0.2">
      <c r="A1195" s="17"/>
      <c r="B1195" s="18"/>
      <c r="C1195" s="19"/>
      <c r="D1195" s="19"/>
      <c r="E1195" s="20"/>
      <c r="F1195" s="143"/>
      <c r="G1195" s="143"/>
      <c r="H1195" s="143"/>
      <c r="I1195" s="143"/>
      <c r="J1195" s="143"/>
      <c r="K1195" s="143"/>
      <c r="L1195" s="143"/>
      <c r="M1195" s="143"/>
      <c r="N1195" s="143"/>
      <c r="O1195" s="143"/>
      <c r="P1195" s="143"/>
      <c r="Q1195" s="143"/>
      <c r="R1195" s="143"/>
      <c r="S1195" s="143"/>
      <c r="T1195" s="143"/>
      <c r="U1195" s="143"/>
      <c r="V1195" s="143"/>
      <c r="W1195" s="143"/>
      <c r="X1195" s="143"/>
      <c r="Y1195" s="143"/>
      <c r="Z1195" s="143"/>
      <c r="AA1195" s="143"/>
      <c r="AB1195" s="143"/>
      <c r="AC1195" s="143"/>
      <c r="AD1195" s="143"/>
      <c r="AE1195" s="143"/>
      <c r="AF1195" s="12"/>
    </row>
    <row r="1196" spans="1:32" s="21" customFormat="1" ht="11.25" hidden="1" x14ac:dyDescent="0.2">
      <c r="A1196" s="17"/>
      <c r="B1196" s="18"/>
      <c r="C1196" s="19"/>
      <c r="D1196" s="19"/>
      <c r="E1196" s="20"/>
      <c r="F1196" s="143"/>
      <c r="G1196" s="143"/>
      <c r="H1196" s="143"/>
      <c r="I1196" s="143"/>
      <c r="J1196" s="143"/>
      <c r="K1196" s="143"/>
      <c r="L1196" s="143"/>
      <c r="M1196" s="143"/>
      <c r="N1196" s="143"/>
      <c r="O1196" s="143"/>
      <c r="P1196" s="143"/>
      <c r="Q1196" s="143"/>
      <c r="R1196" s="143"/>
      <c r="S1196" s="143"/>
      <c r="T1196" s="143"/>
      <c r="U1196" s="143"/>
      <c r="V1196" s="143"/>
      <c r="W1196" s="143"/>
      <c r="X1196" s="143"/>
      <c r="Y1196" s="143"/>
      <c r="Z1196" s="143"/>
      <c r="AA1196" s="143"/>
      <c r="AB1196" s="143"/>
      <c r="AC1196" s="143"/>
      <c r="AD1196" s="143"/>
      <c r="AE1196" s="143"/>
      <c r="AF1196" s="12"/>
    </row>
    <row r="1197" spans="1:32" s="21" customFormat="1" ht="11.25" hidden="1" x14ac:dyDescent="0.2">
      <c r="A1197" s="17"/>
      <c r="B1197" s="18"/>
      <c r="C1197" s="19"/>
      <c r="D1197" s="19"/>
      <c r="E1197" s="20"/>
      <c r="F1197" s="143"/>
      <c r="G1197" s="143"/>
      <c r="H1197" s="143"/>
      <c r="I1197" s="143"/>
      <c r="J1197" s="143"/>
      <c r="K1197" s="143"/>
      <c r="L1197" s="143"/>
      <c r="M1197" s="143"/>
      <c r="N1197" s="143"/>
      <c r="O1197" s="143"/>
      <c r="P1197" s="143"/>
      <c r="Q1197" s="143"/>
      <c r="R1197" s="143"/>
      <c r="S1197" s="143"/>
      <c r="T1197" s="143"/>
      <c r="U1197" s="143"/>
      <c r="V1197" s="143"/>
      <c r="W1197" s="143"/>
      <c r="X1197" s="143"/>
      <c r="Y1197" s="143"/>
      <c r="Z1197" s="143"/>
      <c r="AA1197" s="143"/>
      <c r="AB1197" s="143"/>
      <c r="AC1197" s="143"/>
      <c r="AD1197" s="143"/>
      <c r="AE1197" s="143"/>
      <c r="AF1197" s="12"/>
    </row>
    <row r="1198" spans="1:32" s="21" customFormat="1" ht="11.25" hidden="1" x14ac:dyDescent="0.2">
      <c r="A1198" s="17"/>
      <c r="B1198" s="18"/>
      <c r="C1198" s="19"/>
      <c r="D1198" s="19"/>
      <c r="E1198" s="20"/>
      <c r="F1198" s="143"/>
      <c r="G1198" s="143"/>
      <c r="H1198" s="143"/>
      <c r="I1198" s="143"/>
      <c r="J1198" s="143"/>
      <c r="K1198" s="143"/>
      <c r="L1198" s="143"/>
      <c r="M1198" s="143"/>
      <c r="N1198" s="143"/>
      <c r="O1198" s="143"/>
      <c r="P1198" s="143"/>
      <c r="Q1198" s="143"/>
      <c r="R1198" s="143"/>
      <c r="S1198" s="143"/>
      <c r="T1198" s="143"/>
      <c r="U1198" s="143"/>
      <c r="V1198" s="143"/>
      <c r="W1198" s="143"/>
      <c r="X1198" s="143"/>
      <c r="Y1198" s="143"/>
      <c r="Z1198" s="143"/>
      <c r="AA1198" s="143"/>
      <c r="AB1198" s="143"/>
      <c r="AC1198" s="143"/>
      <c r="AD1198" s="143"/>
      <c r="AE1198" s="143"/>
      <c r="AF1198" s="12"/>
    </row>
    <row r="1199" spans="1:32" s="21" customFormat="1" ht="11.25" hidden="1" x14ac:dyDescent="0.2">
      <c r="A1199" s="17"/>
      <c r="B1199" s="18"/>
      <c r="C1199" s="19"/>
      <c r="D1199" s="19"/>
      <c r="E1199" s="20"/>
      <c r="F1199" s="143"/>
      <c r="G1199" s="143"/>
      <c r="H1199" s="143"/>
      <c r="I1199" s="143"/>
      <c r="J1199" s="143"/>
      <c r="K1199" s="143"/>
      <c r="L1199" s="143"/>
      <c r="M1199" s="143"/>
      <c r="N1199" s="143"/>
      <c r="O1199" s="143"/>
      <c r="P1199" s="143"/>
      <c r="Q1199" s="143"/>
      <c r="R1199" s="143"/>
      <c r="S1199" s="143"/>
      <c r="T1199" s="143"/>
      <c r="U1199" s="143"/>
      <c r="V1199" s="143"/>
      <c r="W1199" s="143"/>
      <c r="X1199" s="143"/>
      <c r="Y1199" s="143"/>
      <c r="Z1199" s="143"/>
      <c r="AA1199" s="143"/>
      <c r="AB1199" s="143"/>
      <c r="AC1199" s="143"/>
      <c r="AD1199" s="143"/>
      <c r="AE1199" s="143"/>
      <c r="AF1199" s="12"/>
    </row>
    <row r="1200" spans="1:32" s="21" customFormat="1" ht="11.25" hidden="1" x14ac:dyDescent="0.2">
      <c r="A1200" s="17"/>
      <c r="B1200" s="18"/>
      <c r="C1200" s="19"/>
      <c r="D1200" s="19"/>
      <c r="E1200" s="20"/>
      <c r="F1200" s="143"/>
      <c r="G1200" s="143"/>
      <c r="H1200" s="143"/>
      <c r="I1200" s="143"/>
      <c r="J1200" s="143"/>
      <c r="K1200" s="143"/>
      <c r="L1200" s="143"/>
      <c r="M1200" s="143"/>
      <c r="N1200" s="143"/>
      <c r="O1200" s="143"/>
      <c r="P1200" s="143"/>
      <c r="Q1200" s="143"/>
      <c r="R1200" s="143"/>
      <c r="S1200" s="143"/>
      <c r="T1200" s="143"/>
      <c r="U1200" s="143"/>
      <c r="V1200" s="143"/>
      <c r="W1200" s="143"/>
      <c r="X1200" s="143"/>
      <c r="Y1200" s="143"/>
      <c r="Z1200" s="143"/>
      <c r="AA1200" s="143"/>
      <c r="AB1200" s="143"/>
      <c r="AC1200" s="143"/>
      <c r="AD1200" s="143"/>
      <c r="AE1200" s="143"/>
      <c r="AF1200" s="12"/>
    </row>
    <row r="1201" spans="1:32" s="21" customFormat="1" ht="11.25" hidden="1" x14ac:dyDescent="0.2">
      <c r="A1201" s="17"/>
      <c r="B1201" s="18"/>
      <c r="C1201" s="19"/>
      <c r="D1201" s="19"/>
      <c r="E1201" s="20"/>
      <c r="F1201" s="143"/>
      <c r="G1201" s="143"/>
      <c r="H1201" s="143"/>
      <c r="I1201" s="143"/>
      <c r="J1201" s="143"/>
      <c r="K1201" s="143"/>
      <c r="L1201" s="143"/>
      <c r="M1201" s="143"/>
      <c r="N1201" s="143"/>
      <c r="O1201" s="143"/>
      <c r="P1201" s="143"/>
      <c r="Q1201" s="143"/>
      <c r="R1201" s="143"/>
      <c r="S1201" s="143"/>
      <c r="T1201" s="143"/>
      <c r="U1201" s="143"/>
      <c r="V1201" s="143"/>
      <c r="W1201" s="143"/>
      <c r="X1201" s="143"/>
      <c r="Y1201" s="143"/>
      <c r="Z1201" s="143"/>
      <c r="AA1201" s="143"/>
      <c r="AB1201" s="143"/>
      <c r="AC1201" s="143"/>
      <c r="AD1201" s="143"/>
      <c r="AE1201" s="143"/>
      <c r="AF1201" s="12"/>
    </row>
    <row r="1202" spans="1:32" s="21" customFormat="1" ht="11.25" hidden="1" x14ac:dyDescent="0.2">
      <c r="A1202" s="17"/>
      <c r="B1202" s="18"/>
      <c r="C1202" s="19"/>
      <c r="D1202" s="19"/>
      <c r="E1202" s="20"/>
      <c r="F1202" s="143"/>
      <c r="G1202" s="143"/>
      <c r="H1202" s="143"/>
      <c r="I1202" s="143"/>
      <c r="J1202" s="143"/>
      <c r="K1202" s="143"/>
      <c r="L1202" s="143"/>
      <c r="M1202" s="143"/>
      <c r="N1202" s="143"/>
      <c r="O1202" s="143"/>
      <c r="P1202" s="143"/>
      <c r="Q1202" s="143"/>
      <c r="R1202" s="143"/>
      <c r="S1202" s="143"/>
      <c r="T1202" s="143"/>
      <c r="U1202" s="143"/>
      <c r="V1202" s="143"/>
      <c r="W1202" s="143"/>
      <c r="X1202" s="143"/>
      <c r="Y1202" s="143"/>
      <c r="Z1202" s="143"/>
      <c r="AA1202" s="143"/>
      <c r="AB1202" s="143"/>
      <c r="AC1202" s="143"/>
      <c r="AD1202" s="143"/>
      <c r="AE1202" s="143"/>
      <c r="AF1202" s="12"/>
    </row>
    <row r="1203" spans="1:32" s="21" customFormat="1" ht="11.25" hidden="1" x14ac:dyDescent="0.2">
      <c r="A1203" s="17"/>
      <c r="B1203" s="18"/>
      <c r="C1203" s="19"/>
      <c r="D1203" s="19"/>
      <c r="E1203" s="20"/>
      <c r="F1203" s="143"/>
      <c r="G1203" s="143"/>
      <c r="H1203" s="143"/>
      <c r="I1203" s="143"/>
      <c r="J1203" s="143"/>
      <c r="K1203" s="143"/>
      <c r="L1203" s="143"/>
      <c r="M1203" s="143"/>
      <c r="N1203" s="143"/>
      <c r="O1203" s="143"/>
      <c r="P1203" s="143"/>
      <c r="Q1203" s="143"/>
      <c r="R1203" s="143"/>
      <c r="S1203" s="143"/>
      <c r="T1203" s="143"/>
      <c r="U1203" s="143"/>
      <c r="V1203" s="143"/>
      <c r="W1203" s="143"/>
      <c r="X1203" s="143"/>
      <c r="Y1203" s="143"/>
      <c r="Z1203" s="143"/>
      <c r="AA1203" s="143"/>
      <c r="AB1203" s="143"/>
      <c r="AC1203" s="143"/>
      <c r="AD1203" s="143"/>
      <c r="AE1203" s="143"/>
      <c r="AF1203" s="12"/>
    </row>
    <row r="1204" spans="1:32" s="21" customFormat="1" ht="11.25" hidden="1" x14ac:dyDescent="0.2">
      <c r="A1204" s="17"/>
      <c r="B1204" s="18"/>
      <c r="C1204" s="19"/>
      <c r="D1204" s="19"/>
      <c r="E1204" s="20"/>
      <c r="F1204" s="143"/>
      <c r="G1204" s="143"/>
      <c r="H1204" s="143"/>
      <c r="I1204" s="143"/>
      <c r="J1204" s="143"/>
      <c r="K1204" s="143"/>
      <c r="L1204" s="143"/>
      <c r="M1204" s="143"/>
      <c r="N1204" s="143"/>
      <c r="O1204" s="143"/>
      <c r="P1204" s="143"/>
      <c r="Q1204" s="143"/>
      <c r="R1204" s="143"/>
      <c r="S1204" s="143"/>
      <c r="T1204" s="143"/>
      <c r="U1204" s="143"/>
      <c r="V1204" s="143"/>
      <c r="W1204" s="143"/>
      <c r="X1204" s="143"/>
      <c r="Y1204" s="143"/>
      <c r="Z1204" s="143"/>
      <c r="AA1204" s="143"/>
      <c r="AB1204" s="143"/>
      <c r="AC1204" s="143"/>
      <c r="AD1204" s="143"/>
      <c r="AE1204" s="143"/>
      <c r="AF1204" s="12"/>
    </row>
    <row r="1205" spans="1:32" s="21" customFormat="1" ht="11.25" hidden="1" x14ac:dyDescent="0.2">
      <c r="A1205" s="17"/>
      <c r="B1205" s="18"/>
      <c r="C1205" s="19"/>
      <c r="D1205" s="19"/>
      <c r="E1205" s="20"/>
      <c r="F1205" s="143"/>
      <c r="G1205" s="143"/>
      <c r="H1205" s="143"/>
      <c r="I1205" s="143"/>
      <c r="J1205" s="143"/>
      <c r="K1205" s="143"/>
      <c r="L1205" s="143"/>
      <c r="M1205" s="143"/>
      <c r="N1205" s="143"/>
      <c r="O1205" s="143"/>
      <c r="P1205" s="143"/>
      <c r="Q1205" s="143"/>
      <c r="R1205" s="143"/>
      <c r="S1205" s="143"/>
      <c r="T1205" s="143"/>
      <c r="U1205" s="143"/>
      <c r="V1205" s="143"/>
      <c r="W1205" s="143"/>
      <c r="X1205" s="143"/>
      <c r="Y1205" s="143"/>
      <c r="Z1205" s="143"/>
      <c r="AA1205" s="143"/>
      <c r="AB1205" s="143"/>
      <c r="AC1205" s="143"/>
      <c r="AD1205" s="143"/>
      <c r="AE1205" s="143"/>
      <c r="AF1205" s="12"/>
    </row>
    <row r="1206" spans="1:32" s="21" customFormat="1" ht="11.25" hidden="1" x14ac:dyDescent="0.2">
      <c r="A1206" s="17"/>
      <c r="B1206" s="18"/>
      <c r="C1206" s="19"/>
      <c r="D1206" s="19"/>
      <c r="E1206" s="20"/>
      <c r="F1206" s="143"/>
      <c r="G1206" s="143"/>
      <c r="H1206" s="143"/>
      <c r="I1206" s="143"/>
      <c r="J1206" s="143"/>
      <c r="K1206" s="143"/>
      <c r="L1206" s="143"/>
      <c r="M1206" s="143"/>
      <c r="N1206" s="143"/>
      <c r="O1206" s="143"/>
      <c r="P1206" s="143"/>
      <c r="Q1206" s="143"/>
      <c r="R1206" s="143"/>
      <c r="S1206" s="143"/>
      <c r="T1206" s="143"/>
      <c r="U1206" s="143"/>
      <c r="V1206" s="143"/>
      <c r="W1206" s="143"/>
      <c r="X1206" s="143"/>
      <c r="Y1206" s="143"/>
      <c r="Z1206" s="143"/>
      <c r="AA1206" s="143"/>
      <c r="AB1206" s="143"/>
      <c r="AC1206" s="143"/>
      <c r="AD1206" s="143"/>
      <c r="AE1206" s="143"/>
      <c r="AF1206" s="12"/>
    </row>
    <row r="1207" spans="1:32" s="21" customFormat="1" ht="11.25" hidden="1" x14ac:dyDescent="0.2">
      <c r="A1207" s="17"/>
      <c r="B1207" s="18"/>
      <c r="C1207" s="19"/>
      <c r="D1207" s="19"/>
      <c r="E1207" s="20"/>
      <c r="F1207" s="143"/>
      <c r="G1207" s="143"/>
      <c r="H1207" s="143"/>
      <c r="I1207" s="143"/>
      <c r="J1207" s="143"/>
      <c r="K1207" s="143"/>
      <c r="L1207" s="143"/>
      <c r="M1207" s="143"/>
      <c r="N1207" s="143"/>
      <c r="O1207" s="143"/>
      <c r="P1207" s="143"/>
      <c r="Q1207" s="143"/>
      <c r="R1207" s="143"/>
      <c r="S1207" s="143"/>
      <c r="T1207" s="143"/>
      <c r="U1207" s="143"/>
      <c r="V1207" s="143"/>
      <c r="W1207" s="143"/>
      <c r="X1207" s="143"/>
      <c r="Y1207" s="143"/>
      <c r="Z1207" s="143"/>
      <c r="AA1207" s="143"/>
      <c r="AB1207" s="143"/>
      <c r="AC1207" s="143"/>
      <c r="AD1207" s="143"/>
      <c r="AE1207" s="143"/>
      <c r="AF1207" s="12"/>
    </row>
    <row r="1208" spans="1:32" s="21" customFormat="1" ht="11.25" hidden="1" x14ac:dyDescent="0.2">
      <c r="A1208" s="17"/>
      <c r="B1208" s="18"/>
      <c r="C1208" s="19"/>
      <c r="D1208" s="19"/>
      <c r="E1208" s="20"/>
      <c r="F1208" s="143"/>
      <c r="G1208" s="143"/>
      <c r="H1208" s="143"/>
      <c r="I1208" s="143"/>
      <c r="J1208" s="143"/>
      <c r="K1208" s="143"/>
      <c r="L1208" s="143"/>
      <c r="M1208" s="143"/>
      <c r="N1208" s="143"/>
      <c r="O1208" s="143"/>
      <c r="P1208" s="143"/>
      <c r="Q1208" s="143"/>
      <c r="R1208" s="143"/>
      <c r="S1208" s="143"/>
      <c r="T1208" s="143"/>
      <c r="U1208" s="143"/>
      <c r="V1208" s="143"/>
      <c r="W1208" s="143"/>
      <c r="X1208" s="143"/>
      <c r="Y1208" s="143"/>
      <c r="Z1208" s="143"/>
      <c r="AA1208" s="143"/>
      <c r="AB1208" s="143"/>
      <c r="AC1208" s="143"/>
      <c r="AD1208" s="143"/>
      <c r="AE1208" s="143"/>
      <c r="AF1208" s="12"/>
    </row>
    <row r="1209" spans="1:32" s="21" customFormat="1" ht="11.25" hidden="1" x14ac:dyDescent="0.2">
      <c r="A1209" s="17"/>
      <c r="B1209" s="18"/>
      <c r="C1209" s="19"/>
      <c r="D1209" s="19"/>
      <c r="E1209" s="20"/>
      <c r="F1209" s="143"/>
      <c r="G1209" s="143"/>
      <c r="H1209" s="143"/>
      <c r="I1209" s="143"/>
      <c r="J1209" s="143"/>
      <c r="K1209" s="143"/>
      <c r="L1209" s="143"/>
      <c r="M1209" s="143"/>
      <c r="N1209" s="143"/>
      <c r="O1209" s="143"/>
      <c r="P1209" s="143"/>
      <c r="Q1209" s="143"/>
      <c r="R1209" s="143"/>
      <c r="S1209" s="143"/>
      <c r="T1209" s="143"/>
      <c r="U1209" s="143"/>
      <c r="V1209" s="143"/>
      <c r="W1209" s="143"/>
      <c r="X1209" s="143"/>
      <c r="Y1209" s="143"/>
      <c r="Z1209" s="143"/>
      <c r="AA1209" s="143"/>
      <c r="AB1209" s="143"/>
      <c r="AC1209" s="143"/>
      <c r="AD1209" s="143"/>
      <c r="AE1209" s="143"/>
      <c r="AF1209" s="12"/>
    </row>
    <row r="1210" spans="1:32" s="21" customFormat="1" ht="11.25" hidden="1" x14ac:dyDescent="0.2">
      <c r="A1210" s="17"/>
      <c r="B1210" s="18"/>
      <c r="C1210" s="19"/>
      <c r="D1210" s="19"/>
      <c r="E1210" s="20"/>
      <c r="F1210" s="143"/>
      <c r="G1210" s="143"/>
      <c r="H1210" s="143"/>
      <c r="I1210" s="143"/>
      <c r="J1210" s="143"/>
      <c r="K1210" s="143"/>
      <c r="L1210" s="143"/>
      <c r="M1210" s="143"/>
      <c r="N1210" s="143"/>
      <c r="O1210" s="143"/>
      <c r="P1210" s="143"/>
      <c r="Q1210" s="143"/>
      <c r="R1210" s="143"/>
      <c r="S1210" s="143"/>
      <c r="T1210" s="143"/>
      <c r="U1210" s="143"/>
      <c r="V1210" s="143"/>
      <c r="W1210" s="143"/>
      <c r="X1210" s="143"/>
      <c r="Y1210" s="143"/>
      <c r="Z1210" s="143"/>
      <c r="AA1210" s="143"/>
      <c r="AB1210" s="143"/>
      <c r="AC1210" s="143"/>
      <c r="AD1210" s="143"/>
      <c r="AE1210" s="143"/>
      <c r="AF1210" s="12"/>
    </row>
    <row r="1211" spans="1:32" s="21" customFormat="1" ht="11.25" hidden="1" x14ac:dyDescent="0.2">
      <c r="A1211" s="17"/>
      <c r="B1211" s="18"/>
      <c r="C1211" s="19"/>
      <c r="D1211" s="19"/>
      <c r="E1211" s="20"/>
      <c r="F1211" s="143"/>
      <c r="G1211" s="143"/>
      <c r="H1211" s="143"/>
      <c r="I1211" s="143"/>
      <c r="J1211" s="143"/>
      <c r="K1211" s="143"/>
      <c r="L1211" s="143"/>
      <c r="M1211" s="143"/>
      <c r="N1211" s="143"/>
      <c r="O1211" s="143"/>
      <c r="P1211" s="143"/>
      <c r="Q1211" s="143"/>
      <c r="R1211" s="143"/>
      <c r="S1211" s="143"/>
      <c r="T1211" s="143"/>
      <c r="U1211" s="143"/>
      <c r="V1211" s="143"/>
      <c r="W1211" s="143"/>
      <c r="X1211" s="143"/>
      <c r="Y1211" s="143"/>
      <c r="Z1211" s="143"/>
      <c r="AA1211" s="143"/>
      <c r="AB1211" s="143"/>
      <c r="AC1211" s="143"/>
      <c r="AD1211" s="143"/>
      <c r="AE1211" s="143"/>
      <c r="AF1211" s="12"/>
    </row>
    <row r="1212" spans="1:32" s="21" customFormat="1" ht="11.25" hidden="1" x14ac:dyDescent="0.2">
      <c r="A1212" s="17"/>
      <c r="B1212" s="18"/>
      <c r="C1212" s="19"/>
      <c r="D1212" s="19"/>
      <c r="E1212" s="20"/>
      <c r="F1212" s="143"/>
      <c r="G1212" s="143"/>
      <c r="H1212" s="143"/>
      <c r="I1212" s="143"/>
      <c r="J1212" s="143"/>
      <c r="K1212" s="143"/>
      <c r="L1212" s="143"/>
      <c r="M1212" s="143"/>
      <c r="N1212" s="143"/>
      <c r="O1212" s="143"/>
      <c r="P1212" s="143"/>
      <c r="Q1212" s="143"/>
      <c r="R1212" s="143"/>
      <c r="S1212" s="143"/>
      <c r="T1212" s="143"/>
      <c r="U1212" s="143"/>
      <c r="V1212" s="143"/>
      <c r="W1212" s="143"/>
      <c r="X1212" s="143"/>
      <c r="Y1212" s="143"/>
      <c r="Z1212" s="143"/>
      <c r="AA1212" s="143"/>
      <c r="AB1212" s="143"/>
      <c r="AC1212" s="143"/>
      <c r="AD1212" s="143"/>
      <c r="AE1212" s="143"/>
      <c r="AF1212" s="12"/>
    </row>
    <row r="1213" spans="1:32" s="21" customFormat="1" ht="11.25" hidden="1" x14ac:dyDescent="0.2">
      <c r="A1213" s="17"/>
      <c r="B1213" s="18"/>
      <c r="C1213" s="19"/>
      <c r="D1213" s="19"/>
      <c r="E1213" s="20"/>
      <c r="F1213" s="143"/>
      <c r="G1213" s="143"/>
      <c r="H1213" s="143"/>
      <c r="I1213" s="143"/>
      <c r="J1213" s="143"/>
      <c r="K1213" s="143"/>
      <c r="L1213" s="143"/>
      <c r="M1213" s="143"/>
      <c r="N1213" s="143"/>
      <c r="O1213" s="143"/>
      <c r="P1213" s="143"/>
      <c r="Q1213" s="143"/>
      <c r="R1213" s="143"/>
      <c r="S1213" s="143"/>
      <c r="T1213" s="143"/>
      <c r="U1213" s="143"/>
      <c r="V1213" s="143"/>
      <c r="W1213" s="143"/>
      <c r="X1213" s="143"/>
      <c r="Y1213" s="143"/>
      <c r="Z1213" s="143"/>
      <c r="AA1213" s="143"/>
      <c r="AB1213" s="143"/>
      <c r="AC1213" s="143"/>
      <c r="AD1213" s="143"/>
      <c r="AE1213" s="143"/>
      <c r="AF1213" s="12"/>
    </row>
    <row r="1214" spans="1:32" s="21" customFormat="1" ht="11.25" hidden="1" x14ac:dyDescent="0.2">
      <c r="A1214" s="17"/>
      <c r="B1214" s="18"/>
      <c r="C1214" s="19"/>
      <c r="D1214" s="19"/>
      <c r="E1214" s="20"/>
      <c r="F1214" s="143"/>
      <c r="G1214" s="143"/>
      <c r="H1214" s="143"/>
      <c r="I1214" s="143"/>
      <c r="J1214" s="143"/>
      <c r="K1214" s="143"/>
      <c r="L1214" s="143"/>
      <c r="M1214" s="143"/>
      <c r="N1214" s="143"/>
      <c r="O1214" s="143"/>
      <c r="P1214" s="143"/>
      <c r="Q1214" s="143"/>
      <c r="R1214" s="143"/>
      <c r="S1214" s="143"/>
      <c r="T1214" s="143"/>
      <c r="U1214" s="143"/>
      <c r="V1214" s="143"/>
      <c r="W1214" s="143"/>
      <c r="X1214" s="143"/>
      <c r="Y1214" s="143"/>
      <c r="Z1214" s="143"/>
      <c r="AA1214" s="143"/>
      <c r="AB1214" s="143"/>
      <c r="AC1214" s="143"/>
      <c r="AD1214" s="143"/>
      <c r="AE1214" s="143"/>
      <c r="AF1214" s="12"/>
    </row>
    <row r="1215" spans="1:32" s="21" customFormat="1" ht="11.25" hidden="1" x14ac:dyDescent="0.2">
      <c r="A1215" s="17"/>
      <c r="B1215" s="18"/>
      <c r="C1215" s="19"/>
      <c r="D1215" s="19"/>
      <c r="E1215" s="20"/>
      <c r="F1215" s="143"/>
      <c r="G1215" s="143"/>
      <c r="H1215" s="143"/>
      <c r="I1215" s="143"/>
      <c r="J1215" s="143"/>
      <c r="K1215" s="143"/>
      <c r="L1215" s="143"/>
      <c r="M1215" s="143"/>
      <c r="N1215" s="143"/>
      <c r="O1215" s="143"/>
      <c r="P1215" s="143"/>
      <c r="Q1215" s="143"/>
      <c r="R1215" s="143"/>
      <c r="S1215" s="143"/>
      <c r="T1215" s="143"/>
      <c r="U1215" s="143"/>
      <c r="V1215" s="143"/>
      <c r="W1215" s="143"/>
      <c r="X1215" s="143"/>
      <c r="Y1215" s="143"/>
      <c r="Z1215" s="143"/>
      <c r="AA1215" s="143"/>
      <c r="AB1215" s="143"/>
      <c r="AC1215" s="143"/>
      <c r="AD1215" s="143"/>
      <c r="AE1215" s="143"/>
      <c r="AF1215" s="12"/>
    </row>
    <row r="1216" spans="1:32" s="21" customFormat="1" ht="11.25" hidden="1" x14ac:dyDescent="0.2">
      <c r="A1216" s="17"/>
      <c r="B1216" s="18"/>
      <c r="C1216" s="19"/>
      <c r="D1216" s="19"/>
      <c r="E1216" s="20"/>
      <c r="F1216" s="143"/>
      <c r="G1216" s="143"/>
      <c r="H1216" s="143"/>
      <c r="I1216" s="143"/>
      <c r="J1216" s="143"/>
      <c r="K1216" s="143"/>
      <c r="L1216" s="143"/>
      <c r="M1216" s="143"/>
      <c r="N1216" s="143"/>
      <c r="O1216" s="143"/>
      <c r="P1216" s="143"/>
      <c r="Q1216" s="143"/>
      <c r="R1216" s="143"/>
      <c r="S1216" s="143"/>
      <c r="T1216" s="143"/>
      <c r="U1216" s="143"/>
      <c r="V1216" s="143"/>
      <c r="W1216" s="143"/>
      <c r="X1216" s="143"/>
      <c r="Y1216" s="143"/>
      <c r="Z1216" s="143"/>
      <c r="AA1216" s="143"/>
      <c r="AB1216" s="143"/>
      <c r="AC1216" s="143"/>
      <c r="AD1216" s="143"/>
      <c r="AE1216" s="143"/>
      <c r="AF1216" s="12"/>
    </row>
    <row r="1217" spans="1:32" s="21" customFormat="1" ht="11.25" hidden="1" x14ac:dyDescent="0.2">
      <c r="A1217" s="17"/>
      <c r="B1217" s="18"/>
      <c r="C1217" s="19"/>
      <c r="D1217" s="19"/>
      <c r="E1217" s="20"/>
      <c r="F1217" s="143"/>
      <c r="G1217" s="143"/>
      <c r="H1217" s="143"/>
      <c r="I1217" s="143"/>
      <c r="J1217" s="143"/>
      <c r="K1217" s="143"/>
      <c r="L1217" s="143"/>
      <c r="M1217" s="143"/>
      <c r="N1217" s="143"/>
      <c r="O1217" s="143"/>
      <c r="P1217" s="143"/>
      <c r="Q1217" s="143"/>
      <c r="R1217" s="143"/>
      <c r="S1217" s="143"/>
      <c r="T1217" s="143"/>
      <c r="U1217" s="143"/>
      <c r="V1217" s="143"/>
      <c r="W1217" s="143"/>
      <c r="X1217" s="143"/>
      <c r="Y1217" s="143"/>
      <c r="Z1217" s="143"/>
      <c r="AA1217" s="143"/>
      <c r="AB1217" s="143"/>
      <c r="AC1217" s="143"/>
      <c r="AD1217" s="143"/>
      <c r="AE1217" s="143"/>
      <c r="AF1217" s="12"/>
    </row>
    <row r="1218" spans="1:32" s="21" customFormat="1" ht="11.25" hidden="1" x14ac:dyDescent="0.2">
      <c r="A1218" s="17"/>
      <c r="B1218" s="18"/>
      <c r="C1218" s="19"/>
      <c r="D1218" s="19"/>
      <c r="E1218" s="20"/>
      <c r="F1218" s="143"/>
      <c r="G1218" s="143"/>
      <c r="H1218" s="143"/>
      <c r="I1218" s="143"/>
      <c r="J1218" s="143"/>
      <c r="K1218" s="143"/>
      <c r="L1218" s="143"/>
      <c r="M1218" s="143"/>
      <c r="N1218" s="143"/>
      <c r="O1218" s="143"/>
      <c r="P1218" s="143"/>
      <c r="Q1218" s="143"/>
      <c r="R1218" s="143"/>
      <c r="S1218" s="143"/>
      <c r="T1218" s="143"/>
      <c r="U1218" s="143"/>
      <c r="V1218" s="143"/>
      <c r="W1218" s="143"/>
      <c r="X1218" s="143"/>
      <c r="Y1218" s="143"/>
      <c r="Z1218" s="143"/>
      <c r="AA1218" s="143"/>
      <c r="AB1218" s="143"/>
      <c r="AC1218" s="143"/>
      <c r="AD1218" s="143"/>
      <c r="AE1218" s="143"/>
      <c r="AF1218" s="12"/>
    </row>
    <row r="1219" spans="1:32" s="21" customFormat="1" ht="11.25" hidden="1" x14ac:dyDescent="0.2">
      <c r="A1219" s="17"/>
      <c r="B1219" s="18"/>
      <c r="C1219" s="19"/>
      <c r="D1219" s="19"/>
      <c r="E1219" s="20"/>
      <c r="F1219" s="143"/>
      <c r="G1219" s="143"/>
      <c r="H1219" s="143"/>
      <c r="I1219" s="143"/>
      <c r="J1219" s="143"/>
      <c r="K1219" s="143"/>
      <c r="L1219" s="143"/>
      <c r="M1219" s="143"/>
      <c r="N1219" s="143"/>
      <c r="O1219" s="143"/>
      <c r="P1219" s="143"/>
      <c r="Q1219" s="143"/>
      <c r="R1219" s="143"/>
      <c r="S1219" s="143"/>
      <c r="T1219" s="143"/>
      <c r="U1219" s="143"/>
      <c r="V1219" s="143"/>
      <c r="W1219" s="143"/>
      <c r="X1219" s="143"/>
      <c r="Y1219" s="143"/>
      <c r="Z1219" s="143"/>
      <c r="AA1219" s="143"/>
      <c r="AB1219" s="143"/>
      <c r="AC1219" s="143"/>
      <c r="AD1219" s="143"/>
      <c r="AE1219" s="143"/>
      <c r="AF1219" s="12"/>
    </row>
    <row r="1220" spans="1:32" s="21" customFormat="1" ht="11.25" hidden="1" x14ac:dyDescent="0.2">
      <c r="A1220" s="17"/>
      <c r="B1220" s="18"/>
      <c r="C1220" s="19"/>
      <c r="D1220" s="19"/>
      <c r="E1220" s="20"/>
      <c r="F1220" s="143"/>
      <c r="G1220" s="143"/>
      <c r="H1220" s="143"/>
      <c r="I1220" s="143"/>
      <c r="J1220" s="143"/>
      <c r="K1220" s="143"/>
      <c r="L1220" s="143"/>
      <c r="M1220" s="143"/>
      <c r="N1220" s="143"/>
      <c r="O1220" s="143"/>
      <c r="P1220" s="143"/>
      <c r="Q1220" s="143"/>
      <c r="R1220" s="143"/>
      <c r="S1220" s="143"/>
      <c r="T1220" s="143"/>
      <c r="U1220" s="143"/>
      <c r="V1220" s="143"/>
      <c r="W1220" s="143"/>
      <c r="X1220" s="143"/>
      <c r="Y1220" s="143"/>
      <c r="Z1220" s="143"/>
      <c r="AA1220" s="143"/>
      <c r="AB1220" s="143"/>
      <c r="AC1220" s="143"/>
      <c r="AD1220" s="143"/>
      <c r="AE1220" s="143"/>
      <c r="AF1220" s="12"/>
    </row>
    <row r="1221" spans="1:32" s="21" customFormat="1" ht="11.25" hidden="1" x14ac:dyDescent="0.2">
      <c r="A1221" s="17"/>
      <c r="B1221" s="18"/>
      <c r="C1221" s="19"/>
      <c r="D1221" s="19"/>
      <c r="E1221" s="20"/>
      <c r="F1221" s="143"/>
      <c r="G1221" s="143"/>
      <c r="H1221" s="143"/>
      <c r="I1221" s="143"/>
      <c r="J1221" s="143"/>
      <c r="K1221" s="143"/>
      <c r="L1221" s="143"/>
      <c r="M1221" s="143"/>
      <c r="N1221" s="143"/>
      <c r="O1221" s="143"/>
      <c r="P1221" s="143"/>
      <c r="Q1221" s="143"/>
      <c r="R1221" s="143"/>
      <c r="S1221" s="143"/>
      <c r="T1221" s="143"/>
      <c r="U1221" s="143"/>
      <c r="V1221" s="143"/>
      <c r="W1221" s="143"/>
      <c r="X1221" s="143"/>
      <c r="Y1221" s="143"/>
      <c r="Z1221" s="143"/>
      <c r="AA1221" s="143"/>
      <c r="AB1221" s="143"/>
      <c r="AC1221" s="143"/>
      <c r="AD1221" s="143"/>
      <c r="AE1221" s="143"/>
      <c r="AF1221" s="12"/>
    </row>
    <row r="1222" spans="1:32" s="21" customFormat="1" ht="11.25" hidden="1" x14ac:dyDescent="0.2">
      <c r="A1222" s="17"/>
      <c r="B1222" s="18"/>
      <c r="C1222" s="19"/>
      <c r="D1222" s="19"/>
      <c r="E1222" s="20"/>
      <c r="F1222" s="143"/>
      <c r="G1222" s="143"/>
      <c r="H1222" s="143"/>
      <c r="I1222" s="143"/>
      <c r="J1222" s="143"/>
      <c r="K1222" s="143"/>
      <c r="L1222" s="143"/>
      <c r="M1222" s="143"/>
      <c r="N1222" s="143"/>
      <c r="O1222" s="143"/>
      <c r="P1222" s="143"/>
      <c r="Q1222" s="143"/>
      <c r="R1222" s="143"/>
      <c r="S1222" s="143"/>
      <c r="T1222" s="143"/>
      <c r="U1222" s="143"/>
      <c r="V1222" s="143"/>
      <c r="W1222" s="143"/>
      <c r="X1222" s="143"/>
      <c r="Y1222" s="143"/>
      <c r="Z1222" s="143"/>
      <c r="AA1222" s="143"/>
      <c r="AB1222" s="143"/>
      <c r="AC1222" s="143"/>
      <c r="AD1222" s="143"/>
      <c r="AE1222" s="143"/>
      <c r="AF1222" s="12"/>
    </row>
    <row r="1223" spans="1:32" s="21" customFormat="1" ht="11.25" hidden="1" x14ac:dyDescent="0.2">
      <c r="A1223" s="17"/>
      <c r="B1223" s="18"/>
      <c r="C1223" s="19"/>
      <c r="D1223" s="19"/>
      <c r="E1223" s="20"/>
      <c r="F1223" s="143"/>
      <c r="G1223" s="143"/>
      <c r="H1223" s="143"/>
      <c r="I1223" s="143"/>
      <c r="J1223" s="143"/>
      <c r="K1223" s="143"/>
      <c r="L1223" s="143"/>
      <c r="M1223" s="143"/>
      <c r="N1223" s="143"/>
      <c r="O1223" s="143"/>
      <c r="P1223" s="143"/>
      <c r="Q1223" s="143"/>
      <c r="R1223" s="143"/>
      <c r="S1223" s="143"/>
      <c r="T1223" s="143"/>
      <c r="U1223" s="143"/>
      <c r="V1223" s="143"/>
      <c r="W1223" s="143"/>
      <c r="X1223" s="143"/>
      <c r="Y1223" s="143"/>
      <c r="Z1223" s="143"/>
      <c r="AA1223" s="143"/>
      <c r="AB1223" s="143"/>
      <c r="AC1223" s="143"/>
      <c r="AD1223" s="143"/>
      <c r="AE1223" s="143"/>
      <c r="AF1223" s="12"/>
    </row>
    <row r="1224" spans="1:32" s="21" customFormat="1" ht="11.25" hidden="1" x14ac:dyDescent="0.2">
      <c r="A1224" s="17"/>
      <c r="B1224" s="18"/>
      <c r="C1224" s="19"/>
      <c r="D1224" s="19"/>
      <c r="E1224" s="20"/>
      <c r="F1224" s="143"/>
      <c r="G1224" s="143"/>
      <c r="H1224" s="143"/>
      <c r="I1224" s="143"/>
      <c r="J1224" s="143"/>
      <c r="K1224" s="143"/>
      <c r="L1224" s="143"/>
      <c r="M1224" s="143"/>
      <c r="N1224" s="143"/>
      <c r="O1224" s="143"/>
      <c r="P1224" s="143"/>
      <c r="Q1224" s="143"/>
      <c r="R1224" s="143"/>
      <c r="S1224" s="143"/>
      <c r="T1224" s="143"/>
      <c r="U1224" s="143"/>
      <c r="V1224" s="143"/>
      <c r="W1224" s="143"/>
      <c r="X1224" s="143"/>
      <c r="Y1224" s="143"/>
      <c r="Z1224" s="143"/>
      <c r="AA1224" s="143"/>
      <c r="AB1224" s="143"/>
      <c r="AC1224" s="143"/>
      <c r="AD1224" s="143"/>
      <c r="AE1224" s="143"/>
      <c r="AF1224" s="12"/>
    </row>
    <row r="1225" spans="1:32" s="21" customFormat="1" ht="11.25" hidden="1" x14ac:dyDescent="0.2">
      <c r="A1225" s="17"/>
      <c r="B1225" s="18"/>
      <c r="C1225" s="19"/>
      <c r="D1225" s="19"/>
      <c r="E1225" s="20"/>
      <c r="F1225" s="143"/>
      <c r="G1225" s="143"/>
      <c r="H1225" s="143"/>
      <c r="I1225" s="143"/>
      <c r="J1225" s="143"/>
      <c r="K1225" s="143"/>
      <c r="L1225" s="143"/>
      <c r="M1225" s="143"/>
      <c r="N1225" s="143"/>
      <c r="O1225" s="143"/>
      <c r="P1225" s="143"/>
      <c r="Q1225" s="143"/>
      <c r="R1225" s="143"/>
      <c r="S1225" s="143"/>
      <c r="T1225" s="143"/>
      <c r="U1225" s="143"/>
      <c r="V1225" s="143"/>
      <c r="W1225" s="143"/>
      <c r="X1225" s="143"/>
      <c r="Y1225" s="143"/>
      <c r="Z1225" s="143"/>
      <c r="AA1225" s="143"/>
      <c r="AB1225" s="143"/>
      <c r="AC1225" s="143"/>
      <c r="AD1225" s="143"/>
      <c r="AE1225" s="143"/>
      <c r="AF1225" s="12"/>
    </row>
    <row r="1226" spans="1:32" s="21" customFormat="1" ht="11.25" hidden="1" x14ac:dyDescent="0.2">
      <c r="A1226" s="17"/>
      <c r="B1226" s="18"/>
      <c r="C1226" s="19"/>
      <c r="D1226" s="19"/>
      <c r="E1226" s="20"/>
      <c r="F1226" s="143"/>
      <c r="G1226" s="143"/>
      <c r="H1226" s="143"/>
      <c r="I1226" s="143"/>
      <c r="J1226" s="143"/>
      <c r="K1226" s="143"/>
      <c r="L1226" s="143"/>
      <c r="M1226" s="143"/>
      <c r="N1226" s="143"/>
      <c r="O1226" s="143"/>
      <c r="P1226" s="143"/>
      <c r="Q1226" s="143"/>
      <c r="R1226" s="143"/>
      <c r="S1226" s="143"/>
      <c r="T1226" s="143"/>
      <c r="U1226" s="143"/>
      <c r="V1226" s="143"/>
      <c r="W1226" s="143"/>
      <c r="X1226" s="143"/>
      <c r="Y1226" s="143"/>
      <c r="Z1226" s="143"/>
      <c r="AA1226" s="143"/>
      <c r="AB1226" s="143"/>
      <c r="AC1226" s="143"/>
      <c r="AD1226" s="143"/>
      <c r="AE1226" s="143"/>
      <c r="AF1226" s="12"/>
    </row>
    <row r="1227" spans="1:32" s="21" customFormat="1" ht="11.25" hidden="1" x14ac:dyDescent="0.2">
      <c r="A1227" s="17"/>
      <c r="B1227" s="18"/>
      <c r="C1227" s="19"/>
      <c r="D1227" s="19"/>
      <c r="E1227" s="20"/>
      <c r="F1227" s="143"/>
      <c r="G1227" s="143"/>
      <c r="H1227" s="143"/>
      <c r="I1227" s="143"/>
      <c r="J1227" s="143"/>
      <c r="K1227" s="143"/>
      <c r="L1227" s="143"/>
      <c r="M1227" s="143"/>
      <c r="N1227" s="143"/>
      <c r="O1227" s="143"/>
      <c r="P1227" s="143"/>
      <c r="Q1227" s="143"/>
      <c r="R1227" s="143"/>
      <c r="S1227" s="143"/>
      <c r="T1227" s="143"/>
      <c r="U1227" s="143"/>
      <c r="V1227" s="143"/>
      <c r="W1227" s="143"/>
      <c r="X1227" s="143"/>
      <c r="Y1227" s="143"/>
      <c r="Z1227" s="143"/>
      <c r="AA1227" s="143"/>
      <c r="AB1227" s="143"/>
      <c r="AC1227" s="143"/>
      <c r="AD1227" s="143"/>
      <c r="AE1227" s="143"/>
      <c r="AF1227" s="12"/>
    </row>
    <row r="1228" spans="1:32" s="21" customFormat="1" ht="11.25" hidden="1" x14ac:dyDescent="0.2">
      <c r="A1228" s="17"/>
      <c r="B1228" s="18"/>
      <c r="C1228" s="19"/>
      <c r="D1228" s="19"/>
      <c r="E1228" s="20"/>
      <c r="F1228" s="143"/>
      <c r="G1228" s="143"/>
      <c r="H1228" s="143"/>
      <c r="I1228" s="143"/>
      <c r="J1228" s="143"/>
      <c r="K1228" s="143"/>
      <c r="L1228" s="143"/>
      <c r="M1228" s="143"/>
      <c r="N1228" s="143"/>
      <c r="O1228" s="143"/>
      <c r="P1228" s="143"/>
      <c r="Q1228" s="143"/>
      <c r="R1228" s="143"/>
      <c r="S1228" s="143"/>
      <c r="T1228" s="143"/>
      <c r="U1228" s="143"/>
      <c r="V1228" s="143"/>
      <c r="W1228" s="143"/>
      <c r="X1228" s="143"/>
      <c r="Y1228" s="143"/>
      <c r="Z1228" s="143"/>
      <c r="AA1228" s="143"/>
      <c r="AB1228" s="143"/>
      <c r="AC1228" s="143"/>
      <c r="AD1228" s="143"/>
      <c r="AE1228" s="143"/>
      <c r="AF1228" s="12"/>
    </row>
    <row r="1229" spans="1:32" s="21" customFormat="1" ht="11.25" hidden="1" x14ac:dyDescent="0.2">
      <c r="A1229" s="17"/>
      <c r="B1229" s="18"/>
      <c r="C1229" s="19"/>
      <c r="D1229" s="19"/>
      <c r="E1229" s="20"/>
      <c r="F1229" s="143"/>
      <c r="G1229" s="143"/>
      <c r="H1229" s="143"/>
      <c r="I1229" s="143"/>
      <c r="J1229" s="143"/>
      <c r="K1229" s="143"/>
      <c r="L1229" s="143"/>
      <c r="M1229" s="143"/>
      <c r="N1229" s="143"/>
      <c r="O1229" s="143"/>
      <c r="P1229" s="143"/>
      <c r="Q1229" s="143"/>
      <c r="R1229" s="143"/>
      <c r="S1229" s="143"/>
      <c r="T1229" s="143"/>
      <c r="U1229" s="143"/>
      <c r="V1229" s="143"/>
      <c r="W1229" s="143"/>
      <c r="X1229" s="143"/>
      <c r="Y1229" s="143"/>
      <c r="Z1229" s="143"/>
      <c r="AA1229" s="143"/>
      <c r="AB1229" s="143"/>
      <c r="AC1229" s="143"/>
      <c r="AD1229" s="143"/>
      <c r="AE1229" s="143"/>
      <c r="AF1229" s="12"/>
    </row>
    <row r="1230" spans="1:32" s="21" customFormat="1" ht="11.25" hidden="1" x14ac:dyDescent="0.2">
      <c r="A1230" s="17"/>
      <c r="B1230" s="18"/>
      <c r="C1230" s="19"/>
      <c r="D1230" s="19"/>
      <c r="E1230" s="20"/>
      <c r="F1230" s="143"/>
      <c r="G1230" s="143"/>
      <c r="H1230" s="143"/>
      <c r="I1230" s="143"/>
      <c r="J1230" s="143"/>
      <c r="K1230" s="143"/>
      <c r="L1230" s="143"/>
      <c r="M1230" s="143"/>
      <c r="N1230" s="143"/>
      <c r="O1230" s="143"/>
      <c r="P1230" s="143"/>
      <c r="Q1230" s="143"/>
      <c r="R1230" s="143"/>
      <c r="S1230" s="143"/>
      <c r="T1230" s="143"/>
      <c r="U1230" s="143"/>
      <c r="V1230" s="143"/>
      <c r="W1230" s="143"/>
      <c r="X1230" s="143"/>
      <c r="Y1230" s="143"/>
      <c r="Z1230" s="143"/>
      <c r="AA1230" s="143"/>
      <c r="AB1230" s="143"/>
      <c r="AC1230" s="143"/>
      <c r="AD1230" s="143"/>
      <c r="AE1230" s="143"/>
      <c r="AF1230" s="12"/>
    </row>
    <row r="1231" spans="1:32" s="21" customFormat="1" ht="11.25" hidden="1" x14ac:dyDescent="0.2">
      <c r="A1231" s="17"/>
      <c r="B1231" s="18"/>
      <c r="C1231" s="19"/>
      <c r="D1231" s="19"/>
      <c r="E1231" s="20"/>
      <c r="F1231" s="143"/>
      <c r="G1231" s="143"/>
      <c r="H1231" s="143"/>
      <c r="I1231" s="143"/>
      <c r="J1231" s="143"/>
      <c r="K1231" s="143"/>
      <c r="L1231" s="143"/>
      <c r="M1231" s="143"/>
      <c r="N1231" s="143"/>
      <c r="O1231" s="143"/>
      <c r="P1231" s="143"/>
      <c r="Q1231" s="143"/>
      <c r="R1231" s="143"/>
      <c r="S1231" s="143"/>
      <c r="T1231" s="143"/>
      <c r="U1231" s="143"/>
      <c r="V1231" s="143"/>
      <c r="W1231" s="143"/>
      <c r="X1231" s="143"/>
      <c r="Y1231" s="143"/>
      <c r="Z1231" s="143"/>
      <c r="AA1231" s="143"/>
      <c r="AB1231" s="143"/>
      <c r="AC1231" s="143"/>
      <c r="AD1231" s="143"/>
      <c r="AE1231" s="143"/>
      <c r="AF1231" s="12"/>
    </row>
    <row r="1232" spans="1:32" s="21" customFormat="1" ht="11.25" hidden="1" x14ac:dyDescent="0.2">
      <c r="A1232" s="17"/>
      <c r="B1232" s="18"/>
      <c r="C1232" s="19"/>
      <c r="D1232" s="19"/>
      <c r="E1232" s="20"/>
      <c r="F1232" s="143"/>
      <c r="G1232" s="143"/>
      <c r="H1232" s="143"/>
      <c r="I1232" s="143"/>
      <c r="J1232" s="143"/>
      <c r="K1232" s="143"/>
      <c r="L1232" s="143"/>
      <c r="M1232" s="143"/>
      <c r="N1232" s="143"/>
      <c r="O1232" s="143"/>
      <c r="P1232" s="143"/>
      <c r="Q1232" s="143"/>
      <c r="R1232" s="143"/>
      <c r="S1232" s="143"/>
      <c r="T1232" s="143"/>
      <c r="U1232" s="143"/>
      <c r="V1232" s="143"/>
      <c r="W1232" s="143"/>
      <c r="X1232" s="143"/>
      <c r="Y1232" s="143"/>
      <c r="Z1232" s="143"/>
      <c r="AA1232" s="143"/>
      <c r="AB1232" s="143"/>
      <c r="AC1232" s="143"/>
      <c r="AD1232" s="143"/>
      <c r="AE1232" s="143"/>
      <c r="AF1232" s="12"/>
    </row>
    <row r="1233" spans="1:32" s="21" customFormat="1" ht="11.25" hidden="1" x14ac:dyDescent="0.2">
      <c r="A1233" s="17"/>
      <c r="B1233" s="18"/>
      <c r="C1233" s="19"/>
      <c r="D1233" s="19"/>
      <c r="E1233" s="20"/>
      <c r="F1233" s="143"/>
      <c r="G1233" s="143"/>
      <c r="H1233" s="143"/>
      <c r="I1233" s="143"/>
      <c r="J1233" s="143"/>
      <c r="K1233" s="143"/>
      <c r="L1233" s="143"/>
      <c r="M1233" s="143"/>
      <c r="N1233" s="143"/>
      <c r="O1233" s="143"/>
      <c r="P1233" s="143"/>
      <c r="Q1233" s="143"/>
      <c r="R1233" s="143"/>
      <c r="S1233" s="143"/>
      <c r="T1233" s="143"/>
      <c r="U1233" s="143"/>
      <c r="V1233" s="143"/>
      <c r="W1233" s="143"/>
      <c r="X1233" s="143"/>
      <c r="Y1233" s="143"/>
      <c r="Z1233" s="143"/>
      <c r="AA1233" s="143"/>
      <c r="AB1233" s="143"/>
      <c r="AC1233" s="143"/>
      <c r="AD1233" s="143"/>
      <c r="AE1233" s="143"/>
      <c r="AF1233" s="12"/>
    </row>
    <row r="1234" spans="1:32" s="21" customFormat="1" ht="11.25" hidden="1" x14ac:dyDescent="0.2">
      <c r="A1234" s="17"/>
      <c r="B1234" s="18"/>
      <c r="C1234" s="19"/>
      <c r="D1234" s="19"/>
      <c r="E1234" s="20"/>
      <c r="F1234" s="143"/>
      <c r="G1234" s="143"/>
      <c r="H1234" s="143"/>
      <c r="I1234" s="143"/>
      <c r="J1234" s="143"/>
      <c r="K1234" s="143"/>
      <c r="L1234" s="143"/>
      <c r="M1234" s="143"/>
      <c r="N1234" s="143"/>
      <c r="O1234" s="143"/>
      <c r="P1234" s="143"/>
      <c r="Q1234" s="143"/>
      <c r="R1234" s="143"/>
      <c r="S1234" s="143"/>
      <c r="T1234" s="143"/>
      <c r="U1234" s="143"/>
      <c r="V1234" s="143"/>
      <c r="W1234" s="143"/>
      <c r="X1234" s="143"/>
      <c r="Y1234" s="143"/>
      <c r="Z1234" s="143"/>
      <c r="AA1234" s="143"/>
      <c r="AB1234" s="143"/>
      <c r="AC1234" s="143"/>
      <c r="AD1234" s="143"/>
      <c r="AE1234" s="143"/>
      <c r="AF1234" s="12"/>
    </row>
    <row r="1235" spans="1:32" s="21" customFormat="1" ht="11.25" hidden="1" x14ac:dyDescent="0.2">
      <c r="A1235" s="17"/>
      <c r="B1235" s="18"/>
      <c r="C1235" s="19"/>
      <c r="D1235" s="19"/>
      <c r="E1235" s="20"/>
      <c r="F1235" s="143"/>
      <c r="G1235" s="143"/>
      <c r="H1235" s="143"/>
      <c r="I1235" s="143"/>
      <c r="J1235" s="143"/>
      <c r="K1235" s="143"/>
      <c r="L1235" s="143"/>
      <c r="M1235" s="143"/>
      <c r="N1235" s="143"/>
      <c r="O1235" s="143"/>
      <c r="P1235" s="143"/>
      <c r="Q1235" s="143"/>
      <c r="R1235" s="143"/>
      <c r="S1235" s="143"/>
      <c r="T1235" s="143"/>
      <c r="U1235" s="143"/>
      <c r="V1235" s="143"/>
      <c r="W1235" s="143"/>
      <c r="X1235" s="143"/>
      <c r="Y1235" s="143"/>
      <c r="Z1235" s="143"/>
      <c r="AA1235" s="143"/>
      <c r="AB1235" s="143"/>
      <c r="AC1235" s="143"/>
      <c r="AD1235" s="143"/>
      <c r="AE1235" s="143"/>
      <c r="AF1235" s="12"/>
    </row>
    <row r="1236" spans="1:32" s="21" customFormat="1" ht="11.25" hidden="1" x14ac:dyDescent="0.2">
      <c r="A1236" s="17"/>
      <c r="B1236" s="18"/>
      <c r="C1236" s="19"/>
      <c r="D1236" s="19"/>
      <c r="E1236" s="20"/>
      <c r="F1236" s="143"/>
      <c r="G1236" s="143"/>
      <c r="H1236" s="143"/>
      <c r="I1236" s="143"/>
      <c r="J1236" s="143"/>
      <c r="K1236" s="143"/>
      <c r="L1236" s="143"/>
      <c r="M1236" s="143"/>
      <c r="N1236" s="143"/>
      <c r="O1236" s="143"/>
      <c r="P1236" s="143"/>
      <c r="Q1236" s="143"/>
      <c r="R1236" s="143"/>
      <c r="S1236" s="143"/>
      <c r="T1236" s="143"/>
      <c r="U1236" s="143"/>
      <c r="V1236" s="143"/>
      <c r="W1236" s="143"/>
      <c r="X1236" s="143"/>
      <c r="Y1236" s="143"/>
      <c r="Z1236" s="143"/>
      <c r="AA1236" s="143"/>
      <c r="AB1236" s="143"/>
      <c r="AC1236" s="143"/>
      <c r="AD1236" s="143"/>
      <c r="AE1236" s="143"/>
      <c r="AF1236" s="12"/>
    </row>
    <row r="1237" spans="1:32" s="21" customFormat="1" ht="11.25" hidden="1" x14ac:dyDescent="0.2">
      <c r="A1237" s="17"/>
      <c r="B1237" s="18"/>
      <c r="C1237" s="19"/>
      <c r="D1237" s="19"/>
      <c r="E1237" s="20"/>
      <c r="F1237" s="143"/>
      <c r="G1237" s="143"/>
      <c r="H1237" s="143"/>
      <c r="I1237" s="143"/>
      <c r="J1237" s="143"/>
      <c r="K1237" s="143"/>
      <c r="L1237" s="143"/>
      <c r="M1237" s="143"/>
      <c r="N1237" s="143"/>
      <c r="O1237" s="143"/>
      <c r="P1237" s="143"/>
      <c r="Q1237" s="143"/>
      <c r="R1237" s="143"/>
      <c r="S1237" s="143"/>
      <c r="T1237" s="143"/>
      <c r="U1237" s="143"/>
      <c r="V1237" s="143"/>
      <c r="W1237" s="143"/>
      <c r="X1237" s="143"/>
      <c r="Y1237" s="143"/>
      <c r="Z1237" s="143"/>
      <c r="AA1237" s="143"/>
      <c r="AB1237" s="143"/>
      <c r="AC1237" s="143"/>
      <c r="AD1237" s="143"/>
      <c r="AE1237" s="143"/>
      <c r="AF1237" s="12"/>
    </row>
    <row r="1238" spans="1:32" s="21" customFormat="1" ht="11.25" hidden="1" x14ac:dyDescent="0.2">
      <c r="A1238" s="17"/>
      <c r="B1238" s="18"/>
      <c r="C1238" s="19"/>
      <c r="D1238" s="19"/>
      <c r="E1238" s="20"/>
      <c r="F1238" s="143"/>
      <c r="G1238" s="143"/>
      <c r="H1238" s="143"/>
      <c r="I1238" s="143"/>
      <c r="J1238" s="143"/>
      <c r="K1238" s="143"/>
      <c r="L1238" s="143"/>
      <c r="M1238" s="143"/>
      <c r="N1238" s="143"/>
      <c r="O1238" s="143"/>
      <c r="P1238" s="143"/>
      <c r="Q1238" s="143"/>
      <c r="R1238" s="143"/>
      <c r="S1238" s="143"/>
      <c r="T1238" s="143"/>
      <c r="U1238" s="143"/>
      <c r="V1238" s="143"/>
      <c r="W1238" s="143"/>
      <c r="X1238" s="143"/>
      <c r="Y1238" s="143"/>
      <c r="Z1238" s="143"/>
      <c r="AA1238" s="143"/>
      <c r="AB1238" s="143"/>
      <c r="AC1238" s="143"/>
      <c r="AD1238" s="143"/>
      <c r="AE1238" s="143"/>
      <c r="AF1238" s="12"/>
    </row>
    <row r="1239" spans="1:32" s="21" customFormat="1" ht="11.25" hidden="1" x14ac:dyDescent="0.2">
      <c r="A1239" s="17"/>
      <c r="B1239" s="18"/>
      <c r="C1239" s="19"/>
      <c r="D1239" s="19"/>
      <c r="E1239" s="20"/>
      <c r="F1239" s="143"/>
      <c r="G1239" s="143"/>
      <c r="H1239" s="143"/>
      <c r="I1239" s="143"/>
      <c r="J1239" s="143"/>
      <c r="K1239" s="143"/>
      <c r="L1239" s="143"/>
      <c r="M1239" s="143"/>
      <c r="N1239" s="143"/>
      <c r="O1239" s="143"/>
      <c r="P1239" s="143"/>
      <c r="Q1239" s="143"/>
      <c r="R1239" s="143"/>
      <c r="S1239" s="143"/>
      <c r="T1239" s="143"/>
      <c r="U1239" s="143"/>
      <c r="V1239" s="143"/>
      <c r="W1239" s="143"/>
      <c r="X1239" s="143"/>
      <c r="Y1239" s="143"/>
      <c r="Z1239" s="143"/>
      <c r="AA1239" s="143"/>
      <c r="AB1239" s="143"/>
      <c r="AC1239" s="143"/>
      <c r="AD1239" s="143"/>
      <c r="AE1239" s="143"/>
      <c r="AF1239" s="12"/>
    </row>
    <row r="1240" spans="1:32" s="21" customFormat="1" ht="11.25" hidden="1" x14ac:dyDescent="0.2">
      <c r="A1240" s="17"/>
      <c r="B1240" s="18"/>
      <c r="C1240" s="19"/>
      <c r="D1240" s="19"/>
      <c r="E1240" s="20"/>
      <c r="F1240" s="143"/>
      <c r="G1240" s="143"/>
      <c r="H1240" s="143"/>
      <c r="I1240" s="143"/>
      <c r="J1240" s="143"/>
      <c r="K1240" s="143"/>
      <c r="L1240" s="143"/>
      <c r="M1240" s="143"/>
      <c r="N1240" s="143"/>
      <c r="O1240" s="143"/>
      <c r="P1240" s="143"/>
      <c r="Q1240" s="143"/>
      <c r="R1240" s="143"/>
      <c r="S1240" s="143"/>
      <c r="T1240" s="143"/>
      <c r="U1240" s="143"/>
      <c r="V1240" s="143"/>
      <c r="W1240" s="143"/>
      <c r="X1240" s="143"/>
      <c r="Y1240" s="143"/>
      <c r="Z1240" s="143"/>
      <c r="AA1240" s="143"/>
      <c r="AB1240" s="143"/>
      <c r="AC1240" s="143"/>
      <c r="AD1240" s="143"/>
      <c r="AE1240" s="143"/>
      <c r="AF1240" s="12"/>
    </row>
    <row r="1241" spans="1:32" s="21" customFormat="1" ht="11.25" hidden="1" x14ac:dyDescent="0.2">
      <c r="A1241" s="17"/>
      <c r="B1241" s="18"/>
      <c r="C1241" s="19"/>
      <c r="D1241" s="19"/>
      <c r="E1241" s="20"/>
      <c r="F1241" s="143"/>
      <c r="G1241" s="143"/>
      <c r="H1241" s="143"/>
      <c r="I1241" s="143"/>
      <c r="J1241" s="143"/>
      <c r="K1241" s="143"/>
      <c r="L1241" s="143"/>
      <c r="M1241" s="143"/>
      <c r="N1241" s="143"/>
      <c r="O1241" s="143"/>
      <c r="P1241" s="143"/>
      <c r="Q1241" s="143"/>
      <c r="R1241" s="143"/>
      <c r="S1241" s="143"/>
      <c r="T1241" s="143"/>
      <c r="U1241" s="143"/>
      <c r="V1241" s="143"/>
      <c r="W1241" s="143"/>
      <c r="X1241" s="143"/>
      <c r="Y1241" s="143"/>
      <c r="Z1241" s="143"/>
      <c r="AA1241" s="143"/>
      <c r="AB1241" s="143"/>
      <c r="AC1241" s="143"/>
      <c r="AD1241" s="143"/>
      <c r="AE1241" s="143"/>
      <c r="AF1241" s="12"/>
    </row>
    <row r="1242" spans="1:32" s="21" customFormat="1" ht="11.25" hidden="1" x14ac:dyDescent="0.2">
      <c r="A1242" s="17"/>
      <c r="B1242" s="18"/>
      <c r="C1242" s="19"/>
      <c r="D1242" s="19"/>
      <c r="E1242" s="20"/>
      <c r="F1242" s="143"/>
      <c r="G1242" s="143"/>
      <c r="H1242" s="143"/>
      <c r="I1242" s="143"/>
      <c r="J1242" s="143"/>
      <c r="K1242" s="143"/>
      <c r="L1242" s="143"/>
      <c r="M1242" s="143"/>
      <c r="N1242" s="143"/>
      <c r="O1242" s="143"/>
      <c r="P1242" s="143"/>
      <c r="Q1242" s="143"/>
      <c r="R1242" s="143"/>
      <c r="S1242" s="143"/>
      <c r="T1242" s="143"/>
      <c r="U1242" s="143"/>
      <c r="V1242" s="143"/>
      <c r="W1242" s="143"/>
      <c r="X1242" s="143"/>
      <c r="Y1242" s="143"/>
      <c r="Z1242" s="143"/>
      <c r="AA1242" s="143"/>
      <c r="AB1242" s="143"/>
      <c r="AC1242" s="143"/>
      <c r="AD1242" s="143"/>
      <c r="AE1242" s="143"/>
      <c r="AF1242" s="12"/>
    </row>
    <row r="1243" spans="1:32" s="21" customFormat="1" ht="11.25" hidden="1" x14ac:dyDescent="0.2">
      <c r="A1243" s="17"/>
      <c r="B1243" s="18"/>
      <c r="C1243" s="19"/>
      <c r="D1243" s="19"/>
      <c r="E1243" s="20"/>
      <c r="F1243" s="143"/>
      <c r="G1243" s="143"/>
      <c r="H1243" s="143"/>
      <c r="I1243" s="143"/>
      <c r="J1243" s="143"/>
      <c r="K1243" s="143"/>
      <c r="L1243" s="143"/>
      <c r="M1243" s="143"/>
      <c r="N1243" s="143"/>
      <c r="O1243" s="143"/>
      <c r="P1243" s="143"/>
      <c r="Q1243" s="143"/>
      <c r="R1243" s="143"/>
      <c r="S1243" s="143"/>
      <c r="T1243" s="143"/>
      <c r="U1243" s="143"/>
      <c r="V1243" s="143"/>
      <c r="W1243" s="143"/>
      <c r="X1243" s="143"/>
      <c r="Y1243" s="143"/>
      <c r="Z1243" s="143"/>
      <c r="AA1243" s="143"/>
      <c r="AB1243" s="143"/>
      <c r="AC1243" s="143"/>
      <c r="AD1243" s="143"/>
      <c r="AE1243" s="143"/>
      <c r="AF1243" s="12"/>
    </row>
    <row r="1244" spans="1:32" s="21" customFormat="1" ht="11.25" hidden="1" x14ac:dyDescent="0.2">
      <c r="A1244" s="17"/>
      <c r="B1244" s="18"/>
      <c r="C1244" s="19"/>
      <c r="D1244" s="19"/>
      <c r="E1244" s="20"/>
      <c r="F1244" s="143"/>
      <c r="G1244" s="143"/>
      <c r="H1244" s="143"/>
      <c r="I1244" s="143"/>
      <c r="J1244" s="143"/>
      <c r="K1244" s="143"/>
      <c r="L1244" s="143"/>
      <c r="M1244" s="143"/>
      <c r="N1244" s="143"/>
      <c r="O1244" s="143"/>
      <c r="P1244" s="143"/>
      <c r="Q1244" s="143"/>
      <c r="R1244" s="143"/>
      <c r="S1244" s="143"/>
      <c r="T1244" s="143"/>
      <c r="U1244" s="143"/>
      <c r="V1244" s="143"/>
      <c r="W1244" s="143"/>
      <c r="X1244" s="143"/>
      <c r="Y1244" s="143"/>
      <c r="Z1244" s="143"/>
      <c r="AA1244" s="143"/>
      <c r="AB1244" s="143"/>
      <c r="AC1244" s="143"/>
      <c r="AD1244" s="143"/>
      <c r="AE1244" s="143"/>
      <c r="AF1244" s="12"/>
    </row>
    <row r="1245" spans="1:32" s="21" customFormat="1" ht="11.25" hidden="1" x14ac:dyDescent="0.2">
      <c r="A1245" s="17"/>
      <c r="B1245" s="18"/>
      <c r="C1245" s="19"/>
      <c r="D1245" s="19"/>
      <c r="E1245" s="20"/>
      <c r="F1245" s="143"/>
      <c r="G1245" s="143"/>
      <c r="H1245" s="143"/>
      <c r="I1245" s="143"/>
      <c r="J1245" s="143"/>
      <c r="K1245" s="143"/>
      <c r="L1245" s="143"/>
      <c r="M1245" s="143"/>
      <c r="N1245" s="143"/>
      <c r="O1245" s="143"/>
      <c r="P1245" s="143"/>
      <c r="Q1245" s="143"/>
      <c r="R1245" s="143"/>
      <c r="S1245" s="143"/>
      <c r="T1245" s="143"/>
      <c r="U1245" s="143"/>
      <c r="V1245" s="143"/>
      <c r="W1245" s="143"/>
      <c r="X1245" s="143"/>
      <c r="Y1245" s="143"/>
      <c r="Z1245" s="143"/>
      <c r="AA1245" s="143"/>
      <c r="AB1245" s="143"/>
      <c r="AC1245" s="143"/>
      <c r="AD1245" s="143"/>
      <c r="AE1245" s="143"/>
      <c r="AF1245" s="12"/>
    </row>
    <row r="1246" spans="1:32" s="21" customFormat="1" ht="11.25" hidden="1" x14ac:dyDescent="0.2">
      <c r="A1246" s="17"/>
      <c r="B1246" s="18"/>
      <c r="C1246" s="19"/>
      <c r="D1246" s="19"/>
      <c r="E1246" s="20"/>
      <c r="F1246" s="143"/>
      <c r="G1246" s="143"/>
      <c r="H1246" s="143"/>
      <c r="I1246" s="143"/>
      <c r="J1246" s="143"/>
      <c r="K1246" s="143"/>
      <c r="L1246" s="143"/>
      <c r="M1246" s="143"/>
      <c r="N1246" s="143"/>
      <c r="O1246" s="143"/>
      <c r="P1246" s="143"/>
      <c r="Q1246" s="143"/>
      <c r="R1246" s="143"/>
      <c r="S1246" s="143"/>
      <c r="T1246" s="143"/>
      <c r="U1246" s="143"/>
      <c r="V1246" s="143"/>
      <c r="W1246" s="143"/>
      <c r="X1246" s="143"/>
      <c r="Y1246" s="143"/>
      <c r="Z1246" s="143"/>
      <c r="AA1246" s="143"/>
      <c r="AB1246" s="143"/>
      <c r="AC1246" s="143"/>
      <c r="AD1246" s="143"/>
      <c r="AE1246" s="143"/>
      <c r="AF1246" s="12"/>
    </row>
    <row r="1247" spans="1:32" s="21" customFormat="1" ht="11.25" hidden="1" x14ac:dyDescent="0.2">
      <c r="A1247" s="17"/>
      <c r="B1247" s="18"/>
      <c r="C1247" s="19"/>
      <c r="D1247" s="19"/>
      <c r="E1247" s="20"/>
      <c r="F1247" s="143"/>
      <c r="G1247" s="143"/>
      <c r="H1247" s="143"/>
      <c r="I1247" s="143"/>
      <c r="J1247" s="143"/>
      <c r="K1247" s="143"/>
      <c r="L1247" s="143"/>
      <c r="M1247" s="143"/>
      <c r="N1247" s="143"/>
      <c r="O1247" s="143"/>
      <c r="P1247" s="143"/>
      <c r="Q1247" s="143"/>
      <c r="R1247" s="143"/>
      <c r="S1247" s="143"/>
      <c r="T1247" s="143"/>
      <c r="U1247" s="143"/>
      <c r="V1247" s="143"/>
      <c r="W1247" s="143"/>
      <c r="X1247" s="143"/>
      <c r="Y1247" s="143"/>
      <c r="Z1247" s="143"/>
      <c r="AA1247" s="143"/>
      <c r="AB1247" s="143"/>
      <c r="AC1247" s="143"/>
      <c r="AD1247" s="143"/>
      <c r="AE1247" s="143"/>
      <c r="AF1247" s="12"/>
    </row>
    <row r="1248" spans="1:32" s="21" customFormat="1" ht="11.25" hidden="1" x14ac:dyDescent="0.2">
      <c r="A1248" s="17"/>
      <c r="B1248" s="18"/>
      <c r="C1248" s="19"/>
      <c r="D1248" s="19"/>
      <c r="E1248" s="20"/>
      <c r="F1248" s="143"/>
      <c r="G1248" s="143"/>
      <c r="H1248" s="143"/>
      <c r="I1248" s="143"/>
      <c r="J1248" s="143"/>
      <c r="K1248" s="143"/>
      <c r="L1248" s="143"/>
      <c r="M1248" s="143"/>
      <c r="N1248" s="143"/>
      <c r="O1248" s="143"/>
      <c r="P1248" s="143"/>
      <c r="Q1248" s="143"/>
      <c r="R1248" s="143"/>
      <c r="S1248" s="143"/>
      <c r="T1248" s="143"/>
      <c r="U1248" s="143"/>
      <c r="V1248" s="143"/>
      <c r="W1248" s="143"/>
      <c r="X1248" s="143"/>
      <c r="Y1248" s="143"/>
      <c r="Z1248" s="143"/>
      <c r="AA1248" s="143"/>
      <c r="AB1248" s="143"/>
      <c r="AC1248" s="143"/>
      <c r="AD1248" s="143"/>
      <c r="AE1248" s="143"/>
      <c r="AF1248" s="12"/>
    </row>
    <row r="1249" spans="1:32" s="21" customFormat="1" ht="11.25" hidden="1" x14ac:dyDescent="0.2">
      <c r="A1249" s="17"/>
      <c r="B1249" s="18"/>
      <c r="C1249" s="19"/>
      <c r="D1249" s="19"/>
      <c r="E1249" s="20"/>
      <c r="F1249" s="143"/>
      <c r="G1249" s="143"/>
      <c r="H1249" s="143"/>
      <c r="I1249" s="143"/>
      <c r="J1249" s="143"/>
      <c r="K1249" s="143"/>
      <c r="L1249" s="143"/>
      <c r="M1249" s="143"/>
      <c r="N1249" s="143"/>
      <c r="O1249" s="143"/>
      <c r="P1249" s="143"/>
      <c r="Q1249" s="143"/>
      <c r="R1249" s="143"/>
      <c r="S1249" s="143"/>
      <c r="T1249" s="143"/>
      <c r="U1249" s="143"/>
      <c r="V1249" s="143"/>
      <c r="W1249" s="143"/>
      <c r="X1249" s="143"/>
      <c r="Y1249" s="143"/>
      <c r="Z1249" s="143"/>
      <c r="AA1249" s="143"/>
      <c r="AB1249" s="143"/>
      <c r="AC1249" s="143"/>
      <c r="AD1249" s="143"/>
      <c r="AE1249" s="143"/>
      <c r="AF1249" s="12"/>
    </row>
    <row r="1250" spans="1:32" s="21" customFormat="1" ht="11.25" hidden="1" x14ac:dyDescent="0.2">
      <c r="A1250" s="17"/>
      <c r="B1250" s="18"/>
      <c r="C1250" s="19"/>
      <c r="D1250" s="19"/>
      <c r="E1250" s="20"/>
      <c r="F1250" s="143"/>
      <c r="G1250" s="143"/>
      <c r="H1250" s="143"/>
      <c r="I1250" s="143"/>
      <c r="J1250" s="143"/>
      <c r="K1250" s="143"/>
      <c r="L1250" s="143"/>
      <c r="M1250" s="143"/>
      <c r="N1250" s="143"/>
      <c r="O1250" s="143"/>
      <c r="P1250" s="143"/>
      <c r="Q1250" s="143"/>
      <c r="R1250" s="143"/>
      <c r="S1250" s="143"/>
      <c r="T1250" s="143"/>
      <c r="U1250" s="143"/>
      <c r="V1250" s="143"/>
      <c r="W1250" s="143"/>
      <c r="X1250" s="143"/>
      <c r="Y1250" s="143"/>
      <c r="Z1250" s="143"/>
      <c r="AA1250" s="143"/>
      <c r="AB1250" s="143"/>
      <c r="AC1250" s="143"/>
      <c r="AD1250" s="143"/>
      <c r="AE1250" s="143"/>
      <c r="AF1250" s="12"/>
    </row>
    <row r="1251" spans="1:32" s="21" customFormat="1" ht="11.25" hidden="1" x14ac:dyDescent="0.2">
      <c r="A1251" s="17"/>
      <c r="B1251" s="18"/>
      <c r="C1251" s="19"/>
      <c r="D1251" s="19"/>
      <c r="E1251" s="20"/>
      <c r="F1251" s="143"/>
      <c r="G1251" s="143"/>
      <c r="H1251" s="143"/>
      <c r="I1251" s="143"/>
      <c r="J1251" s="143"/>
      <c r="K1251" s="143"/>
      <c r="L1251" s="143"/>
      <c r="M1251" s="143"/>
      <c r="N1251" s="143"/>
      <c r="O1251" s="143"/>
      <c r="P1251" s="143"/>
      <c r="Q1251" s="143"/>
      <c r="R1251" s="143"/>
      <c r="S1251" s="143"/>
      <c r="T1251" s="143"/>
      <c r="U1251" s="143"/>
      <c r="V1251" s="143"/>
      <c r="W1251" s="143"/>
      <c r="X1251" s="143"/>
      <c r="Y1251" s="143"/>
      <c r="Z1251" s="143"/>
      <c r="AA1251" s="143"/>
      <c r="AB1251" s="143"/>
      <c r="AC1251" s="143"/>
      <c r="AD1251" s="143"/>
      <c r="AE1251" s="143"/>
      <c r="AF1251" s="12"/>
    </row>
    <row r="1252" spans="1:32" s="21" customFormat="1" ht="11.25" hidden="1" x14ac:dyDescent="0.2">
      <c r="A1252" s="17"/>
      <c r="B1252" s="18"/>
      <c r="C1252" s="19"/>
      <c r="D1252" s="19"/>
      <c r="E1252" s="20"/>
      <c r="F1252" s="143"/>
      <c r="G1252" s="143"/>
      <c r="H1252" s="143"/>
      <c r="I1252" s="143"/>
      <c r="J1252" s="143"/>
      <c r="K1252" s="143"/>
      <c r="L1252" s="143"/>
      <c r="M1252" s="143"/>
      <c r="N1252" s="143"/>
      <c r="O1252" s="143"/>
      <c r="P1252" s="143"/>
      <c r="Q1252" s="143"/>
      <c r="R1252" s="143"/>
      <c r="S1252" s="143"/>
      <c r="T1252" s="143"/>
      <c r="U1252" s="143"/>
      <c r="V1252" s="143"/>
      <c r="W1252" s="143"/>
      <c r="X1252" s="143"/>
      <c r="Y1252" s="143"/>
      <c r="Z1252" s="143"/>
      <c r="AA1252" s="143"/>
      <c r="AB1252" s="143"/>
      <c r="AC1252" s="143"/>
      <c r="AD1252" s="143"/>
      <c r="AE1252" s="143"/>
      <c r="AF1252" s="12"/>
    </row>
    <row r="1253" spans="1:32" s="21" customFormat="1" ht="11.25" hidden="1" x14ac:dyDescent="0.2">
      <c r="A1253" s="17"/>
      <c r="B1253" s="18"/>
      <c r="C1253" s="19"/>
      <c r="D1253" s="19"/>
      <c r="E1253" s="20"/>
      <c r="F1253" s="143"/>
      <c r="G1253" s="143"/>
      <c r="H1253" s="143"/>
      <c r="I1253" s="143"/>
      <c r="J1253" s="143"/>
      <c r="K1253" s="143"/>
      <c r="L1253" s="143"/>
      <c r="M1253" s="143"/>
      <c r="N1253" s="143"/>
      <c r="O1253" s="143"/>
      <c r="P1253" s="143"/>
      <c r="Q1253" s="143"/>
      <c r="R1253" s="143"/>
      <c r="S1253" s="143"/>
      <c r="T1253" s="143"/>
      <c r="U1253" s="143"/>
      <c r="V1253" s="143"/>
      <c r="W1253" s="143"/>
      <c r="X1253" s="143"/>
      <c r="Y1253" s="143"/>
      <c r="Z1253" s="143"/>
      <c r="AA1253" s="143"/>
      <c r="AB1253" s="143"/>
      <c r="AC1253" s="143"/>
      <c r="AD1253" s="143"/>
      <c r="AE1253" s="143"/>
      <c r="AF1253" s="12"/>
    </row>
    <row r="1254" spans="1:32" s="21" customFormat="1" ht="11.25" hidden="1" x14ac:dyDescent="0.2">
      <c r="A1254" s="17"/>
      <c r="B1254" s="18"/>
      <c r="C1254" s="19"/>
      <c r="D1254" s="19"/>
      <c r="E1254" s="20"/>
      <c r="F1254" s="143"/>
      <c r="G1254" s="143"/>
      <c r="H1254" s="143"/>
      <c r="I1254" s="143"/>
      <c r="J1254" s="143"/>
      <c r="K1254" s="143"/>
      <c r="L1254" s="143"/>
      <c r="M1254" s="143"/>
      <c r="N1254" s="143"/>
      <c r="O1254" s="143"/>
      <c r="P1254" s="143"/>
      <c r="Q1254" s="143"/>
      <c r="R1254" s="143"/>
      <c r="S1254" s="143"/>
      <c r="T1254" s="143"/>
      <c r="U1254" s="143"/>
      <c r="V1254" s="143"/>
      <c r="W1254" s="143"/>
      <c r="X1254" s="143"/>
      <c r="Y1254" s="143"/>
      <c r="Z1254" s="143"/>
      <c r="AA1254" s="143"/>
      <c r="AB1254" s="143"/>
      <c r="AC1254" s="143"/>
      <c r="AD1254" s="143"/>
      <c r="AE1254" s="143"/>
      <c r="AF1254" s="12"/>
    </row>
    <row r="1255" spans="1:32" s="21" customFormat="1" ht="11.25" hidden="1" x14ac:dyDescent="0.2">
      <c r="A1255" s="17"/>
      <c r="B1255" s="18"/>
      <c r="C1255" s="19"/>
      <c r="D1255" s="19"/>
      <c r="E1255" s="20"/>
      <c r="F1255" s="143"/>
      <c r="G1255" s="143"/>
      <c r="H1255" s="143"/>
      <c r="I1255" s="143"/>
      <c r="J1255" s="143"/>
      <c r="K1255" s="143"/>
      <c r="L1255" s="143"/>
      <c r="M1255" s="143"/>
      <c r="N1255" s="143"/>
      <c r="O1255" s="143"/>
      <c r="P1255" s="143"/>
      <c r="Q1255" s="143"/>
      <c r="R1255" s="143"/>
      <c r="S1255" s="143"/>
      <c r="T1255" s="143"/>
      <c r="U1255" s="143"/>
      <c r="V1255" s="143"/>
      <c r="W1255" s="143"/>
      <c r="X1255" s="143"/>
      <c r="Y1255" s="143"/>
      <c r="Z1255" s="143"/>
      <c r="AA1255" s="143"/>
      <c r="AB1255" s="143"/>
      <c r="AC1255" s="143"/>
      <c r="AD1255" s="143"/>
      <c r="AE1255" s="143"/>
      <c r="AF1255" s="12"/>
    </row>
    <row r="1256" spans="1:32" s="21" customFormat="1" ht="11.25" hidden="1" x14ac:dyDescent="0.2">
      <c r="A1256" s="17"/>
      <c r="B1256" s="18"/>
      <c r="C1256" s="19"/>
      <c r="D1256" s="19"/>
      <c r="E1256" s="20"/>
      <c r="F1256" s="143"/>
      <c r="G1256" s="143"/>
      <c r="H1256" s="143"/>
      <c r="I1256" s="143"/>
      <c r="J1256" s="143"/>
      <c r="K1256" s="143"/>
      <c r="L1256" s="143"/>
      <c r="M1256" s="143"/>
      <c r="N1256" s="143"/>
      <c r="O1256" s="143"/>
      <c r="P1256" s="143"/>
      <c r="Q1256" s="143"/>
      <c r="R1256" s="143"/>
      <c r="S1256" s="143"/>
      <c r="T1256" s="143"/>
      <c r="U1256" s="143"/>
      <c r="V1256" s="143"/>
      <c r="W1256" s="143"/>
      <c r="X1256" s="143"/>
      <c r="Y1256" s="143"/>
      <c r="Z1256" s="143"/>
      <c r="AA1256" s="143"/>
      <c r="AB1256" s="143"/>
      <c r="AC1256" s="143"/>
      <c r="AD1256" s="143"/>
      <c r="AE1256" s="143"/>
      <c r="AF1256" s="12"/>
    </row>
    <row r="1257" spans="1:32" s="21" customFormat="1" ht="11.25" hidden="1" x14ac:dyDescent="0.2">
      <c r="A1257" s="17"/>
      <c r="B1257" s="18"/>
      <c r="C1257" s="19"/>
      <c r="D1257" s="19"/>
      <c r="E1257" s="20"/>
      <c r="F1257" s="143"/>
      <c r="G1257" s="143"/>
      <c r="H1257" s="143"/>
      <c r="I1257" s="143"/>
      <c r="J1257" s="143"/>
      <c r="K1257" s="143"/>
      <c r="L1257" s="143"/>
      <c r="M1257" s="143"/>
      <c r="N1257" s="143"/>
      <c r="O1257" s="143"/>
      <c r="P1257" s="143"/>
      <c r="Q1257" s="143"/>
      <c r="R1257" s="143"/>
      <c r="S1257" s="143"/>
      <c r="T1257" s="143"/>
      <c r="U1257" s="143"/>
      <c r="V1257" s="143"/>
      <c r="W1257" s="143"/>
      <c r="X1257" s="143"/>
      <c r="Y1257" s="143"/>
      <c r="Z1257" s="143"/>
      <c r="AA1257" s="143"/>
      <c r="AB1257" s="143"/>
      <c r="AC1257" s="143"/>
      <c r="AD1257" s="143"/>
      <c r="AE1257" s="143"/>
      <c r="AF1257" s="12"/>
    </row>
    <row r="1258" spans="1:32" s="21" customFormat="1" ht="11.25" hidden="1" x14ac:dyDescent="0.2">
      <c r="A1258" s="17"/>
      <c r="B1258" s="18"/>
      <c r="C1258" s="19"/>
      <c r="D1258" s="19"/>
      <c r="E1258" s="20"/>
      <c r="F1258" s="143"/>
      <c r="G1258" s="143"/>
      <c r="H1258" s="143"/>
      <c r="I1258" s="143"/>
      <c r="J1258" s="143"/>
      <c r="K1258" s="143"/>
      <c r="L1258" s="143"/>
      <c r="M1258" s="143"/>
      <c r="N1258" s="143"/>
      <c r="O1258" s="143"/>
      <c r="P1258" s="143"/>
      <c r="Q1258" s="143"/>
      <c r="R1258" s="143"/>
      <c r="S1258" s="143"/>
      <c r="T1258" s="143"/>
      <c r="U1258" s="143"/>
      <c r="V1258" s="143"/>
      <c r="W1258" s="143"/>
      <c r="X1258" s="143"/>
      <c r="Y1258" s="143"/>
      <c r="Z1258" s="143"/>
      <c r="AA1258" s="143"/>
      <c r="AB1258" s="143"/>
      <c r="AC1258" s="143"/>
      <c r="AD1258" s="143"/>
      <c r="AE1258" s="143"/>
      <c r="AF1258" s="12"/>
    </row>
    <row r="1259" spans="1:32" s="21" customFormat="1" ht="11.25" hidden="1" x14ac:dyDescent="0.2">
      <c r="A1259" s="17"/>
      <c r="B1259" s="18"/>
      <c r="C1259" s="19"/>
      <c r="D1259" s="19"/>
      <c r="E1259" s="20"/>
      <c r="F1259" s="143"/>
      <c r="G1259" s="143"/>
      <c r="H1259" s="143"/>
      <c r="I1259" s="143"/>
      <c r="J1259" s="143"/>
      <c r="K1259" s="143"/>
      <c r="L1259" s="143"/>
      <c r="M1259" s="143"/>
      <c r="N1259" s="143"/>
      <c r="O1259" s="143"/>
      <c r="P1259" s="143"/>
      <c r="Q1259" s="143"/>
      <c r="R1259" s="143"/>
      <c r="S1259" s="143"/>
      <c r="T1259" s="143"/>
      <c r="U1259" s="143"/>
      <c r="V1259" s="143"/>
      <c r="W1259" s="143"/>
      <c r="X1259" s="143"/>
      <c r="Y1259" s="143"/>
      <c r="Z1259" s="143"/>
      <c r="AA1259" s="143"/>
      <c r="AB1259" s="143"/>
      <c r="AC1259" s="143"/>
      <c r="AD1259" s="143"/>
      <c r="AE1259" s="143"/>
      <c r="AF1259" s="12"/>
    </row>
    <row r="1260" spans="1:32" s="21" customFormat="1" ht="11.25" hidden="1" x14ac:dyDescent="0.2">
      <c r="A1260" s="17"/>
      <c r="B1260" s="18"/>
      <c r="C1260" s="19"/>
      <c r="D1260" s="19"/>
      <c r="E1260" s="20"/>
      <c r="F1260" s="143"/>
      <c r="G1260" s="143"/>
      <c r="H1260" s="143"/>
      <c r="I1260" s="143"/>
      <c r="J1260" s="143"/>
      <c r="K1260" s="143"/>
      <c r="L1260" s="143"/>
      <c r="M1260" s="143"/>
      <c r="N1260" s="143"/>
      <c r="O1260" s="143"/>
      <c r="P1260" s="143"/>
      <c r="Q1260" s="143"/>
      <c r="R1260" s="143"/>
      <c r="S1260" s="143"/>
      <c r="T1260" s="143"/>
      <c r="U1260" s="143"/>
      <c r="V1260" s="143"/>
      <c r="W1260" s="143"/>
      <c r="X1260" s="143"/>
      <c r="Y1260" s="143"/>
      <c r="Z1260" s="143"/>
      <c r="AA1260" s="143"/>
      <c r="AB1260" s="143"/>
      <c r="AC1260" s="143"/>
      <c r="AD1260" s="143"/>
      <c r="AE1260" s="143"/>
      <c r="AF1260" s="12"/>
    </row>
    <row r="1261" spans="1:32" s="21" customFormat="1" ht="11.25" hidden="1" x14ac:dyDescent="0.2">
      <c r="A1261" s="17"/>
      <c r="B1261" s="18"/>
      <c r="C1261" s="19"/>
      <c r="D1261" s="19"/>
      <c r="E1261" s="20"/>
      <c r="F1261" s="143"/>
      <c r="G1261" s="143"/>
      <c r="H1261" s="143"/>
      <c r="I1261" s="143"/>
      <c r="J1261" s="143"/>
      <c r="K1261" s="143"/>
      <c r="L1261" s="143"/>
      <c r="M1261" s="143"/>
      <c r="N1261" s="143"/>
      <c r="O1261" s="143"/>
      <c r="P1261" s="143"/>
      <c r="Q1261" s="143"/>
      <c r="R1261" s="143"/>
      <c r="S1261" s="143"/>
      <c r="T1261" s="143"/>
      <c r="U1261" s="143"/>
      <c r="V1261" s="143"/>
      <c r="W1261" s="143"/>
      <c r="X1261" s="143"/>
      <c r="Y1261" s="143"/>
      <c r="Z1261" s="143"/>
      <c r="AA1261" s="143"/>
      <c r="AB1261" s="143"/>
      <c r="AC1261" s="143"/>
      <c r="AD1261" s="143"/>
      <c r="AE1261" s="143"/>
      <c r="AF1261" s="12"/>
    </row>
    <row r="1262" spans="1:32" s="21" customFormat="1" ht="11.25" hidden="1" x14ac:dyDescent="0.2">
      <c r="A1262" s="17"/>
      <c r="B1262" s="18"/>
      <c r="C1262" s="19"/>
      <c r="D1262" s="19"/>
      <c r="E1262" s="20"/>
      <c r="F1262" s="143"/>
      <c r="G1262" s="143"/>
      <c r="H1262" s="143"/>
      <c r="I1262" s="143"/>
      <c r="J1262" s="143"/>
      <c r="K1262" s="143"/>
      <c r="L1262" s="143"/>
      <c r="M1262" s="143"/>
      <c r="N1262" s="143"/>
      <c r="O1262" s="143"/>
      <c r="P1262" s="143"/>
      <c r="Q1262" s="143"/>
      <c r="R1262" s="143"/>
      <c r="S1262" s="143"/>
      <c r="T1262" s="143"/>
      <c r="U1262" s="143"/>
      <c r="V1262" s="143"/>
      <c r="W1262" s="143"/>
      <c r="X1262" s="143"/>
      <c r="Y1262" s="143"/>
      <c r="Z1262" s="143"/>
      <c r="AA1262" s="143"/>
      <c r="AB1262" s="143"/>
      <c r="AC1262" s="143"/>
      <c r="AD1262" s="143"/>
      <c r="AE1262" s="143"/>
      <c r="AF1262" s="12"/>
    </row>
    <row r="1263" spans="1:32" s="21" customFormat="1" ht="11.25" hidden="1" x14ac:dyDescent="0.2">
      <c r="A1263" s="17"/>
      <c r="B1263" s="18"/>
      <c r="C1263" s="19"/>
      <c r="D1263" s="19"/>
      <c r="E1263" s="20"/>
      <c r="F1263" s="143"/>
      <c r="G1263" s="143"/>
      <c r="H1263" s="143"/>
      <c r="I1263" s="143"/>
      <c r="J1263" s="143"/>
      <c r="K1263" s="143"/>
      <c r="L1263" s="143"/>
      <c r="M1263" s="143"/>
      <c r="N1263" s="143"/>
      <c r="O1263" s="143"/>
      <c r="P1263" s="143"/>
      <c r="Q1263" s="143"/>
      <c r="R1263" s="143"/>
      <c r="S1263" s="143"/>
      <c r="T1263" s="143"/>
      <c r="U1263" s="143"/>
      <c r="V1263" s="143"/>
      <c r="W1263" s="143"/>
      <c r="X1263" s="143"/>
      <c r="Y1263" s="143"/>
      <c r="Z1263" s="143"/>
      <c r="AA1263" s="143"/>
      <c r="AB1263" s="143"/>
      <c r="AC1263" s="143"/>
      <c r="AD1263" s="143"/>
      <c r="AE1263" s="143"/>
      <c r="AF1263" s="12"/>
    </row>
    <row r="1264" spans="1:32" s="21" customFormat="1" ht="11.25" hidden="1" x14ac:dyDescent="0.2">
      <c r="A1264" s="17"/>
      <c r="B1264" s="18"/>
      <c r="C1264" s="19"/>
      <c r="D1264" s="19"/>
      <c r="E1264" s="20"/>
      <c r="F1264" s="143"/>
      <c r="G1264" s="143"/>
      <c r="H1264" s="143"/>
      <c r="I1264" s="143"/>
      <c r="J1264" s="143"/>
      <c r="K1264" s="143"/>
      <c r="L1264" s="143"/>
      <c r="M1264" s="143"/>
      <c r="N1264" s="143"/>
      <c r="O1264" s="143"/>
      <c r="P1264" s="143"/>
      <c r="Q1264" s="143"/>
      <c r="R1264" s="143"/>
      <c r="S1264" s="143"/>
      <c r="T1264" s="143"/>
      <c r="U1264" s="143"/>
      <c r="V1264" s="143"/>
      <c r="W1264" s="143"/>
      <c r="X1264" s="143"/>
      <c r="Y1264" s="143"/>
      <c r="Z1264" s="143"/>
      <c r="AA1264" s="143"/>
      <c r="AB1264" s="143"/>
      <c r="AC1264" s="143"/>
      <c r="AD1264" s="143"/>
      <c r="AE1264" s="143"/>
      <c r="AF1264" s="12"/>
    </row>
    <row r="1265" spans="1:32" s="21" customFormat="1" ht="11.25" hidden="1" x14ac:dyDescent="0.2">
      <c r="A1265" s="17"/>
      <c r="B1265" s="18"/>
      <c r="C1265" s="19"/>
      <c r="D1265" s="19"/>
      <c r="E1265" s="20"/>
      <c r="F1265" s="143"/>
      <c r="G1265" s="143"/>
      <c r="H1265" s="143"/>
      <c r="I1265" s="143"/>
      <c r="J1265" s="143"/>
      <c r="K1265" s="143"/>
      <c r="L1265" s="143"/>
      <c r="M1265" s="143"/>
      <c r="N1265" s="143"/>
      <c r="O1265" s="143"/>
      <c r="P1265" s="143"/>
      <c r="Q1265" s="143"/>
      <c r="R1265" s="143"/>
      <c r="S1265" s="143"/>
      <c r="T1265" s="143"/>
      <c r="U1265" s="143"/>
      <c r="V1265" s="143"/>
      <c r="W1265" s="143"/>
      <c r="X1265" s="143"/>
      <c r="Y1265" s="143"/>
      <c r="Z1265" s="143"/>
      <c r="AA1265" s="143"/>
      <c r="AB1265" s="143"/>
      <c r="AC1265" s="143"/>
      <c r="AD1265" s="143"/>
      <c r="AE1265" s="143"/>
      <c r="AF1265" s="12"/>
    </row>
    <row r="1266" spans="1:32" s="21" customFormat="1" ht="11.25" hidden="1" x14ac:dyDescent="0.2">
      <c r="A1266" s="17"/>
      <c r="B1266" s="18"/>
      <c r="C1266" s="19"/>
      <c r="D1266" s="19"/>
      <c r="E1266" s="20"/>
      <c r="F1266" s="143"/>
      <c r="G1266" s="143"/>
      <c r="H1266" s="143"/>
      <c r="I1266" s="143"/>
      <c r="J1266" s="143"/>
      <c r="K1266" s="143"/>
      <c r="L1266" s="143"/>
      <c r="M1266" s="143"/>
      <c r="N1266" s="143"/>
      <c r="O1266" s="143"/>
      <c r="P1266" s="143"/>
      <c r="Q1266" s="143"/>
      <c r="R1266" s="143"/>
      <c r="S1266" s="143"/>
      <c r="T1266" s="143"/>
      <c r="U1266" s="143"/>
      <c r="V1266" s="143"/>
      <c r="W1266" s="143"/>
      <c r="X1266" s="143"/>
      <c r="Y1266" s="143"/>
      <c r="Z1266" s="143"/>
      <c r="AA1266" s="143"/>
      <c r="AB1266" s="143"/>
      <c r="AC1266" s="143"/>
      <c r="AD1266" s="143"/>
      <c r="AE1266" s="143"/>
      <c r="AF1266" s="12"/>
    </row>
    <row r="1267" spans="1:32" s="21" customFormat="1" ht="11.25" hidden="1" x14ac:dyDescent="0.2">
      <c r="A1267" s="17"/>
      <c r="B1267" s="18"/>
      <c r="C1267" s="19"/>
      <c r="D1267" s="19"/>
      <c r="E1267" s="20"/>
      <c r="F1267" s="143"/>
      <c r="G1267" s="143"/>
      <c r="H1267" s="143"/>
      <c r="I1267" s="143"/>
      <c r="J1267" s="143"/>
      <c r="K1267" s="143"/>
      <c r="L1267" s="143"/>
      <c r="M1267" s="143"/>
      <c r="N1267" s="143"/>
      <c r="O1267" s="143"/>
      <c r="P1267" s="143"/>
      <c r="Q1267" s="143"/>
      <c r="R1267" s="143"/>
      <c r="S1267" s="143"/>
      <c r="T1267" s="143"/>
      <c r="U1267" s="143"/>
      <c r="V1267" s="143"/>
      <c r="W1267" s="143"/>
      <c r="X1267" s="143"/>
      <c r="Y1267" s="143"/>
      <c r="Z1267" s="143"/>
      <c r="AA1267" s="143"/>
      <c r="AB1267" s="143"/>
      <c r="AC1267" s="143"/>
      <c r="AD1267" s="143"/>
      <c r="AE1267" s="143"/>
      <c r="AF1267" s="12"/>
    </row>
    <row r="1268" spans="1:32" s="21" customFormat="1" ht="11.25" hidden="1" x14ac:dyDescent="0.2">
      <c r="A1268" s="17"/>
      <c r="B1268" s="18"/>
      <c r="C1268" s="19"/>
      <c r="D1268" s="19"/>
      <c r="E1268" s="20"/>
      <c r="F1268" s="143"/>
      <c r="G1268" s="143"/>
      <c r="H1268" s="143"/>
      <c r="I1268" s="143"/>
      <c r="J1268" s="143"/>
      <c r="K1268" s="143"/>
      <c r="L1268" s="143"/>
      <c r="M1268" s="143"/>
      <c r="N1268" s="143"/>
      <c r="O1268" s="143"/>
      <c r="P1268" s="143"/>
      <c r="Q1268" s="143"/>
      <c r="R1268" s="143"/>
      <c r="S1268" s="143"/>
      <c r="T1268" s="143"/>
      <c r="U1268" s="143"/>
      <c r="V1268" s="143"/>
      <c r="W1268" s="143"/>
      <c r="X1268" s="143"/>
      <c r="Y1268" s="143"/>
      <c r="Z1268" s="143"/>
      <c r="AA1268" s="143"/>
      <c r="AB1268" s="143"/>
      <c r="AC1268" s="143"/>
      <c r="AD1268" s="143"/>
      <c r="AE1268" s="143"/>
      <c r="AF1268" s="12"/>
    </row>
    <row r="1269" spans="1:32" s="21" customFormat="1" ht="11.25" hidden="1" x14ac:dyDescent="0.2">
      <c r="A1269" s="17"/>
      <c r="B1269" s="18"/>
      <c r="C1269" s="19"/>
      <c r="D1269" s="19"/>
      <c r="E1269" s="20"/>
      <c r="F1269" s="143"/>
      <c r="G1269" s="143"/>
      <c r="H1269" s="143"/>
      <c r="I1269" s="143"/>
      <c r="J1269" s="143"/>
      <c r="K1269" s="143"/>
      <c r="L1269" s="143"/>
      <c r="M1269" s="143"/>
      <c r="N1269" s="143"/>
      <c r="O1269" s="143"/>
      <c r="P1269" s="143"/>
      <c r="Q1269" s="143"/>
      <c r="R1269" s="143"/>
      <c r="S1269" s="143"/>
      <c r="T1269" s="143"/>
      <c r="U1269" s="143"/>
      <c r="V1269" s="143"/>
      <c r="W1269" s="143"/>
      <c r="X1269" s="143"/>
      <c r="Y1269" s="143"/>
      <c r="Z1269" s="143"/>
      <c r="AA1269" s="143"/>
      <c r="AB1269" s="143"/>
      <c r="AC1269" s="143"/>
      <c r="AD1269" s="143"/>
      <c r="AE1269" s="143"/>
      <c r="AF1269" s="12"/>
    </row>
    <row r="1270" spans="1:32" s="21" customFormat="1" ht="11.25" hidden="1" x14ac:dyDescent="0.2">
      <c r="A1270" s="17"/>
      <c r="B1270" s="18"/>
      <c r="C1270" s="19"/>
      <c r="D1270" s="19"/>
      <c r="E1270" s="20"/>
      <c r="F1270" s="143"/>
      <c r="G1270" s="143"/>
      <c r="H1270" s="143"/>
      <c r="I1270" s="143"/>
      <c r="J1270" s="143"/>
      <c r="K1270" s="143"/>
      <c r="L1270" s="143"/>
      <c r="M1270" s="143"/>
      <c r="N1270" s="143"/>
      <c r="O1270" s="143"/>
      <c r="P1270" s="143"/>
      <c r="Q1270" s="143"/>
      <c r="R1270" s="143"/>
      <c r="S1270" s="143"/>
      <c r="T1270" s="143"/>
      <c r="U1270" s="143"/>
      <c r="V1270" s="143"/>
      <c r="W1270" s="143"/>
      <c r="X1270" s="143"/>
      <c r="Y1270" s="143"/>
      <c r="Z1270" s="143"/>
      <c r="AA1270" s="143"/>
      <c r="AB1270" s="143"/>
      <c r="AC1270" s="143"/>
      <c r="AD1270" s="143"/>
      <c r="AE1270" s="143"/>
      <c r="AF1270" s="12"/>
    </row>
    <row r="1271" spans="1:32" s="21" customFormat="1" ht="11.25" hidden="1" x14ac:dyDescent="0.2">
      <c r="A1271" s="17"/>
      <c r="B1271" s="18"/>
      <c r="C1271" s="19"/>
      <c r="D1271" s="19"/>
      <c r="E1271" s="20"/>
      <c r="F1271" s="143"/>
      <c r="G1271" s="143"/>
      <c r="H1271" s="143"/>
      <c r="I1271" s="143"/>
      <c r="J1271" s="143"/>
      <c r="K1271" s="143"/>
      <c r="L1271" s="143"/>
      <c r="M1271" s="143"/>
      <c r="N1271" s="143"/>
      <c r="O1271" s="143"/>
      <c r="P1271" s="143"/>
      <c r="Q1271" s="143"/>
      <c r="R1271" s="143"/>
      <c r="S1271" s="143"/>
      <c r="T1271" s="143"/>
      <c r="U1271" s="143"/>
      <c r="V1271" s="143"/>
      <c r="W1271" s="143"/>
      <c r="X1271" s="143"/>
      <c r="Y1271" s="143"/>
      <c r="Z1271" s="143"/>
      <c r="AA1271" s="143"/>
      <c r="AB1271" s="143"/>
      <c r="AC1271" s="143"/>
      <c r="AD1271" s="143"/>
      <c r="AE1271" s="143"/>
      <c r="AF1271" s="12"/>
    </row>
    <row r="1272" spans="1:32" s="21" customFormat="1" ht="11.25" hidden="1" x14ac:dyDescent="0.2">
      <c r="A1272" s="17"/>
      <c r="B1272" s="18"/>
      <c r="C1272" s="19"/>
      <c r="D1272" s="19"/>
      <c r="E1272" s="20"/>
      <c r="F1272" s="143"/>
      <c r="G1272" s="143"/>
      <c r="H1272" s="143"/>
      <c r="I1272" s="143"/>
      <c r="J1272" s="143"/>
      <c r="K1272" s="143"/>
      <c r="L1272" s="143"/>
      <c r="M1272" s="143"/>
      <c r="N1272" s="143"/>
      <c r="O1272" s="143"/>
      <c r="P1272" s="143"/>
      <c r="Q1272" s="143"/>
      <c r="R1272" s="143"/>
      <c r="S1272" s="143"/>
      <c r="T1272" s="143"/>
      <c r="U1272" s="143"/>
      <c r="V1272" s="143"/>
      <c r="W1272" s="143"/>
      <c r="X1272" s="143"/>
      <c r="Y1272" s="143"/>
      <c r="Z1272" s="143"/>
      <c r="AA1272" s="143"/>
      <c r="AB1272" s="143"/>
      <c r="AC1272" s="143"/>
      <c r="AD1272" s="143"/>
      <c r="AE1272" s="143"/>
      <c r="AF1272" s="12"/>
    </row>
    <row r="1273" spans="1:32" s="21" customFormat="1" ht="11.25" hidden="1" x14ac:dyDescent="0.2">
      <c r="A1273" s="17"/>
      <c r="B1273" s="18"/>
      <c r="C1273" s="19"/>
      <c r="D1273" s="19"/>
      <c r="E1273" s="20"/>
      <c r="F1273" s="143"/>
      <c r="G1273" s="143"/>
      <c r="H1273" s="143"/>
      <c r="I1273" s="143"/>
      <c r="J1273" s="143"/>
      <c r="K1273" s="143"/>
      <c r="L1273" s="143"/>
      <c r="M1273" s="143"/>
      <c r="N1273" s="143"/>
      <c r="O1273" s="143"/>
      <c r="P1273" s="143"/>
      <c r="Q1273" s="143"/>
      <c r="R1273" s="143"/>
      <c r="S1273" s="143"/>
      <c r="T1273" s="143"/>
      <c r="U1273" s="143"/>
      <c r="V1273" s="143"/>
      <c r="W1273" s="143"/>
      <c r="X1273" s="143"/>
      <c r="Y1273" s="143"/>
      <c r="Z1273" s="143"/>
      <c r="AA1273" s="143"/>
      <c r="AB1273" s="143"/>
      <c r="AC1273" s="143"/>
      <c r="AD1273" s="143"/>
      <c r="AE1273" s="143"/>
      <c r="AF1273" s="12"/>
    </row>
    <row r="1274" spans="1:32" s="21" customFormat="1" ht="11.25" hidden="1" x14ac:dyDescent="0.2">
      <c r="A1274" s="17"/>
      <c r="B1274" s="18"/>
      <c r="C1274" s="19"/>
      <c r="D1274" s="19"/>
      <c r="E1274" s="20"/>
      <c r="F1274" s="143"/>
      <c r="G1274" s="143"/>
      <c r="H1274" s="143"/>
      <c r="I1274" s="143"/>
      <c r="J1274" s="143"/>
      <c r="K1274" s="143"/>
      <c r="L1274" s="143"/>
      <c r="M1274" s="143"/>
      <c r="N1274" s="143"/>
      <c r="O1274" s="143"/>
      <c r="P1274" s="143"/>
      <c r="Q1274" s="143"/>
      <c r="R1274" s="143"/>
      <c r="S1274" s="143"/>
      <c r="T1274" s="143"/>
      <c r="U1274" s="143"/>
      <c r="V1274" s="143"/>
      <c r="W1274" s="143"/>
      <c r="X1274" s="143"/>
      <c r="Y1274" s="143"/>
      <c r="Z1274" s="143"/>
      <c r="AA1274" s="143"/>
      <c r="AB1274" s="143"/>
      <c r="AC1274" s="143"/>
      <c r="AD1274" s="143"/>
      <c r="AE1274" s="143"/>
      <c r="AF1274" s="12"/>
    </row>
    <row r="1275" spans="1:32" s="21" customFormat="1" ht="11.25" hidden="1" x14ac:dyDescent="0.2">
      <c r="A1275" s="17"/>
      <c r="B1275" s="18"/>
      <c r="C1275" s="19"/>
      <c r="D1275" s="19"/>
      <c r="E1275" s="20"/>
      <c r="F1275" s="143"/>
      <c r="G1275" s="143"/>
      <c r="H1275" s="143"/>
      <c r="I1275" s="143"/>
      <c r="J1275" s="143"/>
      <c r="K1275" s="143"/>
      <c r="L1275" s="143"/>
      <c r="M1275" s="143"/>
      <c r="N1275" s="143"/>
      <c r="O1275" s="143"/>
      <c r="P1275" s="143"/>
      <c r="Q1275" s="143"/>
      <c r="R1275" s="143"/>
      <c r="S1275" s="143"/>
      <c r="T1275" s="143"/>
      <c r="U1275" s="143"/>
      <c r="V1275" s="143"/>
      <c r="W1275" s="143"/>
      <c r="X1275" s="143"/>
      <c r="Y1275" s="143"/>
      <c r="Z1275" s="143"/>
      <c r="AA1275" s="143"/>
      <c r="AB1275" s="143"/>
      <c r="AC1275" s="143"/>
      <c r="AD1275" s="143"/>
      <c r="AE1275" s="143"/>
      <c r="AF1275" s="12"/>
    </row>
    <row r="1276" spans="1:32" s="21" customFormat="1" ht="11.25" hidden="1" x14ac:dyDescent="0.2">
      <c r="A1276" s="17"/>
      <c r="B1276" s="18"/>
      <c r="C1276" s="19"/>
      <c r="D1276" s="19"/>
      <c r="E1276" s="20"/>
      <c r="F1276" s="143"/>
      <c r="G1276" s="143"/>
      <c r="H1276" s="143"/>
      <c r="I1276" s="143"/>
      <c r="J1276" s="143"/>
      <c r="K1276" s="143"/>
      <c r="L1276" s="143"/>
      <c r="M1276" s="143"/>
      <c r="N1276" s="143"/>
      <c r="O1276" s="143"/>
      <c r="P1276" s="143"/>
      <c r="Q1276" s="143"/>
      <c r="R1276" s="143"/>
      <c r="S1276" s="143"/>
      <c r="T1276" s="143"/>
      <c r="U1276" s="143"/>
      <c r="V1276" s="143"/>
      <c r="W1276" s="143"/>
      <c r="X1276" s="143"/>
      <c r="Y1276" s="143"/>
      <c r="Z1276" s="143"/>
      <c r="AA1276" s="143"/>
      <c r="AB1276" s="143"/>
      <c r="AC1276" s="143"/>
      <c r="AD1276" s="143"/>
      <c r="AE1276" s="143"/>
      <c r="AF1276" s="12"/>
    </row>
    <row r="1277" spans="1:32" s="21" customFormat="1" ht="11.25" hidden="1" x14ac:dyDescent="0.2">
      <c r="A1277" s="17"/>
      <c r="B1277" s="18"/>
      <c r="C1277" s="19"/>
      <c r="D1277" s="19"/>
      <c r="E1277" s="20"/>
      <c r="F1277" s="143"/>
      <c r="G1277" s="143"/>
      <c r="H1277" s="143"/>
      <c r="I1277" s="143"/>
      <c r="J1277" s="143"/>
      <c r="K1277" s="143"/>
      <c r="L1277" s="143"/>
      <c r="M1277" s="143"/>
      <c r="N1277" s="143"/>
      <c r="O1277" s="143"/>
      <c r="P1277" s="143"/>
      <c r="Q1277" s="143"/>
      <c r="R1277" s="143"/>
      <c r="S1277" s="143"/>
      <c r="T1277" s="143"/>
      <c r="U1277" s="143"/>
      <c r="V1277" s="143"/>
      <c r="W1277" s="143"/>
      <c r="X1277" s="143"/>
      <c r="Y1277" s="143"/>
      <c r="Z1277" s="143"/>
      <c r="AA1277" s="143"/>
      <c r="AB1277" s="143"/>
      <c r="AC1277" s="143"/>
      <c r="AD1277" s="143"/>
      <c r="AE1277" s="143"/>
      <c r="AF1277" s="12"/>
    </row>
    <row r="1278" spans="1:32" s="21" customFormat="1" ht="11.25" hidden="1" x14ac:dyDescent="0.2">
      <c r="A1278" s="17"/>
      <c r="B1278" s="18"/>
      <c r="C1278" s="19"/>
      <c r="D1278" s="19"/>
      <c r="E1278" s="20"/>
      <c r="F1278" s="143"/>
      <c r="G1278" s="143"/>
      <c r="H1278" s="143"/>
      <c r="I1278" s="143"/>
      <c r="J1278" s="143"/>
      <c r="K1278" s="143"/>
      <c r="L1278" s="143"/>
      <c r="M1278" s="143"/>
      <c r="N1278" s="143"/>
      <c r="O1278" s="143"/>
      <c r="P1278" s="143"/>
      <c r="Q1278" s="143"/>
      <c r="R1278" s="143"/>
      <c r="S1278" s="143"/>
      <c r="T1278" s="143"/>
      <c r="U1278" s="143"/>
      <c r="V1278" s="143"/>
      <c r="W1278" s="143"/>
      <c r="X1278" s="143"/>
      <c r="Y1278" s="143"/>
      <c r="Z1278" s="143"/>
      <c r="AA1278" s="143"/>
      <c r="AB1278" s="143"/>
      <c r="AC1278" s="143"/>
      <c r="AD1278" s="143"/>
      <c r="AE1278" s="143"/>
      <c r="AF1278" s="12"/>
    </row>
    <row r="1279" spans="1:32" s="21" customFormat="1" ht="11.25" hidden="1" x14ac:dyDescent="0.2">
      <c r="A1279" s="17"/>
      <c r="B1279" s="18"/>
      <c r="C1279" s="19"/>
      <c r="D1279" s="19"/>
      <c r="E1279" s="20"/>
      <c r="F1279" s="143"/>
      <c r="G1279" s="143"/>
      <c r="H1279" s="143"/>
      <c r="I1279" s="143"/>
      <c r="J1279" s="143"/>
      <c r="K1279" s="143"/>
      <c r="L1279" s="143"/>
      <c r="M1279" s="143"/>
      <c r="N1279" s="143"/>
      <c r="O1279" s="143"/>
      <c r="P1279" s="143"/>
      <c r="Q1279" s="143"/>
      <c r="R1279" s="143"/>
      <c r="S1279" s="143"/>
      <c r="T1279" s="143"/>
      <c r="U1279" s="143"/>
      <c r="V1279" s="143"/>
      <c r="W1279" s="143"/>
      <c r="X1279" s="143"/>
      <c r="Y1279" s="143"/>
      <c r="Z1279" s="143"/>
      <c r="AA1279" s="143"/>
      <c r="AB1279" s="143"/>
      <c r="AC1279" s="143"/>
      <c r="AD1279" s="143"/>
      <c r="AE1279" s="143"/>
      <c r="AF1279" s="12"/>
    </row>
    <row r="1280" spans="1:32" s="21" customFormat="1" ht="11.25" hidden="1" x14ac:dyDescent="0.2">
      <c r="A1280" s="17"/>
      <c r="B1280" s="18"/>
      <c r="C1280" s="19"/>
      <c r="D1280" s="19"/>
      <c r="E1280" s="20"/>
      <c r="F1280" s="143"/>
      <c r="G1280" s="143"/>
      <c r="H1280" s="143"/>
      <c r="I1280" s="143"/>
      <c r="J1280" s="143"/>
      <c r="K1280" s="143"/>
      <c r="L1280" s="143"/>
      <c r="M1280" s="143"/>
      <c r="N1280" s="143"/>
      <c r="O1280" s="143"/>
      <c r="P1280" s="143"/>
      <c r="Q1280" s="143"/>
      <c r="R1280" s="143"/>
      <c r="S1280" s="143"/>
      <c r="T1280" s="143"/>
      <c r="U1280" s="143"/>
      <c r="V1280" s="143"/>
      <c r="W1280" s="143"/>
      <c r="X1280" s="143"/>
      <c r="Y1280" s="143"/>
      <c r="Z1280" s="143"/>
      <c r="AA1280" s="143"/>
      <c r="AB1280" s="143"/>
      <c r="AC1280" s="143"/>
      <c r="AD1280" s="143"/>
      <c r="AE1280" s="143"/>
      <c r="AF1280" s="12"/>
    </row>
    <row r="1281" spans="1:32" s="21" customFormat="1" ht="11.25" hidden="1" x14ac:dyDescent="0.2">
      <c r="A1281" s="17"/>
      <c r="B1281" s="18"/>
      <c r="C1281" s="19"/>
      <c r="D1281" s="19"/>
      <c r="E1281" s="20"/>
      <c r="F1281" s="143"/>
      <c r="G1281" s="143"/>
      <c r="H1281" s="143"/>
      <c r="I1281" s="143"/>
      <c r="J1281" s="143"/>
      <c r="K1281" s="143"/>
      <c r="L1281" s="143"/>
      <c r="M1281" s="143"/>
      <c r="N1281" s="143"/>
      <c r="O1281" s="143"/>
      <c r="P1281" s="143"/>
      <c r="Q1281" s="143"/>
      <c r="R1281" s="143"/>
      <c r="S1281" s="143"/>
      <c r="T1281" s="143"/>
      <c r="U1281" s="143"/>
      <c r="V1281" s="143"/>
      <c r="W1281" s="143"/>
      <c r="X1281" s="143"/>
      <c r="Y1281" s="143"/>
      <c r="Z1281" s="143"/>
      <c r="AA1281" s="143"/>
      <c r="AB1281" s="143"/>
      <c r="AC1281" s="143"/>
      <c r="AD1281" s="143"/>
      <c r="AE1281" s="143"/>
      <c r="AF1281" s="12"/>
    </row>
    <row r="1282" spans="1:32" s="21" customFormat="1" ht="11.25" hidden="1" x14ac:dyDescent="0.2">
      <c r="A1282" s="17"/>
      <c r="B1282" s="18"/>
      <c r="C1282" s="19"/>
      <c r="D1282" s="19"/>
      <c r="E1282" s="20"/>
      <c r="F1282" s="143"/>
      <c r="G1282" s="143"/>
      <c r="H1282" s="143"/>
      <c r="I1282" s="143"/>
      <c r="J1282" s="143"/>
      <c r="K1282" s="143"/>
      <c r="L1282" s="143"/>
      <c r="M1282" s="143"/>
      <c r="N1282" s="143"/>
      <c r="O1282" s="143"/>
      <c r="P1282" s="143"/>
      <c r="Q1282" s="143"/>
      <c r="R1282" s="143"/>
      <c r="S1282" s="143"/>
      <c r="T1282" s="143"/>
      <c r="U1282" s="143"/>
      <c r="V1282" s="143"/>
      <c r="W1282" s="143"/>
      <c r="X1282" s="143"/>
      <c r="Y1282" s="143"/>
      <c r="Z1282" s="143"/>
      <c r="AA1282" s="143"/>
      <c r="AB1282" s="143"/>
      <c r="AC1282" s="143"/>
      <c r="AD1282" s="143"/>
      <c r="AE1282" s="143"/>
      <c r="AF1282" s="12"/>
    </row>
    <row r="1283" spans="1:32" s="21" customFormat="1" ht="11.25" hidden="1" x14ac:dyDescent="0.2">
      <c r="A1283" s="17"/>
      <c r="B1283" s="18"/>
      <c r="C1283" s="19"/>
      <c r="D1283" s="19"/>
      <c r="E1283" s="20"/>
      <c r="F1283" s="143"/>
      <c r="G1283" s="143"/>
      <c r="H1283" s="143"/>
      <c r="I1283" s="143"/>
      <c r="J1283" s="143"/>
      <c r="K1283" s="143"/>
      <c r="L1283" s="143"/>
      <c r="M1283" s="143"/>
      <c r="N1283" s="143"/>
      <c r="O1283" s="143"/>
      <c r="P1283" s="143"/>
      <c r="Q1283" s="143"/>
      <c r="R1283" s="143"/>
      <c r="S1283" s="143"/>
      <c r="T1283" s="143"/>
      <c r="U1283" s="143"/>
      <c r="V1283" s="143"/>
      <c r="W1283" s="143"/>
      <c r="X1283" s="143"/>
      <c r="Y1283" s="143"/>
      <c r="Z1283" s="143"/>
      <c r="AA1283" s="143"/>
      <c r="AB1283" s="143"/>
      <c r="AC1283" s="143"/>
      <c r="AD1283" s="143"/>
      <c r="AE1283" s="143"/>
      <c r="AF1283" s="12"/>
    </row>
    <row r="1284" spans="1:32" s="21" customFormat="1" ht="11.25" hidden="1" x14ac:dyDescent="0.2">
      <c r="A1284" s="17"/>
      <c r="B1284" s="18"/>
      <c r="C1284" s="19"/>
      <c r="D1284" s="19"/>
      <c r="E1284" s="20"/>
      <c r="F1284" s="143"/>
      <c r="G1284" s="143"/>
      <c r="H1284" s="143"/>
      <c r="I1284" s="143"/>
      <c r="J1284" s="143"/>
      <c r="K1284" s="143"/>
      <c r="L1284" s="143"/>
      <c r="M1284" s="143"/>
      <c r="N1284" s="143"/>
      <c r="O1284" s="143"/>
      <c r="P1284" s="143"/>
      <c r="Q1284" s="143"/>
      <c r="R1284" s="143"/>
      <c r="S1284" s="143"/>
      <c r="T1284" s="143"/>
      <c r="U1284" s="143"/>
      <c r="V1284" s="143"/>
      <c r="W1284" s="143"/>
      <c r="X1284" s="143"/>
      <c r="Y1284" s="143"/>
      <c r="Z1284" s="143"/>
      <c r="AA1284" s="143"/>
      <c r="AB1284" s="143"/>
      <c r="AC1284" s="143"/>
      <c r="AD1284" s="143"/>
      <c r="AE1284" s="143"/>
      <c r="AF1284" s="12"/>
    </row>
    <row r="1285" spans="1:32" s="21" customFormat="1" ht="11.25" hidden="1" x14ac:dyDescent="0.2">
      <c r="A1285" s="17"/>
      <c r="B1285" s="18"/>
      <c r="C1285" s="19"/>
      <c r="D1285" s="19"/>
      <c r="E1285" s="20"/>
      <c r="F1285" s="143"/>
      <c r="G1285" s="143"/>
      <c r="H1285" s="143"/>
      <c r="I1285" s="143"/>
      <c r="J1285" s="143"/>
      <c r="K1285" s="143"/>
      <c r="L1285" s="143"/>
      <c r="M1285" s="143"/>
      <c r="N1285" s="143"/>
      <c r="O1285" s="143"/>
      <c r="P1285" s="143"/>
      <c r="Q1285" s="143"/>
      <c r="R1285" s="143"/>
      <c r="S1285" s="143"/>
      <c r="T1285" s="143"/>
      <c r="U1285" s="143"/>
      <c r="V1285" s="143"/>
      <c r="W1285" s="143"/>
      <c r="X1285" s="143"/>
      <c r="Y1285" s="143"/>
      <c r="Z1285" s="143"/>
      <c r="AA1285" s="143"/>
      <c r="AB1285" s="143"/>
      <c r="AC1285" s="143"/>
      <c r="AD1285" s="143"/>
      <c r="AE1285" s="143"/>
      <c r="AF1285" s="12"/>
    </row>
    <row r="1286" spans="1:32" s="21" customFormat="1" ht="11.25" hidden="1" x14ac:dyDescent="0.2">
      <c r="A1286" s="17"/>
      <c r="B1286" s="18"/>
      <c r="C1286" s="19"/>
      <c r="D1286" s="19"/>
      <c r="E1286" s="20"/>
      <c r="F1286" s="143"/>
      <c r="G1286" s="143"/>
      <c r="H1286" s="143"/>
      <c r="I1286" s="143"/>
      <c r="J1286" s="143"/>
      <c r="K1286" s="143"/>
      <c r="L1286" s="143"/>
      <c r="M1286" s="143"/>
      <c r="N1286" s="143"/>
      <c r="O1286" s="143"/>
      <c r="P1286" s="143"/>
      <c r="Q1286" s="143"/>
      <c r="R1286" s="143"/>
      <c r="S1286" s="143"/>
      <c r="T1286" s="143"/>
      <c r="U1286" s="143"/>
      <c r="V1286" s="143"/>
      <c r="W1286" s="143"/>
      <c r="X1286" s="143"/>
      <c r="Y1286" s="143"/>
      <c r="Z1286" s="143"/>
      <c r="AA1286" s="143"/>
      <c r="AB1286" s="143"/>
      <c r="AC1286" s="143"/>
      <c r="AD1286" s="143"/>
      <c r="AE1286" s="143"/>
      <c r="AF1286" s="12"/>
    </row>
    <row r="1287" spans="1:32" s="21" customFormat="1" ht="11.25" hidden="1" x14ac:dyDescent="0.2">
      <c r="A1287" s="17"/>
      <c r="B1287" s="18"/>
      <c r="C1287" s="19"/>
      <c r="D1287" s="19"/>
      <c r="E1287" s="20"/>
      <c r="F1287" s="143"/>
      <c r="G1287" s="143"/>
      <c r="H1287" s="143"/>
      <c r="I1287" s="143"/>
      <c r="J1287" s="143"/>
      <c r="K1287" s="143"/>
      <c r="L1287" s="143"/>
      <c r="M1287" s="143"/>
      <c r="N1287" s="143"/>
      <c r="O1287" s="143"/>
      <c r="P1287" s="143"/>
      <c r="Q1287" s="143"/>
      <c r="R1287" s="143"/>
      <c r="S1287" s="143"/>
      <c r="T1287" s="143"/>
      <c r="U1287" s="143"/>
      <c r="V1287" s="143"/>
      <c r="W1287" s="143"/>
      <c r="X1287" s="143"/>
      <c r="Y1287" s="143"/>
      <c r="Z1287" s="143"/>
      <c r="AA1287" s="143"/>
      <c r="AB1287" s="143"/>
      <c r="AC1287" s="143"/>
      <c r="AD1287" s="143"/>
      <c r="AE1287" s="143"/>
      <c r="AF1287" s="12"/>
    </row>
    <row r="1288" spans="1:32" s="21" customFormat="1" ht="11.25" hidden="1" x14ac:dyDescent="0.2">
      <c r="A1288" s="17"/>
      <c r="B1288" s="18"/>
      <c r="C1288" s="19"/>
      <c r="D1288" s="19"/>
      <c r="E1288" s="20"/>
      <c r="F1288" s="143"/>
      <c r="G1288" s="143"/>
      <c r="H1288" s="143"/>
      <c r="I1288" s="143"/>
      <c r="J1288" s="143"/>
      <c r="K1288" s="143"/>
      <c r="L1288" s="143"/>
      <c r="M1288" s="143"/>
      <c r="N1288" s="143"/>
      <c r="O1288" s="143"/>
      <c r="P1288" s="143"/>
      <c r="Q1288" s="143"/>
      <c r="R1288" s="143"/>
      <c r="S1288" s="143"/>
      <c r="T1288" s="143"/>
      <c r="U1288" s="143"/>
      <c r="V1288" s="143"/>
      <c r="W1288" s="143"/>
      <c r="X1288" s="143"/>
      <c r="Y1288" s="143"/>
      <c r="Z1288" s="143"/>
      <c r="AA1288" s="143"/>
      <c r="AB1288" s="143"/>
      <c r="AC1288" s="143"/>
      <c r="AD1288" s="143"/>
      <c r="AE1288" s="143"/>
      <c r="AF1288" s="12"/>
    </row>
    <row r="1289" spans="1:32" s="21" customFormat="1" ht="11.25" hidden="1" x14ac:dyDescent="0.2">
      <c r="A1289" s="17"/>
      <c r="B1289" s="18"/>
      <c r="C1289" s="19"/>
      <c r="D1289" s="19"/>
      <c r="E1289" s="20"/>
      <c r="F1289" s="143"/>
      <c r="G1289" s="143"/>
      <c r="H1289" s="143"/>
      <c r="I1289" s="143"/>
      <c r="J1289" s="143"/>
      <c r="K1289" s="143"/>
      <c r="L1289" s="143"/>
      <c r="M1289" s="143"/>
      <c r="N1289" s="143"/>
      <c r="O1289" s="143"/>
      <c r="P1289" s="143"/>
      <c r="Q1289" s="143"/>
      <c r="R1289" s="143"/>
      <c r="S1289" s="143"/>
      <c r="T1289" s="143"/>
      <c r="U1289" s="143"/>
      <c r="V1289" s="143"/>
      <c r="W1289" s="143"/>
      <c r="X1289" s="143"/>
      <c r="Y1289" s="143"/>
      <c r="Z1289" s="143"/>
      <c r="AA1289" s="143"/>
      <c r="AB1289" s="143"/>
      <c r="AC1289" s="143"/>
      <c r="AD1289" s="143"/>
      <c r="AE1289" s="143"/>
      <c r="AF1289" s="12"/>
    </row>
    <row r="1290" spans="1:32" s="21" customFormat="1" ht="11.25" hidden="1" x14ac:dyDescent="0.2">
      <c r="A1290" s="17"/>
      <c r="B1290" s="18"/>
      <c r="C1290" s="19"/>
      <c r="D1290" s="19"/>
      <c r="E1290" s="20"/>
      <c r="F1290" s="143"/>
      <c r="G1290" s="143"/>
      <c r="H1290" s="143"/>
      <c r="I1290" s="143"/>
      <c r="J1290" s="143"/>
      <c r="K1290" s="143"/>
      <c r="L1290" s="143"/>
      <c r="M1290" s="143"/>
      <c r="N1290" s="143"/>
      <c r="O1290" s="143"/>
      <c r="P1290" s="143"/>
      <c r="Q1290" s="143"/>
      <c r="R1290" s="143"/>
      <c r="S1290" s="143"/>
      <c r="T1290" s="143"/>
      <c r="U1290" s="143"/>
      <c r="V1290" s="143"/>
      <c r="W1290" s="143"/>
      <c r="X1290" s="143"/>
      <c r="Y1290" s="143"/>
      <c r="Z1290" s="143"/>
      <c r="AA1290" s="143"/>
      <c r="AB1290" s="143"/>
      <c r="AC1290" s="143"/>
      <c r="AD1290" s="143"/>
      <c r="AE1290" s="143"/>
      <c r="AF1290" s="12"/>
    </row>
    <row r="1291" spans="1:32" s="21" customFormat="1" ht="11.25" hidden="1" x14ac:dyDescent="0.2">
      <c r="A1291" s="17"/>
      <c r="B1291" s="18"/>
      <c r="C1291" s="19"/>
      <c r="D1291" s="19"/>
      <c r="E1291" s="20"/>
      <c r="F1291" s="143"/>
      <c r="G1291" s="143"/>
      <c r="H1291" s="143"/>
      <c r="I1291" s="143"/>
      <c r="J1291" s="143"/>
      <c r="K1291" s="143"/>
      <c r="L1291" s="143"/>
      <c r="M1291" s="143"/>
      <c r="N1291" s="143"/>
      <c r="O1291" s="143"/>
      <c r="P1291" s="143"/>
      <c r="Q1291" s="143"/>
      <c r="R1291" s="143"/>
      <c r="S1291" s="143"/>
      <c r="T1291" s="143"/>
      <c r="U1291" s="143"/>
      <c r="V1291" s="143"/>
      <c r="W1291" s="143"/>
      <c r="X1291" s="143"/>
      <c r="Y1291" s="143"/>
      <c r="Z1291" s="143"/>
      <c r="AA1291" s="143"/>
      <c r="AB1291" s="143"/>
      <c r="AC1291" s="143"/>
      <c r="AD1291" s="143"/>
      <c r="AE1291" s="143"/>
      <c r="AF1291" s="12"/>
    </row>
    <row r="1292" spans="1:32" s="21" customFormat="1" ht="11.25" hidden="1" x14ac:dyDescent="0.2">
      <c r="A1292" s="17"/>
      <c r="B1292" s="18"/>
      <c r="C1292" s="19"/>
      <c r="D1292" s="19"/>
      <c r="E1292" s="20"/>
      <c r="F1292" s="143"/>
      <c r="G1292" s="143"/>
      <c r="H1292" s="143"/>
      <c r="I1292" s="143"/>
      <c r="J1292" s="143"/>
      <c r="K1292" s="143"/>
      <c r="L1292" s="143"/>
      <c r="M1292" s="143"/>
      <c r="N1292" s="143"/>
      <c r="O1292" s="143"/>
      <c r="P1292" s="143"/>
      <c r="Q1292" s="143"/>
      <c r="R1292" s="143"/>
      <c r="S1292" s="143"/>
      <c r="T1292" s="143"/>
      <c r="U1292" s="143"/>
      <c r="V1292" s="143"/>
      <c r="W1292" s="143"/>
      <c r="X1292" s="143"/>
      <c r="Y1292" s="143"/>
      <c r="Z1292" s="143"/>
      <c r="AA1292" s="143"/>
      <c r="AB1292" s="143"/>
      <c r="AC1292" s="143"/>
      <c r="AD1292" s="143"/>
      <c r="AE1292" s="143"/>
      <c r="AF1292" s="12"/>
    </row>
    <row r="1293" spans="1:32" s="21" customFormat="1" ht="11.25" hidden="1" x14ac:dyDescent="0.2">
      <c r="A1293" s="17"/>
      <c r="B1293" s="18"/>
      <c r="C1293" s="19"/>
      <c r="D1293" s="19"/>
      <c r="E1293" s="20"/>
      <c r="F1293" s="143"/>
      <c r="G1293" s="143"/>
      <c r="H1293" s="143"/>
      <c r="I1293" s="143"/>
      <c r="J1293" s="143"/>
      <c r="K1293" s="143"/>
      <c r="L1293" s="143"/>
      <c r="M1293" s="143"/>
      <c r="N1293" s="143"/>
      <c r="O1293" s="143"/>
      <c r="P1293" s="143"/>
      <c r="Q1293" s="143"/>
      <c r="R1293" s="143"/>
      <c r="S1293" s="143"/>
      <c r="T1293" s="143"/>
      <c r="U1293" s="143"/>
      <c r="V1293" s="143"/>
      <c r="W1293" s="143"/>
      <c r="X1293" s="143"/>
      <c r="Y1293" s="143"/>
      <c r="Z1293" s="143"/>
      <c r="AA1293" s="143"/>
      <c r="AB1293" s="143"/>
      <c r="AC1293" s="143"/>
      <c r="AD1293" s="143"/>
      <c r="AE1293" s="143"/>
      <c r="AF1293" s="12"/>
    </row>
    <row r="1294" spans="1:32" s="21" customFormat="1" ht="11.25" hidden="1" x14ac:dyDescent="0.2">
      <c r="A1294" s="17"/>
      <c r="B1294" s="18"/>
      <c r="C1294" s="19"/>
      <c r="D1294" s="19"/>
      <c r="E1294" s="20"/>
      <c r="F1294" s="143"/>
      <c r="G1294" s="143"/>
      <c r="H1294" s="143"/>
      <c r="I1294" s="143"/>
      <c r="J1294" s="143"/>
      <c r="K1294" s="143"/>
      <c r="L1294" s="143"/>
      <c r="M1294" s="143"/>
      <c r="N1294" s="143"/>
      <c r="O1294" s="143"/>
      <c r="P1294" s="143"/>
      <c r="Q1294" s="143"/>
      <c r="R1294" s="143"/>
      <c r="S1294" s="143"/>
      <c r="T1294" s="143"/>
      <c r="U1294" s="143"/>
      <c r="V1294" s="143"/>
      <c r="W1294" s="143"/>
      <c r="X1294" s="143"/>
      <c r="Y1294" s="143"/>
      <c r="Z1294" s="143"/>
      <c r="AA1294" s="143"/>
      <c r="AB1294" s="143"/>
      <c r="AC1294" s="143"/>
      <c r="AD1294" s="143"/>
      <c r="AE1294" s="143"/>
      <c r="AF1294" s="12"/>
    </row>
    <row r="1295" spans="1:32" s="21" customFormat="1" ht="11.25" hidden="1" x14ac:dyDescent="0.2">
      <c r="A1295" s="17"/>
      <c r="B1295" s="18"/>
      <c r="C1295" s="19"/>
      <c r="D1295" s="19"/>
      <c r="E1295" s="20"/>
      <c r="F1295" s="143"/>
      <c r="G1295" s="143"/>
      <c r="H1295" s="143"/>
      <c r="I1295" s="143"/>
      <c r="J1295" s="143"/>
      <c r="K1295" s="143"/>
      <c r="L1295" s="143"/>
      <c r="M1295" s="143"/>
      <c r="N1295" s="143"/>
      <c r="O1295" s="143"/>
      <c r="P1295" s="143"/>
      <c r="Q1295" s="143"/>
      <c r="R1295" s="143"/>
      <c r="S1295" s="143"/>
      <c r="T1295" s="143"/>
      <c r="U1295" s="143"/>
      <c r="V1295" s="143"/>
      <c r="W1295" s="143"/>
      <c r="X1295" s="143"/>
      <c r="Y1295" s="143"/>
      <c r="Z1295" s="143"/>
      <c r="AA1295" s="143"/>
      <c r="AB1295" s="143"/>
      <c r="AC1295" s="143"/>
      <c r="AD1295" s="143"/>
      <c r="AE1295" s="143"/>
      <c r="AF1295" s="12"/>
    </row>
    <row r="1296" spans="1:32" s="21" customFormat="1" ht="11.25" hidden="1" x14ac:dyDescent="0.2">
      <c r="A1296" s="17"/>
      <c r="B1296" s="18"/>
      <c r="C1296" s="19"/>
      <c r="D1296" s="19"/>
      <c r="E1296" s="20"/>
      <c r="F1296" s="143"/>
      <c r="G1296" s="143"/>
      <c r="H1296" s="143"/>
      <c r="I1296" s="143"/>
      <c r="J1296" s="143"/>
      <c r="K1296" s="143"/>
      <c r="L1296" s="143"/>
      <c r="M1296" s="143"/>
      <c r="N1296" s="143"/>
      <c r="O1296" s="143"/>
      <c r="P1296" s="143"/>
      <c r="Q1296" s="143"/>
      <c r="R1296" s="143"/>
      <c r="S1296" s="143"/>
      <c r="T1296" s="143"/>
      <c r="U1296" s="143"/>
      <c r="V1296" s="143"/>
      <c r="W1296" s="143"/>
      <c r="X1296" s="143"/>
      <c r="Y1296" s="143"/>
      <c r="Z1296" s="143"/>
      <c r="AA1296" s="143"/>
      <c r="AB1296" s="143"/>
      <c r="AC1296" s="143"/>
      <c r="AD1296" s="143"/>
      <c r="AE1296" s="143"/>
      <c r="AF1296" s="12"/>
    </row>
    <row r="1297" spans="1:32" s="21" customFormat="1" ht="11.25" hidden="1" x14ac:dyDescent="0.2">
      <c r="A1297" s="17"/>
      <c r="B1297" s="18"/>
      <c r="C1297" s="19"/>
      <c r="D1297" s="19"/>
      <c r="E1297" s="20"/>
      <c r="F1297" s="143"/>
      <c r="G1297" s="143"/>
      <c r="H1297" s="143"/>
      <c r="I1297" s="143"/>
      <c r="J1297" s="143"/>
      <c r="K1297" s="143"/>
      <c r="L1297" s="143"/>
      <c r="M1297" s="143"/>
      <c r="N1297" s="143"/>
      <c r="O1297" s="143"/>
      <c r="P1297" s="143"/>
      <c r="Q1297" s="143"/>
      <c r="R1297" s="143"/>
      <c r="S1297" s="143"/>
      <c r="T1297" s="143"/>
      <c r="U1297" s="143"/>
      <c r="V1297" s="143"/>
      <c r="W1297" s="143"/>
      <c r="X1297" s="143"/>
      <c r="Y1297" s="143"/>
      <c r="Z1297" s="143"/>
      <c r="AA1297" s="143"/>
      <c r="AB1297" s="143"/>
      <c r="AC1297" s="143"/>
      <c r="AD1297" s="143"/>
      <c r="AE1297" s="143"/>
      <c r="AF1297" s="12"/>
    </row>
    <row r="1298" spans="1:32" s="21" customFormat="1" ht="11.25" hidden="1" x14ac:dyDescent="0.2">
      <c r="A1298" s="17"/>
      <c r="B1298" s="18"/>
      <c r="C1298" s="19"/>
      <c r="D1298" s="19"/>
      <c r="E1298" s="20"/>
      <c r="F1298" s="143"/>
      <c r="G1298" s="143"/>
      <c r="H1298" s="143"/>
      <c r="I1298" s="143"/>
      <c r="J1298" s="143"/>
      <c r="K1298" s="143"/>
      <c r="L1298" s="143"/>
      <c r="M1298" s="143"/>
      <c r="N1298" s="143"/>
      <c r="O1298" s="143"/>
      <c r="P1298" s="143"/>
      <c r="Q1298" s="143"/>
      <c r="R1298" s="143"/>
      <c r="S1298" s="143"/>
      <c r="T1298" s="143"/>
      <c r="U1298" s="143"/>
      <c r="V1298" s="143"/>
      <c r="W1298" s="143"/>
      <c r="X1298" s="143"/>
      <c r="Y1298" s="143"/>
      <c r="Z1298" s="143"/>
      <c r="AA1298" s="143"/>
      <c r="AB1298" s="143"/>
      <c r="AC1298" s="143"/>
      <c r="AD1298" s="143"/>
      <c r="AE1298" s="143"/>
      <c r="AF1298" s="12"/>
    </row>
    <row r="1299" spans="1:32" s="21" customFormat="1" ht="11.25" hidden="1" x14ac:dyDescent="0.2">
      <c r="A1299" s="17"/>
      <c r="B1299" s="18"/>
      <c r="C1299" s="19"/>
      <c r="D1299" s="19"/>
      <c r="E1299" s="20"/>
      <c r="F1299" s="143"/>
      <c r="G1299" s="143"/>
      <c r="H1299" s="143"/>
      <c r="I1299" s="143"/>
      <c r="J1299" s="143"/>
      <c r="K1299" s="143"/>
      <c r="L1299" s="143"/>
      <c r="M1299" s="143"/>
      <c r="N1299" s="143"/>
      <c r="O1299" s="143"/>
      <c r="P1299" s="143"/>
      <c r="Q1299" s="143"/>
      <c r="R1299" s="143"/>
      <c r="S1299" s="143"/>
      <c r="T1299" s="143"/>
      <c r="U1299" s="143"/>
      <c r="V1299" s="143"/>
      <c r="W1299" s="143"/>
      <c r="X1299" s="143"/>
      <c r="Y1299" s="143"/>
      <c r="Z1299" s="143"/>
      <c r="AA1299" s="143"/>
      <c r="AB1299" s="143"/>
      <c r="AC1299" s="143"/>
      <c r="AD1299" s="143"/>
      <c r="AE1299" s="143"/>
      <c r="AF1299" s="12"/>
    </row>
    <row r="1300" spans="1:32" s="21" customFormat="1" ht="11.25" hidden="1" x14ac:dyDescent="0.2">
      <c r="A1300" s="17"/>
      <c r="B1300" s="18"/>
      <c r="C1300" s="19"/>
      <c r="D1300" s="19"/>
      <c r="E1300" s="20"/>
      <c r="F1300" s="143"/>
      <c r="G1300" s="143"/>
      <c r="H1300" s="143"/>
      <c r="I1300" s="143"/>
      <c r="J1300" s="143"/>
      <c r="K1300" s="143"/>
      <c r="L1300" s="143"/>
      <c r="M1300" s="143"/>
      <c r="N1300" s="143"/>
      <c r="O1300" s="143"/>
      <c r="P1300" s="143"/>
      <c r="Q1300" s="143"/>
      <c r="R1300" s="143"/>
      <c r="S1300" s="143"/>
      <c r="T1300" s="143"/>
      <c r="U1300" s="143"/>
      <c r="V1300" s="143"/>
      <c r="W1300" s="143"/>
      <c r="X1300" s="143"/>
      <c r="Y1300" s="143"/>
      <c r="Z1300" s="143"/>
      <c r="AA1300" s="143"/>
      <c r="AB1300" s="143"/>
      <c r="AC1300" s="143"/>
      <c r="AD1300" s="143"/>
      <c r="AE1300" s="143"/>
      <c r="AF1300" s="12"/>
    </row>
    <row r="1301" spans="1:32" s="21" customFormat="1" ht="11.25" hidden="1" x14ac:dyDescent="0.2">
      <c r="A1301" s="17"/>
      <c r="B1301" s="18"/>
      <c r="C1301" s="19"/>
      <c r="D1301" s="19"/>
      <c r="E1301" s="20"/>
      <c r="F1301" s="143"/>
      <c r="G1301" s="143"/>
      <c r="H1301" s="143"/>
      <c r="I1301" s="143"/>
      <c r="J1301" s="143"/>
      <c r="K1301" s="143"/>
      <c r="L1301" s="143"/>
      <c r="M1301" s="143"/>
      <c r="N1301" s="143"/>
      <c r="O1301" s="143"/>
      <c r="P1301" s="143"/>
      <c r="Q1301" s="143"/>
      <c r="R1301" s="143"/>
      <c r="S1301" s="143"/>
      <c r="T1301" s="143"/>
      <c r="U1301" s="143"/>
      <c r="V1301" s="143"/>
      <c r="W1301" s="143"/>
      <c r="X1301" s="143"/>
      <c r="Y1301" s="143"/>
      <c r="Z1301" s="143"/>
      <c r="AA1301" s="143"/>
      <c r="AB1301" s="143"/>
      <c r="AC1301" s="143"/>
      <c r="AD1301" s="143"/>
      <c r="AE1301" s="143"/>
      <c r="AF1301" s="12"/>
    </row>
    <row r="1302" spans="1:32" s="21" customFormat="1" ht="11.25" hidden="1" x14ac:dyDescent="0.2">
      <c r="A1302" s="17"/>
      <c r="B1302" s="18"/>
      <c r="C1302" s="19"/>
      <c r="D1302" s="19"/>
      <c r="E1302" s="20"/>
      <c r="F1302" s="143"/>
      <c r="G1302" s="143"/>
      <c r="H1302" s="143"/>
      <c r="I1302" s="143"/>
      <c r="J1302" s="143"/>
      <c r="K1302" s="143"/>
      <c r="L1302" s="143"/>
      <c r="M1302" s="143"/>
      <c r="N1302" s="143"/>
      <c r="O1302" s="143"/>
      <c r="P1302" s="143"/>
      <c r="Q1302" s="143"/>
      <c r="R1302" s="143"/>
      <c r="S1302" s="143"/>
      <c r="T1302" s="143"/>
      <c r="U1302" s="143"/>
      <c r="V1302" s="143"/>
      <c r="W1302" s="143"/>
      <c r="X1302" s="143"/>
      <c r="Y1302" s="143"/>
      <c r="Z1302" s="143"/>
      <c r="AA1302" s="143"/>
      <c r="AB1302" s="143"/>
      <c r="AC1302" s="143"/>
      <c r="AD1302" s="143"/>
      <c r="AE1302" s="143"/>
      <c r="AF1302" s="12"/>
    </row>
    <row r="1303" spans="1:32" s="21" customFormat="1" ht="11.25" hidden="1" x14ac:dyDescent="0.2">
      <c r="A1303" s="17"/>
      <c r="B1303" s="18"/>
      <c r="C1303" s="19"/>
      <c r="D1303" s="19"/>
      <c r="E1303" s="20"/>
      <c r="F1303" s="143"/>
      <c r="G1303" s="143"/>
      <c r="H1303" s="143"/>
      <c r="I1303" s="143"/>
      <c r="J1303" s="143"/>
      <c r="K1303" s="143"/>
      <c r="L1303" s="143"/>
      <c r="M1303" s="143"/>
      <c r="N1303" s="143"/>
      <c r="O1303" s="143"/>
      <c r="P1303" s="143"/>
      <c r="Q1303" s="143"/>
      <c r="R1303" s="143"/>
      <c r="S1303" s="143"/>
      <c r="T1303" s="143"/>
      <c r="U1303" s="143"/>
      <c r="V1303" s="143"/>
      <c r="W1303" s="143"/>
      <c r="X1303" s="143"/>
      <c r="Y1303" s="143"/>
      <c r="Z1303" s="143"/>
      <c r="AA1303" s="143"/>
      <c r="AB1303" s="143"/>
      <c r="AC1303" s="143"/>
      <c r="AD1303" s="143"/>
      <c r="AE1303" s="143"/>
      <c r="AF1303" s="12"/>
    </row>
    <row r="1304" spans="1:32" s="21" customFormat="1" ht="11.25" hidden="1" x14ac:dyDescent="0.2">
      <c r="A1304" s="17"/>
      <c r="B1304" s="18"/>
      <c r="C1304" s="19"/>
      <c r="D1304" s="19"/>
      <c r="E1304" s="20"/>
      <c r="F1304" s="143"/>
      <c r="G1304" s="143"/>
      <c r="H1304" s="143"/>
      <c r="I1304" s="143"/>
      <c r="J1304" s="143"/>
      <c r="K1304" s="143"/>
      <c r="L1304" s="143"/>
      <c r="M1304" s="143"/>
      <c r="N1304" s="143"/>
      <c r="O1304" s="143"/>
      <c r="P1304" s="143"/>
      <c r="Q1304" s="143"/>
      <c r="R1304" s="143"/>
      <c r="S1304" s="143"/>
      <c r="T1304" s="143"/>
      <c r="U1304" s="143"/>
      <c r="V1304" s="143"/>
      <c r="W1304" s="143"/>
      <c r="X1304" s="143"/>
      <c r="Y1304" s="143"/>
      <c r="Z1304" s="143"/>
      <c r="AA1304" s="143"/>
      <c r="AB1304" s="143"/>
      <c r="AC1304" s="143"/>
      <c r="AD1304" s="143"/>
      <c r="AE1304" s="143"/>
      <c r="AF1304" s="12"/>
    </row>
    <row r="1305" spans="1:32" s="21" customFormat="1" ht="11.25" hidden="1" x14ac:dyDescent="0.2">
      <c r="A1305" s="17"/>
      <c r="B1305" s="18"/>
      <c r="C1305" s="19"/>
      <c r="D1305" s="19"/>
      <c r="E1305" s="20"/>
      <c r="F1305" s="143"/>
      <c r="G1305" s="143"/>
      <c r="H1305" s="143"/>
      <c r="I1305" s="143"/>
      <c r="J1305" s="143"/>
      <c r="K1305" s="143"/>
      <c r="L1305" s="143"/>
      <c r="M1305" s="143"/>
      <c r="N1305" s="143"/>
      <c r="O1305" s="143"/>
      <c r="P1305" s="143"/>
      <c r="Q1305" s="143"/>
      <c r="R1305" s="143"/>
      <c r="S1305" s="143"/>
      <c r="T1305" s="143"/>
      <c r="U1305" s="143"/>
      <c r="V1305" s="143"/>
      <c r="W1305" s="143"/>
      <c r="X1305" s="143"/>
      <c r="Y1305" s="143"/>
      <c r="Z1305" s="143"/>
      <c r="AA1305" s="143"/>
      <c r="AB1305" s="143"/>
      <c r="AC1305" s="143"/>
      <c r="AD1305" s="143"/>
      <c r="AE1305" s="143"/>
      <c r="AF1305" s="12"/>
    </row>
    <row r="1306" spans="1:32" s="21" customFormat="1" ht="11.25" hidden="1" x14ac:dyDescent="0.2">
      <c r="A1306" s="17"/>
      <c r="B1306" s="18"/>
      <c r="C1306" s="19"/>
      <c r="D1306" s="19"/>
      <c r="E1306" s="20"/>
      <c r="F1306" s="143"/>
      <c r="G1306" s="143"/>
      <c r="H1306" s="143"/>
      <c r="I1306" s="143"/>
      <c r="J1306" s="143"/>
      <c r="K1306" s="143"/>
      <c r="L1306" s="143"/>
      <c r="M1306" s="143"/>
      <c r="N1306" s="143"/>
      <c r="O1306" s="143"/>
      <c r="P1306" s="143"/>
      <c r="Q1306" s="143"/>
      <c r="R1306" s="143"/>
      <c r="S1306" s="143"/>
      <c r="T1306" s="143"/>
      <c r="U1306" s="143"/>
      <c r="V1306" s="143"/>
      <c r="W1306" s="143"/>
      <c r="X1306" s="143"/>
      <c r="Y1306" s="143"/>
      <c r="Z1306" s="143"/>
      <c r="AA1306" s="143"/>
      <c r="AB1306" s="143"/>
      <c r="AC1306" s="143"/>
      <c r="AD1306" s="143"/>
      <c r="AE1306" s="143"/>
      <c r="AF1306" s="12"/>
    </row>
    <row r="1307" spans="1:32" s="21" customFormat="1" ht="11.25" hidden="1" x14ac:dyDescent="0.2">
      <c r="A1307" s="17"/>
      <c r="B1307" s="18"/>
      <c r="C1307" s="19"/>
      <c r="D1307" s="19"/>
      <c r="E1307" s="20"/>
      <c r="F1307" s="143"/>
      <c r="G1307" s="143"/>
      <c r="H1307" s="143"/>
      <c r="I1307" s="143"/>
      <c r="J1307" s="143"/>
      <c r="K1307" s="143"/>
      <c r="L1307" s="143"/>
      <c r="M1307" s="143"/>
      <c r="N1307" s="143"/>
      <c r="O1307" s="143"/>
      <c r="P1307" s="143"/>
      <c r="Q1307" s="143"/>
      <c r="R1307" s="143"/>
      <c r="S1307" s="143"/>
      <c r="T1307" s="143"/>
      <c r="U1307" s="143"/>
      <c r="V1307" s="143"/>
      <c r="W1307" s="143"/>
      <c r="X1307" s="143"/>
      <c r="Y1307" s="143"/>
      <c r="Z1307" s="143"/>
      <c r="AA1307" s="143"/>
      <c r="AB1307" s="143"/>
      <c r="AC1307" s="143"/>
      <c r="AD1307" s="143"/>
      <c r="AE1307" s="143"/>
      <c r="AF1307" s="12"/>
    </row>
    <row r="1308" spans="1:32" s="21" customFormat="1" ht="11.25" hidden="1" x14ac:dyDescent="0.2">
      <c r="A1308" s="17"/>
      <c r="B1308" s="18"/>
      <c r="C1308" s="19"/>
      <c r="D1308" s="19"/>
      <c r="E1308" s="20"/>
      <c r="F1308" s="143"/>
      <c r="G1308" s="143"/>
      <c r="H1308" s="143"/>
      <c r="I1308" s="143"/>
      <c r="J1308" s="143"/>
      <c r="K1308" s="143"/>
      <c r="L1308" s="143"/>
      <c r="M1308" s="143"/>
      <c r="N1308" s="143"/>
      <c r="O1308" s="143"/>
      <c r="P1308" s="143"/>
      <c r="Q1308" s="143"/>
      <c r="R1308" s="143"/>
      <c r="S1308" s="143"/>
      <c r="T1308" s="143"/>
      <c r="U1308" s="143"/>
      <c r="V1308" s="143"/>
      <c r="W1308" s="143"/>
      <c r="X1308" s="143"/>
      <c r="Y1308" s="143"/>
      <c r="Z1308" s="143"/>
      <c r="AA1308" s="143"/>
      <c r="AB1308" s="143"/>
      <c r="AC1308" s="143"/>
      <c r="AD1308" s="143"/>
      <c r="AE1308" s="143"/>
      <c r="AF1308" s="12"/>
    </row>
    <row r="1309" spans="1:32" s="21" customFormat="1" ht="11.25" hidden="1" x14ac:dyDescent="0.2">
      <c r="A1309" s="17"/>
      <c r="B1309" s="18"/>
      <c r="C1309" s="19"/>
      <c r="D1309" s="19"/>
      <c r="E1309" s="20"/>
      <c r="F1309" s="143"/>
      <c r="G1309" s="143"/>
      <c r="H1309" s="143"/>
      <c r="I1309" s="143"/>
      <c r="J1309" s="143"/>
      <c r="K1309" s="143"/>
      <c r="L1309" s="143"/>
      <c r="M1309" s="143"/>
      <c r="N1309" s="143"/>
      <c r="O1309" s="143"/>
      <c r="P1309" s="143"/>
      <c r="Q1309" s="143"/>
      <c r="R1309" s="143"/>
      <c r="S1309" s="143"/>
      <c r="T1309" s="143"/>
      <c r="U1309" s="143"/>
      <c r="V1309" s="143"/>
      <c r="W1309" s="143"/>
      <c r="X1309" s="143"/>
      <c r="Y1309" s="143"/>
      <c r="Z1309" s="143"/>
      <c r="AA1309" s="143"/>
      <c r="AB1309" s="143"/>
      <c r="AC1309" s="143"/>
      <c r="AD1309" s="143"/>
      <c r="AE1309" s="143"/>
      <c r="AF1309" s="12"/>
    </row>
    <row r="1310" spans="1:32" s="21" customFormat="1" ht="11.25" hidden="1" x14ac:dyDescent="0.2">
      <c r="A1310" s="17"/>
      <c r="B1310" s="18"/>
      <c r="C1310" s="19"/>
      <c r="D1310" s="19"/>
      <c r="E1310" s="20"/>
      <c r="F1310" s="143"/>
      <c r="G1310" s="143"/>
      <c r="H1310" s="143"/>
      <c r="I1310" s="143"/>
      <c r="J1310" s="143"/>
      <c r="K1310" s="143"/>
      <c r="L1310" s="143"/>
      <c r="M1310" s="143"/>
      <c r="N1310" s="143"/>
      <c r="O1310" s="143"/>
      <c r="P1310" s="143"/>
      <c r="Q1310" s="143"/>
      <c r="R1310" s="143"/>
      <c r="S1310" s="143"/>
      <c r="T1310" s="143"/>
      <c r="U1310" s="143"/>
      <c r="V1310" s="143"/>
      <c r="W1310" s="143"/>
      <c r="X1310" s="143"/>
      <c r="Y1310" s="143"/>
      <c r="Z1310" s="143"/>
      <c r="AA1310" s="143"/>
      <c r="AB1310" s="143"/>
      <c r="AC1310" s="143"/>
      <c r="AD1310" s="143"/>
      <c r="AE1310" s="143"/>
      <c r="AF1310" s="12"/>
    </row>
    <row r="1311" spans="1:32" s="21" customFormat="1" ht="11.25" hidden="1" x14ac:dyDescent="0.2">
      <c r="A1311" s="17"/>
      <c r="B1311" s="18"/>
      <c r="C1311" s="19"/>
      <c r="D1311" s="19"/>
      <c r="E1311" s="20"/>
      <c r="F1311" s="143"/>
      <c r="G1311" s="143"/>
      <c r="H1311" s="143"/>
      <c r="I1311" s="143"/>
      <c r="J1311" s="143"/>
      <c r="K1311" s="143"/>
      <c r="L1311" s="143"/>
      <c r="M1311" s="143"/>
      <c r="N1311" s="143"/>
      <c r="O1311" s="143"/>
      <c r="P1311" s="143"/>
      <c r="Q1311" s="143"/>
      <c r="R1311" s="143"/>
      <c r="S1311" s="143"/>
      <c r="T1311" s="143"/>
      <c r="U1311" s="143"/>
      <c r="V1311" s="143"/>
      <c r="W1311" s="143"/>
      <c r="X1311" s="143"/>
      <c r="Y1311" s="143"/>
      <c r="Z1311" s="143"/>
      <c r="AA1311" s="143"/>
      <c r="AB1311" s="143"/>
      <c r="AC1311" s="143"/>
      <c r="AD1311" s="143"/>
      <c r="AE1311" s="143"/>
      <c r="AF1311" s="12"/>
    </row>
    <row r="1312" spans="1:32" s="21" customFormat="1" ht="11.25" hidden="1" x14ac:dyDescent="0.2">
      <c r="A1312" s="17"/>
      <c r="B1312" s="18"/>
      <c r="C1312" s="19"/>
      <c r="D1312" s="19"/>
      <c r="E1312" s="20"/>
      <c r="F1312" s="143"/>
      <c r="G1312" s="143"/>
      <c r="H1312" s="143"/>
      <c r="I1312" s="143"/>
      <c r="J1312" s="143"/>
      <c r="K1312" s="143"/>
      <c r="L1312" s="143"/>
      <c r="M1312" s="143"/>
      <c r="N1312" s="143"/>
      <c r="O1312" s="143"/>
      <c r="P1312" s="143"/>
      <c r="Q1312" s="143"/>
      <c r="R1312" s="143"/>
      <c r="S1312" s="143"/>
      <c r="T1312" s="143"/>
      <c r="U1312" s="143"/>
      <c r="V1312" s="143"/>
      <c r="W1312" s="143"/>
      <c r="X1312" s="143"/>
      <c r="Y1312" s="143"/>
      <c r="Z1312" s="143"/>
      <c r="AA1312" s="143"/>
      <c r="AB1312" s="143"/>
      <c r="AC1312" s="143"/>
      <c r="AD1312" s="143"/>
      <c r="AE1312" s="143"/>
      <c r="AF1312" s="12"/>
    </row>
    <row r="1313" spans="1:32" s="21" customFormat="1" ht="11.25" hidden="1" x14ac:dyDescent="0.2">
      <c r="A1313" s="17"/>
      <c r="B1313" s="18"/>
      <c r="C1313" s="19"/>
      <c r="D1313" s="19"/>
      <c r="E1313" s="20"/>
      <c r="F1313" s="143"/>
      <c r="G1313" s="143"/>
      <c r="H1313" s="143"/>
      <c r="I1313" s="143"/>
      <c r="J1313" s="143"/>
      <c r="K1313" s="143"/>
      <c r="L1313" s="143"/>
      <c r="M1313" s="143"/>
      <c r="N1313" s="143"/>
      <c r="O1313" s="143"/>
      <c r="P1313" s="143"/>
      <c r="Q1313" s="143"/>
      <c r="R1313" s="143"/>
      <c r="S1313" s="143"/>
      <c r="T1313" s="143"/>
      <c r="U1313" s="143"/>
      <c r="V1313" s="143"/>
      <c r="W1313" s="143"/>
      <c r="X1313" s="143"/>
      <c r="Y1313" s="143"/>
      <c r="Z1313" s="143"/>
      <c r="AA1313" s="143"/>
      <c r="AB1313" s="143"/>
      <c r="AC1313" s="143"/>
      <c r="AD1313" s="143"/>
      <c r="AE1313" s="143"/>
      <c r="AF1313" s="12"/>
    </row>
    <row r="1314" spans="1:32" s="21" customFormat="1" ht="11.25" hidden="1" x14ac:dyDescent="0.2">
      <c r="A1314" s="17"/>
      <c r="B1314" s="18"/>
      <c r="C1314" s="19"/>
      <c r="D1314" s="19"/>
      <c r="E1314" s="20"/>
      <c r="F1314" s="143"/>
      <c r="G1314" s="143"/>
      <c r="H1314" s="143"/>
      <c r="I1314" s="143"/>
      <c r="J1314" s="143"/>
      <c r="K1314" s="143"/>
      <c r="L1314" s="143"/>
      <c r="M1314" s="143"/>
      <c r="N1314" s="143"/>
      <c r="O1314" s="143"/>
      <c r="P1314" s="143"/>
      <c r="Q1314" s="143"/>
      <c r="R1314" s="143"/>
      <c r="S1314" s="143"/>
      <c r="T1314" s="143"/>
      <c r="U1314" s="143"/>
      <c r="V1314" s="143"/>
      <c r="W1314" s="143"/>
      <c r="X1314" s="143"/>
      <c r="Y1314" s="143"/>
      <c r="Z1314" s="143"/>
      <c r="AA1314" s="143"/>
      <c r="AB1314" s="143"/>
      <c r="AC1314" s="143"/>
      <c r="AD1314" s="143"/>
      <c r="AE1314" s="143"/>
      <c r="AF1314" s="12"/>
    </row>
    <row r="1315" spans="1:32" s="21" customFormat="1" ht="11.25" hidden="1" x14ac:dyDescent="0.2">
      <c r="A1315" s="17"/>
      <c r="B1315" s="18"/>
      <c r="C1315" s="19"/>
      <c r="D1315" s="19"/>
      <c r="E1315" s="20"/>
      <c r="F1315" s="143"/>
      <c r="G1315" s="143"/>
      <c r="H1315" s="143"/>
      <c r="I1315" s="143"/>
      <c r="J1315" s="143"/>
      <c r="K1315" s="143"/>
      <c r="L1315" s="143"/>
      <c r="M1315" s="143"/>
      <c r="N1315" s="143"/>
      <c r="O1315" s="143"/>
      <c r="P1315" s="143"/>
      <c r="Q1315" s="143"/>
      <c r="R1315" s="143"/>
      <c r="S1315" s="143"/>
      <c r="T1315" s="143"/>
      <c r="U1315" s="143"/>
      <c r="V1315" s="143"/>
      <c r="W1315" s="143"/>
      <c r="X1315" s="143"/>
      <c r="Y1315" s="143"/>
      <c r="Z1315" s="143"/>
      <c r="AA1315" s="143"/>
      <c r="AB1315" s="143"/>
      <c r="AC1315" s="143"/>
      <c r="AD1315" s="143"/>
      <c r="AE1315" s="143"/>
      <c r="AF1315" s="12"/>
    </row>
    <row r="1316" spans="1:32" s="21" customFormat="1" ht="11.25" hidden="1" x14ac:dyDescent="0.2">
      <c r="A1316" s="17"/>
      <c r="B1316" s="18"/>
      <c r="C1316" s="19"/>
      <c r="D1316" s="19"/>
      <c r="E1316" s="20"/>
      <c r="F1316" s="143"/>
      <c r="G1316" s="143"/>
      <c r="H1316" s="143"/>
      <c r="I1316" s="143"/>
      <c r="J1316" s="143"/>
      <c r="K1316" s="143"/>
      <c r="L1316" s="143"/>
      <c r="M1316" s="143"/>
      <c r="N1316" s="143"/>
      <c r="O1316" s="143"/>
      <c r="P1316" s="143"/>
      <c r="Q1316" s="143"/>
      <c r="R1316" s="143"/>
      <c r="S1316" s="143"/>
      <c r="T1316" s="143"/>
      <c r="U1316" s="143"/>
      <c r="V1316" s="143"/>
      <c r="W1316" s="143"/>
      <c r="X1316" s="143"/>
      <c r="Y1316" s="143"/>
      <c r="Z1316" s="143"/>
      <c r="AA1316" s="143"/>
      <c r="AB1316" s="143"/>
      <c r="AC1316" s="143"/>
      <c r="AD1316" s="143"/>
      <c r="AE1316" s="143"/>
      <c r="AF1316" s="12"/>
    </row>
    <row r="1317" spans="1:32" s="21" customFormat="1" ht="11.25" hidden="1" x14ac:dyDescent="0.2">
      <c r="A1317" s="17"/>
      <c r="B1317" s="18"/>
      <c r="C1317" s="19"/>
      <c r="D1317" s="19"/>
      <c r="E1317" s="20"/>
      <c r="F1317" s="143"/>
      <c r="G1317" s="143"/>
      <c r="H1317" s="143"/>
      <c r="I1317" s="143"/>
      <c r="J1317" s="143"/>
      <c r="K1317" s="143"/>
      <c r="L1317" s="143"/>
      <c r="M1317" s="143"/>
      <c r="N1317" s="143"/>
      <c r="O1317" s="143"/>
      <c r="P1317" s="143"/>
      <c r="Q1317" s="143"/>
      <c r="R1317" s="143"/>
      <c r="S1317" s="143"/>
      <c r="T1317" s="143"/>
      <c r="U1317" s="143"/>
      <c r="V1317" s="143"/>
      <c r="W1317" s="143"/>
      <c r="X1317" s="143"/>
      <c r="Y1317" s="143"/>
      <c r="Z1317" s="143"/>
      <c r="AA1317" s="143"/>
      <c r="AB1317" s="143"/>
      <c r="AC1317" s="143"/>
      <c r="AD1317" s="143"/>
      <c r="AE1317" s="143"/>
      <c r="AF1317" s="12"/>
    </row>
    <row r="1318" spans="1:32" s="21" customFormat="1" ht="11.25" hidden="1" x14ac:dyDescent="0.2">
      <c r="A1318" s="17"/>
      <c r="B1318" s="18"/>
      <c r="C1318" s="19"/>
      <c r="D1318" s="19"/>
      <c r="E1318" s="20"/>
      <c r="F1318" s="143"/>
      <c r="G1318" s="143"/>
      <c r="H1318" s="143"/>
      <c r="I1318" s="143"/>
      <c r="J1318" s="143"/>
      <c r="K1318" s="143"/>
      <c r="L1318" s="143"/>
      <c r="M1318" s="143"/>
      <c r="N1318" s="143"/>
      <c r="O1318" s="143"/>
      <c r="P1318" s="143"/>
      <c r="Q1318" s="143"/>
      <c r="R1318" s="143"/>
      <c r="S1318" s="143"/>
      <c r="T1318" s="143"/>
      <c r="U1318" s="143"/>
      <c r="V1318" s="143"/>
      <c r="W1318" s="143"/>
      <c r="X1318" s="143"/>
      <c r="Y1318" s="143"/>
      <c r="Z1318" s="143"/>
      <c r="AA1318" s="143"/>
      <c r="AB1318" s="143"/>
      <c r="AC1318" s="143"/>
      <c r="AD1318" s="143"/>
      <c r="AE1318" s="143"/>
      <c r="AF1318" s="12"/>
    </row>
    <row r="1319" spans="1:32" s="21" customFormat="1" ht="11.25" hidden="1" x14ac:dyDescent="0.2">
      <c r="A1319" s="17"/>
      <c r="B1319" s="18"/>
      <c r="C1319" s="19"/>
      <c r="D1319" s="19"/>
      <c r="E1319" s="20"/>
      <c r="F1319" s="143"/>
      <c r="G1319" s="143"/>
      <c r="H1319" s="143"/>
      <c r="I1319" s="143"/>
      <c r="J1319" s="143"/>
      <c r="K1319" s="143"/>
      <c r="L1319" s="143"/>
      <c r="M1319" s="143"/>
      <c r="N1319" s="143"/>
      <c r="O1319" s="143"/>
      <c r="P1319" s="143"/>
      <c r="Q1319" s="143"/>
      <c r="R1319" s="143"/>
      <c r="S1319" s="143"/>
      <c r="T1319" s="143"/>
      <c r="U1319" s="143"/>
      <c r="V1319" s="143"/>
      <c r="W1319" s="143"/>
      <c r="X1319" s="143"/>
      <c r="Y1319" s="143"/>
      <c r="Z1319" s="143"/>
      <c r="AA1319" s="143"/>
      <c r="AB1319" s="143"/>
      <c r="AC1319" s="143"/>
      <c r="AD1319" s="143"/>
      <c r="AE1319" s="143"/>
      <c r="AF1319" s="12"/>
    </row>
    <row r="1320" spans="1:32" s="21" customFormat="1" ht="11.25" hidden="1" x14ac:dyDescent="0.2">
      <c r="A1320" s="17"/>
      <c r="B1320" s="18"/>
      <c r="C1320" s="19"/>
      <c r="D1320" s="19"/>
      <c r="E1320" s="20"/>
      <c r="F1320" s="143"/>
      <c r="G1320" s="143"/>
      <c r="H1320" s="143"/>
      <c r="I1320" s="143"/>
      <c r="J1320" s="143"/>
      <c r="K1320" s="143"/>
      <c r="L1320" s="143"/>
      <c r="M1320" s="143"/>
      <c r="N1320" s="143"/>
      <c r="O1320" s="143"/>
      <c r="P1320" s="143"/>
      <c r="Q1320" s="143"/>
      <c r="R1320" s="143"/>
      <c r="S1320" s="143"/>
      <c r="T1320" s="143"/>
      <c r="U1320" s="143"/>
      <c r="V1320" s="143"/>
      <c r="W1320" s="143"/>
      <c r="X1320" s="143"/>
      <c r="Y1320" s="143"/>
      <c r="Z1320" s="143"/>
      <c r="AA1320" s="143"/>
      <c r="AB1320" s="143"/>
      <c r="AC1320" s="143"/>
      <c r="AD1320" s="143"/>
      <c r="AE1320" s="143"/>
      <c r="AF1320" s="12"/>
    </row>
    <row r="1321" spans="1:32" s="21" customFormat="1" ht="11.25" hidden="1" x14ac:dyDescent="0.2">
      <c r="A1321" s="17"/>
      <c r="B1321" s="18"/>
      <c r="C1321" s="19"/>
      <c r="D1321" s="19"/>
      <c r="E1321" s="20"/>
      <c r="F1321" s="143"/>
      <c r="G1321" s="143"/>
      <c r="H1321" s="143"/>
      <c r="I1321" s="143"/>
      <c r="J1321" s="143"/>
      <c r="K1321" s="143"/>
      <c r="L1321" s="143"/>
      <c r="M1321" s="143"/>
      <c r="N1321" s="143"/>
      <c r="O1321" s="143"/>
      <c r="P1321" s="143"/>
      <c r="Q1321" s="143"/>
      <c r="R1321" s="143"/>
      <c r="S1321" s="143"/>
      <c r="T1321" s="143"/>
      <c r="U1321" s="143"/>
      <c r="V1321" s="143"/>
      <c r="W1321" s="143"/>
      <c r="X1321" s="143"/>
      <c r="Y1321" s="143"/>
      <c r="Z1321" s="143"/>
      <c r="AA1321" s="143"/>
      <c r="AB1321" s="143"/>
      <c r="AC1321" s="143"/>
      <c r="AD1321" s="143"/>
      <c r="AE1321" s="143"/>
      <c r="AF1321" s="12"/>
    </row>
    <row r="1322" spans="1:32" s="21" customFormat="1" ht="11.25" hidden="1" x14ac:dyDescent="0.2">
      <c r="A1322" s="17"/>
      <c r="B1322" s="18"/>
      <c r="C1322" s="19"/>
      <c r="D1322" s="19"/>
      <c r="E1322" s="20"/>
      <c r="F1322" s="143"/>
      <c r="G1322" s="143"/>
      <c r="H1322" s="143"/>
      <c r="I1322" s="143"/>
      <c r="J1322" s="143"/>
      <c r="K1322" s="143"/>
      <c r="L1322" s="143"/>
      <c r="M1322" s="143"/>
      <c r="N1322" s="143"/>
      <c r="O1322" s="143"/>
      <c r="P1322" s="143"/>
      <c r="Q1322" s="143"/>
      <c r="R1322" s="143"/>
      <c r="S1322" s="143"/>
      <c r="T1322" s="143"/>
      <c r="U1322" s="143"/>
      <c r="V1322" s="143"/>
      <c r="W1322" s="143"/>
      <c r="X1322" s="143"/>
      <c r="Y1322" s="143"/>
      <c r="Z1322" s="143"/>
      <c r="AA1322" s="143"/>
      <c r="AB1322" s="143"/>
      <c r="AC1322" s="143"/>
      <c r="AD1322" s="143"/>
      <c r="AE1322" s="143"/>
      <c r="AF1322" s="12"/>
    </row>
    <row r="1323" spans="1:32" s="21" customFormat="1" ht="11.25" hidden="1" x14ac:dyDescent="0.2">
      <c r="A1323" s="17"/>
      <c r="B1323" s="18"/>
      <c r="C1323" s="19"/>
      <c r="D1323" s="19"/>
      <c r="E1323" s="20"/>
      <c r="F1323" s="143"/>
      <c r="G1323" s="143"/>
      <c r="H1323" s="143"/>
      <c r="I1323" s="143"/>
      <c r="J1323" s="143"/>
      <c r="K1323" s="143"/>
      <c r="L1323" s="143"/>
      <c r="M1323" s="143"/>
      <c r="N1323" s="143"/>
      <c r="O1323" s="143"/>
      <c r="P1323" s="143"/>
      <c r="Q1323" s="143"/>
      <c r="R1323" s="143"/>
      <c r="S1323" s="143"/>
      <c r="T1323" s="143"/>
      <c r="U1323" s="143"/>
      <c r="V1323" s="143"/>
      <c r="W1323" s="143"/>
      <c r="X1323" s="143"/>
      <c r="Y1323" s="143"/>
      <c r="Z1323" s="143"/>
      <c r="AA1323" s="143"/>
      <c r="AB1323" s="143"/>
      <c r="AC1323" s="143"/>
      <c r="AD1323" s="143"/>
      <c r="AE1323" s="143"/>
      <c r="AF1323" s="12"/>
    </row>
    <row r="1324" spans="1:32" s="21" customFormat="1" ht="11.25" hidden="1" x14ac:dyDescent="0.2">
      <c r="A1324" s="17"/>
      <c r="B1324" s="18"/>
      <c r="C1324" s="19"/>
      <c r="D1324" s="19"/>
      <c r="E1324" s="20"/>
      <c r="F1324" s="143"/>
      <c r="G1324" s="143"/>
      <c r="H1324" s="143"/>
      <c r="I1324" s="143"/>
      <c r="J1324" s="143"/>
      <c r="K1324" s="143"/>
      <c r="L1324" s="143"/>
      <c r="M1324" s="143"/>
      <c r="N1324" s="143"/>
      <c r="O1324" s="143"/>
      <c r="P1324" s="143"/>
      <c r="Q1324" s="143"/>
      <c r="R1324" s="143"/>
      <c r="S1324" s="143"/>
      <c r="T1324" s="143"/>
      <c r="U1324" s="143"/>
      <c r="V1324" s="143"/>
      <c r="W1324" s="143"/>
      <c r="X1324" s="143"/>
      <c r="Y1324" s="143"/>
      <c r="Z1324" s="143"/>
      <c r="AA1324" s="143"/>
      <c r="AB1324" s="143"/>
      <c r="AC1324" s="143"/>
      <c r="AD1324" s="143"/>
      <c r="AE1324" s="143"/>
      <c r="AF1324" s="12"/>
    </row>
    <row r="1325" spans="1:32" s="21" customFormat="1" ht="11.25" hidden="1" x14ac:dyDescent="0.2">
      <c r="A1325" s="17"/>
      <c r="B1325" s="18"/>
      <c r="C1325" s="19"/>
      <c r="D1325" s="19"/>
      <c r="E1325" s="20"/>
      <c r="F1325" s="143"/>
      <c r="G1325" s="143"/>
      <c r="H1325" s="143"/>
      <c r="I1325" s="143"/>
      <c r="J1325" s="143"/>
      <c r="K1325" s="143"/>
      <c r="L1325" s="143"/>
      <c r="M1325" s="143"/>
      <c r="N1325" s="143"/>
      <c r="O1325" s="143"/>
      <c r="P1325" s="143"/>
      <c r="Q1325" s="143"/>
      <c r="R1325" s="143"/>
      <c r="S1325" s="143"/>
      <c r="T1325" s="143"/>
      <c r="U1325" s="143"/>
      <c r="V1325" s="143"/>
      <c r="W1325" s="143"/>
      <c r="X1325" s="143"/>
      <c r="Y1325" s="143"/>
      <c r="Z1325" s="143"/>
      <c r="AA1325" s="143"/>
      <c r="AB1325" s="143"/>
      <c r="AC1325" s="143"/>
      <c r="AD1325" s="143"/>
      <c r="AE1325" s="143"/>
      <c r="AF1325" s="12"/>
    </row>
    <row r="1326" spans="1:32" s="21" customFormat="1" ht="11.25" hidden="1" x14ac:dyDescent="0.2">
      <c r="A1326" s="17"/>
      <c r="B1326" s="18"/>
      <c r="C1326" s="19"/>
      <c r="D1326" s="19"/>
      <c r="E1326" s="20"/>
      <c r="F1326" s="143"/>
      <c r="G1326" s="143"/>
      <c r="H1326" s="143"/>
      <c r="I1326" s="143"/>
      <c r="J1326" s="143"/>
      <c r="K1326" s="143"/>
      <c r="L1326" s="143"/>
      <c r="M1326" s="143"/>
      <c r="N1326" s="143"/>
      <c r="O1326" s="143"/>
      <c r="P1326" s="143"/>
      <c r="Q1326" s="143"/>
      <c r="R1326" s="143"/>
      <c r="S1326" s="143"/>
      <c r="T1326" s="143"/>
      <c r="U1326" s="143"/>
      <c r="V1326" s="143"/>
      <c r="W1326" s="143"/>
      <c r="X1326" s="143"/>
      <c r="Y1326" s="143"/>
      <c r="Z1326" s="143"/>
      <c r="AA1326" s="143"/>
      <c r="AB1326" s="143"/>
      <c r="AC1326" s="143"/>
      <c r="AD1326" s="143"/>
      <c r="AE1326" s="143"/>
      <c r="AF1326" s="12"/>
    </row>
    <row r="1327" spans="1:32" s="21" customFormat="1" ht="11.25" hidden="1" x14ac:dyDescent="0.2">
      <c r="A1327" s="17"/>
      <c r="B1327" s="18"/>
      <c r="C1327" s="19"/>
      <c r="D1327" s="19"/>
      <c r="E1327" s="20"/>
      <c r="F1327" s="143"/>
      <c r="G1327" s="143"/>
      <c r="H1327" s="143"/>
      <c r="I1327" s="143"/>
      <c r="J1327" s="143"/>
      <c r="K1327" s="143"/>
      <c r="L1327" s="143"/>
      <c r="M1327" s="143"/>
      <c r="N1327" s="143"/>
      <c r="O1327" s="143"/>
      <c r="P1327" s="143"/>
      <c r="Q1327" s="143"/>
      <c r="R1327" s="143"/>
      <c r="S1327" s="143"/>
      <c r="T1327" s="143"/>
      <c r="U1327" s="143"/>
      <c r="V1327" s="143"/>
      <c r="W1327" s="143"/>
      <c r="X1327" s="143"/>
      <c r="Y1327" s="143"/>
      <c r="Z1327" s="143"/>
      <c r="AA1327" s="143"/>
      <c r="AB1327" s="143"/>
      <c r="AC1327" s="143"/>
      <c r="AD1327" s="143"/>
      <c r="AE1327" s="143"/>
      <c r="AF1327" s="12"/>
    </row>
    <row r="1328" spans="1:32" s="21" customFormat="1" ht="11.25" hidden="1" x14ac:dyDescent="0.2">
      <c r="A1328" s="17"/>
      <c r="B1328" s="18"/>
      <c r="C1328" s="19"/>
      <c r="D1328" s="19"/>
      <c r="E1328" s="20"/>
      <c r="F1328" s="143"/>
      <c r="G1328" s="143"/>
      <c r="H1328" s="143"/>
      <c r="I1328" s="143"/>
      <c r="J1328" s="143"/>
      <c r="K1328" s="143"/>
      <c r="L1328" s="143"/>
      <c r="M1328" s="143"/>
      <c r="N1328" s="143"/>
      <c r="O1328" s="143"/>
      <c r="P1328" s="143"/>
      <c r="Q1328" s="143"/>
      <c r="R1328" s="143"/>
      <c r="S1328" s="143"/>
      <c r="T1328" s="143"/>
      <c r="U1328" s="143"/>
      <c r="V1328" s="143"/>
      <c r="W1328" s="143"/>
      <c r="X1328" s="143"/>
      <c r="Y1328" s="143"/>
      <c r="Z1328" s="143"/>
      <c r="AA1328" s="143"/>
      <c r="AB1328" s="143"/>
      <c r="AC1328" s="143"/>
      <c r="AD1328" s="143"/>
      <c r="AE1328" s="143"/>
      <c r="AF1328" s="12"/>
    </row>
    <row r="1329" spans="1:32" s="21" customFormat="1" ht="11.25" hidden="1" x14ac:dyDescent="0.2">
      <c r="A1329" s="17"/>
      <c r="B1329" s="18"/>
      <c r="C1329" s="19"/>
      <c r="D1329" s="19"/>
      <c r="E1329" s="20"/>
      <c r="F1329" s="143"/>
      <c r="G1329" s="143"/>
      <c r="H1329" s="143"/>
      <c r="I1329" s="143"/>
      <c r="J1329" s="143"/>
      <c r="K1329" s="143"/>
      <c r="L1329" s="143"/>
      <c r="M1329" s="143"/>
      <c r="N1329" s="143"/>
      <c r="O1329" s="143"/>
      <c r="P1329" s="143"/>
      <c r="Q1329" s="143"/>
      <c r="R1329" s="143"/>
      <c r="S1329" s="143"/>
      <c r="T1329" s="143"/>
      <c r="U1329" s="143"/>
      <c r="V1329" s="143"/>
      <c r="W1329" s="143"/>
      <c r="X1329" s="143"/>
      <c r="Y1329" s="143"/>
      <c r="Z1329" s="143"/>
      <c r="AA1329" s="143"/>
      <c r="AB1329" s="143"/>
      <c r="AC1329" s="143"/>
      <c r="AD1329" s="143"/>
      <c r="AE1329" s="143"/>
      <c r="AF1329" s="12"/>
    </row>
    <row r="1330" spans="1:32" s="21" customFormat="1" ht="11.25" hidden="1" x14ac:dyDescent="0.2">
      <c r="A1330" s="17"/>
      <c r="B1330" s="18"/>
      <c r="C1330" s="19"/>
      <c r="D1330" s="19"/>
      <c r="E1330" s="20"/>
      <c r="F1330" s="143"/>
      <c r="G1330" s="143"/>
      <c r="H1330" s="143"/>
      <c r="I1330" s="143"/>
      <c r="J1330" s="143"/>
      <c r="K1330" s="143"/>
      <c r="L1330" s="143"/>
      <c r="M1330" s="143"/>
      <c r="N1330" s="143"/>
      <c r="O1330" s="143"/>
      <c r="P1330" s="143"/>
      <c r="Q1330" s="143"/>
      <c r="R1330" s="143"/>
      <c r="S1330" s="143"/>
      <c r="T1330" s="143"/>
      <c r="U1330" s="143"/>
      <c r="V1330" s="143"/>
      <c r="W1330" s="143"/>
      <c r="X1330" s="143"/>
      <c r="Y1330" s="143"/>
      <c r="Z1330" s="143"/>
      <c r="AA1330" s="143"/>
      <c r="AB1330" s="143"/>
      <c r="AC1330" s="143"/>
      <c r="AD1330" s="143"/>
      <c r="AE1330" s="143"/>
      <c r="AF1330" s="12"/>
    </row>
    <row r="1331" spans="1:32" s="21" customFormat="1" ht="11.25" hidden="1" x14ac:dyDescent="0.2">
      <c r="A1331" s="17"/>
      <c r="B1331" s="18"/>
      <c r="C1331" s="19"/>
      <c r="D1331" s="19"/>
      <c r="E1331" s="20"/>
      <c r="F1331" s="143"/>
      <c r="G1331" s="143"/>
      <c r="H1331" s="143"/>
      <c r="I1331" s="143"/>
      <c r="J1331" s="143"/>
      <c r="K1331" s="143"/>
      <c r="L1331" s="143"/>
      <c r="M1331" s="143"/>
      <c r="N1331" s="143"/>
      <c r="O1331" s="143"/>
      <c r="P1331" s="143"/>
      <c r="Q1331" s="143"/>
      <c r="R1331" s="143"/>
      <c r="S1331" s="143"/>
      <c r="T1331" s="143"/>
      <c r="U1331" s="143"/>
      <c r="V1331" s="143"/>
      <c r="W1331" s="143"/>
      <c r="X1331" s="143"/>
      <c r="Y1331" s="143"/>
      <c r="Z1331" s="143"/>
      <c r="AA1331" s="143"/>
      <c r="AB1331" s="143"/>
      <c r="AC1331" s="143"/>
      <c r="AD1331" s="143"/>
      <c r="AE1331" s="143"/>
      <c r="AF1331" s="12"/>
    </row>
    <row r="1332" spans="1:32" s="21" customFormat="1" ht="11.25" hidden="1" x14ac:dyDescent="0.2">
      <c r="A1332" s="17"/>
      <c r="B1332" s="18"/>
      <c r="C1332" s="19"/>
      <c r="D1332" s="19"/>
      <c r="E1332" s="20"/>
      <c r="F1332" s="143"/>
      <c r="G1332" s="143"/>
      <c r="H1332" s="143"/>
      <c r="I1332" s="143"/>
      <c r="J1332" s="143"/>
      <c r="K1332" s="143"/>
      <c r="L1332" s="143"/>
      <c r="M1332" s="143"/>
      <c r="N1332" s="143"/>
      <c r="O1332" s="143"/>
      <c r="P1332" s="143"/>
      <c r="Q1332" s="143"/>
      <c r="R1332" s="143"/>
      <c r="S1332" s="143"/>
      <c r="T1332" s="143"/>
      <c r="U1332" s="143"/>
      <c r="V1332" s="143"/>
      <c r="W1332" s="143"/>
      <c r="X1332" s="143"/>
      <c r="Y1332" s="143"/>
      <c r="Z1332" s="143"/>
      <c r="AA1332" s="143"/>
      <c r="AB1332" s="143"/>
      <c r="AC1332" s="143"/>
      <c r="AD1332" s="143"/>
      <c r="AE1332" s="143"/>
      <c r="AF1332" s="12"/>
    </row>
    <row r="1333" spans="1:32" s="21" customFormat="1" ht="11.25" hidden="1" x14ac:dyDescent="0.2">
      <c r="A1333" s="17"/>
      <c r="B1333" s="18"/>
      <c r="C1333" s="19"/>
      <c r="D1333" s="19"/>
      <c r="E1333" s="20"/>
      <c r="F1333" s="143"/>
      <c r="G1333" s="143"/>
      <c r="H1333" s="143"/>
      <c r="I1333" s="143"/>
      <c r="J1333" s="143"/>
      <c r="K1333" s="143"/>
      <c r="L1333" s="143"/>
      <c r="M1333" s="143"/>
      <c r="N1333" s="143"/>
      <c r="O1333" s="143"/>
      <c r="P1333" s="143"/>
      <c r="Q1333" s="143"/>
      <c r="R1333" s="143"/>
      <c r="S1333" s="143"/>
      <c r="T1333" s="143"/>
      <c r="U1333" s="143"/>
      <c r="V1333" s="143"/>
      <c r="W1333" s="143"/>
      <c r="X1333" s="143"/>
      <c r="Y1333" s="143"/>
      <c r="Z1333" s="143"/>
      <c r="AA1333" s="143"/>
      <c r="AB1333" s="143"/>
      <c r="AC1333" s="143"/>
      <c r="AD1333" s="143"/>
      <c r="AE1333" s="143"/>
      <c r="AF1333" s="12"/>
    </row>
    <row r="1334" spans="1:32" s="21" customFormat="1" ht="11.25" hidden="1" x14ac:dyDescent="0.2">
      <c r="A1334" s="17"/>
      <c r="B1334" s="18"/>
      <c r="C1334" s="19"/>
      <c r="D1334" s="19"/>
      <c r="E1334" s="20"/>
      <c r="F1334" s="143"/>
      <c r="G1334" s="143"/>
      <c r="H1334" s="143"/>
      <c r="I1334" s="143"/>
      <c r="J1334" s="143"/>
      <c r="K1334" s="143"/>
      <c r="L1334" s="143"/>
      <c r="M1334" s="143"/>
      <c r="N1334" s="143"/>
      <c r="O1334" s="143"/>
      <c r="P1334" s="143"/>
      <c r="Q1334" s="143"/>
      <c r="R1334" s="143"/>
      <c r="S1334" s="143"/>
      <c r="T1334" s="143"/>
      <c r="U1334" s="143"/>
      <c r="V1334" s="143"/>
      <c r="W1334" s="143"/>
      <c r="X1334" s="143"/>
      <c r="Y1334" s="143"/>
      <c r="Z1334" s="143"/>
      <c r="AA1334" s="143"/>
      <c r="AB1334" s="143"/>
      <c r="AC1334" s="143"/>
      <c r="AD1334" s="143"/>
      <c r="AE1334" s="143"/>
      <c r="AF1334" s="12"/>
    </row>
    <row r="1335" spans="1:32" s="21" customFormat="1" ht="11.25" hidden="1" x14ac:dyDescent="0.2">
      <c r="A1335" s="17"/>
      <c r="B1335" s="18"/>
      <c r="C1335" s="19"/>
      <c r="D1335" s="19"/>
      <c r="E1335" s="20"/>
      <c r="F1335" s="143"/>
      <c r="G1335" s="143"/>
      <c r="H1335" s="143"/>
      <c r="I1335" s="143"/>
      <c r="J1335" s="143"/>
      <c r="K1335" s="143"/>
      <c r="L1335" s="143"/>
      <c r="M1335" s="143"/>
      <c r="N1335" s="143"/>
      <c r="O1335" s="143"/>
      <c r="P1335" s="143"/>
      <c r="Q1335" s="143"/>
      <c r="R1335" s="143"/>
      <c r="S1335" s="143"/>
      <c r="T1335" s="143"/>
      <c r="U1335" s="143"/>
      <c r="V1335" s="143"/>
      <c r="W1335" s="143"/>
      <c r="X1335" s="143"/>
      <c r="Y1335" s="143"/>
      <c r="Z1335" s="143"/>
      <c r="AA1335" s="143"/>
      <c r="AB1335" s="143"/>
      <c r="AC1335" s="143"/>
      <c r="AD1335" s="143"/>
      <c r="AE1335" s="143"/>
      <c r="AF1335" s="12"/>
    </row>
    <row r="1336" spans="1:32" s="21" customFormat="1" ht="11.25" hidden="1" x14ac:dyDescent="0.2">
      <c r="A1336" s="17"/>
      <c r="B1336" s="18"/>
      <c r="C1336" s="19"/>
      <c r="D1336" s="19"/>
      <c r="E1336" s="20"/>
      <c r="F1336" s="143"/>
      <c r="G1336" s="143"/>
      <c r="H1336" s="143"/>
      <c r="I1336" s="143"/>
      <c r="J1336" s="143"/>
      <c r="K1336" s="143"/>
      <c r="L1336" s="143"/>
      <c r="M1336" s="143"/>
      <c r="N1336" s="143"/>
      <c r="O1336" s="143"/>
      <c r="P1336" s="143"/>
      <c r="Q1336" s="143"/>
      <c r="R1336" s="143"/>
      <c r="S1336" s="143"/>
      <c r="T1336" s="143"/>
      <c r="U1336" s="143"/>
      <c r="V1336" s="143"/>
      <c r="W1336" s="143"/>
      <c r="X1336" s="143"/>
      <c r="Y1336" s="143"/>
      <c r="Z1336" s="143"/>
      <c r="AA1336" s="143"/>
      <c r="AB1336" s="143"/>
      <c r="AC1336" s="143"/>
      <c r="AD1336" s="143"/>
      <c r="AE1336" s="143"/>
      <c r="AF1336" s="12"/>
    </row>
    <row r="1337" spans="1:32" s="21" customFormat="1" ht="11.25" hidden="1" x14ac:dyDescent="0.2">
      <c r="A1337" s="17"/>
      <c r="B1337" s="18"/>
      <c r="C1337" s="19"/>
      <c r="D1337" s="19"/>
      <c r="E1337" s="20"/>
      <c r="F1337" s="143"/>
      <c r="G1337" s="143"/>
      <c r="H1337" s="143"/>
      <c r="I1337" s="143"/>
      <c r="J1337" s="143"/>
      <c r="K1337" s="143"/>
      <c r="L1337" s="143"/>
      <c r="M1337" s="143"/>
      <c r="N1337" s="143"/>
      <c r="O1337" s="143"/>
      <c r="P1337" s="143"/>
      <c r="Q1337" s="143"/>
      <c r="R1337" s="143"/>
      <c r="S1337" s="143"/>
      <c r="T1337" s="143"/>
      <c r="U1337" s="143"/>
      <c r="V1337" s="143"/>
      <c r="W1337" s="143"/>
      <c r="X1337" s="143"/>
      <c r="Y1337" s="143"/>
      <c r="Z1337" s="143"/>
      <c r="AA1337" s="143"/>
      <c r="AB1337" s="143"/>
      <c r="AC1337" s="143"/>
      <c r="AD1337" s="143"/>
      <c r="AE1337" s="143"/>
      <c r="AF1337" s="12"/>
    </row>
    <row r="1338" spans="1:32" s="21" customFormat="1" ht="11.25" hidden="1" x14ac:dyDescent="0.2">
      <c r="A1338" s="17"/>
      <c r="B1338" s="18"/>
      <c r="C1338" s="19"/>
      <c r="D1338" s="19"/>
      <c r="E1338" s="20"/>
      <c r="F1338" s="143"/>
      <c r="G1338" s="143"/>
      <c r="H1338" s="143"/>
      <c r="I1338" s="143"/>
      <c r="J1338" s="143"/>
      <c r="K1338" s="143"/>
      <c r="L1338" s="143"/>
      <c r="M1338" s="143"/>
      <c r="N1338" s="143"/>
      <c r="O1338" s="143"/>
      <c r="P1338" s="143"/>
      <c r="Q1338" s="143"/>
      <c r="R1338" s="143"/>
      <c r="S1338" s="143"/>
      <c r="T1338" s="143"/>
      <c r="U1338" s="143"/>
      <c r="V1338" s="143"/>
      <c r="W1338" s="143"/>
      <c r="X1338" s="143"/>
      <c r="Y1338" s="143"/>
      <c r="Z1338" s="143"/>
      <c r="AA1338" s="143"/>
      <c r="AB1338" s="143"/>
      <c r="AC1338" s="143"/>
      <c r="AD1338" s="143"/>
      <c r="AE1338" s="143"/>
      <c r="AF1338" s="12"/>
    </row>
    <row r="1339" spans="1:32" s="21" customFormat="1" ht="11.25" hidden="1" x14ac:dyDescent="0.2">
      <c r="A1339" s="17"/>
      <c r="B1339" s="18"/>
      <c r="C1339" s="19"/>
      <c r="D1339" s="19"/>
      <c r="E1339" s="20"/>
      <c r="F1339" s="143"/>
      <c r="G1339" s="143"/>
      <c r="H1339" s="143"/>
      <c r="I1339" s="143"/>
      <c r="J1339" s="143"/>
      <c r="K1339" s="143"/>
      <c r="L1339" s="143"/>
      <c r="M1339" s="143"/>
      <c r="N1339" s="143"/>
      <c r="O1339" s="143"/>
      <c r="P1339" s="143"/>
      <c r="Q1339" s="143"/>
      <c r="R1339" s="143"/>
      <c r="S1339" s="143"/>
      <c r="T1339" s="143"/>
      <c r="U1339" s="143"/>
      <c r="V1339" s="143"/>
      <c r="W1339" s="143"/>
      <c r="X1339" s="143"/>
      <c r="Y1339" s="143"/>
      <c r="Z1339" s="143"/>
      <c r="AA1339" s="143"/>
      <c r="AB1339" s="143"/>
      <c r="AC1339" s="143"/>
      <c r="AD1339" s="143"/>
      <c r="AE1339" s="143"/>
      <c r="AF1339" s="12"/>
    </row>
    <row r="1340" spans="1:32" s="21" customFormat="1" ht="11.25" hidden="1" x14ac:dyDescent="0.2">
      <c r="A1340" s="17"/>
      <c r="B1340" s="18"/>
      <c r="C1340" s="19"/>
      <c r="D1340" s="19"/>
      <c r="E1340" s="20"/>
      <c r="F1340" s="143"/>
      <c r="G1340" s="143"/>
      <c r="H1340" s="143"/>
      <c r="I1340" s="143"/>
      <c r="J1340" s="143"/>
      <c r="K1340" s="143"/>
      <c r="L1340" s="143"/>
      <c r="M1340" s="143"/>
      <c r="N1340" s="143"/>
      <c r="O1340" s="143"/>
      <c r="P1340" s="143"/>
      <c r="Q1340" s="143"/>
      <c r="R1340" s="143"/>
      <c r="S1340" s="143"/>
      <c r="T1340" s="143"/>
      <c r="U1340" s="143"/>
      <c r="V1340" s="143"/>
      <c r="W1340" s="143"/>
      <c r="X1340" s="143"/>
      <c r="Y1340" s="143"/>
      <c r="Z1340" s="143"/>
      <c r="AA1340" s="143"/>
      <c r="AB1340" s="143"/>
      <c r="AC1340" s="143"/>
      <c r="AD1340" s="143"/>
      <c r="AE1340" s="143"/>
      <c r="AF1340" s="12"/>
    </row>
    <row r="1341" spans="1:32" s="21" customFormat="1" ht="11.25" hidden="1" x14ac:dyDescent="0.2">
      <c r="A1341" s="17"/>
      <c r="B1341" s="18"/>
      <c r="C1341" s="19"/>
      <c r="D1341" s="19"/>
      <c r="E1341" s="20"/>
      <c r="F1341" s="143"/>
      <c r="G1341" s="143"/>
      <c r="H1341" s="143"/>
      <c r="I1341" s="143"/>
      <c r="J1341" s="143"/>
      <c r="K1341" s="143"/>
      <c r="L1341" s="143"/>
      <c r="M1341" s="143"/>
      <c r="N1341" s="143"/>
      <c r="O1341" s="143"/>
      <c r="P1341" s="143"/>
      <c r="Q1341" s="143"/>
      <c r="R1341" s="143"/>
      <c r="S1341" s="143"/>
      <c r="T1341" s="143"/>
      <c r="U1341" s="143"/>
      <c r="V1341" s="143"/>
      <c r="W1341" s="143"/>
      <c r="X1341" s="143"/>
      <c r="Y1341" s="143"/>
      <c r="Z1341" s="143"/>
      <c r="AA1341" s="143"/>
      <c r="AB1341" s="143"/>
      <c r="AC1341" s="143"/>
      <c r="AD1341" s="143"/>
      <c r="AE1341" s="143"/>
      <c r="AF1341" s="12"/>
    </row>
    <row r="1342" spans="1:32" s="21" customFormat="1" ht="11.25" hidden="1" x14ac:dyDescent="0.2">
      <c r="A1342" s="17"/>
      <c r="B1342" s="18"/>
      <c r="C1342" s="19"/>
      <c r="D1342" s="19"/>
      <c r="E1342" s="20"/>
      <c r="F1342" s="143"/>
      <c r="G1342" s="143"/>
      <c r="H1342" s="143"/>
      <c r="I1342" s="143"/>
      <c r="J1342" s="143"/>
      <c r="K1342" s="143"/>
      <c r="L1342" s="143"/>
      <c r="M1342" s="143"/>
      <c r="N1342" s="143"/>
      <c r="O1342" s="143"/>
      <c r="P1342" s="143"/>
      <c r="Q1342" s="143"/>
      <c r="R1342" s="143"/>
      <c r="S1342" s="143"/>
      <c r="T1342" s="143"/>
      <c r="U1342" s="143"/>
      <c r="V1342" s="143"/>
      <c r="W1342" s="143"/>
      <c r="X1342" s="143"/>
      <c r="Y1342" s="143"/>
      <c r="Z1342" s="143"/>
      <c r="AA1342" s="143"/>
      <c r="AB1342" s="143"/>
      <c r="AC1342" s="143"/>
      <c r="AD1342" s="143"/>
      <c r="AE1342" s="143"/>
      <c r="AF1342" s="12"/>
    </row>
    <row r="1343" spans="1:32" s="21" customFormat="1" ht="11.25" hidden="1" x14ac:dyDescent="0.2">
      <c r="A1343" s="17"/>
      <c r="B1343" s="18"/>
      <c r="C1343" s="19"/>
      <c r="D1343" s="19"/>
      <c r="E1343" s="20"/>
      <c r="F1343" s="143"/>
      <c r="G1343" s="143"/>
      <c r="H1343" s="143"/>
      <c r="I1343" s="143"/>
      <c r="J1343" s="143"/>
      <c r="K1343" s="143"/>
      <c r="L1343" s="143"/>
      <c r="M1343" s="143"/>
      <c r="N1343" s="143"/>
      <c r="O1343" s="143"/>
      <c r="P1343" s="143"/>
      <c r="Q1343" s="143"/>
      <c r="R1343" s="143"/>
      <c r="S1343" s="143"/>
      <c r="T1343" s="143"/>
      <c r="U1343" s="143"/>
      <c r="V1343" s="143"/>
      <c r="W1343" s="143"/>
      <c r="X1343" s="143"/>
      <c r="Y1343" s="143"/>
      <c r="Z1343" s="143"/>
      <c r="AA1343" s="143"/>
      <c r="AB1343" s="143"/>
      <c r="AC1343" s="143"/>
      <c r="AD1343" s="143"/>
      <c r="AE1343" s="143"/>
      <c r="AF1343" s="12"/>
    </row>
    <row r="1344" spans="1:32" s="21" customFormat="1" ht="11.25" hidden="1" x14ac:dyDescent="0.2">
      <c r="A1344" s="17"/>
      <c r="B1344" s="18"/>
      <c r="C1344" s="19"/>
      <c r="D1344" s="19"/>
      <c r="E1344" s="20"/>
      <c r="F1344" s="143"/>
      <c r="G1344" s="143"/>
      <c r="H1344" s="143"/>
      <c r="I1344" s="143"/>
      <c r="J1344" s="143"/>
      <c r="K1344" s="143"/>
      <c r="L1344" s="143"/>
      <c r="M1344" s="143"/>
      <c r="N1344" s="143"/>
      <c r="O1344" s="143"/>
      <c r="P1344" s="143"/>
      <c r="Q1344" s="143"/>
      <c r="R1344" s="143"/>
      <c r="S1344" s="143"/>
      <c r="T1344" s="143"/>
      <c r="U1344" s="143"/>
      <c r="V1344" s="143"/>
      <c r="W1344" s="143"/>
      <c r="X1344" s="143"/>
      <c r="Y1344" s="143"/>
      <c r="Z1344" s="143"/>
      <c r="AA1344" s="143"/>
      <c r="AB1344" s="143"/>
      <c r="AC1344" s="143"/>
      <c r="AD1344" s="143"/>
      <c r="AE1344" s="143"/>
      <c r="AF1344" s="12"/>
    </row>
    <row r="1345" spans="1:32" s="21" customFormat="1" ht="11.25" hidden="1" x14ac:dyDescent="0.2">
      <c r="A1345" s="17"/>
      <c r="B1345" s="18"/>
      <c r="C1345" s="19"/>
      <c r="D1345" s="19"/>
      <c r="E1345" s="20"/>
      <c r="F1345" s="143"/>
      <c r="G1345" s="143"/>
      <c r="H1345" s="143"/>
      <c r="I1345" s="143"/>
      <c r="J1345" s="143"/>
      <c r="K1345" s="143"/>
      <c r="L1345" s="143"/>
      <c r="M1345" s="143"/>
      <c r="N1345" s="143"/>
      <c r="O1345" s="143"/>
      <c r="P1345" s="143"/>
      <c r="Q1345" s="143"/>
      <c r="R1345" s="143"/>
      <c r="S1345" s="143"/>
      <c r="T1345" s="143"/>
      <c r="U1345" s="143"/>
      <c r="V1345" s="143"/>
      <c r="W1345" s="143"/>
      <c r="X1345" s="143"/>
      <c r="Y1345" s="143"/>
      <c r="Z1345" s="143"/>
      <c r="AA1345" s="143"/>
      <c r="AB1345" s="143"/>
      <c r="AC1345" s="143"/>
      <c r="AD1345" s="143"/>
      <c r="AE1345" s="143"/>
      <c r="AF1345" s="12"/>
    </row>
    <row r="1346" spans="1:32" s="21" customFormat="1" ht="11.25" hidden="1" x14ac:dyDescent="0.2">
      <c r="A1346" s="17"/>
      <c r="B1346" s="18"/>
      <c r="C1346" s="19"/>
      <c r="D1346" s="19"/>
      <c r="E1346" s="20"/>
      <c r="F1346" s="143"/>
      <c r="G1346" s="143"/>
      <c r="H1346" s="143"/>
      <c r="I1346" s="143"/>
      <c r="J1346" s="143"/>
      <c r="K1346" s="143"/>
      <c r="L1346" s="143"/>
      <c r="M1346" s="143"/>
      <c r="N1346" s="143"/>
      <c r="O1346" s="143"/>
      <c r="P1346" s="143"/>
      <c r="Q1346" s="143"/>
      <c r="R1346" s="143"/>
      <c r="S1346" s="143"/>
      <c r="T1346" s="143"/>
      <c r="U1346" s="143"/>
      <c r="V1346" s="143"/>
      <c r="W1346" s="143"/>
      <c r="X1346" s="143"/>
      <c r="Y1346" s="143"/>
      <c r="Z1346" s="143"/>
      <c r="AA1346" s="143"/>
      <c r="AB1346" s="143"/>
      <c r="AC1346" s="143"/>
      <c r="AD1346" s="143"/>
      <c r="AE1346" s="143"/>
      <c r="AF1346" s="12"/>
    </row>
    <row r="1347" spans="1:32" s="21" customFormat="1" ht="11.25" hidden="1" x14ac:dyDescent="0.2">
      <c r="A1347" s="17"/>
      <c r="B1347" s="18"/>
      <c r="C1347" s="19"/>
      <c r="D1347" s="19"/>
      <c r="E1347" s="20"/>
      <c r="F1347" s="143"/>
      <c r="G1347" s="143"/>
      <c r="H1347" s="143"/>
      <c r="I1347" s="143"/>
      <c r="J1347" s="143"/>
      <c r="K1347" s="143"/>
      <c r="L1347" s="143"/>
      <c r="M1347" s="143"/>
      <c r="N1347" s="143"/>
      <c r="O1347" s="143"/>
      <c r="P1347" s="143"/>
      <c r="Q1347" s="143"/>
      <c r="R1347" s="143"/>
      <c r="S1347" s="143"/>
      <c r="T1347" s="143"/>
      <c r="U1347" s="143"/>
      <c r="V1347" s="143"/>
      <c r="W1347" s="143"/>
      <c r="X1347" s="143"/>
      <c r="Y1347" s="143"/>
      <c r="Z1347" s="143"/>
      <c r="AA1347" s="143"/>
      <c r="AB1347" s="143"/>
      <c r="AC1347" s="143"/>
      <c r="AD1347" s="143"/>
      <c r="AE1347" s="143"/>
      <c r="AF1347" s="12"/>
    </row>
    <row r="1348" spans="1:32" s="21" customFormat="1" ht="11.25" hidden="1" x14ac:dyDescent="0.2">
      <c r="A1348" s="17"/>
      <c r="B1348" s="18"/>
      <c r="C1348" s="19"/>
      <c r="D1348" s="19"/>
      <c r="E1348" s="20"/>
      <c r="F1348" s="143"/>
      <c r="G1348" s="143"/>
      <c r="H1348" s="143"/>
      <c r="I1348" s="143"/>
      <c r="J1348" s="143"/>
      <c r="K1348" s="143"/>
      <c r="L1348" s="143"/>
      <c r="M1348" s="143"/>
      <c r="N1348" s="143"/>
      <c r="O1348" s="143"/>
      <c r="P1348" s="143"/>
      <c r="Q1348" s="143"/>
      <c r="R1348" s="143"/>
      <c r="S1348" s="143"/>
      <c r="T1348" s="143"/>
      <c r="U1348" s="143"/>
      <c r="V1348" s="143"/>
      <c r="W1348" s="143"/>
      <c r="X1348" s="143"/>
      <c r="Y1348" s="143"/>
      <c r="Z1348" s="143"/>
      <c r="AA1348" s="143"/>
      <c r="AB1348" s="143"/>
      <c r="AC1348" s="143"/>
      <c r="AD1348" s="143"/>
      <c r="AE1348" s="143"/>
      <c r="AF1348" s="12"/>
    </row>
    <row r="1349" spans="1:32" s="21" customFormat="1" ht="11.25" hidden="1" x14ac:dyDescent="0.2">
      <c r="A1349" s="17"/>
      <c r="B1349" s="18"/>
      <c r="C1349" s="19"/>
      <c r="D1349" s="19"/>
      <c r="E1349" s="20"/>
      <c r="F1349" s="143"/>
      <c r="G1349" s="143"/>
      <c r="H1349" s="143"/>
      <c r="I1349" s="143"/>
      <c r="J1349" s="143"/>
      <c r="K1349" s="143"/>
      <c r="L1349" s="143"/>
      <c r="M1349" s="143"/>
      <c r="N1349" s="143"/>
      <c r="O1349" s="143"/>
      <c r="P1349" s="143"/>
      <c r="Q1349" s="143"/>
      <c r="R1349" s="143"/>
      <c r="S1349" s="143"/>
      <c r="T1349" s="143"/>
      <c r="U1349" s="143"/>
      <c r="V1349" s="143"/>
      <c r="W1349" s="143"/>
      <c r="X1349" s="143"/>
      <c r="Y1349" s="143"/>
      <c r="Z1349" s="143"/>
      <c r="AA1349" s="143"/>
      <c r="AB1349" s="143"/>
      <c r="AC1349" s="143"/>
      <c r="AD1349" s="143"/>
      <c r="AE1349" s="143"/>
      <c r="AF1349" s="12"/>
    </row>
    <row r="1350" spans="1:32" s="21" customFormat="1" ht="11.25" hidden="1" x14ac:dyDescent="0.2">
      <c r="A1350" s="17"/>
      <c r="B1350" s="18"/>
      <c r="C1350" s="19"/>
      <c r="D1350" s="19"/>
      <c r="E1350" s="20"/>
      <c r="F1350" s="143"/>
      <c r="G1350" s="143"/>
      <c r="H1350" s="143"/>
      <c r="I1350" s="143"/>
      <c r="J1350" s="143"/>
      <c r="K1350" s="143"/>
      <c r="L1350" s="143"/>
      <c r="M1350" s="143"/>
      <c r="N1350" s="143"/>
      <c r="O1350" s="143"/>
      <c r="P1350" s="143"/>
      <c r="Q1350" s="143"/>
      <c r="R1350" s="143"/>
      <c r="S1350" s="143"/>
      <c r="T1350" s="143"/>
      <c r="U1350" s="143"/>
      <c r="V1350" s="143"/>
      <c r="W1350" s="143"/>
      <c r="X1350" s="143"/>
      <c r="Y1350" s="143"/>
      <c r="Z1350" s="143"/>
      <c r="AA1350" s="143"/>
      <c r="AB1350" s="143"/>
      <c r="AC1350" s="143"/>
      <c r="AD1350" s="143"/>
      <c r="AE1350" s="143"/>
      <c r="AF1350" s="12"/>
    </row>
    <row r="1351" spans="1:32" s="21" customFormat="1" ht="11.25" hidden="1" x14ac:dyDescent="0.2">
      <c r="A1351" s="17"/>
      <c r="B1351" s="18"/>
      <c r="C1351" s="19"/>
      <c r="D1351" s="19"/>
      <c r="E1351" s="20"/>
      <c r="F1351" s="143"/>
      <c r="G1351" s="143"/>
      <c r="H1351" s="143"/>
      <c r="I1351" s="143"/>
      <c r="J1351" s="143"/>
      <c r="K1351" s="143"/>
      <c r="L1351" s="143"/>
      <c r="M1351" s="143"/>
      <c r="N1351" s="143"/>
      <c r="O1351" s="143"/>
      <c r="P1351" s="143"/>
      <c r="Q1351" s="143"/>
      <c r="R1351" s="143"/>
      <c r="S1351" s="143"/>
      <c r="T1351" s="143"/>
      <c r="U1351" s="143"/>
      <c r="V1351" s="143"/>
      <c r="W1351" s="143"/>
      <c r="X1351" s="143"/>
      <c r="Y1351" s="143"/>
      <c r="Z1351" s="143"/>
      <c r="AA1351" s="143"/>
      <c r="AB1351" s="143"/>
      <c r="AC1351" s="143"/>
      <c r="AD1351" s="143"/>
      <c r="AE1351" s="143"/>
      <c r="AF1351" s="12"/>
    </row>
    <row r="1352" spans="1:32" s="21" customFormat="1" ht="11.25" hidden="1" x14ac:dyDescent="0.2">
      <c r="A1352" s="17"/>
      <c r="B1352" s="18"/>
      <c r="C1352" s="19"/>
      <c r="D1352" s="19"/>
      <c r="E1352" s="20"/>
      <c r="F1352" s="143"/>
      <c r="G1352" s="143"/>
      <c r="H1352" s="143"/>
      <c r="I1352" s="143"/>
      <c r="J1352" s="143"/>
      <c r="K1352" s="143"/>
      <c r="L1352" s="143"/>
      <c r="M1352" s="143"/>
      <c r="N1352" s="143"/>
      <c r="O1352" s="143"/>
      <c r="P1352" s="143"/>
      <c r="Q1352" s="143"/>
      <c r="R1352" s="143"/>
      <c r="S1352" s="143"/>
      <c r="T1352" s="143"/>
      <c r="U1352" s="143"/>
      <c r="V1352" s="143"/>
      <c r="W1352" s="143"/>
      <c r="X1352" s="143"/>
      <c r="Y1352" s="143"/>
      <c r="Z1352" s="143"/>
      <c r="AA1352" s="143"/>
      <c r="AB1352" s="143"/>
      <c r="AC1352" s="143"/>
      <c r="AD1352" s="143"/>
      <c r="AE1352" s="143"/>
      <c r="AF1352" s="12"/>
    </row>
    <row r="1353" spans="1:32" s="21" customFormat="1" ht="11.25" hidden="1" x14ac:dyDescent="0.2">
      <c r="A1353" s="17"/>
      <c r="B1353" s="18"/>
      <c r="C1353" s="19"/>
      <c r="D1353" s="19"/>
      <c r="E1353" s="20"/>
      <c r="F1353" s="143"/>
      <c r="G1353" s="143"/>
      <c r="H1353" s="143"/>
      <c r="I1353" s="143"/>
      <c r="J1353" s="143"/>
      <c r="K1353" s="143"/>
      <c r="L1353" s="143"/>
      <c r="M1353" s="143"/>
      <c r="N1353" s="143"/>
      <c r="O1353" s="143"/>
      <c r="P1353" s="143"/>
      <c r="Q1353" s="143"/>
      <c r="R1353" s="143"/>
      <c r="S1353" s="143"/>
      <c r="T1353" s="143"/>
      <c r="U1353" s="143"/>
      <c r="V1353" s="143"/>
      <c r="W1353" s="143"/>
      <c r="X1353" s="143"/>
      <c r="Y1353" s="143"/>
      <c r="Z1353" s="143"/>
      <c r="AA1353" s="143"/>
      <c r="AB1353" s="143"/>
      <c r="AC1353" s="143"/>
      <c r="AD1353" s="143"/>
      <c r="AE1353" s="143"/>
      <c r="AF1353" s="12"/>
    </row>
    <row r="1354" spans="1:32" s="21" customFormat="1" ht="11.25" hidden="1" x14ac:dyDescent="0.2">
      <c r="A1354" s="17"/>
      <c r="B1354" s="18"/>
      <c r="C1354" s="19"/>
      <c r="D1354" s="19"/>
      <c r="E1354" s="20"/>
      <c r="F1354" s="143"/>
      <c r="G1354" s="143"/>
      <c r="H1354" s="143"/>
      <c r="I1354" s="143"/>
      <c r="J1354" s="143"/>
      <c r="K1354" s="143"/>
      <c r="L1354" s="143"/>
      <c r="M1354" s="143"/>
      <c r="N1354" s="143"/>
      <c r="O1354" s="143"/>
      <c r="P1354" s="143"/>
      <c r="Q1354" s="143"/>
      <c r="R1354" s="143"/>
      <c r="S1354" s="143"/>
      <c r="T1354" s="143"/>
      <c r="U1354" s="143"/>
      <c r="V1354" s="143"/>
      <c r="W1354" s="143"/>
      <c r="X1354" s="143"/>
      <c r="Y1354" s="143"/>
      <c r="Z1354" s="143"/>
      <c r="AA1354" s="143"/>
      <c r="AB1354" s="143"/>
      <c r="AC1354" s="143"/>
      <c r="AD1354" s="143"/>
      <c r="AE1354" s="143"/>
      <c r="AF1354" s="12"/>
    </row>
    <row r="1355" spans="1:32" s="21" customFormat="1" ht="11.25" hidden="1" x14ac:dyDescent="0.2">
      <c r="A1355" s="17"/>
      <c r="B1355" s="18"/>
      <c r="C1355" s="19"/>
      <c r="D1355" s="19"/>
      <c r="E1355" s="20"/>
      <c r="F1355" s="143"/>
      <c r="G1355" s="143"/>
      <c r="H1355" s="143"/>
      <c r="I1355" s="143"/>
      <c r="J1355" s="143"/>
      <c r="K1355" s="143"/>
      <c r="L1355" s="143"/>
      <c r="M1355" s="143"/>
      <c r="N1355" s="143"/>
      <c r="O1355" s="143"/>
      <c r="P1355" s="143"/>
      <c r="Q1355" s="143"/>
      <c r="R1355" s="143"/>
      <c r="S1355" s="143"/>
      <c r="T1355" s="143"/>
      <c r="U1355" s="143"/>
      <c r="V1355" s="143"/>
      <c r="W1355" s="143"/>
      <c r="X1355" s="143"/>
      <c r="Y1355" s="143"/>
      <c r="Z1355" s="143"/>
      <c r="AA1355" s="143"/>
      <c r="AB1355" s="143"/>
      <c r="AC1355" s="143"/>
      <c r="AD1355" s="143"/>
      <c r="AE1355" s="143"/>
      <c r="AF1355" s="12"/>
    </row>
    <row r="1356" spans="1:32" s="21" customFormat="1" ht="11.25" hidden="1" x14ac:dyDescent="0.2">
      <c r="A1356" s="17"/>
      <c r="B1356" s="18"/>
      <c r="C1356" s="19"/>
      <c r="D1356" s="19"/>
      <c r="E1356" s="20"/>
      <c r="F1356" s="143"/>
      <c r="G1356" s="143"/>
      <c r="H1356" s="143"/>
      <c r="I1356" s="143"/>
      <c r="J1356" s="143"/>
      <c r="K1356" s="143"/>
      <c r="L1356" s="143"/>
      <c r="M1356" s="143"/>
      <c r="N1356" s="143"/>
      <c r="O1356" s="143"/>
      <c r="P1356" s="143"/>
      <c r="Q1356" s="143"/>
      <c r="R1356" s="143"/>
      <c r="S1356" s="143"/>
      <c r="T1356" s="143"/>
      <c r="U1356" s="143"/>
      <c r="V1356" s="143"/>
      <c r="W1356" s="143"/>
      <c r="X1356" s="143"/>
      <c r="Y1356" s="143"/>
      <c r="Z1356" s="143"/>
      <c r="AA1356" s="143"/>
      <c r="AB1356" s="143"/>
      <c r="AC1356" s="143"/>
      <c r="AD1356" s="143"/>
      <c r="AE1356" s="143"/>
      <c r="AF1356" s="12"/>
    </row>
    <row r="1357" spans="1:32" s="21" customFormat="1" ht="11.25" hidden="1" x14ac:dyDescent="0.2">
      <c r="A1357" s="17"/>
      <c r="B1357" s="18"/>
      <c r="C1357" s="19"/>
      <c r="D1357" s="19"/>
      <c r="E1357" s="20"/>
      <c r="F1357" s="143"/>
      <c r="G1357" s="143"/>
      <c r="H1357" s="143"/>
      <c r="I1357" s="143"/>
      <c r="J1357" s="143"/>
      <c r="K1357" s="143"/>
      <c r="L1357" s="143"/>
      <c r="M1357" s="143"/>
      <c r="N1357" s="143"/>
      <c r="O1357" s="143"/>
      <c r="P1357" s="143"/>
      <c r="Q1357" s="143"/>
      <c r="R1357" s="143"/>
      <c r="S1357" s="143"/>
      <c r="T1357" s="143"/>
      <c r="U1357" s="143"/>
      <c r="V1357" s="143"/>
      <c r="W1357" s="143"/>
      <c r="X1357" s="143"/>
      <c r="Y1357" s="143"/>
      <c r="Z1357" s="143"/>
      <c r="AA1357" s="143"/>
      <c r="AB1357" s="143"/>
      <c r="AC1357" s="143"/>
      <c r="AD1357" s="143"/>
      <c r="AE1357" s="143"/>
      <c r="AF1357" s="12"/>
    </row>
    <row r="1358" spans="1:32" s="21" customFormat="1" ht="11.25" hidden="1" x14ac:dyDescent="0.2">
      <c r="A1358" s="17"/>
      <c r="B1358" s="18"/>
      <c r="C1358" s="19"/>
      <c r="D1358" s="19"/>
      <c r="E1358" s="20"/>
      <c r="F1358" s="143"/>
      <c r="G1358" s="143"/>
      <c r="H1358" s="143"/>
      <c r="I1358" s="143"/>
      <c r="J1358" s="143"/>
      <c r="K1358" s="143"/>
      <c r="L1358" s="143"/>
      <c r="M1358" s="143"/>
      <c r="N1358" s="143"/>
      <c r="O1358" s="143"/>
      <c r="P1358" s="143"/>
      <c r="Q1358" s="143"/>
      <c r="R1358" s="143"/>
      <c r="S1358" s="143"/>
      <c r="T1358" s="143"/>
      <c r="U1358" s="143"/>
      <c r="V1358" s="143"/>
      <c r="W1358" s="143"/>
      <c r="X1358" s="143"/>
      <c r="Y1358" s="143"/>
      <c r="Z1358" s="143"/>
      <c r="AA1358" s="143"/>
      <c r="AB1358" s="143"/>
      <c r="AC1358" s="143"/>
      <c r="AD1358" s="143"/>
      <c r="AE1358" s="143"/>
      <c r="AF1358" s="12"/>
    </row>
    <row r="1359" spans="1:32" s="21" customFormat="1" ht="11.25" hidden="1" x14ac:dyDescent="0.2">
      <c r="A1359" s="17"/>
      <c r="B1359" s="18"/>
      <c r="C1359" s="19"/>
      <c r="D1359" s="19"/>
      <c r="E1359" s="20"/>
      <c r="F1359" s="143"/>
      <c r="G1359" s="143"/>
      <c r="H1359" s="143"/>
      <c r="I1359" s="143"/>
      <c r="J1359" s="143"/>
      <c r="K1359" s="143"/>
      <c r="L1359" s="143"/>
      <c r="M1359" s="143"/>
      <c r="N1359" s="143"/>
      <c r="O1359" s="143"/>
      <c r="P1359" s="143"/>
      <c r="Q1359" s="143"/>
      <c r="R1359" s="143"/>
      <c r="S1359" s="143"/>
      <c r="T1359" s="143"/>
      <c r="U1359" s="143"/>
      <c r="V1359" s="143"/>
      <c r="W1359" s="143"/>
      <c r="X1359" s="143"/>
      <c r="Y1359" s="143"/>
      <c r="Z1359" s="143"/>
      <c r="AA1359" s="143"/>
      <c r="AB1359" s="143"/>
      <c r="AC1359" s="143"/>
      <c r="AD1359" s="143"/>
      <c r="AE1359" s="143"/>
      <c r="AF1359" s="12"/>
    </row>
    <row r="1360" spans="1:32" s="21" customFormat="1" ht="11.25" hidden="1" x14ac:dyDescent="0.2">
      <c r="A1360" s="17"/>
      <c r="B1360" s="18"/>
      <c r="C1360" s="19"/>
      <c r="D1360" s="19"/>
      <c r="E1360" s="20"/>
      <c r="F1360" s="143"/>
      <c r="G1360" s="143"/>
      <c r="H1360" s="143"/>
      <c r="I1360" s="143"/>
      <c r="J1360" s="143"/>
      <c r="K1360" s="143"/>
      <c r="L1360" s="143"/>
      <c r="M1360" s="143"/>
      <c r="N1360" s="143"/>
      <c r="O1360" s="143"/>
      <c r="P1360" s="143"/>
      <c r="Q1360" s="143"/>
      <c r="R1360" s="143"/>
      <c r="S1360" s="143"/>
      <c r="T1360" s="143"/>
      <c r="U1360" s="143"/>
      <c r="V1360" s="143"/>
      <c r="W1360" s="143"/>
      <c r="X1360" s="143"/>
      <c r="Y1360" s="143"/>
      <c r="Z1360" s="143"/>
      <c r="AA1360" s="143"/>
      <c r="AB1360" s="143"/>
      <c r="AC1360" s="143"/>
      <c r="AD1360" s="143"/>
      <c r="AE1360" s="143"/>
      <c r="AF1360" s="12"/>
    </row>
    <row r="1361" spans="1:32" s="21" customFormat="1" ht="11.25" hidden="1" x14ac:dyDescent="0.2">
      <c r="A1361" s="17"/>
      <c r="B1361" s="18"/>
      <c r="C1361" s="19"/>
      <c r="D1361" s="19"/>
      <c r="E1361" s="20"/>
      <c r="F1361" s="143"/>
      <c r="G1361" s="143"/>
      <c r="H1361" s="143"/>
      <c r="I1361" s="143"/>
      <c r="J1361" s="143"/>
      <c r="K1361" s="143"/>
      <c r="L1361" s="143"/>
      <c r="M1361" s="143"/>
      <c r="N1361" s="143"/>
      <c r="O1361" s="143"/>
      <c r="P1361" s="143"/>
      <c r="Q1361" s="143"/>
      <c r="R1361" s="143"/>
      <c r="S1361" s="143"/>
      <c r="T1361" s="143"/>
      <c r="U1361" s="143"/>
      <c r="V1361" s="143"/>
      <c r="W1361" s="143"/>
      <c r="X1361" s="143"/>
      <c r="Y1361" s="143"/>
      <c r="Z1361" s="143"/>
      <c r="AA1361" s="143"/>
      <c r="AB1361" s="143"/>
      <c r="AC1361" s="143"/>
      <c r="AD1361" s="143"/>
      <c r="AE1361" s="143"/>
      <c r="AF1361" s="12"/>
    </row>
    <row r="1362" spans="1:32" s="21" customFormat="1" ht="11.25" hidden="1" x14ac:dyDescent="0.2">
      <c r="A1362" s="17"/>
      <c r="B1362" s="18"/>
      <c r="C1362" s="19"/>
      <c r="D1362" s="19"/>
      <c r="E1362" s="20"/>
      <c r="F1362" s="143"/>
      <c r="G1362" s="143"/>
      <c r="H1362" s="143"/>
      <c r="I1362" s="143"/>
      <c r="J1362" s="143"/>
      <c r="K1362" s="143"/>
      <c r="L1362" s="143"/>
      <c r="M1362" s="143"/>
      <c r="N1362" s="143"/>
      <c r="O1362" s="143"/>
      <c r="P1362" s="143"/>
      <c r="Q1362" s="143"/>
      <c r="R1362" s="143"/>
      <c r="S1362" s="143"/>
      <c r="T1362" s="143"/>
      <c r="U1362" s="143"/>
      <c r="V1362" s="143"/>
      <c r="W1362" s="143"/>
      <c r="X1362" s="143"/>
      <c r="Y1362" s="143"/>
      <c r="Z1362" s="143"/>
      <c r="AA1362" s="143"/>
      <c r="AB1362" s="143"/>
      <c r="AC1362" s="143"/>
      <c r="AD1362" s="143"/>
      <c r="AE1362" s="143"/>
      <c r="AF1362" s="12"/>
    </row>
    <row r="1363" spans="1:32" s="21" customFormat="1" ht="11.25" hidden="1" x14ac:dyDescent="0.2">
      <c r="A1363" s="17"/>
      <c r="B1363" s="18"/>
      <c r="C1363" s="19"/>
      <c r="D1363" s="19"/>
      <c r="E1363" s="20"/>
      <c r="F1363" s="143"/>
      <c r="G1363" s="143"/>
      <c r="H1363" s="143"/>
      <c r="I1363" s="143"/>
      <c r="J1363" s="143"/>
      <c r="K1363" s="143"/>
      <c r="L1363" s="143"/>
      <c r="M1363" s="143"/>
      <c r="N1363" s="143"/>
      <c r="O1363" s="143"/>
      <c r="P1363" s="143"/>
      <c r="Q1363" s="143"/>
      <c r="R1363" s="143"/>
      <c r="S1363" s="143"/>
      <c r="T1363" s="143"/>
      <c r="U1363" s="143"/>
      <c r="V1363" s="143"/>
      <c r="W1363" s="143"/>
      <c r="X1363" s="143"/>
      <c r="Y1363" s="143"/>
      <c r="Z1363" s="143"/>
      <c r="AA1363" s="143"/>
      <c r="AB1363" s="143"/>
      <c r="AC1363" s="143"/>
      <c r="AD1363" s="143"/>
      <c r="AE1363" s="143"/>
      <c r="AF1363" s="12"/>
    </row>
    <row r="1364" spans="1:32" s="21" customFormat="1" ht="11.25" hidden="1" x14ac:dyDescent="0.2">
      <c r="A1364" s="17"/>
      <c r="B1364" s="18"/>
      <c r="C1364" s="19"/>
      <c r="D1364" s="19"/>
      <c r="E1364" s="20"/>
      <c r="F1364" s="143"/>
      <c r="G1364" s="143"/>
      <c r="H1364" s="143"/>
      <c r="I1364" s="143"/>
      <c r="J1364" s="143"/>
      <c r="K1364" s="143"/>
      <c r="L1364" s="143"/>
      <c r="M1364" s="143"/>
      <c r="N1364" s="143"/>
      <c r="O1364" s="143"/>
      <c r="P1364" s="143"/>
      <c r="Q1364" s="143"/>
      <c r="R1364" s="143"/>
      <c r="S1364" s="143"/>
      <c r="T1364" s="143"/>
      <c r="U1364" s="143"/>
      <c r="V1364" s="143"/>
      <c r="W1364" s="143"/>
      <c r="X1364" s="143"/>
      <c r="Y1364" s="143"/>
      <c r="Z1364" s="143"/>
      <c r="AA1364" s="143"/>
      <c r="AB1364" s="143"/>
      <c r="AC1364" s="143"/>
      <c r="AD1364" s="143"/>
      <c r="AE1364" s="143"/>
      <c r="AF1364" s="12"/>
    </row>
    <row r="1365" spans="1:32" s="21" customFormat="1" ht="11.25" hidden="1" x14ac:dyDescent="0.2">
      <c r="A1365" s="17"/>
      <c r="B1365" s="18"/>
      <c r="C1365" s="19"/>
      <c r="D1365" s="19"/>
      <c r="E1365" s="20"/>
      <c r="F1365" s="143"/>
      <c r="G1365" s="143"/>
      <c r="H1365" s="143"/>
      <c r="I1365" s="143"/>
      <c r="J1365" s="143"/>
      <c r="K1365" s="143"/>
      <c r="L1365" s="143"/>
      <c r="M1365" s="143"/>
      <c r="N1365" s="143"/>
      <c r="O1365" s="143"/>
      <c r="P1365" s="143"/>
      <c r="Q1365" s="143"/>
      <c r="R1365" s="143"/>
      <c r="S1365" s="143"/>
      <c r="T1365" s="143"/>
      <c r="U1365" s="143"/>
      <c r="V1365" s="143"/>
      <c r="W1365" s="143"/>
      <c r="X1365" s="143"/>
      <c r="Y1365" s="143"/>
      <c r="Z1365" s="143"/>
      <c r="AA1365" s="143"/>
      <c r="AB1365" s="143"/>
      <c r="AC1365" s="143"/>
      <c r="AD1365" s="143"/>
      <c r="AE1365" s="143"/>
      <c r="AF1365" s="12"/>
    </row>
    <row r="1366" spans="1:32" s="21" customFormat="1" ht="11.25" hidden="1" x14ac:dyDescent="0.2">
      <c r="A1366" s="17"/>
      <c r="B1366" s="18"/>
      <c r="C1366" s="19"/>
      <c r="D1366" s="19"/>
      <c r="E1366" s="20"/>
      <c r="F1366" s="143"/>
      <c r="G1366" s="143"/>
      <c r="H1366" s="143"/>
      <c r="I1366" s="143"/>
      <c r="J1366" s="143"/>
      <c r="K1366" s="143"/>
      <c r="L1366" s="143"/>
      <c r="M1366" s="143"/>
      <c r="N1366" s="143"/>
      <c r="O1366" s="143"/>
      <c r="P1366" s="143"/>
      <c r="Q1366" s="143"/>
      <c r="R1366" s="143"/>
      <c r="S1366" s="143"/>
      <c r="T1366" s="143"/>
      <c r="U1366" s="143"/>
      <c r="V1366" s="143"/>
      <c r="W1366" s="143"/>
      <c r="X1366" s="143"/>
      <c r="Y1366" s="143"/>
      <c r="Z1366" s="143"/>
      <c r="AA1366" s="143"/>
      <c r="AB1366" s="143"/>
      <c r="AC1366" s="143"/>
      <c r="AD1366" s="143"/>
      <c r="AE1366" s="143"/>
      <c r="AF1366" s="12"/>
    </row>
    <row r="1367" spans="1:32" s="21" customFormat="1" ht="11.25" hidden="1" x14ac:dyDescent="0.2">
      <c r="A1367" s="17"/>
      <c r="B1367" s="18"/>
      <c r="C1367" s="19"/>
      <c r="D1367" s="19"/>
      <c r="E1367" s="20"/>
      <c r="F1367" s="143"/>
      <c r="G1367" s="143"/>
      <c r="H1367" s="143"/>
      <c r="I1367" s="143"/>
      <c r="J1367" s="143"/>
      <c r="K1367" s="143"/>
      <c r="L1367" s="143"/>
      <c r="M1367" s="143"/>
      <c r="N1367" s="143"/>
      <c r="O1367" s="143"/>
      <c r="P1367" s="143"/>
      <c r="Q1367" s="143"/>
      <c r="R1367" s="143"/>
      <c r="S1367" s="143"/>
      <c r="T1367" s="143"/>
      <c r="U1367" s="143"/>
      <c r="V1367" s="143"/>
      <c r="W1367" s="143"/>
      <c r="X1367" s="143"/>
      <c r="Y1367" s="143"/>
      <c r="Z1367" s="143"/>
      <c r="AA1367" s="143"/>
      <c r="AB1367" s="143"/>
      <c r="AC1367" s="143"/>
      <c r="AD1367" s="143"/>
      <c r="AE1367" s="143"/>
      <c r="AF1367" s="12"/>
    </row>
    <row r="1368" spans="1:32" s="21" customFormat="1" ht="11.25" hidden="1" x14ac:dyDescent="0.2">
      <c r="A1368" s="17"/>
      <c r="B1368" s="18"/>
      <c r="C1368" s="19"/>
      <c r="D1368" s="19"/>
      <c r="E1368" s="20"/>
      <c r="F1368" s="143"/>
      <c r="G1368" s="143"/>
      <c r="H1368" s="143"/>
      <c r="I1368" s="143"/>
      <c r="J1368" s="143"/>
      <c r="K1368" s="143"/>
      <c r="L1368" s="143"/>
      <c r="M1368" s="143"/>
      <c r="N1368" s="143"/>
      <c r="O1368" s="143"/>
      <c r="P1368" s="143"/>
      <c r="Q1368" s="143"/>
      <c r="R1368" s="143"/>
      <c r="S1368" s="143"/>
      <c r="T1368" s="143"/>
      <c r="U1368" s="143"/>
      <c r="V1368" s="143"/>
      <c r="W1368" s="143"/>
      <c r="X1368" s="143"/>
      <c r="Y1368" s="143"/>
      <c r="Z1368" s="143"/>
      <c r="AA1368" s="143"/>
      <c r="AB1368" s="143"/>
      <c r="AC1368" s="143"/>
      <c r="AD1368" s="143"/>
      <c r="AE1368" s="143"/>
      <c r="AF1368" s="12"/>
    </row>
    <row r="1369" spans="1:32" s="21" customFormat="1" ht="11.25" hidden="1" x14ac:dyDescent="0.2">
      <c r="A1369" s="17"/>
      <c r="B1369" s="18"/>
      <c r="C1369" s="19"/>
      <c r="D1369" s="19"/>
      <c r="E1369" s="20"/>
      <c r="F1369" s="143"/>
      <c r="G1369" s="143"/>
      <c r="H1369" s="143"/>
      <c r="I1369" s="143"/>
      <c r="J1369" s="143"/>
      <c r="K1369" s="143"/>
      <c r="L1369" s="143"/>
      <c r="M1369" s="143"/>
      <c r="N1369" s="143"/>
      <c r="O1369" s="143"/>
      <c r="P1369" s="143"/>
      <c r="Q1369" s="143"/>
      <c r="R1369" s="143"/>
      <c r="S1369" s="143"/>
      <c r="T1369" s="143"/>
      <c r="U1369" s="143"/>
      <c r="V1369" s="143"/>
      <c r="W1369" s="143"/>
      <c r="X1369" s="143"/>
      <c r="Y1369" s="143"/>
      <c r="Z1369" s="143"/>
      <c r="AA1369" s="143"/>
      <c r="AB1369" s="143"/>
      <c r="AC1369" s="143"/>
      <c r="AD1369" s="143"/>
      <c r="AE1369" s="143"/>
      <c r="AF1369" s="12"/>
    </row>
    <row r="1370" spans="1:32" s="21" customFormat="1" ht="11.25" hidden="1" x14ac:dyDescent="0.2">
      <c r="A1370" s="17"/>
      <c r="B1370" s="18"/>
      <c r="C1370" s="19"/>
      <c r="D1370" s="19"/>
      <c r="E1370" s="20"/>
      <c r="F1370" s="143"/>
      <c r="G1370" s="143"/>
      <c r="H1370" s="143"/>
      <c r="I1370" s="143"/>
      <c r="J1370" s="143"/>
      <c r="K1370" s="143"/>
      <c r="L1370" s="143"/>
      <c r="M1370" s="143"/>
      <c r="N1370" s="143"/>
      <c r="O1370" s="143"/>
      <c r="P1370" s="143"/>
      <c r="Q1370" s="143"/>
      <c r="R1370" s="143"/>
      <c r="S1370" s="143"/>
      <c r="T1370" s="143"/>
      <c r="U1370" s="143"/>
      <c r="V1370" s="143"/>
      <c r="W1370" s="143"/>
      <c r="X1370" s="143"/>
      <c r="Y1370" s="143"/>
      <c r="Z1370" s="143"/>
      <c r="AA1370" s="143"/>
      <c r="AB1370" s="143"/>
      <c r="AC1370" s="143"/>
      <c r="AD1370" s="143"/>
      <c r="AE1370" s="143"/>
      <c r="AF1370" s="12"/>
    </row>
    <row r="1371" spans="1:32" s="21" customFormat="1" ht="11.25" hidden="1" x14ac:dyDescent="0.2">
      <c r="A1371" s="17"/>
      <c r="B1371" s="18"/>
      <c r="C1371" s="19"/>
      <c r="D1371" s="19"/>
      <c r="E1371" s="20"/>
      <c r="F1371" s="143"/>
      <c r="G1371" s="143"/>
      <c r="H1371" s="143"/>
      <c r="I1371" s="143"/>
      <c r="J1371" s="143"/>
      <c r="K1371" s="143"/>
      <c r="L1371" s="143"/>
      <c r="M1371" s="143"/>
      <c r="N1371" s="143"/>
      <c r="O1371" s="143"/>
      <c r="P1371" s="143"/>
      <c r="Q1371" s="143"/>
      <c r="R1371" s="143"/>
      <c r="S1371" s="143"/>
      <c r="T1371" s="143"/>
      <c r="U1371" s="143"/>
      <c r="V1371" s="143"/>
      <c r="W1371" s="143"/>
      <c r="X1371" s="143"/>
      <c r="Y1371" s="143"/>
      <c r="Z1371" s="143"/>
      <c r="AA1371" s="143"/>
      <c r="AB1371" s="143"/>
      <c r="AC1371" s="143"/>
      <c r="AD1371" s="143"/>
      <c r="AE1371" s="143"/>
      <c r="AF1371" s="12"/>
    </row>
    <row r="1372" spans="1:32" s="21" customFormat="1" ht="11.25" hidden="1" x14ac:dyDescent="0.2">
      <c r="A1372" s="17"/>
      <c r="B1372" s="18"/>
      <c r="C1372" s="19"/>
      <c r="D1372" s="19"/>
      <c r="E1372" s="20"/>
      <c r="F1372" s="143"/>
      <c r="G1372" s="143"/>
      <c r="H1372" s="143"/>
      <c r="I1372" s="143"/>
      <c r="J1372" s="143"/>
      <c r="K1372" s="143"/>
      <c r="L1372" s="143"/>
      <c r="M1372" s="143"/>
      <c r="N1372" s="143"/>
      <c r="O1372" s="143"/>
      <c r="P1372" s="143"/>
      <c r="Q1372" s="143"/>
      <c r="R1372" s="143"/>
      <c r="S1372" s="143"/>
      <c r="T1372" s="143"/>
      <c r="U1372" s="143"/>
      <c r="V1372" s="143"/>
      <c r="W1372" s="143"/>
      <c r="X1372" s="143"/>
      <c r="Y1372" s="143"/>
      <c r="Z1372" s="143"/>
      <c r="AA1372" s="143"/>
      <c r="AB1372" s="143"/>
      <c r="AC1372" s="143"/>
      <c r="AD1372" s="143"/>
      <c r="AE1372" s="143"/>
      <c r="AF1372" s="12"/>
    </row>
    <row r="1373" spans="1:32" s="21" customFormat="1" ht="11.25" hidden="1" x14ac:dyDescent="0.2">
      <c r="A1373" s="17"/>
      <c r="B1373" s="18"/>
      <c r="C1373" s="19"/>
      <c r="D1373" s="19"/>
      <c r="E1373" s="20"/>
      <c r="F1373" s="143"/>
      <c r="G1373" s="143"/>
      <c r="H1373" s="143"/>
      <c r="I1373" s="143"/>
      <c r="J1373" s="143"/>
      <c r="K1373" s="143"/>
      <c r="L1373" s="143"/>
      <c r="M1373" s="143"/>
      <c r="N1373" s="143"/>
      <c r="O1373" s="143"/>
      <c r="P1373" s="143"/>
      <c r="Q1373" s="143"/>
      <c r="R1373" s="143"/>
      <c r="S1373" s="143"/>
      <c r="T1373" s="143"/>
      <c r="U1373" s="143"/>
      <c r="V1373" s="143"/>
      <c r="W1373" s="143"/>
      <c r="X1373" s="143"/>
      <c r="Y1373" s="143"/>
      <c r="Z1373" s="143"/>
      <c r="AA1373" s="143"/>
      <c r="AB1373" s="143"/>
      <c r="AC1373" s="143"/>
      <c r="AD1373" s="143"/>
      <c r="AE1373" s="143"/>
      <c r="AF1373" s="12"/>
    </row>
    <row r="1374" spans="1:32" s="21" customFormat="1" ht="11.25" hidden="1" x14ac:dyDescent="0.2">
      <c r="A1374" s="17"/>
      <c r="B1374" s="18"/>
      <c r="C1374" s="19"/>
      <c r="D1374" s="19"/>
      <c r="E1374" s="20"/>
      <c r="F1374" s="143"/>
      <c r="G1374" s="143"/>
      <c r="H1374" s="143"/>
      <c r="I1374" s="143"/>
      <c r="J1374" s="143"/>
      <c r="K1374" s="143"/>
      <c r="L1374" s="143"/>
      <c r="M1374" s="143"/>
      <c r="N1374" s="143"/>
      <c r="O1374" s="143"/>
      <c r="P1374" s="143"/>
      <c r="Q1374" s="143"/>
      <c r="R1374" s="143"/>
      <c r="S1374" s="143"/>
      <c r="T1374" s="143"/>
      <c r="U1374" s="143"/>
      <c r="V1374" s="143"/>
      <c r="W1374" s="143"/>
      <c r="X1374" s="143"/>
      <c r="Y1374" s="143"/>
      <c r="Z1374" s="143"/>
      <c r="AA1374" s="143"/>
      <c r="AB1374" s="143"/>
      <c r="AC1374" s="143"/>
      <c r="AD1374" s="143"/>
      <c r="AE1374" s="143"/>
      <c r="AF1374" s="12"/>
    </row>
    <row r="1375" spans="1:32" s="21" customFormat="1" ht="11.25" hidden="1" x14ac:dyDescent="0.2">
      <c r="A1375" s="17"/>
      <c r="B1375" s="18"/>
      <c r="C1375" s="19"/>
      <c r="D1375" s="19"/>
      <c r="E1375" s="20"/>
      <c r="F1375" s="143"/>
      <c r="G1375" s="143"/>
      <c r="H1375" s="143"/>
      <c r="I1375" s="143"/>
      <c r="J1375" s="143"/>
      <c r="K1375" s="143"/>
      <c r="L1375" s="143"/>
      <c r="M1375" s="143"/>
      <c r="N1375" s="143"/>
      <c r="O1375" s="143"/>
      <c r="P1375" s="143"/>
      <c r="Q1375" s="143"/>
      <c r="R1375" s="143"/>
      <c r="S1375" s="143"/>
      <c r="T1375" s="143"/>
      <c r="U1375" s="143"/>
      <c r="V1375" s="143"/>
      <c r="W1375" s="143"/>
      <c r="X1375" s="143"/>
      <c r="Y1375" s="143"/>
      <c r="Z1375" s="143"/>
      <c r="AA1375" s="143"/>
      <c r="AB1375" s="143"/>
      <c r="AC1375" s="143"/>
      <c r="AD1375" s="143"/>
      <c r="AE1375" s="143"/>
      <c r="AF1375" s="12"/>
    </row>
    <row r="1376" spans="1:32" s="21" customFormat="1" ht="11.25" hidden="1" x14ac:dyDescent="0.2">
      <c r="A1376" s="17"/>
      <c r="B1376" s="18"/>
      <c r="C1376" s="19"/>
      <c r="D1376" s="19"/>
      <c r="E1376" s="20"/>
      <c r="F1376" s="143"/>
      <c r="G1376" s="143"/>
      <c r="H1376" s="143"/>
      <c r="I1376" s="143"/>
      <c r="J1376" s="143"/>
      <c r="K1376" s="143"/>
      <c r="L1376" s="143"/>
      <c r="M1376" s="143"/>
      <c r="N1376" s="143"/>
      <c r="O1376" s="143"/>
      <c r="P1376" s="143"/>
      <c r="Q1376" s="143"/>
      <c r="R1376" s="143"/>
      <c r="S1376" s="143"/>
      <c r="T1376" s="143"/>
      <c r="U1376" s="143"/>
      <c r="V1376" s="143"/>
      <c r="W1376" s="143"/>
      <c r="X1376" s="143"/>
      <c r="Y1376" s="143"/>
      <c r="Z1376" s="143"/>
      <c r="AA1376" s="143"/>
      <c r="AB1376" s="143"/>
      <c r="AC1376" s="143"/>
      <c r="AD1376" s="143"/>
      <c r="AE1376" s="143"/>
      <c r="AF1376" s="12"/>
    </row>
    <row r="1377" spans="1:32" s="21" customFormat="1" ht="11.25" hidden="1" x14ac:dyDescent="0.2">
      <c r="A1377" s="17"/>
      <c r="B1377" s="18"/>
      <c r="C1377" s="19"/>
      <c r="D1377" s="19"/>
      <c r="E1377" s="20"/>
      <c r="F1377" s="143"/>
      <c r="G1377" s="143"/>
      <c r="H1377" s="143"/>
      <c r="I1377" s="143"/>
      <c r="J1377" s="143"/>
      <c r="K1377" s="143"/>
      <c r="L1377" s="143"/>
      <c r="M1377" s="143"/>
      <c r="N1377" s="143"/>
      <c r="O1377" s="143"/>
      <c r="P1377" s="143"/>
      <c r="Q1377" s="143"/>
      <c r="R1377" s="143"/>
      <c r="S1377" s="143"/>
      <c r="T1377" s="143"/>
      <c r="U1377" s="143"/>
      <c r="V1377" s="143"/>
      <c r="W1377" s="143"/>
      <c r="X1377" s="143"/>
      <c r="Y1377" s="143"/>
      <c r="Z1377" s="143"/>
      <c r="AA1377" s="143"/>
      <c r="AB1377" s="143"/>
      <c r="AC1377" s="143"/>
      <c r="AD1377" s="143"/>
      <c r="AE1377" s="143"/>
      <c r="AF1377" s="12"/>
    </row>
    <row r="1378" spans="1:32" s="21" customFormat="1" ht="11.25" hidden="1" x14ac:dyDescent="0.2">
      <c r="A1378" s="17"/>
      <c r="B1378" s="18"/>
      <c r="C1378" s="19"/>
      <c r="D1378" s="19"/>
      <c r="E1378" s="20"/>
      <c r="F1378" s="143"/>
      <c r="G1378" s="143"/>
      <c r="H1378" s="143"/>
      <c r="I1378" s="143"/>
      <c r="J1378" s="143"/>
      <c r="K1378" s="143"/>
      <c r="L1378" s="143"/>
      <c r="M1378" s="143"/>
      <c r="N1378" s="143"/>
      <c r="O1378" s="143"/>
      <c r="P1378" s="143"/>
      <c r="Q1378" s="143"/>
      <c r="R1378" s="143"/>
      <c r="S1378" s="143"/>
      <c r="T1378" s="143"/>
      <c r="U1378" s="143"/>
      <c r="V1378" s="143"/>
      <c r="W1378" s="143"/>
      <c r="X1378" s="143"/>
      <c r="Y1378" s="143"/>
      <c r="Z1378" s="143"/>
      <c r="AA1378" s="143"/>
      <c r="AB1378" s="143"/>
      <c r="AC1378" s="143"/>
      <c r="AD1378" s="143"/>
      <c r="AE1378" s="143"/>
      <c r="AF1378" s="12"/>
    </row>
    <row r="1379" spans="1:32" s="21" customFormat="1" ht="11.25" hidden="1" x14ac:dyDescent="0.2">
      <c r="A1379" s="17"/>
      <c r="B1379" s="18"/>
      <c r="C1379" s="19"/>
      <c r="D1379" s="19"/>
      <c r="E1379" s="20"/>
      <c r="F1379" s="143"/>
      <c r="G1379" s="143"/>
      <c r="H1379" s="143"/>
      <c r="I1379" s="143"/>
      <c r="J1379" s="143"/>
      <c r="K1379" s="143"/>
      <c r="L1379" s="143"/>
      <c r="M1379" s="143"/>
      <c r="N1379" s="143"/>
      <c r="O1379" s="143"/>
      <c r="P1379" s="143"/>
      <c r="Q1379" s="143"/>
      <c r="R1379" s="143"/>
      <c r="S1379" s="143"/>
      <c r="T1379" s="143"/>
      <c r="U1379" s="143"/>
      <c r="V1379" s="143"/>
      <c r="W1379" s="143"/>
      <c r="X1379" s="143"/>
      <c r="Y1379" s="143"/>
      <c r="Z1379" s="143"/>
      <c r="AA1379" s="143"/>
      <c r="AB1379" s="143"/>
      <c r="AC1379" s="143"/>
      <c r="AD1379" s="143"/>
      <c r="AE1379" s="143"/>
      <c r="AF1379" s="12"/>
    </row>
    <row r="1380" spans="1:32" s="21" customFormat="1" ht="11.25" hidden="1" x14ac:dyDescent="0.2">
      <c r="A1380" s="17"/>
      <c r="B1380" s="18"/>
      <c r="C1380" s="19"/>
      <c r="D1380" s="19"/>
      <c r="E1380" s="20"/>
      <c r="F1380" s="143"/>
      <c r="G1380" s="143"/>
      <c r="H1380" s="143"/>
      <c r="I1380" s="143"/>
      <c r="J1380" s="143"/>
      <c r="K1380" s="143"/>
      <c r="L1380" s="143"/>
      <c r="M1380" s="143"/>
      <c r="N1380" s="143"/>
      <c r="O1380" s="143"/>
      <c r="P1380" s="143"/>
      <c r="Q1380" s="143"/>
      <c r="R1380" s="143"/>
      <c r="S1380" s="143"/>
      <c r="T1380" s="143"/>
      <c r="U1380" s="143"/>
      <c r="V1380" s="143"/>
      <c r="W1380" s="143"/>
      <c r="X1380" s="143"/>
      <c r="Y1380" s="143"/>
      <c r="Z1380" s="143"/>
      <c r="AA1380" s="143"/>
      <c r="AB1380" s="143"/>
      <c r="AC1380" s="143"/>
      <c r="AD1380" s="143"/>
      <c r="AE1380" s="143"/>
      <c r="AF1380" s="12"/>
    </row>
    <row r="1381" spans="1:32" s="21" customFormat="1" ht="11.25" hidden="1" x14ac:dyDescent="0.2">
      <c r="A1381" s="17"/>
      <c r="B1381" s="18"/>
      <c r="C1381" s="19"/>
      <c r="D1381" s="19"/>
      <c r="E1381" s="20"/>
      <c r="F1381" s="143"/>
      <c r="G1381" s="143"/>
      <c r="H1381" s="143"/>
      <c r="I1381" s="143"/>
      <c r="J1381" s="143"/>
      <c r="K1381" s="143"/>
      <c r="L1381" s="143"/>
      <c r="M1381" s="143"/>
      <c r="N1381" s="143"/>
      <c r="O1381" s="143"/>
      <c r="P1381" s="143"/>
      <c r="Q1381" s="143"/>
      <c r="R1381" s="143"/>
      <c r="S1381" s="143"/>
      <c r="T1381" s="143"/>
      <c r="U1381" s="143"/>
      <c r="V1381" s="143"/>
      <c r="W1381" s="143"/>
      <c r="X1381" s="143"/>
      <c r="Y1381" s="143"/>
      <c r="Z1381" s="143"/>
      <c r="AA1381" s="143"/>
      <c r="AB1381" s="143"/>
      <c r="AC1381" s="143"/>
      <c r="AD1381" s="143"/>
      <c r="AE1381" s="143"/>
      <c r="AF1381" s="12"/>
    </row>
    <row r="1382" spans="1:32" s="21" customFormat="1" ht="11.25" hidden="1" x14ac:dyDescent="0.2">
      <c r="A1382" s="17"/>
      <c r="B1382" s="18"/>
      <c r="C1382" s="19"/>
      <c r="D1382" s="19"/>
      <c r="E1382" s="20"/>
      <c r="F1382" s="143"/>
      <c r="G1382" s="143"/>
      <c r="H1382" s="143"/>
      <c r="I1382" s="143"/>
      <c r="J1382" s="143"/>
      <c r="K1382" s="143"/>
      <c r="L1382" s="143"/>
      <c r="M1382" s="143"/>
      <c r="N1382" s="143"/>
      <c r="O1382" s="143"/>
      <c r="P1382" s="143"/>
      <c r="Q1382" s="143"/>
      <c r="R1382" s="143"/>
      <c r="S1382" s="143"/>
      <c r="T1382" s="143"/>
      <c r="U1382" s="143"/>
      <c r="V1382" s="143"/>
      <c r="W1382" s="143"/>
      <c r="X1382" s="143"/>
      <c r="Y1382" s="143"/>
      <c r="Z1382" s="143"/>
      <c r="AA1382" s="143"/>
      <c r="AB1382" s="143"/>
      <c r="AC1382" s="143"/>
      <c r="AD1382" s="143"/>
      <c r="AE1382" s="143"/>
      <c r="AF1382" s="12"/>
    </row>
    <row r="1383" spans="1:32" s="21" customFormat="1" ht="11.25" hidden="1" x14ac:dyDescent="0.2">
      <c r="A1383" s="17"/>
      <c r="B1383" s="18"/>
      <c r="C1383" s="19"/>
      <c r="D1383" s="19"/>
      <c r="E1383" s="20"/>
      <c r="F1383" s="143"/>
      <c r="G1383" s="143"/>
      <c r="H1383" s="143"/>
      <c r="I1383" s="143"/>
      <c r="J1383" s="143"/>
      <c r="K1383" s="143"/>
      <c r="L1383" s="143"/>
      <c r="M1383" s="143"/>
      <c r="N1383" s="143"/>
      <c r="O1383" s="143"/>
      <c r="P1383" s="143"/>
      <c r="Q1383" s="143"/>
      <c r="R1383" s="143"/>
      <c r="S1383" s="143"/>
      <c r="T1383" s="143"/>
      <c r="U1383" s="143"/>
      <c r="V1383" s="143"/>
      <c r="W1383" s="143"/>
      <c r="X1383" s="143"/>
      <c r="Y1383" s="143"/>
      <c r="Z1383" s="143"/>
      <c r="AA1383" s="143"/>
      <c r="AB1383" s="143"/>
      <c r="AC1383" s="143"/>
      <c r="AD1383" s="143"/>
      <c r="AE1383" s="143"/>
      <c r="AF1383" s="12"/>
    </row>
    <row r="1384" spans="1:32" s="21" customFormat="1" ht="11.25" hidden="1" x14ac:dyDescent="0.2">
      <c r="A1384" s="17"/>
      <c r="B1384" s="18"/>
      <c r="C1384" s="19"/>
      <c r="D1384" s="19"/>
      <c r="E1384" s="20"/>
      <c r="F1384" s="143"/>
      <c r="G1384" s="143"/>
      <c r="H1384" s="143"/>
      <c r="I1384" s="143"/>
      <c r="J1384" s="143"/>
      <c r="K1384" s="143"/>
      <c r="L1384" s="143"/>
      <c r="M1384" s="143"/>
      <c r="N1384" s="143"/>
      <c r="O1384" s="143"/>
      <c r="P1384" s="143"/>
      <c r="Q1384" s="143"/>
      <c r="R1384" s="143"/>
      <c r="S1384" s="143"/>
      <c r="T1384" s="143"/>
      <c r="U1384" s="143"/>
      <c r="V1384" s="143"/>
      <c r="W1384" s="143"/>
      <c r="X1384" s="143"/>
      <c r="Y1384" s="143"/>
      <c r="Z1384" s="143"/>
      <c r="AA1384" s="143"/>
      <c r="AB1384" s="143"/>
      <c r="AC1384" s="143"/>
      <c r="AD1384" s="143"/>
      <c r="AE1384" s="143"/>
      <c r="AF1384" s="12"/>
    </row>
    <row r="1385" spans="1:32" s="21" customFormat="1" ht="11.25" hidden="1" x14ac:dyDescent="0.2">
      <c r="A1385" s="17"/>
      <c r="B1385" s="18"/>
      <c r="C1385" s="19"/>
      <c r="D1385" s="19"/>
      <c r="E1385" s="20"/>
      <c r="F1385" s="143"/>
      <c r="G1385" s="143"/>
      <c r="H1385" s="143"/>
      <c r="I1385" s="143"/>
      <c r="J1385" s="143"/>
      <c r="K1385" s="143"/>
      <c r="L1385" s="143"/>
      <c r="M1385" s="143"/>
      <c r="N1385" s="143"/>
      <c r="O1385" s="143"/>
      <c r="P1385" s="143"/>
      <c r="Q1385" s="143"/>
      <c r="R1385" s="143"/>
      <c r="S1385" s="143"/>
      <c r="T1385" s="143"/>
      <c r="U1385" s="143"/>
      <c r="V1385" s="143"/>
      <c r="W1385" s="143"/>
      <c r="X1385" s="143"/>
      <c r="Y1385" s="143"/>
      <c r="Z1385" s="143"/>
      <c r="AA1385" s="143"/>
      <c r="AB1385" s="143"/>
      <c r="AC1385" s="143"/>
      <c r="AD1385" s="143"/>
      <c r="AE1385" s="143"/>
      <c r="AF1385" s="12"/>
    </row>
    <row r="1386" spans="1:32" s="21" customFormat="1" ht="11.25" hidden="1" x14ac:dyDescent="0.2">
      <c r="A1386" s="17"/>
      <c r="B1386" s="18"/>
      <c r="C1386" s="19"/>
      <c r="D1386" s="19"/>
      <c r="E1386" s="20"/>
      <c r="F1386" s="143"/>
      <c r="G1386" s="143"/>
      <c r="H1386" s="143"/>
      <c r="I1386" s="143"/>
      <c r="J1386" s="143"/>
      <c r="K1386" s="143"/>
      <c r="L1386" s="143"/>
      <c r="M1386" s="143"/>
      <c r="N1386" s="143"/>
      <c r="O1386" s="143"/>
      <c r="P1386" s="143"/>
      <c r="Q1386" s="143"/>
      <c r="R1386" s="143"/>
      <c r="S1386" s="143"/>
      <c r="T1386" s="143"/>
      <c r="U1386" s="143"/>
      <c r="V1386" s="143"/>
      <c r="W1386" s="143"/>
      <c r="X1386" s="143"/>
      <c r="Y1386" s="143"/>
      <c r="Z1386" s="143"/>
      <c r="AA1386" s="143"/>
      <c r="AB1386" s="143"/>
      <c r="AC1386" s="143"/>
      <c r="AD1386" s="143"/>
      <c r="AE1386" s="143"/>
      <c r="AF1386" s="12"/>
    </row>
    <row r="1387" spans="1:32" s="21" customFormat="1" ht="11.25" hidden="1" x14ac:dyDescent="0.2">
      <c r="A1387" s="17"/>
      <c r="B1387" s="18"/>
      <c r="C1387" s="19"/>
      <c r="D1387" s="19"/>
      <c r="E1387" s="20"/>
      <c r="F1387" s="143"/>
      <c r="G1387" s="143"/>
      <c r="H1387" s="143"/>
      <c r="I1387" s="143"/>
      <c r="J1387" s="143"/>
      <c r="K1387" s="143"/>
      <c r="L1387" s="143"/>
      <c r="M1387" s="143"/>
      <c r="N1387" s="143"/>
      <c r="O1387" s="143"/>
      <c r="P1387" s="143"/>
      <c r="Q1387" s="143"/>
      <c r="R1387" s="143"/>
      <c r="S1387" s="143"/>
      <c r="T1387" s="143"/>
      <c r="U1387" s="143"/>
      <c r="V1387" s="143"/>
      <c r="W1387" s="143"/>
      <c r="X1387" s="143"/>
      <c r="Y1387" s="143"/>
      <c r="Z1387" s="143"/>
      <c r="AA1387" s="143"/>
      <c r="AB1387" s="143"/>
      <c r="AC1387" s="143"/>
      <c r="AD1387" s="143"/>
      <c r="AE1387" s="143"/>
      <c r="AF1387" s="12"/>
    </row>
    <row r="1388" spans="1:32" s="21" customFormat="1" ht="11.25" hidden="1" x14ac:dyDescent="0.2">
      <c r="A1388" s="17"/>
      <c r="B1388" s="18"/>
      <c r="C1388" s="19"/>
      <c r="D1388" s="19"/>
      <c r="E1388" s="20"/>
      <c r="F1388" s="143"/>
      <c r="G1388" s="143"/>
      <c r="H1388" s="143"/>
      <c r="I1388" s="143"/>
      <c r="J1388" s="143"/>
      <c r="K1388" s="143"/>
      <c r="L1388" s="143"/>
      <c r="M1388" s="143"/>
      <c r="N1388" s="143"/>
      <c r="O1388" s="143"/>
      <c r="P1388" s="143"/>
      <c r="Q1388" s="143"/>
      <c r="R1388" s="143"/>
      <c r="S1388" s="143"/>
      <c r="T1388" s="143"/>
      <c r="U1388" s="143"/>
      <c r="V1388" s="143"/>
      <c r="W1388" s="143"/>
      <c r="X1388" s="143"/>
      <c r="Y1388" s="143"/>
      <c r="Z1388" s="143"/>
      <c r="AA1388" s="143"/>
      <c r="AB1388" s="143"/>
      <c r="AC1388" s="143"/>
      <c r="AD1388" s="143"/>
      <c r="AE1388" s="143"/>
      <c r="AF1388" s="12"/>
    </row>
    <row r="1389" spans="1:32" s="21" customFormat="1" ht="11.25" hidden="1" x14ac:dyDescent="0.2">
      <c r="A1389" s="17"/>
      <c r="B1389" s="18"/>
      <c r="C1389" s="19"/>
      <c r="D1389" s="19"/>
      <c r="E1389" s="20"/>
      <c r="F1389" s="143"/>
      <c r="G1389" s="143"/>
      <c r="H1389" s="143"/>
      <c r="I1389" s="143"/>
      <c r="J1389" s="143"/>
      <c r="K1389" s="143"/>
      <c r="L1389" s="143"/>
      <c r="M1389" s="143"/>
      <c r="N1389" s="143"/>
      <c r="O1389" s="143"/>
      <c r="P1389" s="143"/>
      <c r="Q1389" s="143"/>
      <c r="R1389" s="143"/>
      <c r="S1389" s="143"/>
      <c r="T1389" s="143"/>
      <c r="U1389" s="143"/>
      <c r="V1389" s="143"/>
      <c r="W1389" s="143"/>
      <c r="X1389" s="143"/>
      <c r="Y1389" s="143"/>
      <c r="Z1389" s="143"/>
      <c r="AA1389" s="143"/>
      <c r="AB1389" s="143"/>
      <c r="AC1389" s="143"/>
      <c r="AD1389" s="143"/>
      <c r="AE1389" s="143"/>
      <c r="AF1389" s="12"/>
    </row>
    <row r="1390" spans="1:32" s="21" customFormat="1" ht="11.25" hidden="1" x14ac:dyDescent="0.2">
      <c r="A1390" s="17"/>
      <c r="B1390" s="18"/>
      <c r="C1390" s="19"/>
      <c r="D1390" s="19"/>
      <c r="E1390" s="20"/>
      <c r="F1390" s="143"/>
      <c r="G1390" s="143"/>
      <c r="H1390" s="143"/>
      <c r="I1390" s="143"/>
      <c r="J1390" s="143"/>
      <c r="K1390" s="143"/>
      <c r="L1390" s="143"/>
      <c r="M1390" s="143"/>
      <c r="N1390" s="143"/>
      <c r="O1390" s="143"/>
      <c r="P1390" s="143"/>
      <c r="Q1390" s="143"/>
      <c r="R1390" s="143"/>
      <c r="S1390" s="143"/>
      <c r="T1390" s="143"/>
      <c r="U1390" s="143"/>
      <c r="V1390" s="143"/>
      <c r="W1390" s="143"/>
      <c r="X1390" s="143"/>
      <c r="Y1390" s="143"/>
      <c r="Z1390" s="143"/>
      <c r="AA1390" s="143"/>
      <c r="AB1390" s="143"/>
      <c r="AC1390" s="143"/>
      <c r="AD1390" s="143"/>
      <c r="AE1390" s="143"/>
      <c r="AF1390" s="12"/>
    </row>
    <row r="1391" spans="1:32" s="21" customFormat="1" ht="11.25" hidden="1" x14ac:dyDescent="0.2">
      <c r="A1391" s="17"/>
      <c r="B1391" s="18"/>
      <c r="C1391" s="19"/>
      <c r="D1391" s="19"/>
      <c r="E1391" s="20"/>
      <c r="F1391" s="143"/>
      <c r="G1391" s="143"/>
      <c r="H1391" s="143"/>
      <c r="I1391" s="143"/>
      <c r="J1391" s="143"/>
      <c r="K1391" s="143"/>
      <c r="L1391" s="143"/>
      <c r="M1391" s="143"/>
      <c r="N1391" s="143"/>
      <c r="O1391" s="143"/>
      <c r="P1391" s="143"/>
      <c r="Q1391" s="143"/>
      <c r="R1391" s="143"/>
      <c r="S1391" s="143"/>
      <c r="T1391" s="143"/>
      <c r="U1391" s="143"/>
      <c r="V1391" s="143"/>
      <c r="W1391" s="143"/>
      <c r="X1391" s="143"/>
      <c r="Y1391" s="143"/>
      <c r="Z1391" s="143"/>
      <c r="AA1391" s="143"/>
      <c r="AB1391" s="143"/>
      <c r="AC1391" s="143"/>
      <c r="AD1391" s="143"/>
      <c r="AE1391" s="143"/>
      <c r="AF1391" s="12"/>
    </row>
    <row r="1392" spans="1:32" s="21" customFormat="1" ht="11.25" hidden="1" x14ac:dyDescent="0.2">
      <c r="A1392" s="17"/>
      <c r="B1392" s="18"/>
      <c r="C1392" s="19"/>
      <c r="D1392" s="19"/>
      <c r="E1392" s="20"/>
      <c r="F1392" s="143"/>
      <c r="G1392" s="143"/>
      <c r="H1392" s="143"/>
      <c r="I1392" s="143"/>
      <c r="J1392" s="143"/>
      <c r="K1392" s="143"/>
      <c r="L1392" s="143"/>
      <c r="M1392" s="143"/>
      <c r="N1392" s="143"/>
      <c r="O1392" s="143"/>
      <c r="P1392" s="143"/>
      <c r="Q1392" s="143"/>
      <c r="R1392" s="143"/>
      <c r="S1392" s="143"/>
      <c r="T1392" s="143"/>
      <c r="U1392" s="143"/>
      <c r="V1392" s="143"/>
      <c r="W1392" s="143"/>
      <c r="X1392" s="143"/>
      <c r="Y1392" s="143"/>
      <c r="Z1392" s="143"/>
      <c r="AA1392" s="143"/>
      <c r="AB1392" s="143"/>
      <c r="AC1392" s="143"/>
      <c r="AD1392" s="143"/>
      <c r="AE1392" s="143"/>
      <c r="AF1392" s="12"/>
    </row>
    <row r="1393" spans="1:32" s="21" customFormat="1" ht="11.25" hidden="1" x14ac:dyDescent="0.2">
      <c r="A1393" s="17"/>
      <c r="B1393" s="18"/>
      <c r="C1393" s="19"/>
      <c r="D1393" s="19"/>
      <c r="E1393" s="20"/>
      <c r="F1393" s="143"/>
      <c r="G1393" s="143"/>
      <c r="H1393" s="143"/>
      <c r="I1393" s="143"/>
      <c r="J1393" s="143"/>
      <c r="K1393" s="143"/>
      <c r="L1393" s="143"/>
      <c r="M1393" s="143"/>
      <c r="N1393" s="143"/>
      <c r="O1393" s="143"/>
      <c r="P1393" s="143"/>
      <c r="Q1393" s="143"/>
      <c r="R1393" s="143"/>
      <c r="S1393" s="143"/>
      <c r="T1393" s="143"/>
      <c r="U1393" s="143"/>
      <c r="V1393" s="143"/>
      <c r="W1393" s="143"/>
      <c r="X1393" s="143"/>
      <c r="Y1393" s="143"/>
      <c r="Z1393" s="143"/>
      <c r="AA1393" s="143"/>
      <c r="AB1393" s="143"/>
      <c r="AC1393" s="143"/>
      <c r="AD1393" s="143"/>
      <c r="AE1393" s="143"/>
      <c r="AF1393" s="12"/>
    </row>
    <row r="1394" spans="1:32" s="21" customFormat="1" ht="11.25" hidden="1" x14ac:dyDescent="0.2">
      <c r="A1394" s="17"/>
      <c r="B1394" s="18"/>
      <c r="C1394" s="19"/>
      <c r="D1394" s="19"/>
      <c r="E1394" s="20"/>
      <c r="F1394" s="143"/>
      <c r="G1394" s="143"/>
      <c r="H1394" s="143"/>
      <c r="I1394" s="143"/>
      <c r="J1394" s="143"/>
      <c r="K1394" s="143"/>
      <c r="L1394" s="143"/>
      <c r="M1394" s="143"/>
      <c r="N1394" s="143"/>
      <c r="O1394" s="143"/>
      <c r="P1394" s="143"/>
      <c r="Q1394" s="143"/>
      <c r="R1394" s="143"/>
      <c r="S1394" s="143"/>
      <c r="T1394" s="143"/>
      <c r="U1394" s="143"/>
      <c r="V1394" s="143"/>
      <c r="W1394" s="143"/>
      <c r="X1394" s="143"/>
      <c r="Y1394" s="143"/>
      <c r="Z1394" s="143"/>
      <c r="AA1394" s="143"/>
      <c r="AB1394" s="143"/>
      <c r="AC1394" s="143"/>
      <c r="AD1394" s="143"/>
      <c r="AE1394" s="143"/>
      <c r="AF1394" s="12"/>
    </row>
    <row r="1395" spans="1:32" s="21" customFormat="1" ht="11.25" hidden="1" x14ac:dyDescent="0.2">
      <c r="A1395" s="17"/>
      <c r="B1395" s="18"/>
      <c r="C1395" s="19"/>
      <c r="D1395" s="19"/>
      <c r="E1395" s="20"/>
      <c r="F1395" s="143"/>
      <c r="G1395" s="143"/>
      <c r="H1395" s="143"/>
      <c r="I1395" s="143"/>
      <c r="J1395" s="143"/>
      <c r="K1395" s="143"/>
      <c r="L1395" s="143"/>
      <c r="M1395" s="143"/>
      <c r="N1395" s="143"/>
      <c r="O1395" s="143"/>
      <c r="P1395" s="143"/>
      <c r="Q1395" s="143"/>
      <c r="R1395" s="143"/>
      <c r="S1395" s="143"/>
      <c r="T1395" s="143"/>
      <c r="U1395" s="143"/>
      <c r="V1395" s="143"/>
      <c r="W1395" s="143"/>
      <c r="X1395" s="143"/>
      <c r="Y1395" s="143"/>
      <c r="Z1395" s="143"/>
      <c r="AA1395" s="143"/>
      <c r="AB1395" s="143"/>
      <c r="AC1395" s="143"/>
      <c r="AD1395" s="143"/>
      <c r="AE1395" s="143"/>
      <c r="AF1395" s="12"/>
    </row>
    <row r="1396" spans="1:32" s="21" customFormat="1" ht="11.25" hidden="1" x14ac:dyDescent="0.2">
      <c r="A1396" s="17"/>
      <c r="B1396" s="18"/>
      <c r="C1396" s="19"/>
      <c r="D1396" s="19"/>
      <c r="E1396" s="20"/>
      <c r="F1396" s="143"/>
      <c r="G1396" s="143"/>
      <c r="H1396" s="143"/>
      <c r="I1396" s="143"/>
      <c r="J1396" s="143"/>
      <c r="K1396" s="143"/>
      <c r="L1396" s="143"/>
      <c r="M1396" s="143"/>
      <c r="N1396" s="143"/>
      <c r="O1396" s="143"/>
      <c r="P1396" s="143"/>
      <c r="Q1396" s="143"/>
      <c r="R1396" s="143"/>
      <c r="S1396" s="143"/>
      <c r="T1396" s="143"/>
      <c r="U1396" s="143"/>
      <c r="V1396" s="143"/>
      <c r="W1396" s="143"/>
      <c r="X1396" s="143"/>
      <c r="Y1396" s="143"/>
      <c r="Z1396" s="143"/>
      <c r="AA1396" s="143"/>
      <c r="AB1396" s="143"/>
      <c r="AC1396" s="143"/>
      <c r="AD1396" s="143"/>
      <c r="AE1396" s="143"/>
      <c r="AF1396" s="12"/>
    </row>
    <row r="1397" spans="1:32" s="21" customFormat="1" ht="11.25" hidden="1" x14ac:dyDescent="0.2">
      <c r="A1397" s="17"/>
      <c r="B1397" s="18"/>
      <c r="C1397" s="19"/>
      <c r="D1397" s="19"/>
      <c r="E1397" s="20"/>
      <c r="F1397" s="143"/>
      <c r="G1397" s="143"/>
      <c r="H1397" s="143"/>
      <c r="I1397" s="143"/>
      <c r="J1397" s="143"/>
      <c r="K1397" s="143"/>
      <c r="L1397" s="143"/>
      <c r="M1397" s="143"/>
      <c r="N1397" s="143"/>
      <c r="O1397" s="143"/>
      <c r="P1397" s="143"/>
      <c r="Q1397" s="143"/>
      <c r="R1397" s="143"/>
      <c r="S1397" s="143"/>
      <c r="T1397" s="143"/>
      <c r="U1397" s="143"/>
      <c r="V1397" s="143"/>
      <c r="W1397" s="143"/>
      <c r="X1397" s="143"/>
      <c r="Y1397" s="143"/>
      <c r="Z1397" s="143"/>
      <c r="AA1397" s="143"/>
      <c r="AB1397" s="143"/>
      <c r="AC1397" s="143"/>
      <c r="AD1397" s="143"/>
      <c r="AE1397" s="143"/>
      <c r="AF1397" s="12"/>
    </row>
    <row r="1398" spans="1:32" s="21" customFormat="1" ht="11.25" hidden="1" x14ac:dyDescent="0.2">
      <c r="A1398" s="17"/>
      <c r="B1398" s="18"/>
      <c r="C1398" s="19"/>
      <c r="D1398" s="19"/>
      <c r="E1398" s="20"/>
      <c r="F1398" s="143"/>
      <c r="G1398" s="143"/>
      <c r="H1398" s="143"/>
      <c r="I1398" s="143"/>
      <c r="J1398" s="143"/>
      <c r="K1398" s="143"/>
      <c r="L1398" s="143"/>
      <c r="M1398" s="143"/>
      <c r="N1398" s="143"/>
      <c r="O1398" s="143"/>
      <c r="P1398" s="143"/>
      <c r="Q1398" s="143"/>
      <c r="R1398" s="143"/>
      <c r="S1398" s="143"/>
      <c r="T1398" s="143"/>
      <c r="U1398" s="143"/>
      <c r="V1398" s="143"/>
      <c r="W1398" s="143"/>
      <c r="X1398" s="143"/>
      <c r="Y1398" s="143"/>
      <c r="Z1398" s="143"/>
      <c r="AA1398" s="143"/>
      <c r="AB1398" s="143"/>
      <c r="AC1398" s="143"/>
      <c r="AD1398" s="143"/>
      <c r="AE1398" s="143"/>
      <c r="AF1398" s="12"/>
    </row>
    <row r="1399" spans="1:32" s="21" customFormat="1" ht="11.25" hidden="1" x14ac:dyDescent="0.2">
      <c r="A1399" s="17"/>
      <c r="B1399" s="18"/>
      <c r="C1399" s="19"/>
      <c r="D1399" s="19"/>
      <c r="E1399" s="20"/>
      <c r="F1399" s="143"/>
      <c r="G1399" s="143"/>
      <c r="H1399" s="143"/>
      <c r="I1399" s="143"/>
      <c r="J1399" s="143"/>
      <c r="K1399" s="143"/>
      <c r="L1399" s="143"/>
      <c r="M1399" s="143"/>
      <c r="N1399" s="143"/>
      <c r="O1399" s="143"/>
      <c r="P1399" s="143"/>
      <c r="Q1399" s="143"/>
      <c r="R1399" s="143"/>
      <c r="S1399" s="143"/>
      <c r="T1399" s="143"/>
      <c r="U1399" s="143"/>
      <c r="V1399" s="143"/>
      <c r="W1399" s="143"/>
      <c r="X1399" s="143"/>
      <c r="Y1399" s="143"/>
      <c r="Z1399" s="143"/>
      <c r="AA1399" s="143"/>
      <c r="AB1399" s="143"/>
      <c r="AC1399" s="143"/>
      <c r="AD1399" s="143"/>
      <c r="AE1399" s="143"/>
      <c r="AF1399" s="12"/>
    </row>
    <row r="1400" spans="1:32" s="21" customFormat="1" ht="11.25" hidden="1" x14ac:dyDescent="0.2">
      <c r="A1400" s="17"/>
      <c r="B1400" s="18"/>
      <c r="C1400" s="19"/>
      <c r="D1400" s="19"/>
      <c r="E1400" s="20"/>
      <c r="F1400" s="143"/>
      <c r="G1400" s="143"/>
      <c r="H1400" s="143"/>
      <c r="I1400" s="143"/>
      <c r="J1400" s="143"/>
      <c r="K1400" s="143"/>
      <c r="L1400" s="143"/>
      <c r="M1400" s="143"/>
      <c r="N1400" s="143"/>
      <c r="O1400" s="143"/>
      <c r="P1400" s="143"/>
      <c r="Q1400" s="143"/>
      <c r="R1400" s="143"/>
      <c r="S1400" s="143"/>
      <c r="T1400" s="143"/>
      <c r="U1400" s="143"/>
      <c r="V1400" s="143"/>
      <c r="W1400" s="143"/>
      <c r="X1400" s="143"/>
      <c r="Y1400" s="143"/>
      <c r="Z1400" s="143"/>
      <c r="AA1400" s="143"/>
      <c r="AB1400" s="143"/>
      <c r="AC1400" s="143"/>
      <c r="AD1400" s="143"/>
      <c r="AE1400" s="143"/>
      <c r="AF1400" s="12"/>
    </row>
    <row r="1401" spans="1:32" s="21" customFormat="1" ht="11.25" hidden="1" x14ac:dyDescent="0.2">
      <c r="A1401" s="17"/>
      <c r="B1401" s="18"/>
      <c r="C1401" s="19"/>
      <c r="D1401" s="19"/>
      <c r="E1401" s="20"/>
      <c r="F1401" s="143"/>
      <c r="G1401" s="143"/>
      <c r="H1401" s="143"/>
      <c r="I1401" s="143"/>
      <c r="J1401" s="143"/>
      <c r="K1401" s="143"/>
      <c r="L1401" s="143"/>
      <c r="M1401" s="143"/>
      <c r="N1401" s="143"/>
      <c r="O1401" s="143"/>
      <c r="P1401" s="143"/>
      <c r="Q1401" s="143"/>
      <c r="R1401" s="143"/>
      <c r="S1401" s="143"/>
      <c r="T1401" s="143"/>
      <c r="U1401" s="143"/>
      <c r="V1401" s="143"/>
      <c r="W1401" s="143"/>
      <c r="X1401" s="143"/>
      <c r="Y1401" s="143"/>
      <c r="Z1401" s="143"/>
      <c r="AA1401" s="143"/>
      <c r="AB1401" s="143"/>
      <c r="AC1401" s="143"/>
      <c r="AD1401" s="143"/>
      <c r="AE1401" s="143"/>
      <c r="AF1401" s="12"/>
    </row>
    <row r="1402" spans="1:32" s="21" customFormat="1" ht="11.25" hidden="1" x14ac:dyDescent="0.2">
      <c r="A1402" s="17"/>
      <c r="B1402" s="18"/>
      <c r="C1402" s="19"/>
      <c r="D1402" s="19"/>
      <c r="E1402" s="20"/>
      <c r="F1402" s="143"/>
      <c r="G1402" s="143"/>
      <c r="H1402" s="143"/>
      <c r="I1402" s="143"/>
      <c r="J1402" s="143"/>
      <c r="K1402" s="143"/>
      <c r="L1402" s="143"/>
      <c r="M1402" s="143"/>
      <c r="N1402" s="143"/>
      <c r="O1402" s="143"/>
      <c r="P1402" s="143"/>
      <c r="Q1402" s="143"/>
      <c r="R1402" s="143"/>
      <c r="S1402" s="143"/>
      <c r="T1402" s="143"/>
      <c r="U1402" s="143"/>
      <c r="V1402" s="143"/>
      <c r="W1402" s="143"/>
      <c r="X1402" s="143"/>
      <c r="Y1402" s="143"/>
      <c r="Z1402" s="143"/>
      <c r="AA1402" s="143"/>
      <c r="AB1402" s="143"/>
      <c r="AC1402" s="143"/>
      <c r="AD1402" s="143"/>
      <c r="AE1402" s="143"/>
      <c r="AF1402" s="12"/>
    </row>
    <row r="1403" spans="1:32" s="21" customFormat="1" ht="11.25" hidden="1" x14ac:dyDescent="0.2">
      <c r="A1403" s="17"/>
      <c r="B1403" s="18"/>
      <c r="C1403" s="19"/>
      <c r="D1403" s="19"/>
      <c r="E1403" s="20"/>
      <c r="F1403" s="143"/>
      <c r="G1403" s="143"/>
      <c r="H1403" s="143"/>
      <c r="I1403" s="143"/>
      <c r="J1403" s="143"/>
      <c r="K1403" s="143"/>
      <c r="L1403" s="143"/>
      <c r="M1403" s="143"/>
      <c r="N1403" s="143"/>
      <c r="O1403" s="143"/>
      <c r="P1403" s="143"/>
      <c r="Q1403" s="143"/>
      <c r="R1403" s="143"/>
      <c r="S1403" s="143"/>
      <c r="T1403" s="143"/>
      <c r="U1403" s="143"/>
      <c r="V1403" s="143"/>
      <c r="W1403" s="143"/>
      <c r="X1403" s="143"/>
      <c r="Y1403" s="143"/>
      <c r="Z1403" s="143"/>
      <c r="AA1403" s="143"/>
      <c r="AB1403" s="143"/>
      <c r="AC1403" s="143"/>
      <c r="AD1403" s="143"/>
      <c r="AE1403" s="143"/>
      <c r="AF1403" s="12"/>
    </row>
    <row r="1404" spans="1:32" s="21" customFormat="1" ht="11.25" hidden="1" x14ac:dyDescent="0.2">
      <c r="A1404" s="17"/>
      <c r="B1404" s="18"/>
      <c r="C1404" s="19"/>
      <c r="D1404" s="19"/>
      <c r="E1404" s="20"/>
      <c r="F1404" s="143"/>
      <c r="G1404" s="143"/>
      <c r="H1404" s="143"/>
      <c r="I1404" s="143"/>
      <c r="J1404" s="143"/>
      <c r="K1404" s="143"/>
      <c r="L1404" s="143"/>
      <c r="M1404" s="143"/>
      <c r="N1404" s="143"/>
      <c r="O1404" s="143"/>
      <c r="P1404" s="143"/>
      <c r="Q1404" s="143"/>
      <c r="R1404" s="143"/>
      <c r="S1404" s="143"/>
      <c r="T1404" s="143"/>
      <c r="U1404" s="143"/>
      <c r="V1404" s="143"/>
      <c r="W1404" s="143"/>
      <c r="X1404" s="143"/>
      <c r="Y1404" s="143"/>
      <c r="Z1404" s="143"/>
      <c r="AA1404" s="143"/>
      <c r="AB1404" s="143"/>
      <c r="AC1404" s="143"/>
      <c r="AD1404" s="143"/>
      <c r="AE1404" s="143"/>
      <c r="AF1404" s="12"/>
    </row>
    <row r="1405" spans="1:32" s="21" customFormat="1" ht="11.25" hidden="1" x14ac:dyDescent="0.2">
      <c r="A1405" s="17"/>
      <c r="B1405" s="18"/>
      <c r="C1405" s="19"/>
      <c r="D1405" s="19"/>
      <c r="E1405" s="20"/>
      <c r="F1405" s="143"/>
      <c r="G1405" s="143"/>
      <c r="H1405" s="143"/>
      <c r="I1405" s="143"/>
      <c r="J1405" s="143"/>
      <c r="K1405" s="143"/>
      <c r="L1405" s="143"/>
      <c r="M1405" s="143"/>
      <c r="N1405" s="143"/>
      <c r="O1405" s="143"/>
      <c r="P1405" s="143"/>
      <c r="Q1405" s="143"/>
      <c r="R1405" s="143"/>
      <c r="S1405" s="143"/>
      <c r="T1405" s="143"/>
      <c r="U1405" s="143"/>
      <c r="V1405" s="143"/>
      <c r="W1405" s="143"/>
      <c r="X1405" s="143"/>
      <c r="Y1405" s="143"/>
      <c r="Z1405" s="143"/>
      <c r="AA1405" s="143"/>
      <c r="AB1405" s="143"/>
      <c r="AC1405" s="143"/>
      <c r="AD1405" s="143"/>
      <c r="AE1405" s="143"/>
      <c r="AF1405" s="12"/>
    </row>
    <row r="1406" spans="1:32" s="21" customFormat="1" ht="11.25" hidden="1" x14ac:dyDescent="0.2">
      <c r="A1406" s="17"/>
      <c r="B1406" s="18"/>
      <c r="C1406" s="19"/>
      <c r="D1406" s="19"/>
      <c r="E1406" s="20"/>
      <c r="F1406" s="143"/>
      <c r="G1406" s="143"/>
      <c r="H1406" s="143"/>
      <c r="I1406" s="143"/>
      <c r="J1406" s="143"/>
      <c r="K1406" s="143"/>
      <c r="L1406" s="143"/>
      <c r="M1406" s="143"/>
      <c r="N1406" s="143"/>
      <c r="O1406" s="143"/>
      <c r="P1406" s="143"/>
      <c r="Q1406" s="143"/>
      <c r="R1406" s="143"/>
      <c r="S1406" s="143"/>
      <c r="T1406" s="143"/>
      <c r="U1406" s="143"/>
      <c r="V1406" s="143"/>
      <c r="W1406" s="143"/>
      <c r="X1406" s="143"/>
      <c r="Y1406" s="143"/>
      <c r="Z1406" s="143"/>
      <c r="AA1406" s="143"/>
      <c r="AB1406" s="143"/>
      <c r="AC1406" s="143"/>
      <c r="AD1406" s="143"/>
      <c r="AE1406" s="143"/>
      <c r="AF1406" s="12"/>
    </row>
    <row r="1407" spans="1:32" s="21" customFormat="1" ht="11.25" hidden="1" x14ac:dyDescent="0.2">
      <c r="A1407" s="17"/>
      <c r="B1407" s="18"/>
      <c r="C1407" s="19"/>
      <c r="D1407" s="19"/>
      <c r="E1407" s="20"/>
      <c r="F1407" s="143"/>
      <c r="G1407" s="143"/>
      <c r="H1407" s="143"/>
      <c r="I1407" s="143"/>
      <c r="J1407" s="143"/>
      <c r="K1407" s="143"/>
      <c r="L1407" s="143"/>
      <c r="M1407" s="143"/>
      <c r="N1407" s="143"/>
      <c r="O1407" s="143"/>
      <c r="P1407" s="143"/>
      <c r="Q1407" s="143"/>
      <c r="R1407" s="143"/>
      <c r="S1407" s="143"/>
      <c r="T1407" s="143"/>
      <c r="U1407" s="143"/>
      <c r="V1407" s="143"/>
      <c r="W1407" s="143"/>
      <c r="X1407" s="143"/>
      <c r="Y1407" s="143"/>
      <c r="Z1407" s="143"/>
      <c r="AA1407" s="143"/>
      <c r="AB1407" s="143"/>
      <c r="AC1407" s="143"/>
      <c r="AD1407" s="143"/>
      <c r="AE1407" s="143"/>
      <c r="AF1407" s="12"/>
    </row>
    <row r="1408" spans="1:32" s="21" customFormat="1" ht="11.25" hidden="1" x14ac:dyDescent="0.2">
      <c r="A1408" s="17"/>
      <c r="B1408" s="18"/>
      <c r="C1408" s="19"/>
      <c r="D1408" s="19"/>
      <c r="E1408" s="20"/>
      <c r="F1408" s="143"/>
      <c r="G1408" s="143"/>
      <c r="H1408" s="143"/>
      <c r="I1408" s="143"/>
      <c r="J1408" s="143"/>
      <c r="K1408" s="143"/>
      <c r="L1408" s="143"/>
      <c r="M1408" s="143"/>
      <c r="N1408" s="143"/>
      <c r="O1408" s="143"/>
      <c r="P1408" s="143"/>
      <c r="Q1408" s="143"/>
      <c r="R1408" s="143"/>
      <c r="S1408" s="143"/>
      <c r="T1408" s="143"/>
      <c r="U1408" s="143"/>
      <c r="V1408" s="143"/>
      <c r="W1408" s="143"/>
      <c r="X1408" s="143"/>
      <c r="Y1408" s="143"/>
      <c r="Z1408" s="143"/>
      <c r="AA1408" s="143"/>
      <c r="AB1408" s="143"/>
      <c r="AC1408" s="143"/>
      <c r="AD1408" s="143"/>
      <c r="AE1408" s="143"/>
      <c r="AF1408" s="12"/>
    </row>
    <row r="1409" spans="1:32" s="21" customFormat="1" ht="11.25" hidden="1" x14ac:dyDescent="0.2">
      <c r="A1409" s="17"/>
      <c r="B1409" s="18"/>
      <c r="C1409" s="19"/>
      <c r="D1409" s="19"/>
      <c r="E1409" s="20"/>
      <c r="F1409" s="143"/>
      <c r="G1409" s="143"/>
      <c r="H1409" s="143"/>
      <c r="I1409" s="143"/>
      <c r="J1409" s="143"/>
      <c r="K1409" s="143"/>
      <c r="L1409" s="143"/>
      <c r="M1409" s="143"/>
      <c r="N1409" s="143"/>
      <c r="O1409" s="143"/>
      <c r="P1409" s="143"/>
      <c r="Q1409" s="143"/>
      <c r="R1409" s="143"/>
      <c r="S1409" s="143"/>
      <c r="T1409" s="143"/>
      <c r="U1409" s="143"/>
      <c r="V1409" s="143"/>
      <c r="W1409" s="143"/>
      <c r="X1409" s="143"/>
      <c r="Y1409" s="143"/>
      <c r="Z1409" s="143"/>
      <c r="AA1409" s="143"/>
      <c r="AB1409" s="143"/>
      <c r="AC1409" s="143"/>
      <c r="AD1409" s="143"/>
      <c r="AE1409" s="143"/>
      <c r="AF1409" s="12"/>
    </row>
    <row r="1410" spans="1:32" s="21" customFormat="1" ht="11.25" hidden="1" x14ac:dyDescent="0.2">
      <c r="A1410" s="17"/>
      <c r="B1410" s="18"/>
      <c r="C1410" s="19"/>
      <c r="D1410" s="19"/>
      <c r="E1410" s="20"/>
      <c r="F1410" s="143"/>
      <c r="G1410" s="143"/>
      <c r="H1410" s="143"/>
      <c r="I1410" s="143"/>
      <c r="J1410" s="143"/>
      <c r="K1410" s="143"/>
      <c r="L1410" s="143"/>
      <c r="M1410" s="143"/>
      <c r="N1410" s="143"/>
      <c r="O1410" s="143"/>
      <c r="P1410" s="143"/>
      <c r="Q1410" s="143"/>
      <c r="R1410" s="143"/>
      <c r="S1410" s="143"/>
      <c r="T1410" s="143"/>
      <c r="U1410" s="143"/>
      <c r="V1410" s="143"/>
      <c r="W1410" s="143"/>
      <c r="X1410" s="143"/>
      <c r="Y1410" s="143"/>
      <c r="Z1410" s="143"/>
      <c r="AA1410" s="143"/>
      <c r="AB1410" s="143"/>
      <c r="AC1410" s="143"/>
      <c r="AD1410" s="143"/>
      <c r="AE1410" s="143"/>
      <c r="AF1410" s="12"/>
    </row>
    <row r="1411" spans="1:32" s="21" customFormat="1" ht="11.25" hidden="1" x14ac:dyDescent="0.2">
      <c r="A1411" s="17"/>
      <c r="B1411" s="18"/>
      <c r="C1411" s="19"/>
      <c r="D1411" s="19"/>
      <c r="E1411" s="20"/>
      <c r="F1411" s="143"/>
      <c r="G1411" s="143"/>
      <c r="H1411" s="143"/>
      <c r="I1411" s="143"/>
      <c r="J1411" s="143"/>
      <c r="K1411" s="143"/>
      <c r="L1411" s="143"/>
      <c r="M1411" s="143"/>
      <c r="N1411" s="143"/>
      <c r="O1411" s="143"/>
      <c r="P1411" s="143"/>
      <c r="Q1411" s="143"/>
      <c r="R1411" s="143"/>
      <c r="S1411" s="143"/>
      <c r="T1411" s="143"/>
      <c r="U1411" s="143"/>
      <c r="V1411" s="143"/>
      <c r="W1411" s="143"/>
      <c r="X1411" s="143"/>
      <c r="Y1411" s="143"/>
      <c r="Z1411" s="143"/>
      <c r="AA1411" s="143"/>
      <c r="AB1411" s="143"/>
      <c r="AC1411" s="143"/>
      <c r="AD1411" s="143"/>
      <c r="AE1411" s="143"/>
      <c r="AF1411" s="12"/>
    </row>
    <row r="1412" spans="1:32" s="21" customFormat="1" ht="11.25" hidden="1" x14ac:dyDescent="0.2">
      <c r="A1412" s="17"/>
      <c r="B1412" s="18"/>
      <c r="C1412" s="19"/>
      <c r="D1412" s="19"/>
      <c r="E1412" s="20"/>
      <c r="F1412" s="143"/>
      <c r="G1412" s="143"/>
      <c r="H1412" s="143"/>
      <c r="I1412" s="143"/>
      <c r="J1412" s="143"/>
      <c r="K1412" s="143"/>
      <c r="L1412" s="143"/>
      <c r="M1412" s="143"/>
      <c r="N1412" s="143"/>
      <c r="O1412" s="143"/>
      <c r="P1412" s="143"/>
      <c r="Q1412" s="143"/>
      <c r="R1412" s="143"/>
      <c r="S1412" s="143"/>
      <c r="T1412" s="143"/>
      <c r="U1412" s="143"/>
      <c r="V1412" s="143"/>
      <c r="W1412" s="143"/>
      <c r="X1412" s="143"/>
      <c r="Y1412" s="143"/>
      <c r="Z1412" s="143"/>
      <c r="AA1412" s="143"/>
      <c r="AB1412" s="143"/>
      <c r="AC1412" s="143"/>
      <c r="AD1412" s="143"/>
      <c r="AE1412" s="143"/>
      <c r="AF1412" s="12"/>
    </row>
    <row r="1413" spans="1:32" s="21" customFormat="1" ht="11.25" hidden="1" x14ac:dyDescent="0.2">
      <c r="A1413" s="17"/>
      <c r="B1413" s="18"/>
      <c r="C1413" s="19"/>
      <c r="D1413" s="19"/>
      <c r="E1413" s="20"/>
      <c r="F1413" s="143"/>
      <c r="G1413" s="143"/>
      <c r="H1413" s="143"/>
      <c r="I1413" s="143"/>
      <c r="J1413" s="143"/>
      <c r="K1413" s="143"/>
      <c r="L1413" s="143"/>
      <c r="M1413" s="143"/>
      <c r="N1413" s="143"/>
      <c r="O1413" s="143"/>
      <c r="P1413" s="143"/>
      <c r="Q1413" s="143"/>
      <c r="R1413" s="143"/>
      <c r="S1413" s="143"/>
      <c r="T1413" s="143"/>
      <c r="U1413" s="143"/>
      <c r="V1413" s="143"/>
      <c r="W1413" s="143"/>
      <c r="X1413" s="143"/>
      <c r="Y1413" s="143"/>
      <c r="Z1413" s="143"/>
      <c r="AA1413" s="143"/>
      <c r="AB1413" s="143"/>
      <c r="AC1413" s="143"/>
      <c r="AD1413" s="143"/>
      <c r="AE1413" s="143"/>
      <c r="AF1413" s="12"/>
    </row>
    <row r="1414" spans="1:32" s="21" customFormat="1" ht="11.25" hidden="1" x14ac:dyDescent="0.2">
      <c r="A1414" s="17"/>
      <c r="B1414" s="18"/>
      <c r="C1414" s="19"/>
      <c r="D1414" s="19"/>
      <c r="E1414" s="20"/>
      <c r="F1414" s="143"/>
      <c r="G1414" s="143"/>
      <c r="H1414" s="143"/>
      <c r="I1414" s="143"/>
      <c r="J1414" s="143"/>
      <c r="K1414" s="143"/>
      <c r="L1414" s="143"/>
      <c r="M1414" s="143"/>
      <c r="N1414" s="143"/>
      <c r="O1414" s="143"/>
      <c r="P1414" s="143"/>
      <c r="Q1414" s="143"/>
      <c r="R1414" s="143"/>
      <c r="S1414" s="143"/>
      <c r="T1414" s="143"/>
      <c r="U1414" s="143"/>
      <c r="V1414" s="143"/>
      <c r="W1414" s="143"/>
      <c r="X1414" s="143"/>
      <c r="Y1414" s="143"/>
      <c r="Z1414" s="143"/>
      <c r="AA1414" s="143"/>
      <c r="AB1414" s="143"/>
      <c r="AC1414" s="143"/>
      <c r="AD1414" s="143"/>
      <c r="AE1414" s="143"/>
      <c r="AF1414" s="12"/>
    </row>
    <row r="1415" spans="1:32" s="21" customFormat="1" ht="11.25" hidden="1" x14ac:dyDescent="0.2">
      <c r="A1415" s="17"/>
      <c r="B1415" s="18"/>
      <c r="C1415" s="19"/>
      <c r="D1415" s="19"/>
      <c r="E1415" s="20"/>
      <c r="F1415" s="143"/>
      <c r="G1415" s="143"/>
      <c r="H1415" s="143"/>
      <c r="I1415" s="143"/>
      <c r="J1415" s="143"/>
      <c r="K1415" s="143"/>
      <c r="L1415" s="143"/>
      <c r="M1415" s="143"/>
      <c r="N1415" s="143"/>
      <c r="O1415" s="143"/>
      <c r="P1415" s="143"/>
      <c r="Q1415" s="143"/>
      <c r="R1415" s="143"/>
      <c r="S1415" s="143"/>
      <c r="T1415" s="143"/>
      <c r="U1415" s="143"/>
      <c r="V1415" s="143"/>
      <c r="W1415" s="143"/>
      <c r="X1415" s="143"/>
      <c r="Y1415" s="143"/>
      <c r="Z1415" s="143"/>
      <c r="AA1415" s="143"/>
      <c r="AB1415" s="143"/>
      <c r="AC1415" s="143"/>
      <c r="AD1415" s="143"/>
      <c r="AE1415" s="143"/>
      <c r="AF1415" s="12"/>
    </row>
    <row r="1416" spans="1:32" s="21" customFormat="1" ht="11.25" hidden="1" x14ac:dyDescent="0.2">
      <c r="A1416" s="17"/>
      <c r="B1416" s="18"/>
      <c r="C1416" s="19"/>
      <c r="D1416" s="19"/>
      <c r="E1416" s="20"/>
      <c r="F1416" s="143"/>
      <c r="G1416" s="143"/>
      <c r="H1416" s="143"/>
      <c r="I1416" s="143"/>
      <c r="J1416" s="143"/>
      <c r="K1416" s="143"/>
      <c r="L1416" s="143"/>
      <c r="M1416" s="143"/>
      <c r="N1416" s="143"/>
      <c r="O1416" s="143"/>
      <c r="P1416" s="143"/>
      <c r="Q1416" s="143"/>
      <c r="R1416" s="143"/>
      <c r="S1416" s="143"/>
      <c r="T1416" s="143"/>
      <c r="U1416" s="143"/>
      <c r="V1416" s="143"/>
      <c r="W1416" s="143"/>
      <c r="X1416" s="143"/>
      <c r="Y1416" s="143"/>
      <c r="Z1416" s="143"/>
      <c r="AA1416" s="143"/>
      <c r="AB1416" s="143"/>
      <c r="AC1416" s="143"/>
      <c r="AD1416" s="143"/>
      <c r="AE1416" s="143"/>
      <c r="AF1416" s="12"/>
    </row>
    <row r="1417" spans="1:32" s="21" customFormat="1" ht="11.25" hidden="1" x14ac:dyDescent="0.2">
      <c r="A1417" s="17"/>
      <c r="B1417" s="18"/>
      <c r="C1417" s="19"/>
      <c r="D1417" s="19"/>
      <c r="E1417" s="20"/>
      <c r="F1417" s="143"/>
      <c r="G1417" s="143"/>
      <c r="H1417" s="143"/>
      <c r="I1417" s="143"/>
      <c r="J1417" s="143"/>
      <c r="K1417" s="143"/>
      <c r="L1417" s="143"/>
      <c r="M1417" s="143"/>
      <c r="N1417" s="143"/>
      <c r="O1417" s="143"/>
      <c r="P1417" s="143"/>
      <c r="Q1417" s="143"/>
      <c r="R1417" s="143"/>
      <c r="S1417" s="143"/>
      <c r="T1417" s="143"/>
      <c r="U1417" s="143"/>
      <c r="V1417" s="143"/>
      <c r="W1417" s="143"/>
      <c r="X1417" s="143"/>
      <c r="Y1417" s="143"/>
      <c r="Z1417" s="143"/>
      <c r="AA1417" s="143"/>
      <c r="AB1417" s="143"/>
      <c r="AC1417" s="143"/>
      <c r="AD1417" s="143"/>
      <c r="AE1417" s="143"/>
      <c r="AF1417" s="12"/>
    </row>
    <row r="1418" spans="1:32" s="21" customFormat="1" ht="11.25" hidden="1" x14ac:dyDescent="0.2">
      <c r="A1418" s="17"/>
      <c r="B1418" s="18"/>
      <c r="C1418" s="19"/>
      <c r="D1418" s="19"/>
      <c r="E1418" s="20"/>
      <c r="F1418" s="143"/>
      <c r="G1418" s="143"/>
      <c r="H1418" s="143"/>
      <c r="I1418" s="143"/>
      <c r="J1418" s="143"/>
      <c r="K1418" s="143"/>
      <c r="L1418" s="143"/>
      <c r="M1418" s="143"/>
      <c r="N1418" s="143"/>
      <c r="O1418" s="143"/>
      <c r="P1418" s="143"/>
      <c r="Q1418" s="143"/>
      <c r="R1418" s="143"/>
      <c r="S1418" s="143"/>
      <c r="T1418" s="143"/>
      <c r="U1418" s="143"/>
      <c r="V1418" s="143"/>
      <c r="W1418" s="143"/>
      <c r="X1418" s="143"/>
      <c r="Y1418" s="143"/>
      <c r="Z1418" s="143"/>
      <c r="AA1418" s="143"/>
      <c r="AB1418" s="143"/>
      <c r="AC1418" s="143"/>
      <c r="AD1418" s="143"/>
      <c r="AE1418" s="143"/>
      <c r="AF1418" s="12"/>
    </row>
    <row r="1419" spans="1:32" s="21" customFormat="1" ht="11.25" hidden="1" x14ac:dyDescent="0.2">
      <c r="A1419" s="17"/>
      <c r="B1419" s="18"/>
      <c r="C1419" s="19"/>
      <c r="D1419" s="19"/>
      <c r="E1419" s="20"/>
      <c r="F1419" s="143"/>
      <c r="G1419" s="143"/>
      <c r="H1419" s="143"/>
      <c r="I1419" s="143"/>
      <c r="J1419" s="143"/>
      <c r="K1419" s="143"/>
      <c r="L1419" s="143"/>
      <c r="M1419" s="143"/>
      <c r="N1419" s="143"/>
      <c r="O1419" s="143"/>
      <c r="P1419" s="143"/>
      <c r="Q1419" s="143"/>
      <c r="R1419" s="143"/>
      <c r="S1419" s="143"/>
      <c r="T1419" s="143"/>
      <c r="U1419" s="143"/>
      <c r="V1419" s="143"/>
      <c r="W1419" s="143"/>
      <c r="X1419" s="143"/>
      <c r="Y1419" s="143"/>
      <c r="Z1419" s="143"/>
      <c r="AA1419" s="143"/>
      <c r="AB1419" s="143"/>
      <c r="AC1419" s="143"/>
      <c r="AD1419" s="143"/>
      <c r="AE1419" s="143"/>
      <c r="AF1419" s="12"/>
    </row>
    <row r="1420" spans="1:32" s="21" customFormat="1" ht="11.25" hidden="1" x14ac:dyDescent="0.2">
      <c r="A1420" s="17"/>
      <c r="B1420" s="18"/>
      <c r="C1420" s="19"/>
      <c r="D1420" s="19"/>
      <c r="E1420" s="20"/>
      <c r="F1420" s="143"/>
      <c r="G1420" s="143"/>
      <c r="H1420" s="143"/>
      <c r="I1420" s="143"/>
      <c r="J1420" s="143"/>
      <c r="K1420" s="143"/>
      <c r="L1420" s="143"/>
      <c r="M1420" s="143"/>
      <c r="N1420" s="143"/>
      <c r="O1420" s="143"/>
      <c r="P1420" s="143"/>
      <c r="Q1420" s="143"/>
      <c r="R1420" s="143"/>
      <c r="S1420" s="143"/>
      <c r="T1420" s="143"/>
      <c r="U1420" s="143"/>
      <c r="V1420" s="143"/>
      <c r="W1420" s="143"/>
      <c r="X1420" s="143"/>
      <c r="Y1420" s="143"/>
      <c r="Z1420" s="143"/>
      <c r="AA1420" s="143"/>
      <c r="AB1420" s="143"/>
      <c r="AC1420" s="143"/>
      <c r="AD1420" s="143"/>
      <c r="AE1420" s="143"/>
      <c r="AF1420" s="12"/>
    </row>
    <row r="1421" spans="1:32" s="21" customFormat="1" ht="11.25" hidden="1" x14ac:dyDescent="0.2">
      <c r="A1421" s="17"/>
      <c r="B1421" s="18"/>
      <c r="C1421" s="19"/>
      <c r="D1421" s="19"/>
      <c r="E1421" s="20"/>
      <c r="F1421" s="143"/>
      <c r="G1421" s="143"/>
      <c r="H1421" s="143"/>
      <c r="I1421" s="143"/>
      <c r="J1421" s="143"/>
      <c r="K1421" s="143"/>
      <c r="L1421" s="143"/>
      <c r="M1421" s="143"/>
      <c r="N1421" s="143"/>
      <c r="O1421" s="143"/>
      <c r="P1421" s="143"/>
      <c r="Q1421" s="143"/>
      <c r="R1421" s="143"/>
      <c r="S1421" s="143"/>
      <c r="T1421" s="143"/>
      <c r="U1421" s="143"/>
      <c r="V1421" s="143"/>
      <c r="W1421" s="143"/>
      <c r="X1421" s="143"/>
      <c r="Y1421" s="143"/>
      <c r="Z1421" s="143"/>
      <c r="AA1421" s="143"/>
      <c r="AB1421" s="143"/>
      <c r="AC1421" s="143"/>
      <c r="AD1421" s="143"/>
      <c r="AE1421" s="143"/>
      <c r="AF1421" s="12"/>
    </row>
    <row r="1422" spans="1:32" s="21" customFormat="1" ht="11.25" hidden="1" x14ac:dyDescent="0.2">
      <c r="A1422" s="17"/>
      <c r="B1422" s="18"/>
      <c r="C1422" s="19"/>
      <c r="D1422" s="19"/>
      <c r="E1422" s="20"/>
      <c r="F1422" s="143"/>
      <c r="G1422" s="143"/>
      <c r="H1422" s="143"/>
      <c r="I1422" s="143"/>
      <c r="J1422" s="143"/>
      <c r="K1422" s="143"/>
      <c r="L1422" s="143"/>
      <c r="M1422" s="143"/>
      <c r="N1422" s="143"/>
      <c r="O1422" s="143"/>
      <c r="P1422" s="143"/>
      <c r="Q1422" s="143"/>
      <c r="R1422" s="143"/>
      <c r="S1422" s="143"/>
      <c r="T1422" s="143"/>
      <c r="U1422" s="143"/>
      <c r="V1422" s="143"/>
      <c r="W1422" s="143"/>
      <c r="X1422" s="143"/>
      <c r="Y1422" s="143"/>
      <c r="Z1422" s="143"/>
      <c r="AA1422" s="143"/>
      <c r="AB1422" s="143"/>
      <c r="AC1422" s="143"/>
      <c r="AD1422" s="143"/>
      <c r="AE1422" s="143"/>
      <c r="AF1422" s="12"/>
    </row>
    <row r="1423" spans="1:32" s="21" customFormat="1" ht="11.25" hidden="1" x14ac:dyDescent="0.2">
      <c r="A1423" s="17"/>
      <c r="B1423" s="18"/>
      <c r="C1423" s="19"/>
      <c r="D1423" s="19"/>
      <c r="E1423" s="20"/>
      <c r="F1423" s="143"/>
      <c r="G1423" s="143"/>
      <c r="H1423" s="143"/>
      <c r="I1423" s="143"/>
      <c r="J1423" s="143"/>
      <c r="K1423" s="143"/>
      <c r="L1423" s="143"/>
      <c r="M1423" s="143"/>
      <c r="N1423" s="143"/>
      <c r="O1423" s="143"/>
      <c r="P1423" s="143"/>
      <c r="Q1423" s="143"/>
      <c r="R1423" s="143"/>
      <c r="S1423" s="143"/>
      <c r="T1423" s="143"/>
      <c r="U1423" s="143"/>
      <c r="V1423" s="143"/>
      <c r="W1423" s="143"/>
      <c r="X1423" s="143"/>
      <c r="Y1423" s="143"/>
      <c r="Z1423" s="143"/>
      <c r="AA1423" s="143"/>
      <c r="AB1423" s="143"/>
      <c r="AC1423" s="143"/>
      <c r="AD1423" s="143"/>
      <c r="AE1423" s="143"/>
      <c r="AF1423" s="12"/>
    </row>
    <row r="1424" spans="1:32" s="21" customFormat="1" ht="11.25" hidden="1" x14ac:dyDescent="0.2">
      <c r="A1424" s="17"/>
      <c r="B1424" s="18"/>
      <c r="C1424" s="19"/>
      <c r="D1424" s="19"/>
      <c r="E1424" s="20"/>
      <c r="F1424" s="143"/>
      <c r="G1424" s="143"/>
      <c r="H1424" s="143"/>
      <c r="I1424" s="143"/>
      <c r="J1424" s="143"/>
      <c r="K1424" s="143"/>
      <c r="L1424" s="143"/>
      <c r="M1424" s="143"/>
      <c r="N1424" s="143"/>
      <c r="O1424" s="143"/>
      <c r="P1424" s="143"/>
      <c r="Q1424" s="143"/>
      <c r="R1424" s="143"/>
      <c r="S1424" s="143"/>
      <c r="T1424" s="143"/>
      <c r="U1424" s="143"/>
      <c r="V1424" s="143"/>
      <c r="W1424" s="143"/>
      <c r="X1424" s="143"/>
      <c r="Y1424" s="143"/>
      <c r="Z1424" s="143"/>
      <c r="AA1424" s="143"/>
      <c r="AB1424" s="143"/>
      <c r="AC1424" s="143"/>
      <c r="AD1424" s="143"/>
      <c r="AE1424" s="143"/>
      <c r="AF1424" s="12"/>
    </row>
    <row r="1425" spans="1:32" s="21" customFormat="1" ht="11.25" hidden="1" x14ac:dyDescent="0.2">
      <c r="A1425" s="17"/>
      <c r="B1425" s="18"/>
      <c r="C1425" s="19"/>
      <c r="D1425" s="19"/>
      <c r="E1425" s="20"/>
      <c r="F1425" s="143"/>
      <c r="G1425" s="143"/>
      <c r="H1425" s="143"/>
      <c r="I1425" s="143"/>
      <c r="J1425" s="143"/>
      <c r="K1425" s="143"/>
      <c r="L1425" s="143"/>
      <c r="M1425" s="143"/>
      <c r="N1425" s="143"/>
      <c r="O1425" s="143"/>
      <c r="P1425" s="143"/>
      <c r="Q1425" s="143"/>
      <c r="R1425" s="143"/>
      <c r="S1425" s="143"/>
      <c r="T1425" s="143"/>
      <c r="U1425" s="143"/>
      <c r="V1425" s="143"/>
      <c r="W1425" s="143"/>
      <c r="X1425" s="143"/>
      <c r="Y1425" s="143"/>
      <c r="Z1425" s="143"/>
      <c r="AA1425" s="143"/>
      <c r="AB1425" s="143"/>
      <c r="AC1425" s="143"/>
      <c r="AD1425" s="143"/>
      <c r="AE1425" s="143"/>
      <c r="AF1425" s="12"/>
    </row>
    <row r="1426" spans="1:32" s="21" customFormat="1" ht="11.25" hidden="1" x14ac:dyDescent="0.2">
      <c r="A1426" s="17"/>
      <c r="B1426" s="18"/>
      <c r="C1426" s="19"/>
      <c r="D1426" s="19"/>
      <c r="E1426" s="20"/>
      <c r="F1426" s="143"/>
      <c r="G1426" s="143"/>
      <c r="H1426" s="143"/>
      <c r="I1426" s="143"/>
      <c r="J1426" s="143"/>
      <c r="K1426" s="143"/>
      <c r="L1426" s="143"/>
      <c r="M1426" s="143"/>
      <c r="N1426" s="143"/>
      <c r="O1426" s="143"/>
      <c r="P1426" s="143"/>
      <c r="Q1426" s="143"/>
      <c r="R1426" s="143"/>
      <c r="S1426" s="143"/>
      <c r="T1426" s="143"/>
      <c r="U1426" s="143"/>
      <c r="V1426" s="143"/>
      <c r="W1426" s="143"/>
      <c r="X1426" s="143"/>
      <c r="Y1426" s="143"/>
      <c r="Z1426" s="143"/>
      <c r="AA1426" s="143"/>
      <c r="AB1426" s="143"/>
      <c r="AC1426" s="143"/>
      <c r="AD1426" s="143"/>
      <c r="AE1426" s="143"/>
      <c r="AF1426" s="12"/>
    </row>
    <row r="1427" spans="1:32" s="21" customFormat="1" ht="11.25" hidden="1" x14ac:dyDescent="0.2">
      <c r="A1427" s="17"/>
      <c r="B1427" s="18"/>
      <c r="C1427" s="19"/>
      <c r="D1427" s="19"/>
      <c r="E1427" s="20"/>
      <c r="F1427" s="143"/>
      <c r="G1427" s="143"/>
      <c r="H1427" s="143"/>
      <c r="I1427" s="143"/>
      <c r="J1427" s="143"/>
      <c r="K1427" s="143"/>
      <c r="L1427" s="143"/>
      <c r="M1427" s="143"/>
      <c r="N1427" s="143"/>
      <c r="O1427" s="143"/>
      <c r="P1427" s="143"/>
      <c r="Q1427" s="143"/>
      <c r="R1427" s="143"/>
      <c r="S1427" s="143"/>
      <c r="T1427" s="143"/>
      <c r="U1427" s="143"/>
      <c r="V1427" s="143"/>
      <c r="W1427" s="143"/>
      <c r="X1427" s="143"/>
      <c r="Y1427" s="143"/>
      <c r="Z1427" s="143"/>
      <c r="AA1427" s="143"/>
      <c r="AB1427" s="143"/>
      <c r="AC1427" s="143"/>
      <c r="AD1427" s="143"/>
      <c r="AE1427" s="143"/>
      <c r="AF1427" s="12"/>
    </row>
    <row r="1428" spans="1:32" s="21" customFormat="1" ht="11.25" hidden="1" x14ac:dyDescent="0.2">
      <c r="A1428" s="17"/>
      <c r="B1428" s="18"/>
      <c r="C1428" s="19"/>
      <c r="D1428" s="19"/>
      <c r="E1428" s="20"/>
      <c r="F1428" s="143"/>
      <c r="G1428" s="143"/>
      <c r="H1428" s="143"/>
      <c r="I1428" s="143"/>
      <c r="J1428" s="143"/>
      <c r="K1428" s="143"/>
      <c r="L1428" s="143"/>
      <c r="M1428" s="143"/>
      <c r="N1428" s="143"/>
      <c r="O1428" s="143"/>
      <c r="P1428" s="143"/>
      <c r="Q1428" s="143"/>
      <c r="R1428" s="143"/>
      <c r="S1428" s="143"/>
      <c r="T1428" s="143"/>
      <c r="U1428" s="143"/>
      <c r="V1428" s="143"/>
      <c r="W1428" s="143"/>
      <c r="X1428" s="143"/>
      <c r="Y1428" s="143"/>
      <c r="Z1428" s="143"/>
      <c r="AA1428" s="143"/>
      <c r="AB1428" s="143"/>
      <c r="AC1428" s="143"/>
      <c r="AD1428" s="143"/>
      <c r="AE1428" s="143"/>
      <c r="AF1428" s="12"/>
    </row>
    <row r="1429" spans="1:32" s="21" customFormat="1" ht="11.25" hidden="1" x14ac:dyDescent="0.2">
      <c r="A1429" s="17"/>
      <c r="B1429" s="18"/>
      <c r="C1429" s="19"/>
      <c r="D1429" s="19"/>
      <c r="E1429" s="20"/>
      <c r="F1429" s="143"/>
      <c r="G1429" s="143"/>
      <c r="H1429" s="143"/>
      <c r="I1429" s="143"/>
      <c r="J1429" s="143"/>
      <c r="K1429" s="143"/>
      <c r="L1429" s="143"/>
      <c r="M1429" s="143"/>
      <c r="N1429" s="143"/>
      <c r="O1429" s="143"/>
      <c r="P1429" s="143"/>
      <c r="Q1429" s="143"/>
      <c r="R1429" s="143"/>
      <c r="S1429" s="143"/>
      <c r="T1429" s="143"/>
      <c r="U1429" s="143"/>
      <c r="V1429" s="143"/>
      <c r="W1429" s="143"/>
      <c r="X1429" s="143"/>
      <c r="Y1429" s="143"/>
      <c r="Z1429" s="143"/>
      <c r="AA1429" s="143"/>
      <c r="AB1429" s="143"/>
      <c r="AC1429" s="143"/>
      <c r="AD1429" s="143"/>
      <c r="AE1429" s="143"/>
      <c r="AF1429" s="12"/>
    </row>
    <row r="1430" spans="1:32" s="21" customFormat="1" ht="11.25" hidden="1" x14ac:dyDescent="0.2">
      <c r="A1430" s="17"/>
      <c r="B1430" s="18"/>
      <c r="C1430" s="19"/>
      <c r="D1430" s="19"/>
      <c r="E1430" s="20"/>
      <c r="F1430" s="143"/>
      <c r="G1430" s="143"/>
      <c r="H1430" s="143"/>
      <c r="I1430" s="143"/>
      <c r="J1430" s="143"/>
      <c r="K1430" s="143"/>
      <c r="L1430" s="143"/>
      <c r="M1430" s="143"/>
      <c r="N1430" s="143"/>
      <c r="O1430" s="143"/>
      <c r="P1430" s="143"/>
      <c r="Q1430" s="143"/>
      <c r="R1430" s="143"/>
      <c r="S1430" s="143"/>
      <c r="T1430" s="143"/>
      <c r="U1430" s="143"/>
      <c r="V1430" s="143"/>
      <c r="W1430" s="143"/>
      <c r="X1430" s="143"/>
      <c r="Y1430" s="143"/>
      <c r="Z1430" s="143"/>
      <c r="AA1430" s="143"/>
      <c r="AB1430" s="143"/>
      <c r="AC1430" s="143"/>
      <c r="AD1430" s="143"/>
      <c r="AE1430" s="143"/>
      <c r="AF1430" s="12"/>
    </row>
    <row r="1431" spans="1:32" s="21" customFormat="1" ht="11.25" hidden="1" x14ac:dyDescent="0.2">
      <c r="A1431" s="17"/>
      <c r="B1431" s="18"/>
      <c r="C1431" s="19"/>
      <c r="D1431" s="19"/>
      <c r="E1431" s="20"/>
      <c r="F1431" s="143"/>
      <c r="G1431" s="143"/>
      <c r="H1431" s="143"/>
      <c r="I1431" s="143"/>
      <c r="J1431" s="143"/>
      <c r="K1431" s="143"/>
      <c r="L1431" s="143"/>
      <c r="M1431" s="143"/>
      <c r="N1431" s="143"/>
      <c r="O1431" s="143"/>
      <c r="P1431" s="143"/>
      <c r="Q1431" s="143"/>
      <c r="R1431" s="143"/>
      <c r="S1431" s="143"/>
      <c r="T1431" s="143"/>
      <c r="U1431" s="143"/>
      <c r="V1431" s="143"/>
      <c r="W1431" s="143"/>
      <c r="X1431" s="143"/>
      <c r="Y1431" s="143"/>
      <c r="Z1431" s="143"/>
      <c r="AA1431" s="143"/>
      <c r="AB1431" s="143"/>
      <c r="AC1431" s="143"/>
      <c r="AD1431" s="143"/>
      <c r="AE1431" s="143"/>
      <c r="AF1431" s="12"/>
    </row>
    <row r="1432" spans="1:32" s="21" customFormat="1" ht="11.25" hidden="1" x14ac:dyDescent="0.2">
      <c r="A1432" s="17"/>
      <c r="B1432" s="18"/>
      <c r="C1432" s="19"/>
      <c r="D1432" s="19"/>
      <c r="E1432" s="20"/>
      <c r="F1432" s="143"/>
      <c r="G1432" s="143"/>
      <c r="H1432" s="143"/>
      <c r="I1432" s="143"/>
      <c r="J1432" s="143"/>
      <c r="K1432" s="143"/>
      <c r="L1432" s="143"/>
      <c r="M1432" s="143"/>
      <c r="N1432" s="143"/>
      <c r="O1432" s="143"/>
      <c r="P1432" s="143"/>
      <c r="Q1432" s="143"/>
      <c r="R1432" s="143"/>
      <c r="S1432" s="143"/>
      <c r="T1432" s="143"/>
      <c r="U1432" s="143"/>
      <c r="V1432" s="143"/>
      <c r="W1432" s="143"/>
      <c r="X1432" s="143"/>
      <c r="Y1432" s="143"/>
      <c r="Z1432" s="143"/>
      <c r="AA1432" s="143"/>
      <c r="AB1432" s="143"/>
      <c r="AC1432" s="143"/>
      <c r="AD1432" s="143"/>
      <c r="AE1432" s="143"/>
      <c r="AF1432" s="12"/>
    </row>
    <row r="1433" spans="1:32" s="21" customFormat="1" ht="11.25" hidden="1" x14ac:dyDescent="0.2">
      <c r="A1433" s="17"/>
      <c r="B1433" s="18"/>
      <c r="C1433" s="19"/>
      <c r="D1433" s="19"/>
      <c r="E1433" s="20"/>
      <c r="F1433" s="143"/>
      <c r="G1433" s="143"/>
      <c r="H1433" s="143"/>
      <c r="I1433" s="143"/>
      <c r="J1433" s="143"/>
      <c r="K1433" s="143"/>
      <c r="L1433" s="143"/>
      <c r="M1433" s="143"/>
      <c r="N1433" s="143"/>
      <c r="O1433" s="143"/>
      <c r="P1433" s="143"/>
      <c r="Q1433" s="143"/>
      <c r="R1433" s="143"/>
      <c r="S1433" s="143"/>
      <c r="T1433" s="143"/>
      <c r="U1433" s="143"/>
      <c r="V1433" s="143"/>
      <c r="W1433" s="143"/>
      <c r="X1433" s="143"/>
      <c r="Y1433" s="143"/>
      <c r="Z1433" s="143"/>
      <c r="AA1433" s="143"/>
      <c r="AB1433" s="143"/>
      <c r="AC1433" s="143"/>
      <c r="AD1433" s="143"/>
      <c r="AE1433" s="143"/>
      <c r="AF1433" s="12"/>
    </row>
    <row r="1434" spans="1:32" s="21" customFormat="1" ht="11.25" hidden="1" x14ac:dyDescent="0.2">
      <c r="A1434" s="17"/>
      <c r="B1434" s="18"/>
      <c r="C1434" s="19"/>
      <c r="D1434" s="19"/>
      <c r="E1434" s="20"/>
      <c r="F1434" s="143"/>
      <c r="G1434" s="143"/>
      <c r="H1434" s="143"/>
      <c r="I1434" s="143"/>
      <c r="J1434" s="143"/>
      <c r="K1434" s="143"/>
      <c r="L1434" s="143"/>
      <c r="M1434" s="143"/>
      <c r="N1434" s="143"/>
      <c r="O1434" s="143"/>
      <c r="P1434" s="143"/>
      <c r="Q1434" s="143"/>
      <c r="R1434" s="143"/>
      <c r="S1434" s="143"/>
      <c r="T1434" s="143"/>
      <c r="U1434" s="143"/>
      <c r="V1434" s="143"/>
      <c r="W1434" s="143"/>
      <c r="X1434" s="143"/>
      <c r="Y1434" s="143"/>
      <c r="Z1434" s="143"/>
      <c r="AA1434" s="143"/>
      <c r="AB1434" s="143"/>
      <c r="AC1434" s="143"/>
      <c r="AD1434" s="143"/>
      <c r="AE1434" s="143"/>
      <c r="AF1434" s="12"/>
    </row>
    <row r="1435" spans="1:32" s="21" customFormat="1" ht="11.25" hidden="1" x14ac:dyDescent="0.2">
      <c r="A1435" s="17"/>
      <c r="B1435" s="18"/>
      <c r="C1435" s="19"/>
      <c r="D1435" s="19"/>
      <c r="E1435" s="20"/>
      <c r="F1435" s="143"/>
      <c r="G1435" s="143"/>
      <c r="H1435" s="143"/>
      <c r="I1435" s="143"/>
      <c r="J1435" s="143"/>
      <c r="K1435" s="143"/>
      <c r="L1435" s="143"/>
      <c r="M1435" s="143"/>
      <c r="N1435" s="143"/>
      <c r="O1435" s="143"/>
      <c r="P1435" s="143"/>
      <c r="Q1435" s="143"/>
      <c r="R1435" s="143"/>
      <c r="S1435" s="143"/>
      <c r="T1435" s="143"/>
      <c r="U1435" s="143"/>
      <c r="V1435" s="143"/>
      <c r="W1435" s="143"/>
      <c r="X1435" s="143"/>
      <c r="Y1435" s="143"/>
      <c r="Z1435" s="143"/>
      <c r="AA1435" s="143"/>
      <c r="AB1435" s="143"/>
      <c r="AC1435" s="143"/>
      <c r="AD1435" s="143"/>
      <c r="AE1435" s="143"/>
      <c r="AF1435" s="12"/>
    </row>
    <row r="1436" spans="1:32" s="21" customFormat="1" ht="11.25" hidden="1" x14ac:dyDescent="0.2">
      <c r="A1436" s="17"/>
      <c r="B1436" s="18"/>
      <c r="C1436" s="19"/>
      <c r="D1436" s="19"/>
      <c r="E1436" s="20"/>
      <c r="F1436" s="143"/>
      <c r="G1436" s="143"/>
      <c r="H1436" s="143"/>
      <c r="I1436" s="143"/>
      <c r="J1436" s="143"/>
      <c r="K1436" s="143"/>
      <c r="L1436" s="143"/>
      <c r="M1436" s="143"/>
      <c r="N1436" s="143"/>
      <c r="O1436" s="143"/>
      <c r="P1436" s="143"/>
      <c r="Q1436" s="143"/>
      <c r="R1436" s="143"/>
      <c r="S1436" s="143"/>
      <c r="T1436" s="143"/>
      <c r="U1436" s="143"/>
      <c r="V1436" s="143"/>
      <c r="W1436" s="143"/>
      <c r="X1436" s="143"/>
      <c r="Y1436" s="143"/>
      <c r="Z1436" s="143"/>
      <c r="AA1436" s="143"/>
      <c r="AB1436" s="143"/>
      <c r="AC1436" s="143"/>
      <c r="AD1436" s="143"/>
      <c r="AE1436" s="143"/>
      <c r="AF1436" s="12"/>
    </row>
    <row r="1437" spans="1:32" s="21" customFormat="1" ht="11.25" hidden="1" x14ac:dyDescent="0.2">
      <c r="A1437" s="17"/>
      <c r="B1437" s="18"/>
      <c r="C1437" s="19"/>
      <c r="D1437" s="19"/>
      <c r="E1437" s="20"/>
      <c r="F1437" s="143"/>
      <c r="G1437" s="143"/>
      <c r="H1437" s="143"/>
      <c r="I1437" s="143"/>
      <c r="J1437" s="143"/>
      <c r="K1437" s="143"/>
      <c r="L1437" s="143"/>
      <c r="M1437" s="143"/>
      <c r="N1437" s="143"/>
      <c r="O1437" s="143"/>
      <c r="P1437" s="143"/>
      <c r="Q1437" s="143"/>
      <c r="R1437" s="143"/>
      <c r="S1437" s="143"/>
      <c r="T1437" s="143"/>
      <c r="U1437" s="143"/>
      <c r="V1437" s="143"/>
      <c r="W1437" s="143"/>
      <c r="X1437" s="143"/>
      <c r="Y1437" s="143"/>
      <c r="Z1437" s="143"/>
      <c r="AA1437" s="143"/>
      <c r="AB1437" s="143"/>
      <c r="AC1437" s="143"/>
      <c r="AD1437" s="143"/>
      <c r="AE1437" s="143"/>
      <c r="AF1437" s="12"/>
    </row>
    <row r="1438" spans="1:32" s="21" customFormat="1" ht="11.25" hidden="1" x14ac:dyDescent="0.2">
      <c r="A1438" s="17"/>
      <c r="B1438" s="18"/>
      <c r="C1438" s="19"/>
      <c r="D1438" s="19"/>
      <c r="E1438" s="20"/>
      <c r="F1438" s="143"/>
      <c r="G1438" s="143"/>
      <c r="H1438" s="143"/>
      <c r="I1438" s="143"/>
      <c r="J1438" s="143"/>
      <c r="K1438" s="143"/>
      <c r="L1438" s="143"/>
      <c r="M1438" s="143"/>
      <c r="N1438" s="143"/>
      <c r="O1438" s="143"/>
      <c r="P1438" s="143"/>
      <c r="Q1438" s="143"/>
      <c r="R1438" s="143"/>
      <c r="S1438" s="143"/>
      <c r="T1438" s="143"/>
      <c r="U1438" s="143"/>
      <c r="V1438" s="143"/>
      <c r="W1438" s="143"/>
      <c r="X1438" s="143"/>
      <c r="Y1438" s="143"/>
      <c r="Z1438" s="143"/>
      <c r="AA1438" s="143"/>
      <c r="AB1438" s="143"/>
      <c r="AC1438" s="143"/>
      <c r="AD1438" s="143"/>
      <c r="AE1438" s="143"/>
      <c r="AF1438" s="12"/>
    </row>
    <row r="1439" spans="1:32" s="21" customFormat="1" ht="11.25" hidden="1" x14ac:dyDescent="0.2">
      <c r="A1439" s="17"/>
      <c r="B1439" s="18"/>
      <c r="C1439" s="19"/>
      <c r="D1439" s="19"/>
      <c r="E1439" s="20"/>
      <c r="F1439" s="143"/>
      <c r="G1439" s="143"/>
      <c r="H1439" s="143"/>
      <c r="I1439" s="143"/>
      <c r="J1439" s="143"/>
      <c r="K1439" s="143"/>
      <c r="L1439" s="143"/>
      <c r="M1439" s="143"/>
      <c r="N1439" s="143"/>
      <c r="O1439" s="143"/>
      <c r="P1439" s="143"/>
      <c r="Q1439" s="143"/>
      <c r="R1439" s="143"/>
      <c r="S1439" s="143"/>
      <c r="T1439" s="143"/>
      <c r="U1439" s="143"/>
      <c r="V1439" s="143"/>
      <c r="W1439" s="143"/>
      <c r="X1439" s="143"/>
      <c r="Y1439" s="143"/>
      <c r="Z1439" s="143"/>
      <c r="AA1439" s="143"/>
      <c r="AB1439" s="143"/>
      <c r="AC1439" s="143"/>
      <c r="AD1439" s="143"/>
      <c r="AE1439" s="143"/>
      <c r="AF1439" s="12"/>
    </row>
    <row r="1440" spans="1:32" s="21" customFormat="1" ht="11.25" hidden="1" x14ac:dyDescent="0.2">
      <c r="A1440" s="17"/>
      <c r="B1440" s="18"/>
      <c r="C1440" s="19"/>
      <c r="D1440" s="19"/>
      <c r="E1440" s="20"/>
      <c r="F1440" s="143"/>
      <c r="G1440" s="143"/>
      <c r="H1440" s="143"/>
      <c r="I1440" s="143"/>
      <c r="J1440" s="143"/>
      <c r="K1440" s="143"/>
      <c r="L1440" s="143"/>
      <c r="M1440" s="143"/>
      <c r="N1440" s="143"/>
      <c r="O1440" s="143"/>
      <c r="P1440" s="143"/>
      <c r="Q1440" s="143"/>
      <c r="R1440" s="143"/>
      <c r="S1440" s="143"/>
      <c r="T1440" s="143"/>
      <c r="U1440" s="143"/>
      <c r="V1440" s="143"/>
      <c r="W1440" s="143"/>
      <c r="X1440" s="143"/>
      <c r="Y1440" s="143"/>
      <c r="Z1440" s="143"/>
      <c r="AA1440" s="143"/>
      <c r="AB1440" s="143"/>
      <c r="AC1440" s="143"/>
      <c r="AD1440" s="143"/>
      <c r="AE1440" s="143"/>
      <c r="AF1440" s="12"/>
    </row>
    <row r="1441" spans="1:32" s="21" customFormat="1" ht="11.25" hidden="1" x14ac:dyDescent="0.2">
      <c r="A1441" s="17"/>
      <c r="B1441" s="18"/>
      <c r="C1441" s="19"/>
      <c r="D1441" s="19"/>
      <c r="E1441" s="20"/>
      <c r="F1441" s="143"/>
      <c r="G1441" s="143"/>
      <c r="H1441" s="143"/>
      <c r="I1441" s="143"/>
      <c r="J1441" s="143"/>
      <c r="K1441" s="143"/>
      <c r="L1441" s="143"/>
      <c r="M1441" s="143"/>
      <c r="N1441" s="143"/>
      <c r="O1441" s="143"/>
      <c r="P1441" s="143"/>
      <c r="Q1441" s="143"/>
      <c r="R1441" s="143"/>
      <c r="S1441" s="143"/>
      <c r="T1441" s="143"/>
      <c r="U1441" s="143"/>
      <c r="V1441" s="143"/>
      <c r="W1441" s="143"/>
      <c r="X1441" s="143"/>
      <c r="Y1441" s="143"/>
      <c r="Z1441" s="143"/>
      <c r="AA1441" s="143"/>
      <c r="AB1441" s="143"/>
      <c r="AC1441" s="143"/>
      <c r="AD1441" s="143"/>
      <c r="AE1441" s="143"/>
      <c r="AF1441" s="12"/>
    </row>
    <row r="1442" spans="1:32" s="21" customFormat="1" ht="11.25" hidden="1" x14ac:dyDescent="0.2">
      <c r="A1442" s="17"/>
      <c r="B1442" s="18"/>
      <c r="C1442" s="19"/>
      <c r="D1442" s="19"/>
      <c r="E1442" s="20"/>
      <c r="F1442" s="143"/>
      <c r="G1442" s="143"/>
      <c r="H1442" s="143"/>
      <c r="I1442" s="143"/>
      <c r="J1442" s="143"/>
      <c r="K1442" s="143"/>
      <c r="L1442" s="143"/>
      <c r="M1442" s="143"/>
      <c r="N1442" s="143"/>
      <c r="O1442" s="143"/>
      <c r="P1442" s="143"/>
      <c r="Q1442" s="143"/>
      <c r="R1442" s="143"/>
      <c r="S1442" s="143"/>
      <c r="T1442" s="143"/>
      <c r="U1442" s="143"/>
      <c r="V1442" s="143"/>
      <c r="W1442" s="143"/>
      <c r="X1442" s="143"/>
      <c r="Y1442" s="143"/>
      <c r="Z1442" s="143"/>
      <c r="AA1442" s="143"/>
      <c r="AB1442" s="143"/>
      <c r="AC1442" s="143"/>
      <c r="AD1442" s="143"/>
      <c r="AE1442" s="143"/>
      <c r="AF1442" s="12"/>
    </row>
    <row r="1443" spans="1:32" s="21" customFormat="1" ht="11.25" hidden="1" x14ac:dyDescent="0.2">
      <c r="A1443" s="17"/>
      <c r="B1443" s="18"/>
      <c r="C1443" s="19"/>
      <c r="D1443" s="19"/>
      <c r="E1443" s="20"/>
      <c r="F1443" s="143"/>
      <c r="G1443" s="143"/>
      <c r="H1443" s="143"/>
      <c r="I1443" s="143"/>
      <c r="J1443" s="143"/>
      <c r="K1443" s="143"/>
      <c r="L1443" s="143"/>
      <c r="M1443" s="143"/>
      <c r="N1443" s="143"/>
      <c r="O1443" s="143"/>
      <c r="P1443" s="143"/>
      <c r="Q1443" s="143"/>
      <c r="R1443" s="143"/>
      <c r="S1443" s="143"/>
      <c r="T1443" s="143"/>
      <c r="U1443" s="143"/>
      <c r="V1443" s="143"/>
      <c r="W1443" s="143"/>
      <c r="X1443" s="143"/>
      <c r="Y1443" s="143"/>
      <c r="Z1443" s="143"/>
      <c r="AA1443" s="143"/>
      <c r="AB1443" s="143"/>
      <c r="AC1443" s="143"/>
      <c r="AD1443" s="143"/>
      <c r="AE1443" s="143"/>
      <c r="AF1443" s="12"/>
    </row>
    <row r="1444" spans="1:32" s="21" customFormat="1" ht="11.25" hidden="1" x14ac:dyDescent="0.2">
      <c r="A1444" s="17"/>
      <c r="B1444" s="18"/>
      <c r="C1444" s="19"/>
      <c r="D1444" s="19"/>
      <c r="E1444" s="20"/>
      <c r="F1444" s="143"/>
      <c r="G1444" s="143"/>
      <c r="H1444" s="143"/>
      <c r="I1444" s="143"/>
      <c r="J1444" s="143"/>
      <c r="K1444" s="143"/>
      <c r="L1444" s="143"/>
      <c r="M1444" s="143"/>
      <c r="N1444" s="143"/>
      <c r="O1444" s="143"/>
      <c r="P1444" s="143"/>
      <c r="Q1444" s="143"/>
      <c r="R1444" s="143"/>
      <c r="S1444" s="143"/>
      <c r="T1444" s="143"/>
      <c r="U1444" s="143"/>
      <c r="V1444" s="143"/>
      <c r="W1444" s="143"/>
      <c r="X1444" s="143"/>
      <c r="Y1444" s="143"/>
      <c r="Z1444" s="143"/>
      <c r="AA1444" s="143"/>
      <c r="AB1444" s="143"/>
      <c r="AC1444" s="143"/>
      <c r="AD1444" s="143"/>
      <c r="AE1444" s="143"/>
      <c r="AF1444" s="12"/>
    </row>
    <row r="1445" spans="1:32" s="21" customFormat="1" ht="11.25" hidden="1" x14ac:dyDescent="0.2">
      <c r="A1445" s="17"/>
      <c r="B1445" s="18"/>
      <c r="C1445" s="19"/>
      <c r="D1445" s="19"/>
      <c r="E1445" s="20"/>
      <c r="F1445" s="143"/>
      <c r="G1445" s="143"/>
      <c r="H1445" s="143"/>
      <c r="I1445" s="143"/>
      <c r="J1445" s="143"/>
      <c r="K1445" s="143"/>
      <c r="L1445" s="143"/>
      <c r="M1445" s="143"/>
      <c r="N1445" s="143"/>
      <c r="O1445" s="143"/>
      <c r="P1445" s="143"/>
      <c r="Q1445" s="143"/>
      <c r="R1445" s="143"/>
      <c r="S1445" s="143"/>
      <c r="T1445" s="143"/>
      <c r="U1445" s="143"/>
      <c r="V1445" s="143"/>
      <c r="W1445" s="143"/>
      <c r="X1445" s="143"/>
      <c r="Y1445" s="143"/>
      <c r="Z1445" s="143"/>
      <c r="AA1445" s="143"/>
      <c r="AB1445" s="143"/>
      <c r="AC1445" s="143"/>
      <c r="AD1445" s="143"/>
      <c r="AE1445" s="143"/>
      <c r="AF1445" s="12"/>
    </row>
    <row r="1446" spans="1:32" s="21" customFormat="1" ht="11.25" hidden="1" x14ac:dyDescent="0.2">
      <c r="A1446" s="17"/>
      <c r="B1446" s="18"/>
      <c r="C1446" s="19"/>
      <c r="D1446" s="19"/>
      <c r="E1446" s="20"/>
      <c r="F1446" s="143"/>
      <c r="G1446" s="143"/>
      <c r="H1446" s="143"/>
      <c r="I1446" s="143"/>
      <c r="J1446" s="143"/>
      <c r="K1446" s="143"/>
      <c r="L1446" s="143"/>
      <c r="M1446" s="143"/>
      <c r="N1446" s="143"/>
      <c r="O1446" s="143"/>
      <c r="P1446" s="143"/>
      <c r="Q1446" s="143"/>
      <c r="R1446" s="143"/>
      <c r="S1446" s="143"/>
      <c r="T1446" s="143"/>
      <c r="U1446" s="143"/>
      <c r="V1446" s="143"/>
      <c r="W1446" s="143"/>
      <c r="X1446" s="143"/>
      <c r="Y1446" s="143"/>
      <c r="Z1446" s="143"/>
      <c r="AA1446" s="143"/>
      <c r="AB1446" s="143"/>
      <c r="AC1446" s="143"/>
      <c r="AD1446" s="143"/>
      <c r="AE1446" s="143"/>
      <c r="AF1446" s="12"/>
    </row>
    <row r="1447" spans="1:32" s="21" customFormat="1" ht="11.25" hidden="1" x14ac:dyDescent="0.2">
      <c r="A1447" s="17"/>
      <c r="B1447" s="18"/>
      <c r="C1447" s="19"/>
      <c r="D1447" s="19"/>
      <c r="E1447" s="20"/>
      <c r="F1447" s="143"/>
      <c r="G1447" s="143"/>
      <c r="H1447" s="143"/>
      <c r="I1447" s="143"/>
      <c r="J1447" s="143"/>
      <c r="K1447" s="143"/>
      <c r="L1447" s="143"/>
      <c r="M1447" s="143"/>
      <c r="N1447" s="143"/>
      <c r="O1447" s="143"/>
      <c r="P1447" s="143"/>
      <c r="Q1447" s="143"/>
      <c r="R1447" s="143"/>
      <c r="S1447" s="143"/>
      <c r="T1447" s="143"/>
      <c r="U1447" s="143"/>
      <c r="V1447" s="143"/>
      <c r="W1447" s="143"/>
      <c r="X1447" s="143"/>
      <c r="Y1447" s="143"/>
      <c r="Z1447" s="143"/>
      <c r="AA1447" s="143"/>
      <c r="AB1447" s="143"/>
      <c r="AC1447" s="143"/>
      <c r="AD1447" s="143"/>
      <c r="AE1447" s="143"/>
      <c r="AF1447" s="12"/>
    </row>
    <row r="1448" spans="1:32" s="21" customFormat="1" ht="11.25" hidden="1" x14ac:dyDescent="0.2">
      <c r="A1448" s="17"/>
      <c r="B1448" s="18"/>
      <c r="C1448" s="19"/>
      <c r="D1448" s="19"/>
      <c r="E1448" s="20"/>
      <c r="F1448" s="143"/>
      <c r="G1448" s="143"/>
      <c r="H1448" s="143"/>
      <c r="I1448" s="143"/>
      <c r="J1448" s="143"/>
      <c r="K1448" s="143"/>
      <c r="L1448" s="143"/>
      <c r="M1448" s="143"/>
      <c r="N1448" s="143"/>
      <c r="O1448" s="143"/>
      <c r="P1448" s="143"/>
      <c r="Q1448" s="143"/>
      <c r="R1448" s="143"/>
      <c r="S1448" s="143"/>
      <c r="T1448" s="143"/>
      <c r="U1448" s="143"/>
      <c r="V1448" s="143"/>
      <c r="W1448" s="143"/>
      <c r="X1448" s="143"/>
      <c r="Y1448" s="143"/>
      <c r="Z1448" s="143"/>
      <c r="AA1448" s="143"/>
      <c r="AB1448" s="143"/>
      <c r="AC1448" s="143"/>
      <c r="AD1448" s="143"/>
      <c r="AE1448" s="143"/>
      <c r="AF1448" s="12"/>
    </row>
    <row r="1449" spans="1:32" s="21" customFormat="1" ht="11.25" hidden="1" x14ac:dyDescent="0.2">
      <c r="A1449" s="17"/>
      <c r="B1449" s="18"/>
      <c r="C1449" s="19"/>
      <c r="D1449" s="19"/>
      <c r="E1449" s="20"/>
      <c r="F1449" s="143"/>
      <c r="G1449" s="143"/>
      <c r="H1449" s="143"/>
      <c r="I1449" s="143"/>
      <c r="J1449" s="143"/>
      <c r="K1449" s="143"/>
      <c r="L1449" s="143"/>
      <c r="M1449" s="143"/>
      <c r="N1449" s="143"/>
      <c r="O1449" s="143"/>
      <c r="P1449" s="143"/>
      <c r="Q1449" s="143"/>
      <c r="R1449" s="143"/>
      <c r="S1449" s="143"/>
      <c r="T1449" s="143"/>
      <c r="U1449" s="143"/>
      <c r="V1449" s="143"/>
      <c r="W1449" s="143"/>
      <c r="X1449" s="143"/>
      <c r="Y1449" s="143"/>
      <c r="Z1449" s="143"/>
      <c r="AA1449" s="143"/>
      <c r="AB1449" s="143"/>
      <c r="AC1449" s="143"/>
      <c r="AD1449" s="143"/>
      <c r="AE1449" s="143"/>
      <c r="AF1449" s="12"/>
    </row>
    <row r="1450" spans="1:32" s="21" customFormat="1" ht="11.25" hidden="1" x14ac:dyDescent="0.2">
      <c r="A1450" s="17"/>
      <c r="B1450" s="18"/>
      <c r="C1450" s="19"/>
      <c r="D1450" s="19"/>
      <c r="E1450" s="20"/>
      <c r="F1450" s="143"/>
      <c r="G1450" s="143"/>
      <c r="H1450" s="143"/>
      <c r="I1450" s="143"/>
      <c r="J1450" s="143"/>
      <c r="K1450" s="143"/>
      <c r="L1450" s="143"/>
      <c r="M1450" s="143"/>
      <c r="N1450" s="143"/>
      <c r="O1450" s="143"/>
      <c r="P1450" s="143"/>
      <c r="Q1450" s="143"/>
      <c r="R1450" s="143"/>
      <c r="S1450" s="143"/>
      <c r="T1450" s="143"/>
      <c r="U1450" s="143"/>
      <c r="V1450" s="143"/>
      <c r="W1450" s="143"/>
      <c r="X1450" s="143"/>
      <c r="Y1450" s="143"/>
      <c r="Z1450" s="143"/>
      <c r="AA1450" s="143"/>
      <c r="AB1450" s="143"/>
      <c r="AC1450" s="143"/>
      <c r="AD1450" s="143"/>
      <c r="AE1450" s="143"/>
      <c r="AF1450" s="12"/>
    </row>
    <row r="1451" spans="1:32" s="21" customFormat="1" ht="11.25" hidden="1" x14ac:dyDescent="0.2">
      <c r="A1451" s="17"/>
      <c r="B1451" s="18"/>
      <c r="C1451" s="19"/>
      <c r="D1451" s="19"/>
      <c r="E1451" s="20"/>
      <c r="F1451" s="143"/>
      <c r="G1451" s="143"/>
      <c r="H1451" s="143"/>
      <c r="I1451" s="143"/>
      <c r="J1451" s="143"/>
      <c r="K1451" s="143"/>
      <c r="L1451" s="143"/>
      <c r="M1451" s="143"/>
      <c r="N1451" s="143"/>
      <c r="O1451" s="143"/>
      <c r="P1451" s="143"/>
      <c r="Q1451" s="143"/>
      <c r="R1451" s="143"/>
      <c r="S1451" s="143"/>
      <c r="T1451" s="143"/>
      <c r="U1451" s="143"/>
      <c r="V1451" s="143"/>
      <c r="W1451" s="143"/>
      <c r="X1451" s="143"/>
      <c r="Y1451" s="143"/>
      <c r="Z1451" s="143"/>
      <c r="AA1451" s="143"/>
      <c r="AB1451" s="143"/>
      <c r="AC1451" s="143"/>
      <c r="AD1451" s="143"/>
      <c r="AE1451" s="143"/>
      <c r="AF1451" s="12"/>
    </row>
    <row r="1452" spans="1:32" s="21" customFormat="1" ht="11.25" hidden="1" x14ac:dyDescent="0.2">
      <c r="A1452" s="17"/>
      <c r="B1452" s="18"/>
      <c r="C1452" s="19"/>
      <c r="D1452" s="19"/>
      <c r="E1452" s="20"/>
      <c r="F1452" s="143"/>
      <c r="G1452" s="143"/>
      <c r="H1452" s="143"/>
      <c r="I1452" s="143"/>
      <c r="J1452" s="143"/>
      <c r="K1452" s="143"/>
      <c r="L1452" s="143"/>
      <c r="M1452" s="143"/>
      <c r="N1452" s="143"/>
      <c r="O1452" s="143"/>
      <c r="P1452" s="143"/>
      <c r="Q1452" s="143"/>
      <c r="R1452" s="143"/>
      <c r="S1452" s="143"/>
      <c r="T1452" s="143"/>
      <c r="U1452" s="143"/>
      <c r="V1452" s="143"/>
      <c r="W1452" s="143"/>
      <c r="X1452" s="143"/>
      <c r="Y1452" s="143"/>
      <c r="Z1452" s="143"/>
      <c r="AA1452" s="143"/>
      <c r="AB1452" s="143"/>
      <c r="AC1452" s="143"/>
      <c r="AD1452" s="143"/>
      <c r="AE1452" s="143"/>
      <c r="AF1452" s="12"/>
    </row>
    <row r="1453" spans="1:32" s="21" customFormat="1" ht="11.25" hidden="1" x14ac:dyDescent="0.2">
      <c r="A1453" s="17"/>
      <c r="B1453" s="18"/>
      <c r="C1453" s="19"/>
      <c r="D1453" s="19"/>
      <c r="E1453" s="20"/>
      <c r="F1453" s="143"/>
      <c r="G1453" s="143"/>
      <c r="H1453" s="143"/>
      <c r="I1453" s="143"/>
      <c r="J1453" s="143"/>
      <c r="K1453" s="143"/>
      <c r="L1453" s="143"/>
      <c r="M1453" s="143"/>
      <c r="N1453" s="143"/>
      <c r="O1453" s="143"/>
      <c r="P1453" s="143"/>
      <c r="Q1453" s="143"/>
      <c r="R1453" s="143"/>
      <c r="S1453" s="143"/>
      <c r="T1453" s="143"/>
      <c r="U1453" s="143"/>
      <c r="V1453" s="143"/>
      <c r="W1453" s="143"/>
      <c r="X1453" s="143"/>
      <c r="Y1453" s="143"/>
      <c r="Z1453" s="143"/>
      <c r="AA1453" s="143"/>
      <c r="AB1453" s="143"/>
      <c r="AC1453" s="143"/>
      <c r="AD1453" s="143"/>
      <c r="AE1453" s="143"/>
      <c r="AF1453" s="12"/>
    </row>
    <row r="1454" spans="1:32" s="21" customFormat="1" ht="11.25" hidden="1" x14ac:dyDescent="0.2">
      <c r="A1454" s="17"/>
      <c r="B1454" s="18"/>
      <c r="C1454" s="19"/>
      <c r="D1454" s="19"/>
      <c r="E1454" s="20"/>
      <c r="F1454" s="143"/>
      <c r="G1454" s="143"/>
      <c r="H1454" s="143"/>
      <c r="I1454" s="143"/>
      <c r="J1454" s="143"/>
      <c r="K1454" s="143"/>
      <c r="L1454" s="143"/>
      <c r="M1454" s="143"/>
      <c r="N1454" s="143"/>
      <c r="O1454" s="143"/>
      <c r="P1454" s="143"/>
      <c r="Q1454" s="143"/>
      <c r="R1454" s="143"/>
      <c r="S1454" s="143"/>
      <c r="T1454" s="143"/>
      <c r="U1454" s="143"/>
      <c r="V1454" s="143"/>
      <c r="W1454" s="143"/>
      <c r="X1454" s="143"/>
      <c r="Y1454" s="143"/>
      <c r="Z1454" s="143"/>
      <c r="AA1454" s="143"/>
      <c r="AB1454" s="143"/>
      <c r="AC1454" s="143"/>
      <c r="AD1454" s="143"/>
      <c r="AE1454" s="143"/>
      <c r="AF1454" s="12"/>
    </row>
    <row r="1455" spans="1:32" s="21" customFormat="1" ht="11.25" hidden="1" x14ac:dyDescent="0.2">
      <c r="A1455" s="17"/>
      <c r="B1455" s="18"/>
      <c r="C1455" s="19"/>
      <c r="D1455" s="19"/>
      <c r="E1455" s="20"/>
      <c r="F1455" s="143"/>
      <c r="G1455" s="143"/>
      <c r="H1455" s="143"/>
      <c r="I1455" s="143"/>
      <c r="J1455" s="143"/>
      <c r="K1455" s="143"/>
      <c r="L1455" s="143"/>
      <c r="M1455" s="143"/>
      <c r="N1455" s="143"/>
      <c r="O1455" s="143"/>
      <c r="P1455" s="143"/>
      <c r="Q1455" s="143"/>
      <c r="R1455" s="143"/>
      <c r="S1455" s="143"/>
      <c r="T1455" s="143"/>
      <c r="U1455" s="143"/>
      <c r="V1455" s="143"/>
      <c r="W1455" s="143"/>
      <c r="X1455" s="143"/>
      <c r="Y1455" s="143"/>
      <c r="Z1455" s="143"/>
      <c r="AA1455" s="143"/>
      <c r="AB1455" s="143"/>
      <c r="AC1455" s="143"/>
      <c r="AD1455" s="143"/>
      <c r="AE1455" s="143"/>
      <c r="AF1455" s="12"/>
    </row>
    <row r="1456" spans="1:32" s="21" customFormat="1" ht="11.25" hidden="1" x14ac:dyDescent="0.2">
      <c r="A1456" s="17"/>
      <c r="B1456" s="18"/>
      <c r="C1456" s="19"/>
      <c r="D1456" s="19"/>
      <c r="E1456" s="20"/>
      <c r="F1456" s="143"/>
      <c r="G1456" s="143"/>
      <c r="H1456" s="143"/>
      <c r="I1456" s="143"/>
      <c r="J1456" s="143"/>
      <c r="K1456" s="143"/>
      <c r="L1456" s="143"/>
      <c r="M1456" s="143"/>
      <c r="N1456" s="143"/>
      <c r="O1456" s="143"/>
      <c r="P1456" s="143"/>
      <c r="Q1456" s="143"/>
      <c r="R1456" s="143"/>
      <c r="S1456" s="143"/>
      <c r="T1456" s="143"/>
      <c r="U1456" s="143"/>
      <c r="V1456" s="143"/>
      <c r="W1456" s="143"/>
      <c r="X1456" s="143"/>
      <c r="Y1456" s="143"/>
      <c r="Z1456" s="143"/>
      <c r="AA1456" s="143"/>
      <c r="AB1456" s="143"/>
      <c r="AC1456" s="143"/>
      <c r="AD1456" s="143"/>
      <c r="AE1456" s="143"/>
      <c r="AF1456" s="12"/>
    </row>
    <row r="1457" spans="1:32" s="21" customFormat="1" ht="11.25" hidden="1" x14ac:dyDescent="0.2">
      <c r="A1457" s="17"/>
      <c r="B1457" s="18"/>
      <c r="C1457" s="19"/>
      <c r="D1457" s="19"/>
      <c r="E1457" s="20"/>
      <c r="F1457" s="143"/>
      <c r="G1457" s="143"/>
      <c r="H1457" s="143"/>
      <c r="I1457" s="143"/>
      <c r="J1457" s="143"/>
      <c r="K1457" s="143"/>
      <c r="L1457" s="143"/>
      <c r="M1457" s="143"/>
      <c r="N1457" s="143"/>
      <c r="O1457" s="143"/>
      <c r="P1457" s="143"/>
      <c r="Q1457" s="143"/>
      <c r="R1457" s="143"/>
      <c r="S1457" s="143"/>
      <c r="T1457" s="143"/>
      <c r="U1457" s="143"/>
      <c r="V1457" s="143"/>
      <c r="W1457" s="143"/>
      <c r="X1457" s="143"/>
      <c r="Y1457" s="143"/>
      <c r="Z1457" s="143"/>
      <c r="AA1457" s="143"/>
      <c r="AB1457" s="143"/>
      <c r="AC1457" s="143"/>
      <c r="AD1457" s="143"/>
      <c r="AE1457" s="143"/>
      <c r="AF1457" s="12"/>
    </row>
    <row r="1458" spans="1:32" s="21" customFormat="1" ht="11.25" hidden="1" x14ac:dyDescent="0.2">
      <c r="A1458" s="17"/>
      <c r="B1458" s="18"/>
      <c r="C1458" s="19"/>
      <c r="D1458" s="19"/>
      <c r="E1458" s="20"/>
      <c r="F1458" s="143"/>
      <c r="G1458" s="143"/>
      <c r="H1458" s="143"/>
      <c r="I1458" s="143"/>
      <c r="J1458" s="143"/>
      <c r="K1458" s="143"/>
      <c r="L1458" s="143"/>
      <c r="M1458" s="143"/>
      <c r="N1458" s="143"/>
      <c r="O1458" s="143"/>
      <c r="P1458" s="143"/>
      <c r="Q1458" s="143"/>
      <c r="R1458" s="143"/>
      <c r="S1458" s="143"/>
      <c r="T1458" s="143"/>
      <c r="U1458" s="143"/>
      <c r="V1458" s="143"/>
      <c r="W1458" s="143"/>
      <c r="X1458" s="143"/>
      <c r="Y1458" s="143"/>
      <c r="Z1458" s="143"/>
      <c r="AA1458" s="143"/>
      <c r="AB1458" s="143"/>
      <c r="AC1458" s="143"/>
      <c r="AD1458" s="143"/>
      <c r="AE1458" s="143"/>
      <c r="AF1458" s="12"/>
    </row>
    <row r="1459" spans="1:32" s="21" customFormat="1" ht="11.25" hidden="1" x14ac:dyDescent="0.2">
      <c r="A1459" s="17"/>
      <c r="B1459" s="18"/>
      <c r="C1459" s="19"/>
      <c r="D1459" s="19"/>
      <c r="E1459" s="20"/>
      <c r="F1459" s="143"/>
      <c r="G1459" s="143"/>
      <c r="H1459" s="143"/>
      <c r="I1459" s="143"/>
      <c r="J1459" s="143"/>
      <c r="K1459" s="143"/>
      <c r="L1459" s="143"/>
      <c r="M1459" s="143"/>
      <c r="N1459" s="143"/>
      <c r="O1459" s="143"/>
      <c r="P1459" s="143"/>
      <c r="Q1459" s="143"/>
      <c r="R1459" s="143"/>
      <c r="S1459" s="143"/>
      <c r="T1459" s="143"/>
      <c r="U1459" s="143"/>
      <c r="V1459" s="143"/>
      <c r="W1459" s="143"/>
      <c r="X1459" s="143"/>
      <c r="Y1459" s="143"/>
      <c r="Z1459" s="143"/>
      <c r="AA1459" s="143"/>
      <c r="AB1459" s="143"/>
      <c r="AC1459" s="143"/>
      <c r="AD1459" s="143"/>
      <c r="AE1459" s="143"/>
      <c r="AF1459" s="12"/>
    </row>
    <row r="1460" spans="1:32" s="21" customFormat="1" ht="11.25" hidden="1" x14ac:dyDescent="0.2">
      <c r="A1460" s="17"/>
      <c r="B1460" s="18"/>
      <c r="C1460" s="19"/>
      <c r="D1460" s="19"/>
      <c r="E1460" s="20"/>
      <c r="F1460" s="143"/>
      <c r="G1460" s="143"/>
      <c r="H1460" s="143"/>
      <c r="I1460" s="143"/>
      <c r="J1460" s="143"/>
      <c r="K1460" s="143"/>
      <c r="L1460" s="143"/>
      <c r="M1460" s="143"/>
      <c r="N1460" s="143"/>
      <c r="O1460" s="143"/>
      <c r="P1460" s="143"/>
      <c r="Q1460" s="143"/>
      <c r="R1460" s="143"/>
      <c r="S1460" s="143"/>
      <c r="T1460" s="143"/>
      <c r="U1460" s="143"/>
      <c r="V1460" s="143"/>
      <c r="W1460" s="143"/>
      <c r="X1460" s="143"/>
      <c r="Y1460" s="143"/>
      <c r="Z1460" s="143"/>
      <c r="AA1460" s="143"/>
      <c r="AB1460" s="143"/>
      <c r="AC1460" s="143"/>
      <c r="AD1460" s="143"/>
      <c r="AE1460" s="143"/>
      <c r="AF1460" s="12"/>
    </row>
    <row r="1461" spans="1:32" s="21" customFormat="1" ht="11.25" hidden="1" x14ac:dyDescent="0.2">
      <c r="A1461" s="17"/>
      <c r="B1461" s="18"/>
      <c r="C1461" s="19"/>
      <c r="D1461" s="19"/>
      <c r="E1461" s="20"/>
      <c r="F1461" s="143"/>
      <c r="G1461" s="143"/>
      <c r="H1461" s="143"/>
      <c r="I1461" s="143"/>
      <c r="J1461" s="143"/>
      <c r="K1461" s="143"/>
      <c r="L1461" s="143"/>
      <c r="M1461" s="143"/>
      <c r="N1461" s="143"/>
      <c r="O1461" s="143"/>
      <c r="P1461" s="143"/>
      <c r="Q1461" s="143"/>
      <c r="R1461" s="143"/>
      <c r="S1461" s="143"/>
      <c r="T1461" s="143"/>
      <c r="U1461" s="143"/>
      <c r="V1461" s="143"/>
      <c r="W1461" s="143"/>
      <c r="X1461" s="143"/>
      <c r="Y1461" s="143"/>
      <c r="Z1461" s="143"/>
      <c r="AA1461" s="143"/>
      <c r="AB1461" s="143"/>
      <c r="AC1461" s="143"/>
      <c r="AD1461" s="143"/>
      <c r="AE1461" s="143"/>
      <c r="AF1461" s="12"/>
    </row>
    <row r="1462" spans="1:32" s="21" customFormat="1" ht="11.25" hidden="1" x14ac:dyDescent="0.2">
      <c r="A1462" s="17"/>
      <c r="B1462" s="18"/>
      <c r="C1462" s="19"/>
      <c r="D1462" s="19"/>
      <c r="E1462" s="20"/>
      <c r="F1462" s="143"/>
      <c r="G1462" s="143"/>
      <c r="H1462" s="143"/>
      <c r="I1462" s="143"/>
      <c r="J1462" s="143"/>
      <c r="K1462" s="143"/>
      <c r="L1462" s="143"/>
      <c r="M1462" s="143"/>
      <c r="N1462" s="143"/>
      <c r="O1462" s="143"/>
      <c r="P1462" s="143"/>
      <c r="Q1462" s="143"/>
      <c r="R1462" s="143"/>
      <c r="S1462" s="143"/>
      <c r="T1462" s="143"/>
      <c r="U1462" s="143"/>
      <c r="V1462" s="143"/>
      <c r="W1462" s="143"/>
      <c r="X1462" s="143"/>
      <c r="Y1462" s="143"/>
      <c r="Z1462" s="143"/>
      <c r="AA1462" s="143"/>
      <c r="AB1462" s="143"/>
      <c r="AC1462" s="143"/>
      <c r="AD1462" s="143"/>
      <c r="AE1462" s="143"/>
      <c r="AF1462" s="12"/>
    </row>
    <row r="1463" spans="1:32" s="21" customFormat="1" ht="11.25" hidden="1" x14ac:dyDescent="0.2">
      <c r="A1463" s="17"/>
      <c r="B1463" s="18"/>
      <c r="C1463" s="19"/>
      <c r="D1463" s="19"/>
      <c r="E1463" s="20"/>
      <c r="F1463" s="143"/>
      <c r="G1463" s="143"/>
      <c r="H1463" s="143"/>
      <c r="I1463" s="143"/>
      <c r="J1463" s="143"/>
      <c r="K1463" s="143"/>
      <c r="L1463" s="143"/>
      <c r="M1463" s="143"/>
      <c r="N1463" s="143"/>
      <c r="O1463" s="143"/>
      <c r="P1463" s="143"/>
      <c r="Q1463" s="143"/>
      <c r="R1463" s="143"/>
      <c r="S1463" s="143"/>
      <c r="T1463" s="143"/>
      <c r="U1463" s="143"/>
      <c r="V1463" s="143"/>
      <c r="W1463" s="143"/>
      <c r="X1463" s="143"/>
      <c r="Y1463" s="143"/>
      <c r="Z1463" s="143"/>
      <c r="AA1463" s="143"/>
      <c r="AB1463" s="143"/>
      <c r="AC1463" s="143"/>
      <c r="AD1463" s="143"/>
      <c r="AE1463" s="143"/>
      <c r="AF1463" s="12"/>
    </row>
    <row r="1464" spans="1:32" s="21" customFormat="1" ht="11.25" hidden="1" x14ac:dyDescent="0.2">
      <c r="A1464" s="17"/>
      <c r="B1464" s="18"/>
      <c r="C1464" s="19"/>
      <c r="D1464" s="19"/>
      <c r="E1464" s="20"/>
      <c r="F1464" s="143"/>
      <c r="G1464" s="143"/>
      <c r="H1464" s="143"/>
      <c r="I1464" s="143"/>
      <c r="J1464" s="143"/>
      <c r="K1464" s="143"/>
      <c r="L1464" s="143"/>
      <c r="M1464" s="143"/>
      <c r="N1464" s="143"/>
      <c r="O1464" s="143"/>
      <c r="P1464" s="143"/>
      <c r="Q1464" s="143"/>
      <c r="R1464" s="143"/>
      <c r="S1464" s="143"/>
      <c r="T1464" s="143"/>
      <c r="U1464" s="143"/>
      <c r="V1464" s="143"/>
      <c r="W1464" s="143"/>
      <c r="X1464" s="143"/>
      <c r="Y1464" s="143"/>
      <c r="Z1464" s="143"/>
      <c r="AA1464" s="143"/>
      <c r="AB1464" s="143"/>
      <c r="AC1464" s="143"/>
      <c r="AD1464" s="143"/>
      <c r="AE1464" s="143"/>
      <c r="AF1464" s="12"/>
    </row>
    <row r="1465" spans="1:32" s="21" customFormat="1" ht="11.25" hidden="1" x14ac:dyDescent="0.2">
      <c r="A1465" s="17"/>
      <c r="B1465" s="18"/>
      <c r="C1465" s="19"/>
      <c r="D1465" s="19"/>
      <c r="E1465" s="20"/>
      <c r="F1465" s="143"/>
      <c r="G1465" s="143"/>
      <c r="H1465" s="143"/>
      <c r="I1465" s="143"/>
      <c r="J1465" s="143"/>
      <c r="K1465" s="143"/>
      <c r="L1465" s="143"/>
      <c r="M1465" s="143"/>
      <c r="N1465" s="143"/>
      <c r="O1465" s="143"/>
      <c r="P1465" s="143"/>
      <c r="Q1465" s="143"/>
      <c r="R1465" s="143"/>
      <c r="S1465" s="143"/>
      <c r="T1465" s="143"/>
      <c r="U1465" s="143"/>
      <c r="V1465" s="143"/>
      <c r="W1465" s="143"/>
      <c r="X1465" s="143"/>
      <c r="Y1465" s="143"/>
      <c r="Z1465" s="143"/>
      <c r="AA1465" s="143"/>
      <c r="AB1465" s="143"/>
      <c r="AC1465" s="143"/>
      <c r="AD1465" s="143"/>
      <c r="AE1465" s="143"/>
      <c r="AF1465" s="12"/>
    </row>
    <row r="1466" spans="1:32" s="21" customFormat="1" ht="11.25" hidden="1" x14ac:dyDescent="0.2">
      <c r="A1466" s="17"/>
      <c r="B1466" s="18"/>
      <c r="C1466" s="19"/>
      <c r="D1466" s="19"/>
      <c r="E1466" s="20"/>
      <c r="F1466" s="143"/>
      <c r="G1466" s="143"/>
      <c r="H1466" s="143"/>
      <c r="I1466" s="143"/>
      <c r="J1466" s="143"/>
      <c r="K1466" s="143"/>
      <c r="L1466" s="143"/>
      <c r="M1466" s="143"/>
      <c r="N1466" s="143"/>
      <c r="O1466" s="143"/>
      <c r="P1466" s="143"/>
      <c r="Q1466" s="143"/>
      <c r="R1466" s="143"/>
      <c r="S1466" s="143"/>
      <c r="T1466" s="143"/>
      <c r="U1466" s="143"/>
      <c r="V1466" s="143"/>
      <c r="W1466" s="143"/>
      <c r="X1466" s="143"/>
      <c r="Y1466" s="143"/>
      <c r="Z1466" s="143"/>
      <c r="AA1466" s="143"/>
      <c r="AB1466" s="143"/>
      <c r="AC1466" s="143"/>
      <c r="AD1466" s="143"/>
      <c r="AE1466" s="143"/>
      <c r="AF1466" s="12"/>
    </row>
    <row r="1467" spans="1:32" s="21" customFormat="1" ht="11.25" hidden="1" x14ac:dyDescent="0.2">
      <c r="A1467" s="17"/>
      <c r="B1467" s="18"/>
      <c r="C1467" s="19"/>
      <c r="D1467" s="19"/>
      <c r="E1467" s="20"/>
      <c r="F1467" s="143"/>
      <c r="G1467" s="143"/>
      <c r="H1467" s="143"/>
      <c r="I1467" s="143"/>
      <c r="J1467" s="143"/>
      <c r="K1467" s="143"/>
      <c r="L1467" s="143"/>
      <c r="M1467" s="143"/>
      <c r="N1467" s="143"/>
      <c r="O1467" s="143"/>
      <c r="P1467" s="143"/>
      <c r="Q1467" s="143"/>
      <c r="R1467" s="143"/>
      <c r="S1467" s="143"/>
      <c r="T1467" s="143"/>
      <c r="U1467" s="143"/>
      <c r="V1467" s="143"/>
      <c r="W1467" s="143"/>
      <c r="X1467" s="143"/>
      <c r="Y1467" s="143"/>
      <c r="Z1467" s="143"/>
      <c r="AA1467" s="143"/>
      <c r="AB1467" s="143"/>
      <c r="AC1467" s="143"/>
      <c r="AD1467" s="143"/>
      <c r="AE1467" s="143"/>
      <c r="AF1467" s="12"/>
    </row>
    <row r="1468" spans="1:32" s="21" customFormat="1" ht="11.25" hidden="1" x14ac:dyDescent="0.2">
      <c r="A1468" s="17"/>
      <c r="B1468" s="18"/>
      <c r="C1468" s="19"/>
      <c r="D1468" s="19"/>
      <c r="E1468" s="20"/>
      <c r="F1468" s="143"/>
      <c r="G1468" s="143"/>
      <c r="H1468" s="143"/>
      <c r="I1468" s="143"/>
      <c r="J1468" s="143"/>
      <c r="K1468" s="143"/>
      <c r="L1468" s="143"/>
      <c r="M1468" s="143"/>
      <c r="N1468" s="143"/>
      <c r="O1468" s="143"/>
      <c r="P1468" s="143"/>
      <c r="Q1468" s="143"/>
      <c r="R1468" s="143"/>
      <c r="S1468" s="143"/>
      <c r="T1468" s="143"/>
      <c r="U1468" s="143"/>
      <c r="V1468" s="143"/>
      <c r="W1468" s="143"/>
      <c r="X1468" s="143"/>
      <c r="Y1468" s="143"/>
      <c r="Z1468" s="143"/>
      <c r="AA1468" s="143"/>
      <c r="AB1468" s="143"/>
      <c r="AC1468" s="143"/>
      <c r="AD1468" s="143"/>
      <c r="AE1468" s="143"/>
      <c r="AF1468" s="12"/>
    </row>
    <row r="1469" spans="1:32" s="21" customFormat="1" ht="11.25" hidden="1" x14ac:dyDescent="0.2">
      <c r="A1469" s="17"/>
      <c r="B1469" s="18"/>
      <c r="C1469" s="19"/>
      <c r="D1469" s="19"/>
      <c r="E1469" s="20"/>
      <c r="F1469" s="143"/>
      <c r="G1469" s="143"/>
      <c r="H1469" s="143"/>
      <c r="I1469" s="143"/>
      <c r="J1469" s="143"/>
      <c r="K1469" s="143"/>
      <c r="L1469" s="143"/>
      <c r="M1469" s="143"/>
      <c r="N1469" s="143"/>
      <c r="O1469" s="143"/>
      <c r="P1469" s="143"/>
      <c r="Q1469" s="143"/>
      <c r="R1469" s="143"/>
      <c r="S1469" s="143"/>
      <c r="T1469" s="143"/>
      <c r="U1469" s="143"/>
      <c r="V1469" s="143"/>
      <c r="W1469" s="143"/>
      <c r="X1469" s="143"/>
      <c r="Y1469" s="143"/>
      <c r="Z1469" s="143"/>
      <c r="AA1469" s="143"/>
      <c r="AB1469" s="143"/>
      <c r="AC1469" s="143"/>
      <c r="AD1469" s="143"/>
      <c r="AE1469" s="143"/>
      <c r="AF1469" s="12"/>
    </row>
    <row r="1470" spans="1:32" s="21" customFormat="1" ht="11.25" hidden="1" x14ac:dyDescent="0.2">
      <c r="A1470" s="17"/>
      <c r="B1470" s="18"/>
      <c r="C1470" s="19"/>
      <c r="D1470" s="19"/>
      <c r="E1470" s="20"/>
      <c r="F1470" s="143"/>
      <c r="G1470" s="143"/>
      <c r="H1470" s="143"/>
      <c r="I1470" s="143"/>
      <c r="J1470" s="143"/>
      <c r="K1470" s="143"/>
      <c r="L1470" s="143"/>
      <c r="M1470" s="143"/>
      <c r="N1470" s="143"/>
      <c r="O1470" s="143"/>
      <c r="P1470" s="143"/>
      <c r="Q1470" s="143"/>
      <c r="R1470" s="143"/>
      <c r="S1470" s="143"/>
      <c r="T1470" s="143"/>
      <c r="U1470" s="143"/>
      <c r="V1470" s="143"/>
      <c r="W1470" s="143"/>
      <c r="X1470" s="143"/>
      <c r="Y1470" s="143"/>
      <c r="Z1470" s="143"/>
      <c r="AA1470" s="143"/>
      <c r="AB1470" s="143"/>
      <c r="AC1470" s="143"/>
      <c r="AD1470" s="143"/>
      <c r="AE1470" s="143"/>
      <c r="AF1470" s="12"/>
    </row>
    <row r="1471" spans="1:32" s="21" customFormat="1" ht="11.25" hidden="1" x14ac:dyDescent="0.2">
      <c r="A1471" s="17"/>
      <c r="B1471" s="18"/>
      <c r="C1471" s="19"/>
      <c r="D1471" s="19"/>
      <c r="E1471" s="20"/>
      <c r="F1471" s="143"/>
      <c r="G1471" s="143"/>
      <c r="H1471" s="143"/>
      <c r="I1471" s="143"/>
      <c r="J1471" s="143"/>
      <c r="K1471" s="143"/>
      <c r="L1471" s="143"/>
      <c r="M1471" s="143"/>
      <c r="N1471" s="143"/>
      <c r="O1471" s="143"/>
      <c r="P1471" s="143"/>
      <c r="Q1471" s="143"/>
      <c r="R1471" s="143"/>
      <c r="S1471" s="143"/>
      <c r="T1471" s="143"/>
      <c r="U1471" s="143"/>
      <c r="V1471" s="143"/>
      <c r="W1471" s="143"/>
      <c r="X1471" s="143"/>
      <c r="Y1471" s="143"/>
      <c r="Z1471" s="143"/>
      <c r="AA1471" s="143"/>
      <c r="AB1471" s="143"/>
      <c r="AC1471" s="143"/>
      <c r="AD1471" s="143"/>
      <c r="AE1471" s="143"/>
      <c r="AF1471" s="12"/>
    </row>
    <row r="1472" spans="1:32" s="21" customFormat="1" ht="11.25" hidden="1" x14ac:dyDescent="0.2">
      <c r="A1472" s="17"/>
      <c r="B1472" s="18"/>
      <c r="C1472" s="19"/>
      <c r="D1472" s="19"/>
      <c r="E1472" s="20"/>
      <c r="F1472" s="143"/>
      <c r="G1472" s="143"/>
      <c r="H1472" s="143"/>
      <c r="I1472" s="143"/>
      <c r="J1472" s="143"/>
      <c r="K1472" s="143"/>
      <c r="L1472" s="143"/>
      <c r="M1472" s="143"/>
      <c r="N1472" s="143"/>
      <c r="O1472" s="143"/>
      <c r="P1472" s="143"/>
      <c r="Q1472" s="143"/>
      <c r="R1472" s="143"/>
      <c r="S1472" s="143"/>
      <c r="T1472" s="143"/>
      <c r="U1472" s="143"/>
      <c r="V1472" s="143"/>
      <c r="W1472" s="143"/>
      <c r="X1472" s="143"/>
      <c r="Y1472" s="143"/>
      <c r="Z1472" s="143"/>
      <c r="AA1472" s="143"/>
      <c r="AB1472" s="143"/>
      <c r="AC1472" s="143"/>
      <c r="AD1472" s="143"/>
      <c r="AE1472" s="143"/>
      <c r="AF1472" s="12"/>
    </row>
    <row r="1473" spans="1:32" s="21" customFormat="1" ht="11.25" hidden="1" x14ac:dyDescent="0.2">
      <c r="A1473" s="17"/>
      <c r="B1473" s="18"/>
      <c r="C1473" s="19"/>
      <c r="D1473" s="19"/>
      <c r="E1473" s="20"/>
      <c r="F1473" s="143"/>
      <c r="G1473" s="143"/>
      <c r="H1473" s="143"/>
      <c r="I1473" s="143"/>
      <c r="J1473" s="143"/>
      <c r="K1473" s="143"/>
      <c r="L1473" s="143"/>
      <c r="M1473" s="143"/>
      <c r="N1473" s="143"/>
      <c r="O1473" s="143"/>
      <c r="P1473" s="143"/>
      <c r="Q1473" s="143"/>
      <c r="R1473" s="143"/>
      <c r="S1473" s="143"/>
      <c r="T1473" s="143"/>
      <c r="U1473" s="143"/>
      <c r="V1473" s="143"/>
      <c r="W1473" s="143"/>
      <c r="X1473" s="143"/>
      <c r="Y1473" s="143"/>
      <c r="Z1473" s="143"/>
      <c r="AA1473" s="143"/>
      <c r="AB1473" s="143"/>
      <c r="AC1473" s="143"/>
      <c r="AD1473" s="143"/>
      <c r="AE1473" s="143"/>
      <c r="AF1473" s="12"/>
    </row>
    <row r="1474" spans="1:32" s="21" customFormat="1" ht="11.25" hidden="1" x14ac:dyDescent="0.2">
      <c r="A1474" s="17"/>
      <c r="B1474" s="18"/>
      <c r="C1474" s="19"/>
      <c r="D1474" s="19"/>
      <c r="E1474" s="20"/>
      <c r="F1474" s="143"/>
      <c r="G1474" s="143"/>
      <c r="H1474" s="143"/>
      <c r="I1474" s="143"/>
      <c r="J1474" s="143"/>
      <c r="K1474" s="143"/>
      <c r="L1474" s="143"/>
      <c r="M1474" s="143"/>
      <c r="N1474" s="143"/>
      <c r="O1474" s="143"/>
      <c r="P1474" s="143"/>
      <c r="Q1474" s="143"/>
      <c r="R1474" s="143"/>
      <c r="S1474" s="143"/>
      <c r="T1474" s="143"/>
      <c r="U1474" s="143"/>
      <c r="V1474" s="143"/>
      <c r="W1474" s="143"/>
      <c r="X1474" s="143"/>
      <c r="Y1474" s="143"/>
      <c r="Z1474" s="143"/>
      <c r="AA1474" s="143"/>
      <c r="AB1474" s="143"/>
      <c r="AC1474" s="143"/>
      <c r="AD1474" s="143"/>
      <c r="AE1474" s="143"/>
      <c r="AF1474" s="12"/>
    </row>
    <row r="1475" spans="1:32" s="21" customFormat="1" ht="11.25" hidden="1" x14ac:dyDescent="0.2">
      <c r="A1475" s="17"/>
      <c r="B1475" s="18"/>
      <c r="C1475" s="19"/>
      <c r="D1475" s="19"/>
      <c r="E1475" s="20"/>
      <c r="F1475" s="143"/>
      <c r="G1475" s="143"/>
      <c r="H1475" s="143"/>
      <c r="I1475" s="143"/>
      <c r="J1475" s="143"/>
      <c r="K1475" s="143"/>
      <c r="L1475" s="143"/>
      <c r="M1475" s="143"/>
      <c r="N1475" s="143"/>
      <c r="O1475" s="143"/>
      <c r="P1475" s="143"/>
      <c r="Q1475" s="143"/>
      <c r="R1475" s="143"/>
      <c r="S1475" s="143"/>
      <c r="T1475" s="143"/>
      <c r="U1475" s="143"/>
      <c r="V1475" s="143"/>
      <c r="W1475" s="143"/>
      <c r="X1475" s="143"/>
      <c r="Y1475" s="143"/>
      <c r="Z1475" s="143"/>
      <c r="AA1475" s="143"/>
      <c r="AB1475" s="143"/>
      <c r="AC1475" s="143"/>
      <c r="AD1475" s="143"/>
      <c r="AE1475" s="143"/>
      <c r="AF1475" s="12"/>
    </row>
    <row r="1476" spans="1:32" s="21" customFormat="1" ht="11.25" hidden="1" x14ac:dyDescent="0.2">
      <c r="A1476" s="17"/>
      <c r="B1476" s="18"/>
      <c r="C1476" s="19"/>
      <c r="D1476" s="19"/>
      <c r="E1476" s="20"/>
      <c r="F1476" s="143"/>
      <c r="G1476" s="143"/>
      <c r="H1476" s="143"/>
      <c r="I1476" s="143"/>
      <c r="J1476" s="143"/>
      <c r="K1476" s="143"/>
      <c r="L1476" s="143"/>
      <c r="M1476" s="143"/>
      <c r="N1476" s="143"/>
      <c r="O1476" s="143"/>
      <c r="P1476" s="143"/>
      <c r="Q1476" s="143"/>
      <c r="R1476" s="143"/>
      <c r="S1476" s="143"/>
      <c r="T1476" s="143"/>
      <c r="U1476" s="143"/>
      <c r="V1476" s="143"/>
      <c r="W1476" s="143"/>
      <c r="X1476" s="143"/>
      <c r="Y1476" s="143"/>
      <c r="Z1476" s="143"/>
      <c r="AA1476" s="143"/>
      <c r="AB1476" s="143"/>
      <c r="AC1476" s="143"/>
      <c r="AD1476" s="143"/>
      <c r="AE1476" s="143"/>
      <c r="AF1476" s="12"/>
    </row>
    <row r="1477" spans="1:32" s="21" customFormat="1" ht="11.25" hidden="1" x14ac:dyDescent="0.2">
      <c r="A1477" s="17"/>
      <c r="B1477" s="18"/>
      <c r="C1477" s="19"/>
      <c r="D1477" s="19"/>
      <c r="E1477" s="20"/>
      <c r="F1477" s="143"/>
      <c r="G1477" s="143"/>
      <c r="H1477" s="143"/>
      <c r="I1477" s="143"/>
      <c r="J1477" s="143"/>
      <c r="K1477" s="143"/>
      <c r="L1477" s="143"/>
      <c r="M1477" s="143"/>
      <c r="N1477" s="143"/>
      <c r="O1477" s="143"/>
      <c r="P1477" s="143"/>
      <c r="Q1477" s="143"/>
      <c r="R1477" s="143"/>
      <c r="S1477" s="143"/>
      <c r="T1477" s="143"/>
      <c r="U1477" s="143"/>
      <c r="V1477" s="143"/>
      <c r="W1477" s="143"/>
      <c r="X1477" s="143"/>
      <c r="Y1477" s="143"/>
      <c r="Z1477" s="143"/>
      <c r="AA1477" s="143"/>
      <c r="AB1477" s="143"/>
      <c r="AC1477" s="143"/>
      <c r="AD1477" s="143"/>
      <c r="AE1477" s="143"/>
      <c r="AF1477" s="12"/>
    </row>
    <row r="1478" spans="1:32" s="21" customFormat="1" ht="11.25" hidden="1" x14ac:dyDescent="0.2">
      <c r="A1478" s="17"/>
      <c r="B1478" s="18"/>
      <c r="C1478" s="19"/>
      <c r="D1478" s="19"/>
      <c r="E1478" s="20"/>
      <c r="F1478" s="143"/>
      <c r="G1478" s="143"/>
      <c r="H1478" s="143"/>
      <c r="I1478" s="143"/>
      <c r="J1478" s="143"/>
      <c r="K1478" s="143"/>
      <c r="L1478" s="143"/>
      <c r="M1478" s="143"/>
      <c r="N1478" s="143"/>
      <c r="O1478" s="143"/>
      <c r="P1478" s="143"/>
      <c r="Q1478" s="143"/>
      <c r="R1478" s="143"/>
      <c r="S1478" s="143"/>
      <c r="T1478" s="143"/>
      <c r="U1478" s="143"/>
      <c r="V1478" s="143"/>
      <c r="W1478" s="143"/>
      <c r="X1478" s="143"/>
      <c r="Y1478" s="143"/>
      <c r="Z1478" s="143"/>
      <c r="AA1478" s="143"/>
      <c r="AB1478" s="143"/>
      <c r="AC1478" s="143"/>
      <c r="AD1478" s="143"/>
      <c r="AE1478" s="143"/>
      <c r="AF1478" s="12"/>
    </row>
    <row r="1479" spans="1:32" s="21" customFormat="1" ht="11.25" hidden="1" x14ac:dyDescent="0.2">
      <c r="A1479" s="17"/>
      <c r="B1479" s="18"/>
      <c r="C1479" s="19"/>
      <c r="D1479" s="19"/>
      <c r="E1479" s="20"/>
      <c r="F1479" s="143"/>
      <c r="G1479" s="143"/>
      <c r="H1479" s="143"/>
      <c r="I1479" s="143"/>
      <c r="J1479" s="143"/>
      <c r="K1479" s="143"/>
      <c r="L1479" s="143"/>
      <c r="M1479" s="143"/>
      <c r="N1479" s="143"/>
      <c r="O1479" s="143"/>
      <c r="P1479" s="143"/>
      <c r="Q1479" s="143"/>
      <c r="R1479" s="143"/>
      <c r="S1479" s="143"/>
      <c r="T1479" s="143"/>
      <c r="U1479" s="143"/>
      <c r="V1479" s="143"/>
      <c r="W1479" s="143"/>
      <c r="X1479" s="143"/>
      <c r="Y1479" s="143"/>
      <c r="Z1479" s="143"/>
      <c r="AA1479" s="143"/>
      <c r="AB1479" s="143"/>
      <c r="AC1479" s="143"/>
      <c r="AD1479" s="143"/>
      <c r="AE1479" s="143"/>
      <c r="AF1479" s="12"/>
    </row>
    <row r="1480" spans="1:32" s="21" customFormat="1" ht="11.25" hidden="1" x14ac:dyDescent="0.2">
      <c r="A1480" s="17"/>
      <c r="B1480" s="18"/>
      <c r="C1480" s="19"/>
      <c r="D1480" s="19"/>
      <c r="E1480" s="20"/>
      <c r="F1480" s="143"/>
      <c r="G1480" s="143"/>
      <c r="H1480" s="143"/>
      <c r="I1480" s="143"/>
      <c r="J1480" s="143"/>
      <c r="K1480" s="143"/>
      <c r="L1480" s="143"/>
      <c r="M1480" s="143"/>
      <c r="N1480" s="143"/>
      <c r="O1480" s="143"/>
      <c r="P1480" s="143"/>
      <c r="Q1480" s="143"/>
      <c r="R1480" s="143"/>
      <c r="S1480" s="143"/>
      <c r="T1480" s="143"/>
      <c r="U1480" s="143"/>
      <c r="V1480" s="143"/>
      <c r="W1480" s="143"/>
      <c r="X1480" s="143"/>
      <c r="Y1480" s="143"/>
      <c r="Z1480" s="143"/>
      <c r="AA1480" s="143"/>
      <c r="AB1480" s="143"/>
      <c r="AC1480" s="143"/>
      <c r="AD1480" s="143"/>
      <c r="AE1480" s="143"/>
      <c r="AF1480" s="12"/>
    </row>
    <row r="1481" spans="1:32" s="21" customFormat="1" ht="11.25" hidden="1" x14ac:dyDescent="0.2">
      <c r="A1481" s="17"/>
      <c r="B1481" s="18"/>
      <c r="C1481" s="19"/>
      <c r="D1481" s="19"/>
      <c r="E1481" s="20"/>
      <c r="F1481" s="143"/>
      <c r="G1481" s="143"/>
      <c r="H1481" s="143"/>
      <c r="I1481" s="143"/>
      <c r="J1481" s="143"/>
      <c r="K1481" s="143"/>
      <c r="L1481" s="143"/>
      <c r="M1481" s="143"/>
      <c r="N1481" s="143"/>
      <c r="O1481" s="143"/>
      <c r="P1481" s="143"/>
      <c r="Q1481" s="143"/>
      <c r="R1481" s="143"/>
      <c r="S1481" s="143"/>
      <c r="T1481" s="143"/>
      <c r="U1481" s="143"/>
      <c r="V1481" s="143"/>
      <c r="W1481" s="143"/>
      <c r="X1481" s="143"/>
      <c r="Y1481" s="143"/>
      <c r="Z1481" s="143"/>
      <c r="AA1481" s="143"/>
      <c r="AB1481" s="143"/>
      <c r="AC1481" s="143"/>
      <c r="AD1481" s="143"/>
      <c r="AE1481" s="143"/>
      <c r="AF1481" s="12"/>
    </row>
    <row r="1482" spans="1:32" s="21" customFormat="1" ht="11.25" hidden="1" x14ac:dyDescent="0.2">
      <c r="A1482" s="17"/>
      <c r="B1482" s="18"/>
      <c r="C1482" s="19"/>
      <c r="D1482" s="19"/>
      <c r="E1482" s="20"/>
      <c r="F1482" s="143"/>
      <c r="G1482" s="143"/>
      <c r="H1482" s="143"/>
      <c r="I1482" s="143"/>
      <c r="J1482" s="143"/>
      <c r="K1482" s="143"/>
      <c r="L1482" s="143"/>
      <c r="M1482" s="143"/>
      <c r="N1482" s="143"/>
      <c r="O1482" s="143"/>
      <c r="P1482" s="143"/>
      <c r="Q1482" s="143"/>
      <c r="R1482" s="143"/>
      <c r="S1482" s="143"/>
      <c r="T1482" s="143"/>
      <c r="U1482" s="143"/>
      <c r="V1482" s="143"/>
      <c r="W1482" s="143"/>
      <c r="X1482" s="143"/>
      <c r="Y1482" s="143"/>
      <c r="Z1482" s="143"/>
      <c r="AA1482" s="143"/>
      <c r="AB1482" s="143"/>
      <c r="AC1482" s="143"/>
      <c r="AD1482" s="143"/>
      <c r="AE1482" s="143"/>
      <c r="AF1482" s="12"/>
    </row>
    <row r="1483" spans="1:32" s="21" customFormat="1" ht="11.25" hidden="1" x14ac:dyDescent="0.2">
      <c r="A1483" s="17"/>
      <c r="B1483" s="18"/>
      <c r="C1483" s="19"/>
      <c r="D1483" s="19"/>
      <c r="E1483" s="20"/>
      <c r="F1483" s="143"/>
      <c r="G1483" s="143"/>
      <c r="H1483" s="143"/>
      <c r="I1483" s="143"/>
      <c r="J1483" s="143"/>
      <c r="K1483" s="143"/>
      <c r="L1483" s="143"/>
      <c r="M1483" s="143"/>
      <c r="N1483" s="143"/>
      <c r="O1483" s="143"/>
      <c r="P1483" s="143"/>
      <c r="Q1483" s="143"/>
      <c r="R1483" s="143"/>
      <c r="S1483" s="143"/>
      <c r="T1483" s="143"/>
      <c r="U1483" s="143"/>
      <c r="V1483" s="143"/>
      <c r="W1483" s="143"/>
      <c r="X1483" s="143"/>
      <c r="Y1483" s="143"/>
      <c r="Z1483" s="143"/>
      <c r="AA1483" s="143"/>
      <c r="AB1483" s="143"/>
      <c r="AC1483" s="143"/>
      <c r="AD1483" s="143"/>
      <c r="AE1483" s="143"/>
      <c r="AF1483" s="12"/>
    </row>
    <row r="1484" spans="1:32" s="21" customFormat="1" ht="11.25" hidden="1" x14ac:dyDescent="0.2">
      <c r="A1484" s="17"/>
      <c r="B1484" s="18"/>
      <c r="C1484" s="19"/>
      <c r="D1484" s="19"/>
      <c r="E1484" s="20"/>
      <c r="F1484" s="143"/>
      <c r="G1484" s="143"/>
      <c r="H1484" s="143"/>
      <c r="I1484" s="143"/>
      <c r="J1484" s="143"/>
      <c r="K1484" s="143"/>
      <c r="L1484" s="143"/>
      <c r="M1484" s="143"/>
      <c r="N1484" s="143"/>
      <c r="O1484" s="143"/>
      <c r="P1484" s="143"/>
      <c r="Q1484" s="143"/>
      <c r="R1484" s="143"/>
      <c r="S1484" s="143"/>
      <c r="T1484" s="143"/>
      <c r="U1484" s="143"/>
      <c r="V1484" s="143"/>
      <c r="W1484" s="143"/>
      <c r="X1484" s="143"/>
      <c r="Y1484" s="143"/>
      <c r="Z1484" s="143"/>
      <c r="AA1484" s="143"/>
      <c r="AB1484" s="143"/>
      <c r="AC1484" s="143"/>
      <c r="AD1484" s="143"/>
      <c r="AE1484" s="143"/>
      <c r="AF1484" s="12"/>
    </row>
    <row r="1485" spans="1:32" s="21" customFormat="1" ht="11.25" hidden="1" x14ac:dyDescent="0.2">
      <c r="A1485" s="17"/>
      <c r="B1485" s="18"/>
      <c r="C1485" s="19"/>
      <c r="D1485" s="19"/>
      <c r="E1485" s="20"/>
      <c r="F1485" s="143"/>
      <c r="G1485" s="143"/>
      <c r="H1485" s="143"/>
      <c r="I1485" s="143"/>
      <c r="J1485" s="143"/>
      <c r="K1485" s="143"/>
      <c r="L1485" s="143"/>
      <c r="M1485" s="143"/>
      <c r="N1485" s="143"/>
      <c r="O1485" s="143"/>
      <c r="P1485" s="143"/>
      <c r="Q1485" s="143"/>
      <c r="R1485" s="143"/>
      <c r="S1485" s="143"/>
      <c r="T1485" s="143"/>
      <c r="U1485" s="143"/>
      <c r="V1485" s="143"/>
      <c r="W1485" s="143"/>
      <c r="X1485" s="143"/>
      <c r="Y1485" s="143"/>
      <c r="Z1485" s="143"/>
      <c r="AA1485" s="143"/>
      <c r="AB1485" s="143"/>
      <c r="AC1485" s="143"/>
      <c r="AD1485" s="143"/>
      <c r="AE1485" s="143"/>
      <c r="AF1485" s="12"/>
    </row>
    <row r="1486" spans="1:32" s="21" customFormat="1" ht="11.25" hidden="1" x14ac:dyDescent="0.2">
      <c r="A1486" s="17"/>
      <c r="B1486" s="18"/>
      <c r="C1486" s="19"/>
      <c r="D1486" s="19"/>
      <c r="E1486" s="20"/>
      <c r="F1486" s="143"/>
      <c r="G1486" s="143"/>
      <c r="H1486" s="143"/>
      <c r="I1486" s="143"/>
      <c r="J1486" s="143"/>
      <c r="K1486" s="143"/>
      <c r="L1486" s="143"/>
      <c r="M1486" s="143"/>
      <c r="N1486" s="143"/>
      <c r="O1486" s="143"/>
      <c r="P1486" s="143"/>
      <c r="Q1486" s="143"/>
      <c r="R1486" s="143"/>
      <c r="S1486" s="143"/>
      <c r="T1486" s="143"/>
      <c r="U1486" s="143"/>
      <c r="V1486" s="143"/>
      <c r="W1486" s="143"/>
      <c r="X1486" s="143"/>
      <c r="Y1486" s="143"/>
      <c r="Z1486" s="143"/>
      <c r="AA1486" s="143"/>
      <c r="AB1486" s="143"/>
      <c r="AC1486" s="143"/>
      <c r="AD1486" s="143"/>
      <c r="AE1486" s="143"/>
      <c r="AF1486" s="12"/>
    </row>
    <row r="1487" spans="1:32" s="21" customFormat="1" ht="11.25" hidden="1" x14ac:dyDescent="0.2">
      <c r="A1487" s="17"/>
      <c r="B1487" s="18"/>
      <c r="C1487" s="19"/>
      <c r="D1487" s="19"/>
      <c r="E1487" s="20"/>
      <c r="F1487" s="143"/>
      <c r="G1487" s="143"/>
      <c r="H1487" s="143"/>
      <c r="I1487" s="143"/>
      <c r="J1487" s="143"/>
      <c r="K1487" s="143"/>
      <c r="L1487" s="143"/>
      <c r="M1487" s="143"/>
      <c r="N1487" s="143"/>
      <c r="O1487" s="143"/>
      <c r="P1487" s="143"/>
      <c r="Q1487" s="143"/>
      <c r="R1487" s="143"/>
      <c r="S1487" s="143"/>
      <c r="T1487" s="143"/>
      <c r="U1487" s="143"/>
      <c r="V1487" s="143"/>
      <c r="W1487" s="143"/>
      <c r="X1487" s="143"/>
      <c r="Y1487" s="143"/>
      <c r="Z1487" s="143"/>
      <c r="AA1487" s="143"/>
      <c r="AB1487" s="143"/>
      <c r="AC1487" s="143"/>
      <c r="AD1487" s="143"/>
      <c r="AE1487" s="143"/>
      <c r="AF1487" s="12"/>
    </row>
    <row r="1488" spans="1:32" s="21" customFormat="1" ht="11.25" hidden="1" x14ac:dyDescent="0.2">
      <c r="A1488" s="17"/>
      <c r="B1488" s="18"/>
      <c r="C1488" s="19"/>
      <c r="D1488" s="19"/>
      <c r="E1488" s="20"/>
      <c r="F1488" s="143"/>
      <c r="G1488" s="143"/>
      <c r="H1488" s="143"/>
      <c r="I1488" s="143"/>
      <c r="J1488" s="143"/>
      <c r="K1488" s="143"/>
      <c r="L1488" s="143"/>
      <c r="M1488" s="143"/>
      <c r="N1488" s="143"/>
      <c r="O1488" s="143"/>
      <c r="P1488" s="143"/>
      <c r="Q1488" s="143"/>
      <c r="R1488" s="143"/>
      <c r="S1488" s="143"/>
      <c r="T1488" s="143"/>
      <c r="U1488" s="143"/>
      <c r="V1488" s="143"/>
      <c r="W1488" s="143"/>
      <c r="X1488" s="143"/>
      <c r="Y1488" s="143"/>
      <c r="Z1488" s="143"/>
      <c r="AA1488" s="143"/>
      <c r="AB1488" s="143"/>
      <c r="AC1488" s="143"/>
      <c r="AD1488" s="143"/>
      <c r="AE1488" s="143"/>
      <c r="AF1488" s="12"/>
    </row>
    <row r="1489" spans="1:32" s="21" customFormat="1" ht="11.25" hidden="1" x14ac:dyDescent="0.2">
      <c r="A1489" s="17"/>
      <c r="B1489" s="18"/>
      <c r="C1489" s="19"/>
      <c r="D1489" s="19"/>
      <c r="E1489" s="20"/>
      <c r="F1489" s="143"/>
      <c r="G1489" s="143"/>
      <c r="H1489" s="143"/>
      <c r="I1489" s="143"/>
      <c r="J1489" s="143"/>
      <c r="K1489" s="143"/>
      <c r="L1489" s="143"/>
      <c r="M1489" s="143"/>
      <c r="N1489" s="143"/>
      <c r="O1489" s="143"/>
      <c r="P1489" s="143"/>
      <c r="Q1489" s="143"/>
      <c r="R1489" s="143"/>
      <c r="S1489" s="143"/>
      <c r="T1489" s="143"/>
      <c r="U1489" s="143"/>
      <c r="V1489" s="143"/>
      <c r="W1489" s="143"/>
      <c r="X1489" s="143"/>
      <c r="Y1489" s="143"/>
      <c r="Z1489" s="143"/>
      <c r="AA1489" s="143"/>
      <c r="AB1489" s="143"/>
      <c r="AC1489" s="143"/>
      <c r="AD1489" s="143"/>
      <c r="AE1489" s="143"/>
      <c r="AF1489" s="12"/>
    </row>
    <row r="1490" spans="1:32" s="21" customFormat="1" ht="11.25" hidden="1" x14ac:dyDescent="0.2">
      <c r="A1490" s="17"/>
      <c r="B1490" s="18"/>
      <c r="C1490" s="19"/>
      <c r="D1490" s="19"/>
      <c r="E1490" s="20"/>
      <c r="F1490" s="143"/>
      <c r="G1490" s="143"/>
      <c r="H1490" s="143"/>
      <c r="I1490" s="143"/>
      <c r="J1490" s="143"/>
      <c r="K1490" s="143"/>
      <c r="L1490" s="143"/>
      <c r="M1490" s="143"/>
      <c r="N1490" s="143"/>
      <c r="O1490" s="143"/>
      <c r="P1490" s="143"/>
      <c r="Q1490" s="143"/>
      <c r="R1490" s="143"/>
      <c r="S1490" s="143"/>
      <c r="T1490" s="143"/>
      <c r="U1490" s="143"/>
      <c r="V1490" s="143"/>
      <c r="W1490" s="143"/>
      <c r="X1490" s="143"/>
      <c r="Y1490" s="143"/>
      <c r="Z1490" s="143"/>
      <c r="AA1490" s="143"/>
      <c r="AB1490" s="143"/>
      <c r="AC1490" s="143"/>
      <c r="AD1490" s="143"/>
      <c r="AE1490" s="143"/>
      <c r="AF1490" s="12"/>
    </row>
    <row r="1491" spans="1:32" s="21" customFormat="1" ht="11.25" hidden="1" x14ac:dyDescent="0.2">
      <c r="A1491" s="17"/>
      <c r="B1491" s="18"/>
      <c r="C1491" s="19"/>
      <c r="D1491" s="19"/>
      <c r="E1491" s="20"/>
      <c r="F1491" s="143"/>
      <c r="G1491" s="143"/>
      <c r="H1491" s="143"/>
      <c r="I1491" s="143"/>
      <c r="J1491" s="143"/>
      <c r="K1491" s="143"/>
      <c r="L1491" s="143"/>
      <c r="M1491" s="143"/>
      <c r="N1491" s="143"/>
      <c r="O1491" s="143"/>
      <c r="P1491" s="143"/>
      <c r="Q1491" s="143"/>
      <c r="R1491" s="143"/>
      <c r="S1491" s="143"/>
      <c r="T1491" s="143"/>
      <c r="U1491" s="143"/>
      <c r="V1491" s="143"/>
      <c r="W1491" s="143"/>
      <c r="X1491" s="143"/>
      <c r="Y1491" s="143"/>
      <c r="Z1491" s="143"/>
      <c r="AA1491" s="143"/>
      <c r="AB1491" s="143"/>
      <c r="AC1491" s="143"/>
      <c r="AD1491" s="143"/>
      <c r="AE1491" s="143"/>
      <c r="AF1491" s="12"/>
    </row>
    <row r="1492" spans="1:32" s="21" customFormat="1" ht="11.25" hidden="1" x14ac:dyDescent="0.2">
      <c r="A1492" s="17"/>
      <c r="B1492" s="18"/>
      <c r="C1492" s="19"/>
      <c r="D1492" s="19"/>
      <c r="E1492" s="20"/>
      <c r="F1492" s="143"/>
      <c r="G1492" s="143"/>
      <c r="H1492" s="143"/>
      <c r="I1492" s="143"/>
      <c r="J1492" s="143"/>
      <c r="K1492" s="143"/>
      <c r="L1492" s="143"/>
      <c r="M1492" s="143"/>
      <c r="N1492" s="143"/>
      <c r="O1492" s="143"/>
      <c r="P1492" s="143"/>
      <c r="Q1492" s="143"/>
      <c r="R1492" s="143"/>
      <c r="S1492" s="143"/>
      <c r="T1492" s="143"/>
      <c r="U1492" s="143"/>
      <c r="V1492" s="143"/>
      <c r="W1492" s="143"/>
      <c r="X1492" s="143"/>
      <c r="Y1492" s="143"/>
      <c r="Z1492" s="143"/>
      <c r="AA1492" s="143"/>
      <c r="AB1492" s="143"/>
      <c r="AC1492" s="143"/>
      <c r="AD1492" s="143"/>
      <c r="AE1492" s="143"/>
      <c r="AF1492" s="12"/>
    </row>
    <row r="1493" spans="1:32" s="21" customFormat="1" ht="11.25" hidden="1" x14ac:dyDescent="0.2">
      <c r="A1493" s="17"/>
      <c r="B1493" s="18"/>
      <c r="C1493" s="19"/>
      <c r="D1493" s="19"/>
      <c r="E1493" s="20"/>
      <c r="F1493" s="143"/>
      <c r="G1493" s="143"/>
      <c r="H1493" s="143"/>
      <c r="I1493" s="143"/>
      <c r="J1493" s="143"/>
      <c r="K1493" s="143"/>
      <c r="L1493" s="143"/>
      <c r="M1493" s="143"/>
      <c r="N1493" s="143"/>
      <c r="O1493" s="143"/>
      <c r="P1493" s="143"/>
      <c r="Q1493" s="143"/>
      <c r="R1493" s="143"/>
      <c r="S1493" s="143"/>
      <c r="T1493" s="143"/>
      <c r="U1493" s="143"/>
      <c r="V1493" s="143"/>
      <c r="W1493" s="143"/>
      <c r="X1493" s="143"/>
      <c r="Y1493" s="143"/>
      <c r="Z1493" s="143"/>
      <c r="AA1493" s="143"/>
      <c r="AB1493" s="143"/>
      <c r="AC1493" s="143"/>
      <c r="AD1493" s="143"/>
      <c r="AE1493" s="143"/>
      <c r="AF1493" s="12"/>
    </row>
    <row r="1494" spans="1:32" s="21" customFormat="1" ht="11.25" hidden="1" x14ac:dyDescent="0.2">
      <c r="A1494" s="17"/>
      <c r="B1494" s="18"/>
      <c r="C1494" s="19"/>
      <c r="D1494" s="19"/>
      <c r="E1494" s="20"/>
      <c r="F1494" s="143"/>
      <c r="G1494" s="143"/>
      <c r="H1494" s="143"/>
      <c r="I1494" s="143"/>
      <c r="J1494" s="143"/>
      <c r="K1494" s="143"/>
      <c r="L1494" s="143"/>
      <c r="M1494" s="143"/>
      <c r="N1494" s="143"/>
      <c r="O1494" s="143"/>
      <c r="P1494" s="143"/>
      <c r="Q1494" s="143"/>
      <c r="R1494" s="143"/>
      <c r="S1494" s="143"/>
      <c r="T1494" s="143"/>
      <c r="U1494" s="143"/>
      <c r="V1494" s="143"/>
      <c r="W1494" s="143"/>
      <c r="X1494" s="143"/>
      <c r="Y1494" s="143"/>
      <c r="Z1494" s="143"/>
      <c r="AA1494" s="143"/>
      <c r="AB1494" s="143"/>
      <c r="AC1494" s="143"/>
      <c r="AD1494" s="143"/>
      <c r="AE1494" s="143"/>
      <c r="AF1494" s="12"/>
    </row>
    <row r="1495" spans="1:32" s="21" customFormat="1" ht="11.25" hidden="1" x14ac:dyDescent="0.2">
      <c r="A1495" s="17"/>
      <c r="B1495" s="18"/>
      <c r="C1495" s="19"/>
      <c r="D1495" s="19"/>
      <c r="E1495" s="20"/>
      <c r="F1495" s="143"/>
      <c r="G1495" s="143"/>
      <c r="H1495" s="143"/>
      <c r="I1495" s="143"/>
      <c r="J1495" s="143"/>
      <c r="K1495" s="143"/>
      <c r="L1495" s="143"/>
      <c r="M1495" s="143"/>
      <c r="N1495" s="143"/>
      <c r="O1495" s="143"/>
      <c r="P1495" s="143"/>
      <c r="Q1495" s="143"/>
      <c r="R1495" s="143"/>
      <c r="S1495" s="143"/>
      <c r="T1495" s="143"/>
      <c r="U1495" s="143"/>
      <c r="V1495" s="143"/>
      <c r="W1495" s="143"/>
      <c r="X1495" s="143"/>
      <c r="Y1495" s="143"/>
      <c r="Z1495" s="143"/>
      <c r="AA1495" s="143"/>
      <c r="AB1495" s="143"/>
      <c r="AC1495" s="143"/>
      <c r="AD1495" s="143"/>
      <c r="AE1495" s="143"/>
      <c r="AF1495" s="12"/>
    </row>
    <row r="1496" spans="1:32" s="21" customFormat="1" ht="11.25" hidden="1" x14ac:dyDescent="0.2">
      <c r="A1496" s="17"/>
      <c r="B1496" s="18"/>
      <c r="C1496" s="19"/>
      <c r="D1496" s="19"/>
      <c r="E1496" s="20"/>
      <c r="F1496" s="143"/>
      <c r="G1496" s="143"/>
      <c r="H1496" s="143"/>
      <c r="I1496" s="143"/>
      <c r="J1496" s="143"/>
      <c r="K1496" s="143"/>
      <c r="L1496" s="143"/>
      <c r="M1496" s="143"/>
      <c r="N1496" s="143"/>
      <c r="O1496" s="143"/>
      <c r="P1496" s="143"/>
      <c r="Q1496" s="143"/>
      <c r="R1496" s="143"/>
      <c r="S1496" s="143"/>
      <c r="T1496" s="143"/>
      <c r="U1496" s="143"/>
      <c r="V1496" s="143"/>
      <c r="W1496" s="143"/>
      <c r="X1496" s="143"/>
      <c r="Y1496" s="143"/>
      <c r="Z1496" s="143"/>
      <c r="AA1496" s="143"/>
      <c r="AB1496" s="143"/>
      <c r="AC1496" s="143"/>
      <c r="AD1496" s="143"/>
      <c r="AE1496" s="143"/>
      <c r="AF1496" s="12"/>
    </row>
    <row r="1497" spans="1:32" s="21" customFormat="1" ht="11.25" hidden="1" x14ac:dyDescent="0.2">
      <c r="A1497" s="17"/>
      <c r="B1497" s="18"/>
      <c r="C1497" s="19"/>
      <c r="D1497" s="19"/>
      <c r="E1497" s="20"/>
      <c r="F1497" s="143"/>
      <c r="G1497" s="143"/>
      <c r="H1497" s="143"/>
      <c r="I1497" s="143"/>
      <c r="J1497" s="143"/>
      <c r="K1497" s="143"/>
      <c r="L1497" s="143"/>
      <c r="M1497" s="143"/>
      <c r="N1497" s="143"/>
      <c r="O1497" s="143"/>
      <c r="P1497" s="143"/>
      <c r="Q1497" s="143"/>
      <c r="R1497" s="143"/>
      <c r="S1497" s="143"/>
      <c r="T1497" s="143"/>
      <c r="U1497" s="143"/>
      <c r="V1497" s="143"/>
      <c r="W1497" s="143"/>
      <c r="X1497" s="143"/>
      <c r="Y1497" s="143"/>
      <c r="Z1497" s="143"/>
      <c r="AA1497" s="143"/>
      <c r="AB1497" s="143"/>
      <c r="AC1497" s="143"/>
      <c r="AD1497" s="143"/>
      <c r="AE1497" s="143"/>
      <c r="AF1497" s="12"/>
    </row>
    <row r="1498" spans="1:32" s="21" customFormat="1" ht="11.25" hidden="1" x14ac:dyDescent="0.2">
      <c r="A1498" s="17"/>
      <c r="B1498" s="18"/>
      <c r="C1498" s="19"/>
      <c r="D1498" s="19"/>
      <c r="E1498" s="20"/>
      <c r="F1498" s="143"/>
      <c r="G1498" s="143"/>
      <c r="H1498" s="143"/>
      <c r="I1498" s="143"/>
      <c r="J1498" s="143"/>
      <c r="K1498" s="143"/>
      <c r="L1498" s="143"/>
      <c r="M1498" s="143"/>
      <c r="N1498" s="143"/>
      <c r="O1498" s="143"/>
      <c r="P1498" s="143"/>
      <c r="Q1498" s="143"/>
      <c r="R1498" s="143"/>
      <c r="S1498" s="143"/>
      <c r="T1498" s="143"/>
      <c r="U1498" s="143"/>
      <c r="V1498" s="143"/>
      <c r="W1498" s="143"/>
      <c r="X1498" s="143"/>
      <c r="Y1498" s="143"/>
      <c r="Z1498" s="143"/>
      <c r="AA1498" s="143"/>
      <c r="AB1498" s="143"/>
      <c r="AC1498" s="143"/>
      <c r="AD1498" s="143"/>
      <c r="AE1498" s="143"/>
      <c r="AF1498" s="12"/>
    </row>
    <row r="1499" spans="1:32" s="21" customFormat="1" ht="11.25" hidden="1" x14ac:dyDescent="0.2">
      <c r="A1499" s="17"/>
      <c r="B1499" s="18"/>
      <c r="C1499" s="19"/>
      <c r="D1499" s="19"/>
      <c r="E1499" s="20"/>
      <c r="F1499" s="143"/>
      <c r="G1499" s="143"/>
      <c r="H1499" s="143"/>
      <c r="I1499" s="143"/>
      <c r="J1499" s="143"/>
      <c r="K1499" s="143"/>
      <c r="L1499" s="143"/>
      <c r="M1499" s="143"/>
      <c r="N1499" s="143"/>
      <c r="O1499" s="143"/>
      <c r="P1499" s="143"/>
      <c r="Q1499" s="143"/>
      <c r="R1499" s="143"/>
      <c r="S1499" s="143"/>
      <c r="T1499" s="143"/>
      <c r="U1499" s="143"/>
      <c r="V1499" s="143"/>
      <c r="W1499" s="143"/>
      <c r="X1499" s="143"/>
      <c r="Y1499" s="143"/>
      <c r="Z1499" s="143"/>
      <c r="AA1499" s="143"/>
      <c r="AB1499" s="143"/>
      <c r="AC1499" s="143"/>
      <c r="AD1499" s="143"/>
      <c r="AE1499" s="143"/>
      <c r="AF1499" s="12"/>
    </row>
    <row r="1500" spans="1:32" s="21" customFormat="1" ht="11.25" hidden="1" x14ac:dyDescent="0.2">
      <c r="A1500" s="17"/>
      <c r="B1500" s="18"/>
      <c r="C1500" s="19"/>
      <c r="D1500" s="19"/>
      <c r="E1500" s="20"/>
      <c r="F1500" s="143"/>
      <c r="G1500" s="143"/>
      <c r="H1500" s="143"/>
      <c r="I1500" s="143"/>
      <c r="J1500" s="143"/>
      <c r="K1500" s="143"/>
      <c r="L1500" s="143"/>
      <c r="M1500" s="143"/>
      <c r="N1500" s="143"/>
      <c r="O1500" s="143"/>
      <c r="P1500" s="143"/>
      <c r="Q1500" s="143"/>
      <c r="R1500" s="143"/>
      <c r="S1500" s="143"/>
      <c r="T1500" s="143"/>
      <c r="U1500" s="143"/>
      <c r="V1500" s="143"/>
      <c r="W1500" s="143"/>
      <c r="X1500" s="143"/>
      <c r="Y1500" s="143"/>
      <c r="Z1500" s="143"/>
      <c r="AA1500" s="143"/>
      <c r="AB1500" s="143"/>
      <c r="AC1500" s="143"/>
      <c r="AD1500" s="143"/>
      <c r="AE1500" s="143"/>
      <c r="AF1500" s="12"/>
    </row>
    <row r="1501" spans="1:32" s="21" customFormat="1" ht="11.25" hidden="1" x14ac:dyDescent="0.2">
      <c r="A1501" s="17"/>
      <c r="B1501" s="18"/>
      <c r="C1501" s="19"/>
      <c r="D1501" s="19"/>
      <c r="E1501" s="20"/>
      <c r="F1501" s="143"/>
      <c r="G1501" s="143"/>
      <c r="H1501" s="143"/>
      <c r="I1501" s="143"/>
      <c r="J1501" s="143"/>
      <c r="K1501" s="143"/>
      <c r="L1501" s="143"/>
      <c r="M1501" s="143"/>
      <c r="N1501" s="143"/>
      <c r="O1501" s="143"/>
      <c r="P1501" s="143"/>
      <c r="Q1501" s="143"/>
      <c r="R1501" s="143"/>
      <c r="S1501" s="143"/>
      <c r="T1501" s="143"/>
      <c r="U1501" s="143"/>
      <c r="V1501" s="143"/>
      <c r="W1501" s="143"/>
      <c r="X1501" s="143"/>
      <c r="Y1501" s="143"/>
      <c r="Z1501" s="143"/>
      <c r="AA1501" s="143"/>
      <c r="AB1501" s="143"/>
      <c r="AC1501" s="143"/>
      <c r="AD1501" s="143"/>
      <c r="AE1501" s="143"/>
      <c r="AF1501" s="12"/>
    </row>
    <row r="1502" spans="1:32" s="21" customFormat="1" ht="11.25" hidden="1" x14ac:dyDescent="0.2">
      <c r="A1502" s="17"/>
      <c r="B1502" s="18"/>
      <c r="C1502" s="19"/>
      <c r="D1502" s="19"/>
      <c r="E1502" s="20"/>
      <c r="F1502" s="143"/>
      <c r="G1502" s="143"/>
      <c r="H1502" s="143"/>
      <c r="I1502" s="143"/>
      <c r="J1502" s="143"/>
      <c r="K1502" s="143"/>
      <c r="L1502" s="143"/>
      <c r="M1502" s="143"/>
      <c r="N1502" s="143"/>
      <c r="O1502" s="143"/>
      <c r="P1502" s="143"/>
      <c r="Q1502" s="143"/>
      <c r="R1502" s="143"/>
      <c r="S1502" s="143"/>
      <c r="T1502" s="143"/>
      <c r="U1502" s="143"/>
      <c r="V1502" s="143"/>
      <c r="W1502" s="143"/>
      <c r="X1502" s="143"/>
      <c r="Y1502" s="143"/>
      <c r="Z1502" s="143"/>
      <c r="AA1502" s="143"/>
      <c r="AB1502" s="143"/>
      <c r="AC1502" s="143"/>
      <c r="AD1502" s="143"/>
      <c r="AE1502" s="143"/>
      <c r="AF1502" s="12"/>
    </row>
    <row r="1503" spans="1:32" s="21" customFormat="1" ht="11.25" hidden="1" x14ac:dyDescent="0.2">
      <c r="A1503" s="17"/>
      <c r="B1503" s="18"/>
      <c r="C1503" s="19"/>
      <c r="D1503" s="19"/>
      <c r="E1503" s="20"/>
      <c r="F1503" s="143"/>
      <c r="G1503" s="143"/>
      <c r="H1503" s="143"/>
      <c r="I1503" s="143"/>
      <c r="J1503" s="143"/>
      <c r="K1503" s="143"/>
      <c r="L1503" s="143"/>
      <c r="M1503" s="143"/>
      <c r="N1503" s="143"/>
      <c r="O1503" s="143"/>
      <c r="P1503" s="143"/>
      <c r="Q1503" s="143"/>
      <c r="R1503" s="143"/>
      <c r="S1503" s="143"/>
      <c r="T1503" s="143"/>
      <c r="U1503" s="143"/>
      <c r="V1503" s="143"/>
      <c r="W1503" s="143"/>
      <c r="X1503" s="143"/>
      <c r="Y1503" s="143"/>
      <c r="Z1503" s="143"/>
      <c r="AA1503" s="143"/>
      <c r="AB1503" s="143"/>
      <c r="AC1503" s="143"/>
      <c r="AD1503" s="143"/>
      <c r="AE1503" s="143"/>
      <c r="AF1503" s="12"/>
    </row>
    <row r="1504" spans="1:32" s="21" customFormat="1" ht="11.25" hidden="1" x14ac:dyDescent="0.2">
      <c r="A1504" s="17"/>
      <c r="B1504" s="18"/>
      <c r="C1504" s="19"/>
      <c r="D1504" s="19"/>
      <c r="E1504" s="20"/>
      <c r="F1504" s="143"/>
      <c r="G1504" s="143"/>
      <c r="H1504" s="143"/>
      <c r="I1504" s="143"/>
      <c r="J1504" s="143"/>
      <c r="K1504" s="143"/>
      <c r="L1504" s="143"/>
      <c r="M1504" s="143"/>
      <c r="N1504" s="143"/>
      <c r="O1504" s="143"/>
      <c r="P1504" s="143"/>
      <c r="Q1504" s="143"/>
      <c r="R1504" s="143"/>
      <c r="S1504" s="143"/>
      <c r="T1504" s="143"/>
      <c r="U1504" s="143"/>
      <c r="V1504" s="143"/>
      <c r="W1504" s="143"/>
      <c r="X1504" s="143"/>
      <c r="Y1504" s="143"/>
      <c r="Z1504" s="143"/>
      <c r="AA1504" s="143"/>
      <c r="AB1504" s="143"/>
      <c r="AC1504" s="143"/>
      <c r="AD1504" s="143"/>
      <c r="AE1504" s="143"/>
      <c r="AF1504" s="12"/>
    </row>
    <row r="1505" spans="1:32" s="21" customFormat="1" ht="11.25" hidden="1" x14ac:dyDescent="0.2">
      <c r="A1505" s="17"/>
      <c r="B1505" s="18"/>
      <c r="C1505" s="19"/>
      <c r="D1505" s="19"/>
      <c r="E1505" s="20"/>
      <c r="F1505" s="143"/>
      <c r="G1505" s="143"/>
      <c r="H1505" s="143"/>
      <c r="I1505" s="143"/>
      <c r="J1505" s="143"/>
      <c r="K1505" s="143"/>
      <c r="L1505" s="143"/>
      <c r="M1505" s="143"/>
      <c r="N1505" s="143"/>
      <c r="O1505" s="143"/>
      <c r="P1505" s="143"/>
      <c r="Q1505" s="143"/>
      <c r="R1505" s="143"/>
      <c r="S1505" s="143"/>
      <c r="T1505" s="143"/>
      <c r="U1505" s="143"/>
      <c r="V1505" s="143"/>
      <c r="W1505" s="143"/>
      <c r="X1505" s="143"/>
      <c r="Y1505" s="143"/>
      <c r="Z1505" s="143"/>
      <c r="AA1505" s="143"/>
      <c r="AB1505" s="143"/>
      <c r="AC1505" s="143"/>
      <c r="AD1505" s="143"/>
      <c r="AE1505" s="143"/>
      <c r="AF1505" s="12"/>
    </row>
    <row r="1506" spans="1:32" s="21" customFormat="1" ht="11.25" hidden="1" x14ac:dyDescent="0.2">
      <c r="A1506" s="17"/>
      <c r="B1506" s="18"/>
      <c r="C1506" s="19"/>
      <c r="D1506" s="19"/>
      <c r="E1506" s="20"/>
      <c r="F1506" s="143"/>
      <c r="G1506" s="143"/>
      <c r="H1506" s="143"/>
      <c r="I1506" s="143"/>
      <c r="J1506" s="143"/>
      <c r="K1506" s="143"/>
      <c r="L1506" s="143"/>
      <c r="M1506" s="143"/>
      <c r="N1506" s="143"/>
      <c r="O1506" s="143"/>
      <c r="P1506" s="143"/>
      <c r="Q1506" s="143"/>
      <c r="R1506" s="143"/>
      <c r="S1506" s="143"/>
      <c r="T1506" s="143"/>
      <c r="U1506" s="143"/>
      <c r="V1506" s="143"/>
      <c r="W1506" s="143"/>
      <c r="X1506" s="143"/>
      <c r="Y1506" s="143"/>
      <c r="Z1506" s="143"/>
      <c r="AA1506" s="143"/>
      <c r="AB1506" s="143"/>
      <c r="AC1506" s="143"/>
      <c r="AD1506" s="143"/>
      <c r="AE1506" s="143"/>
      <c r="AF1506" s="12"/>
    </row>
    <row r="1507" spans="1:32" s="21" customFormat="1" ht="11.25" hidden="1" x14ac:dyDescent="0.2">
      <c r="A1507" s="17"/>
      <c r="B1507" s="18"/>
      <c r="C1507" s="19"/>
      <c r="D1507" s="19"/>
      <c r="E1507" s="20"/>
      <c r="F1507" s="143"/>
      <c r="G1507" s="143"/>
      <c r="H1507" s="143"/>
      <c r="I1507" s="143"/>
      <c r="J1507" s="143"/>
      <c r="K1507" s="143"/>
      <c r="L1507" s="143"/>
      <c r="M1507" s="143"/>
      <c r="N1507" s="143"/>
      <c r="O1507" s="143"/>
      <c r="P1507" s="143"/>
      <c r="Q1507" s="143"/>
      <c r="R1507" s="143"/>
      <c r="S1507" s="143"/>
      <c r="T1507" s="143"/>
      <c r="U1507" s="143"/>
      <c r="V1507" s="143"/>
      <c r="W1507" s="143"/>
      <c r="X1507" s="143"/>
      <c r="Y1507" s="143"/>
      <c r="Z1507" s="143"/>
      <c r="AA1507" s="143"/>
      <c r="AB1507" s="143"/>
      <c r="AC1507" s="143"/>
      <c r="AD1507" s="143"/>
      <c r="AE1507" s="143"/>
      <c r="AF1507" s="12"/>
    </row>
    <row r="1508" spans="1:32" s="21" customFormat="1" ht="11.25" hidden="1" x14ac:dyDescent="0.2">
      <c r="A1508" s="17"/>
      <c r="B1508" s="18"/>
      <c r="C1508" s="19"/>
      <c r="D1508" s="19"/>
      <c r="E1508" s="20"/>
      <c r="F1508" s="143"/>
      <c r="G1508" s="143"/>
      <c r="H1508" s="143"/>
      <c r="I1508" s="143"/>
      <c r="J1508" s="143"/>
      <c r="K1508" s="143"/>
      <c r="L1508" s="143"/>
      <c r="M1508" s="143"/>
      <c r="N1508" s="143"/>
      <c r="O1508" s="143"/>
      <c r="P1508" s="143"/>
      <c r="Q1508" s="143"/>
      <c r="R1508" s="143"/>
      <c r="S1508" s="143"/>
      <c r="T1508" s="143"/>
      <c r="U1508" s="143"/>
      <c r="V1508" s="143"/>
      <c r="W1508" s="143"/>
      <c r="X1508" s="143"/>
      <c r="Y1508" s="143"/>
      <c r="Z1508" s="143"/>
      <c r="AA1508" s="143"/>
      <c r="AB1508" s="143"/>
      <c r="AC1508" s="143"/>
      <c r="AD1508" s="143"/>
      <c r="AE1508" s="143"/>
      <c r="AF1508" s="12"/>
    </row>
    <row r="1509" spans="1:32" s="21" customFormat="1" ht="11.25" hidden="1" x14ac:dyDescent="0.2">
      <c r="A1509" s="17"/>
      <c r="B1509" s="18"/>
      <c r="C1509" s="19"/>
      <c r="D1509" s="19"/>
      <c r="E1509" s="20"/>
      <c r="F1509" s="143"/>
      <c r="G1509" s="143"/>
      <c r="H1509" s="143"/>
      <c r="I1509" s="143"/>
      <c r="J1509" s="143"/>
      <c r="K1509" s="143"/>
      <c r="L1509" s="143"/>
      <c r="M1509" s="143"/>
      <c r="N1509" s="143"/>
      <c r="O1509" s="143"/>
      <c r="P1509" s="143"/>
      <c r="Q1509" s="143"/>
      <c r="R1509" s="143"/>
      <c r="S1509" s="143"/>
      <c r="T1509" s="143"/>
      <c r="U1509" s="143"/>
      <c r="V1509" s="143"/>
      <c r="W1509" s="143"/>
      <c r="X1509" s="143"/>
      <c r="Y1509" s="143"/>
      <c r="Z1509" s="143"/>
      <c r="AA1509" s="143"/>
      <c r="AB1509" s="143"/>
      <c r="AC1509" s="143"/>
      <c r="AD1509" s="143"/>
      <c r="AE1509" s="143"/>
      <c r="AF1509" s="12"/>
    </row>
    <row r="1510" spans="1:32" s="21" customFormat="1" ht="11.25" hidden="1" x14ac:dyDescent="0.2">
      <c r="A1510" s="17"/>
      <c r="B1510" s="18"/>
      <c r="C1510" s="19"/>
      <c r="D1510" s="19"/>
      <c r="E1510" s="20"/>
      <c r="F1510" s="143"/>
      <c r="G1510" s="143"/>
      <c r="H1510" s="143"/>
      <c r="I1510" s="143"/>
      <c r="J1510" s="143"/>
      <c r="K1510" s="143"/>
      <c r="L1510" s="143"/>
      <c r="M1510" s="143"/>
      <c r="N1510" s="143"/>
      <c r="O1510" s="143"/>
      <c r="P1510" s="143"/>
      <c r="Q1510" s="143"/>
      <c r="R1510" s="143"/>
      <c r="S1510" s="143"/>
      <c r="T1510" s="143"/>
      <c r="U1510" s="143"/>
      <c r="V1510" s="143"/>
      <c r="W1510" s="143"/>
      <c r="X1510" s="143"/>
      <c r="Y1510" s="143"/>
      <c r="Z1510" s="143"/>
      <c r="AA1510" s="143"/>
      <c r="AB1510" s="143"/>
      <c r="AC1510" s="143"/>
      <c r="AD1510" s="143"/>
      <c r="AE1510" s="143"/>
      <c r="AF1510" s="12"/>
    </row>
    <row r="1511" spans="1:32" s="21" customFormat="1" ht="11.25" hidden="1" x14ac:dyDescent="0.2">
      <c r="A1511" s="17"/>
      <c r="B1511" s="18"/>
      <c r="C1511" s="19"/>
      <c r="D1511" s="19"/>
      <c r="E1511" s="20"/>
      <c r="F1511" s="143"/>
      <c r="G1511" s="143"/>
      <c r="H1511" s="143"/>
      <c r="I1511" s="143"/>
      <c r="J1511" s="143"/>
      <c r="K1511" s="143"/>
      <c r="L1511" s="143"/>
      <c r="M1511" s="143"/>
      <c r="N1511" s="143"/>
      <c r="O1511" s="143"/>
      <c r="P1511" s="143"/>
      <c r="Q1511" s="143"/>
      <c r="R1511" s="143"/>
      <c r="S1511" s="143"/>
      <c r="T1511" s="143"/>
      <c r="U1511" s="143"/>
      <c r="V1511" s="143"/>
      <c r="W1511" s="143"/>
      <c r="X1511" s="143"/>
      <c r="Y1511" s="143"/>
      <c r="Z1511" s="143"/>
      <c r="AA1511" s="143"/>
      <c r="AB1511" s="143"/>
      <c r="AC1511" s="143"/>
      <c r="AD1511" s="143"/>
      <c r="AE1511" s="143"/>
      <c r="AF1511" s="12"/>
    </row>
    <row r="1512" spans="1:32" s="21" customFormat="1" ht="11.25" hidden="1" x14ac:dyDescent="0.2">
      <c r="A1512" s="17"/>
      <c r="B1512" s="18"/>
      <c r="C1512" s="19"/>
      <c r="D1512" s="19"/>
      <c r="E1512" s="20"/>
      <c r="F1512" s="143"/>
      <c r="G1512" s="143"/>
      <c r="H1512" s="143"/>
      <c r="I1512" s="143"/>
      <c r="J1512" s="143"/>
      <c r="K1512" s="143"/>
      <c r="L1512" s="143"/>
      <c r="M1512" s="143"/>
      <c r="N1512" s="143"/>
      <c r="O1512" s="143"/>
      <c r="P1512" s="143"/>
      <c r="Q1512" s="143"/>
      <c r="R1512" s="143"/>
      <c r="S1512" s="143"/>
      <c r="T1512" s="143"/>
      <c r="U1512" s="143"/>
      <c r="V1512" s="143"/>
      <c r="W1512" s="143"/>
      <c r="X1512" s="143"/>
      <c r="Y1512" s="143"/>
      <c r="Z1512" s="143"/>
      <c r="AA1512" s="143"/>
      <c r="AB1512" s="143"/>
      <c r="AC1512" s="143"/>
      <c r="AD1512" s="143"/>
      <c r="AE1512" s="143"/>
      <c r="AF1512" s="12"/>
    </row>
    <row r="1513" spans="1:32" s="21" customFormat="1" ht="11.25" hidden="1" x14ac:dyDescent="0.2">
      <c r="A1513" s="17"/>
      <c r="B1513" s="18"/>
      <c r="C1513" s="19"/>
      <c r="D1513" s="19"/>
      <c r="E1513" s="20"/>
      <c r="F1513" s="143"/>
      <c r="G1513" s="143"/>
      <c r="H1513" s="143"/>
      <c r="I1513" s="143"/>
      <c r="J1513" s="143"/>
      <c r="K1513" s="143"/>
      <c r="L1513" s="143"/>
      <c r="M1513" s="143"/>
      <c r="N1513" s="143"/>
      <c r="O1513" s="143"/>
      <c r="P1513" s="143"/>
      <c r="Q1513" s="143"/>
      <c r="R1513" s="143"/>
      <c r="S1513" s="143"/>
      <c r="T1513" s="143"/>
      <c r="U1513" s="143"/>
      <c r="V1513" s="143"/>
      <c r="W1513" s="143"/>
      <c r="X1513" s="143"/>
      <c r="Y1513" s="143"/>
      <c r="Z1513" s="143"/>
      <c r="AA1513" s="143"/>
      <c r="AB1513" s="143"/>
      <c r="AC1513" s="143"/>
      <c r="AD1513" s="143"/>
      <c r="AE1513" s="143"/>
      <c r="AF1513" s="12"/>
    </row>
    <row r="1514" spans="1:32" s="21" customFormat="1" ht="11.25" hidden="1" x14ac:dyDescent="0.2">
      <c r="A1514" s="17"/>
      <c r="B1514" s="18"/>
      <c r="C1514" s="19"/>
      <c r="D1514" s="19"/>
      <c r="E1514" s="20"/>
      <c r="F1514" s="143"/>
      <c r="G1514" s="143"/>
      <c r="H1514" s="143"/>
      <c r="I1514" s="143"/>
      <c r="J1514" s="143"/>
      <c r="K1514" s="143"/>
      <c r="L1514" s="143"/>
      <c r="M1514" s="143"/>
      <c r="N1514" s="143"/>
      <c r="O1514" s="143"/>
      <c r="P1514" s="143"/>
      <c r="Q1514" s="143"/>
      <c r="R1514" s="143"/>
      <c r="S1514" s="143"/>
      <c r="T1514" s="143"/>
      <c r="U1514" s="143"/>
      <c r="V1514" s="143"/>
      <c r="W1514" s="143"/>
      <c r="X1514" s="143"/>
      <c r="Y1514" s="143"/>
      <c r="Z1514" s="143"/>
      <c r="AA1514" s="143"/>
      <c r="AB1514" s="143"/>
      <c r="AC1514" s="143"/>
      <c r="AD1514" s="143"/>
      <c r="AE1514" s="143"/>
      <c r="AF1514" s="12"/>
    </row>
    <row r="1515" spans="1:32" s="21" customFormat="1" ht="11.25" hidden="1" x14ac:dyDescent="0.2">
      <c r="A1515" s="17"/>
      <c r="B1515" s="18"/>
      <c r="C1515" s="19"/>
      <c r="D1515" s="19"/>
      <c r="E1515" s="20"/>
      <c r="F1515" s="143"/>
      <c r="G1515" s="143"/>
      <c r="H1515" s="143"/>
      <c r="I1515" s="143"/>
      <c r="J1515" s="143"/>
      <c r="K1515" s="143"/>
      <c r="L1515" s="143"/>
      <c r="M1515" s="143"/>
      <c r="N1515" s="143"/>
      <c r="O1515" s="143"/>
      <c r="P1515" s="143"/>
      <c r="Q1515" s="143"/>
      <c r="R1515" s="143"/>
      <c r="S1515" s="143"/>
      <c r="T1515" s="143"/>
      <c r="U1515" s="143"/>
      <c r="V1515" s="143"/>
      <c r="W1515" s="143"/>
      <c r="X1515" s="143"/>
      <c r="Y1515" s="143"/>
      <c r="Z1515" s="143"/>
      <c r="AA1515" s="143"/>
      <c r="AB1515" s="143"/>
      <c r="AC1515" s="143"/>
      <c r="AD1515" s="143"/>
      <c r="AE1515" s="143"/>
      <c r="AF1515" s="12"/>
    </row>
    <row r="1516" spans="1:32" s="21" customFormat="1" ht="11.25" hidden="1" x14ac:dyDescent="0.2">
      <c r="A1516" s="17"/>
      <c r="B1516" s="18"/>
      <c r="C1516" s="19"/>
      <c r="D1516" s="19"/>
      <c r="E1516" s="20"/>
      <c r="F1516" s="143"/>
      <c r="G1516" s="143"/>
      <c r="H1516" s="143"/>
      <c r="I1516" s="143"/>
      <c r="J1516" s="143"/>
      <c r="K1516" s="143"/>
      <c r="L1516" s="143"/>
      <c r="M1516" s="143"/>
      <c r="N1516" s="143"/>
      <c r="O1516" s="143"/>
      <c r="P1516" s="143"/>
      <c r="Q1516" s="143"/>
      <c r="R1516" s="143"/>
      <c r="S1516" s="143"/>
      <c r="T1516" s="143"/>
      <c r="U1516" s="143"/>
      <c r="V1516" s="143"/>
      <c r="W1516" s="143"/>
      <c r="X1516" s="143"/>
      <c r="Y1516" s="143"/>
      <c r="Z1516" s="143"/>
      <c r="AA1516" s="143"/>
      <c r="AB1516" s="143"/>
      <c r="AC1516" s="143"/>
      <c r="AD1516" s="143"/>
      <c r="AE1516" s="143"/>
      <c r="AF1516" s="12"/>
    </row>
    <row r="1517" spans="1:32" s="21" customFormat="1" ht="11.25" hidden="1" x14ac:dyDescent="0.2">
      <c r="A1517" s="17"/>
      <c r="B1517" s="18"/>
      <c r="C1517" s="19"/>
      <c r="D1517" s="19"/>
      <c r="E1517" s="20"/>
      <c r="F1517" s="143"/>
      <c r="G1517" s="143"/>
      <c r="H1517" s="143"/>
      <c r="I1517" s="143"/>
      <c r="J1517" s="143"/>
      <c r="K1517" s="143"/>
      <c r="L1517" s="143"/>
      <c r="M1517" s="143"/>
      <c r="N1517" s="143"/>
      <c r="O1517" s="143"/>
      <c r="P1517" s="143"/>
      <c r="Q1517" s="143"/>
      <c r="R1517" s="143"/>
      <c r="S1517" s="143"/>
      <c r="T1517" s="143"/>
      <c r="U1517" s="143"/>
      <c r="V1517" s="143"/>
      <c r="W1517" s="143"/>
      <c r="X1517" s="143"/>
      <c r="Y1517" s="143"/>
      <c r="Z1517" s="143"/>
      <c r="AA1517" s="143"/>
      <c r="AB1517" s="143"/>
      <c r="AC1517" s="143"/>
      <c r="AD1517" s="143"/>
      <c r="AE1517" s="143"/>
      <c r="AF1517" s="12"/>
    </row>
    <row r="1518" spans="1:32" s="21" customFormat="1" ht="11.25" hidden="1" x14ac:dyDescent="0.2">
      <c r="A1518" s="17"/>
      <c r="B1518" s="18"/>
      <c r="C1518" s="19"/>
      <c r="D1518" s="19"/>
      <c r="E1518" s="20"/>
      <c r="F1518" s="143"/>
      <c r="G1518" s="143"/>
      <c r="H1518" s="143"/>
      <c r="I1518" s="143"/>
      <c r="J1518" s="143"/>
      <c r="K1518" s="143"/>
      <c r="L1518" s="143"/>
      <c r="M1518" s="143"/>
      <c r="N1518" s="143"/>
      <c r="O1518" s="143"/>
      <c r="P1518" s="143"/>
      <c r="Q1518" s="143"/>
      <c r="R1518" s="143"/>
      <c r="S1518" s="143"/>
      <c r="T1518" s="143"/>
      <c r="U1518" s="143"/>
      <c r="V1518" s="143"/>
      <c r="W1518" s="143"/>
      <c r="X1518" s="143"/>
      <c r="Y1518" s="143"/>
      <c r="Z1518" s="143"/>
      <c r="AA1518" s="143"/>
      <c r="AB1518" s="143"/>
      <c r="AC1518" s="143"/>
      <c r="AD1518" s="143"/>
      <c r="AE1518" s="143"/>
      <c r="AF1518" s="12"/>
    </row>
    <row r="1519" spans="1:32" s="21" customFormat="1" ht="11.25" hidden="1" x14ac:dyDescent="0.2">
      <c r="A1519" s="17"/>
      <c r="B1519" s="18"/>
      <c r="C1519" s="19"/>
      <c r="D1519" s="19"/>
      <c r="E1519" s="20"/>
      <c r="F1519" s="143"/>
      <c r="G1519" s="143"/>
      <c r="H1519" s="143"/>
      <c r="I1519" s="143"/>
      <c r="J1519" s="143"/>
      <c r="K1519" s="143"/>
      <c r="L1519" s="143"/>
      <c r="M1519" s="143"/>
      <c r="N1519" s="143"/>
      <c r="O1519" s="143"/>
      <c r="P1519" s="143"/>
      <c r="Q1519" s="143"/>
      <c r="R1519" s="143"/>
      <c r="S1519" s="143"/>
      <c r="T1519" s="143"/>
      <c r="U1519" s="143"/>
      <c r="V1519" s="143"/>
      <c r="W1519" s="143"/>
      <c r="X1519" s="143"/>
      <c r="Y1519" s="143"/>
      <c r="Z1519" s="143"/>
      <c r="AA1519" s="143"/>
      <c r="AB1519" s="143"/>
      <c r="AC1519" s="143"/>
      <c r="AD1519" s="143"/>
      <c r="AE1519" s="143"/>
      <c r="AF1519" s="12"/>
    </row>
    <row r="1520" spans="1:32" s="21" customFormat="1" ht="11.25" hidden="1" x14ac:dyDescent="0.2">
      <c r="A1520" s="17"/>
      <c r="B1520" s="18"/>
      <c r="C1520" s="19"/>
      <c r="D1520" s="19"/>
      <c r="E1520" s="20"/>
      <c r="F1520" s="143"/>
      <c r="G1520" s="143"/>
      <c r="H1520" s="143"/>
      <c r="I1520" s="143"/>
      <c r="J1520" s="143"/>
      <c r="K1520" s="143"/>
      <c r="L1520" s="143"/>
      <c r="M1520" s="143"/>
      <c r="N1520" s="143"/>
      <c r="O1520" s="143"/>
      <c r="P1520" s="143"/>
      <c r="Q1520" s="143"/>
      <c r="R1520" s="143"/>
      <c r="S1520" s="143"/>
      <c r="T1520" s="143"/>
      <c r="U1520" s="143"/>
      <c r="V1520" s="143"/>
      <c r="W1520" s="143"/>
      <c r="X1520" s="143"/>
      <c r="Y1520" s="143"/>
      <c r="Z1520" s="143"/>
      <c r="AA1520" s="143"/>
      <c r="AB1520" s="143"/>
      <c r="AC1520" s="143"/>
      <c r="AD1520" s="143"/>
      <c r="AE1520" s="143"/>
      <c r="AF1520" s="12"/>
    </row>
    <row r="1521" spans="1:32" s="21" customFormat="1" ht="11.25" hidden="1" x14ac:dyDescent="0.2">
      <c r="A1521" s="17"/>
      <c r="B1521" s="18"/>
      <c r="C1521" s="19"/>
      <c r="D1521" s="19"/>
      <c r="E1521" s="20"/>
      <c r="F1521" s="143"/>
      <c r="G1521" s="143"/>
      <c r="H1521" s="143"/>
      <c r="I1521" s="143"/>
      <c r="J1521" s="143"/>
      <c r="K1521" s="143"/>
      <c r="L1521" s="143"/>
      <c r="M1521" s="143"/>
      <c r="N1521" s="143"/>
      <c r="O1521" s="143"/>
      <c r="P1521" s="143"/>
      <c r="Q1521" s="143"/>
      <c r="R1521" s="143"/>
      <c r="S1521" s="143"/>
      <c r="T1521" s="143"/>
      <c r="U1521" s="143"/>
      <c r="V1521" s="143"/>
      <c r="W1521" s="143"/>
      <c r="X1521" s="143"/>
      <c r="Y1521" s="143"/>
      <c r="Z1521" s="143"/>
      <c r="AA1521" s="143"/>
      <c r="AB1521" s="143"/>
      <c r="AC1521" s="143"/>
      <c r="AD1521" s="143"/>
      <c r="AE1521" s="143"/>
      <c r="AF1521" s="12"/>
    </row>
    <row r="1522" spans="1:32" s="21" customFormat="1" ht="11.25" hidden="1" x14ac:dyDescent="0.2">
      <c r="A1522" s="17"/>
      <c r="B1522" s="18"/>
      <c r="C1522" s="19"/>
      <c r="D1522" s="19"/>
      <c r="E1522" s="20"/>
      <c r="F1522" s="143"/>
      <c r="G1522" s="143"/>
      <c r="H1522" s="143"/>
      <c r="I1522" s="143"/>
      <c r="J1522" s="143"/>
      <c r="K1522" s="143"/>
      <c r="L1522" s="143"/>
      <c r="M1522" s="143"/>
      <c r="N1522" s="143"/>
      <c r="O1522" s="143"/>
      <c r="P1522" s="143"/>
      <c r="Q1522" s="143"/>
      <c r="R1522" s="143"/>
      <c r="S1522" s="143"/>
      <c r="T1522" s="143"/>
      <c r="U1522" s="143"/>
      <c r="V1522" s="143"/>
      <c r="W1522" s="143"/>
      <c r="X1522" s="143"/>
      <c r="Y1522" s="143"/>
      <c r="Z1522" s="143"/>
      <c r="AA1522" s="143"/>
      <c r="AB1522" s="143"/>
      <c r="AC1522" s="143"/>
      <c r="AD1522" s="143"/>
      <c r="AE1522" s="143"/>
      <c r="AF1522" s="12"/>
    </row>
    <row r="1523" spans="1:32" s="21" customFormat="1" ht="11.25" hidden="1" x14ac:dyDescent="0.2">
      <c r="A1523" s="17"/>
      <c r="B1523" s="18"/>
      <c r="C1523" s="19"/>
      <c r="D1523" s="19"/>
      <c r="E1523" s="20"/>
      <c r="F1523" s="143"/>
      <c r="G1523" s="143"/>
      <c r="H1523" s="143"/>
      <c r="I1523" s="143"/>
      <c r="J1523" s="143"/>
      <c r="K1523" s="143"/>
      <c r="L1523" s="143"/>
      <c r="M1523" s="143"/>
      <c r="N1523" s="143"/>
      <c r="O1523" s="143"/>
      <c r="P1523" s="143"/>
      <c r="Q1523" s="143"/>
      <c r="R1523" s="143"/>
      <c r="S1523" s="143"/>
      <c r="T1523" s="143"/>
      <c r="U1523" s="143"/>
      <c r="V1523" s="143"/>
      <c r="W1523" s="143"/>
      <c r="X1523" s="143"/>
      <c r="Y1523" s="143"/>
      <c r="Z1523" s="143"/>
      <c r="AA1523" s="143"/>
      <c r="AB1523" s="143"/>
      <c r="AC1523" s="143"/>
      <c r="AD1523" s="143"/>
      <c r="AE1523" s="143"/>
      <c r="AF1523" s="12"/>
    </row>
    <row r="1524" spans="1:32" s="21" customFormat="1" ht="11.25" hidden="1" x14ac:dyDescent="0.2">
      <c r="A1524" s="17"/>
      <c r="B1524" s="18"/>
      <c r="C1524" s="19"/>
      <c r="D1524" s="19"/>
      <c r="E1524" s="20"/>
      <c r="F1524" s="143"/>
      <c r="G1524" s="143"/>
      <c r="H1524" s="143"/>
      <c r="I1524" s="143"/>
      <c r="J1524" s="143"/>
      <c r="K1524" s="143"/>
      <c r="L1524" s="143"/>
      <c r="M1524" s="143"/>
      <c r="N1524" s="143"/>
      <c r="O1524" s="143"/>
      <c r="P1524" s="143"/>
      <c r="Q1524" s="143"/>
      <c r="R1524" s="143"/>
      <c r="S1524" s="143"/>
      <c r="T1524" s="143"/>
      <c r="U1524" s="143"/>
      <c r="V1524" s="143"/>
      <c r="W1524" s="143"/>
      <c r="X1524" s="143"/>
      <c r="Y1524" s="143"/>
      <c r="Z1524" s="143"/>
      <c r="AA1524" s="143"/>
      <c r="AB1524" s="143"/>
      <c r="AC1524" s="143"/>
      <c r="AD1524" s="143"/>
      <c r="AE1524" s="143"/>
      <c r="AF1524" s="12"/>
    </row>
    <row r="1525" spans="1:32" s="21" customFormat="1" ht="11.25" hidden="1" x14ac:dyDescent="0.2">
      <c r="A1525" s="17"/>
      <c r="B1525" s="18"/>
      <c r="C1525" s="19"/>
      <c r="D1525" s="19"/>
      <c r="E1525" s="20"/>
      <c r="F1525" s="143"/>
      <c r="G1525" s="143"/>
      <c r="H1525" s="143"/>
      <c r="I1525" s="143"/>
      <c r="J1525" s="143"/>
      <c r="K1525" s="143"/>
      <c r="L1525" s="143"/>
      <c r="M1525" s="143"/>
      <c r="N1525" s="143"/>
      <c r="O1525" s="143"/>
      <c r="P1525" s="143"/>
      <c r="Q1525" s="143"/>
      <c r="R1525" s="143"/>
      <c r="S1525" s="143"/>
      <c r="T1525" s="143"/>
      <c r="U1525" s="143"/>
      <c r="V1525" s="143"/>
      <c r="W1525" s="143"/>
      <c r="X1525" s="143"/>
      <c r="Y1525" s="143"/>
      <c r="Z1525" s="143"/>
      <c r="AA1525" s="143"/>
      <c r="AB1525" s="143"/>
      <c r="AC1525" s="143"/>
      <c r="AD1525" s="143"/>
      <c r="AE1525" s="143"/>
      <c r="AF1525" s="12"/>
    </row>
    <row r="1526" spans="1:32" s="21" customFormat="1" ht="11.25" hidden="1" x14ac:dyDescent="0.2">
      <c r="A1526" s="17"/>
      <c r="B1526" s="18"/>
      <c r="C1526" s="19"/>
      <c r="D1526" s="19"/>
      <c r="E1526" s="20"/>
      <c r="F1526" s="143"/>
      <c r="G1526" s="143"/>
      <c r="H1526" s="143"/>
      <c r="I1526" s="143"/>
      <c r="J1526" s="143"/>
      <c r="K1526" s="143"/>
      <c r="L1526" s="143"/>
      <c r="M1526" s="143"/>
      <c r="N1526" s="143"/>
      <c r="O1526" s="143"/>
      <c r="P1526" s="143"/>
      <c r="Q1526" s="143"/>
      <c r="R1526" s="143"/>
      <c r="S1526" s="143"/>
      <c r="T1526" s="143"/>
      <c r="U1526" s="143"/>
      <c r="V1526" s="143"/>
      <c r="W1526" s="143"/>
      <c r="X1526" s="143"/>
      <c r="Y1526" s="143"/>
      <c r="Z1526" s="143"/>
      <c r="AA1526" s="143"/>
      <c r="AB1526" s="143"/>
      <c r="AC1526" s="143"/>
      <c r="AD1526" s="143"/>
      <c r="AE1526" s="143"/>
      <c r="AF1526" s="12"/>
    </row>
    <row r="1527" spans="1:32" s="21" customFormat="1" ht="11.25" hidden="1" x14ac:dyDescent="0.2">
      <c r="A1527" s="17"/>
      <c r="B1527" s="18"/>
      <c r="C1527" s="19"/>
      <c r="D1527" s="19"/>
      <c r="E1527" s="20"/>
      <c r="F1527" s="143"/>
      <c r="G1527" s="143"/>
      <c r="H1527" s="143"/>
      <c r="I1527" s="143"/>
      <c r="J1527" s="143"/>
      <c r="K1527" s="143"/>
      <c r="L1527" s="143"/>
      <c r="M1527" s="143"/>
      <c r="N1527" s="143"/>
      <c r="O1527" s="143"/>
      <c r="P1527" s="143"/>
      <c r="Q1527" s="143"/>
      <c r="R1527" s="143"/>
      <c r="S1527" s="143"/>
      <c r="T1527" s="143"/>
      <c r="U1527" s="143"/>
      <c r="V1527" s="143"/>
      <c r="W1527" s="143"/>
      <c r="X1527" s="143"/>
      <c r="Y1527" s="143"/>
      <c r="Z1527" s="143"/>
      <c r="AA1527" s="143"/>
      <c r="AB1527" s="143"/>
      <c r="AC1527" s="143"/>
      <c r="AD1527" s="143"/>
      <c r="AE1527" s="143"/>
      <c r="AF1527" s="12"/>
    </row>
    <row r="1528" spans="1:32" s="21" customFormat="1" ht="11.25" hidden="1" x14ac:dyDescent="0.2">
      <c r="A1528" s="17"/>
      <c r="B1528" s="18"/>
      <c r="C1528" s="19"/>
      <c r="D1528" s="19"/>
      <c r="E1528" s="20"/>
      <c r="F1528" s="143"/>
      <c r="G1528" s="143"/>
      <c r="H1528" s="143"/>
      <c r="I1528" s="143"/>
      <c r="J1528" s="143"/>
      <c r="K1528" s="143"/>
      <c r="L1528" s="143"/>
      <c r="M1528" s="143"/>
      <c r="N1528" s="143"/>
      <c r="O1528" s="143"/>
      <c r="P1528" s="143"/>
      <c r="Q1528" s="143"/>
      <c r="R1528" s="143"/>
      <c r="S1528" s="143"/>
      <c r="T1528" s="143"/>
      <c r="U1528" s="143"/>
      <c r="V1528" s="143"/>
      <c r="W1528" s="143"/>
      <c r="X1528" s="143"/>
      <c r="Y1528" s="143"/>
      <c r="Z1528" s="143"/>
      <c r="AA1528" s="143"/>
      <c r="AB1528" s="143"/>
      <c r="AC1528" s="143"/>
      <c r="AD1528" s="143"/>
      <c r="AE1528" s="143"/>
      <c r="AF1528" s="12"/>
    </row>
    <row r="1529" spans="1:32" s="21" customFormat="1" ht="11.25" hidden="1" x14ac:dyDescent="0.2">
      <c r="A1529" s="17"/>
      <c r="B1529" s="18"/>
      <c r="C1529" s="19"/>
      <c r="D1529" s="19"/>
      <c r="E1529" s="20"/>
      <c r="F1529" s="143"/>
      <c r="G1529" s="143"/>
      <c r="H1529" s="143"/>
      <c r="I1529" s="143"/>
      <c r="J1529" s="143"/>
      <c r="K1529" s="143"/>
      <c r="L1529" s="143"/>
      <c r="M1529" s="143"/>
      <c r="N1529" s="143"/>
      <c r="O1529" s="143"/>
      <c r="P1529" s="143"/>
      <c r="Q1529" s="143"/>
      <c r="R1529" s="143"/>
      <c r="S1529" s="143"/>
      <c r="T1529" s="143"/>
      <c r="U1529" s="143"/>
      <c r="V1529" s="143"/>
      <c r="W1529" s="143"/>
      <c r="X1529" s="143"/>
      <c r="Y1529" s="143"/>
      <c r="Z1529" s="143"/>
      <c r="AA1529" s="143"/>
      <c r="AB1529" s="143"/>
      <c r="AC1529" s="143"/>
      <c r="AD1529" s="143"/>
      <c r="AE1529" s="143"/>
      <c r="AF1529" s="12"/>
    </row>
    <row r="1530" spans="1:32" s="21" customFormat="1" ht="11.25" hidden="1" x14ac:dyDescent="0.2">
      <c r="A1530" s="17"/>
      <c r="B1530" s="18"/>
      <c r="C1530" s="19"/>
      <c r="D1530" s="19"/>
      <c r="E1530" s="20"/>
      <c r="F1530" s="143"/>
      <c r="G1530" s="143"/>
      <c r="H1530" s="143"/>
      <c r="I1530" s="143"/>
      <c r="J1530" s="143"/>
      <c r="K1530" s="143"/>
      <c r="L1530" s="143"/>
      <c r="M1530" s="143"/>
      <c r="N1530" s="143"/>
      <c r="O1530" s="143"/>
      <c r="P1530" s="143"/>
      <c r="Q1530" s="143"/>
      <c r="R1530" s="143"/>
      <c r="S1530" s="143"/>
      <c r="T1530" s="143"/>
      <c r="U1530" s="143"/>
      <c r="V1530" s="143"/>
      <c r="W1530" s="143"/>
      <c r="X1530" s="143"/>
      <c r="Y1530" s="143"/>
      <c r="Z1530" s="143"/>
      <c r="AA1530" s="143"/>
      <c r="AB1530" s="143"/>
      <c r="AC1530" s="143"/>
      <c r="AD1530" s="143"/>
      <c r="AE1530" s="143"/>
      <c r="AF1530" s="12"/>
    </row>
    <row r="1531" spans="1:32" s="21" customFormat="1" ht="11.25" hidden="1" x14ac:dyDescent="0.2">
      <c r="A1531" s="17"/>
      <c r="B1531" s="18"/>
      <c r="C1531" s="19"/>
      <c r="D1531" s="19"/>
      <c r="E1531" s="20"/>
      <c r="F1531" s="143"/>
      <c r="G1531" s="143"/>
      <c r="H1531" s="143"/>
      <c r="I1531" s="143"/>
      <c r="J1531" s="143"/>
      <c r="K1531" s="143"/>
      <c r="L1531" s="143"/>
      <c r="M1531" s="143"/>
      <c r="N1531" s="143"/>
      <c r="O1531" s="143"/>
      <c r="P1531" s="143"/>
      <c r="Q1531" s="143"/>
      <c r="R1531" s="143"/>
      <c r="S1531" s="143"/>
      <c r="T1531" s="143"/>
      <c r="U1531" s="143"/>
      <c r="V1531" s="143"/>
      <c r="W1531" s="143"/>
      <c r="X1531" s="143"/>
      <c r="Y1531" s="143"/>
      <c r="Z1531" s="143"/>
      <c r="AA1531" s="143"/>
      <c r="AB1531" s="143"/>
      <c r="AC1531" s="143"/>
      <c r="AD1531" s="143"/>
      <c r="AE1531" s="143"/>
      <c r="AF1531" s="12"/>
    </row>
    <row r="1532" spans="1:32" s="21" customFormat="1" ht="11.25" hidden="1" x14ac:dyDescent="0.2">
      <c r="A1532" s="17"/>
      <c r="B1532" s="18"/>
      <c r="C1532" s="19"/>
      <c r="D1532" s="19"/>
      <c r="E1532" s="20"/>
      <c r="F1532" s="143"/>
      <c r="G1532" s="143"/>
      <c r="H1532" s="143"/>
      <c r="I1532" s="143"/>
      <c r="J1532" s="143"/>
      <c r="K1532" s="143"/>
      <c r="L1532" s="143"/>
      <c r="M1532" s="143"/>
      <c r="N1532" s="143"/>
      <c r="O1532" s="143"/>
      <c r="P1532" s="143"/>
      <c r="Q1532" s="143"/>
      <c r="R1532" s="143"/>
      <c r="S1532" s="143"/>
      <c r="T1532" s="143"/>
      <c r="U1532" s="143"/>
      <c r="V1532" s="143"/>
      <c r="W1532" s="143"/>
      <c r="X1532" s="143"/>
      <c r="Y1532" s="143"/>
      <c r="Z1532" s="143"/>
      <c r="AA1532" s="143"/>
      <c r="AB1532" s="143"/>
      <c r="AC1532" s="143"/>
      <c r="AD1532" s="143"/>
      <c r="AE1532" s="143"/>
      <c r="AF1532" s="12"/>
    </row>
    <row r="1533" spans="1:32" s="21" customFormat="1" ht="11.25" hidden="1" x14ac:dyDescent="0.2">
      <c r="A1533" s="17"/>
      <c r="B1533" s="18"/>
      <c r="C1533" s="19"/>
      <c r="D1533" s="19"/>
      <c r="E1533" s="20"/>
      <c r="F1533" s="143"/>
      <c r="G1533" s="143"/>
      <c r="H1533" s="143"/>
      <c r="I1533" s="143"/>
      <c r="J1533" s="143"/>
      <c r="K1533" s="143"/>
      <c r="L1533" s="143"/>
      <c r="M1533" s="143"/>
      <c r="N1533" s="143"/>
      <c r="O1533" s="143"/>
      <c r="P1533" s="143"/>
      <c r="Q1533" s="143"/>
      <c r="R1533" s="143"/>
      <c r="S1533" s="143"/>
      <c r="T1533" s="143"/>
      <c r="U1533" s="143"/>
      <c r="V1533" s="143"/>
      <c r="W1533" s="143"/>
      <c r="X1533" s="143"/>
      <c r="Y1533" s="143"/>
      <c r="Z1533" s="143"/>
      <c r="AA1533" s="143"/>
      <c r="AB1533" s="143"/>
      <c r="AC1533" s="143"/>
      <c r="AD1533" s="143"/>
      <c r="AE1533" s="143"/>
      <c r="AF1533" s="12"/>
    </row>
    <row r="1534" spans="1:32" s="21" customFormat="1" ht="11.25" hidden="1" x14ac:dyDescent="0.2">
      <c r="A1534" s="17"/>
      <c r="B1534" s="18"/>
      <c r="C1534" s="19"/>
      <c r="D1534" s="19"/>
      <c r="E1534" s="20"/>
      <c r="F1534" s="143"/>
      <c r="G1534" s="143"/>
      <c r="H1534" s="143"/>
      <c r="I1534" s="143"/>
      <c r="J1534" s="143"/>
      <c r="K1534" s="143"/>
      <c r="L1534" s="143"/>
      <c r="M1534" s="143"/>
      <c r="N1534" s="143"/>
      <c r="O1534" s="143"/>
      <c r="P1534" s="143"/>
      <c r="Q1534" s="143"/>
      <c r="R1534" s="143"/>
      <c r="S1534" s="143"/>
      <c r="T1534" s="143"/>
      <c r="U1534" s="143"/>
      <c r="V1534" s="143"/>
      <c r="W1534" s="143"/>
      <c r="X1534" s="143"/>
      <c r="Y1534" s="143"/>
      <c r="Z1534" s="143"/>
      <c r="AA1534" s="143"/>
      <c r="AB1534" s="143"/>
      <c r="AC1534" s="143"/>
      <c r="AD1534" s="143"/>
      <c r="AE1534" s="143"/>
      <c r="AF1534" s="12"/>
    </row>
    <row r="1535" spans="1:32" s="21" customFormat="1" ht="11.25" hidden="1" x14ac:dyDescent="0.2">
      <c r="A1535" s="17"/>
      <c r="B1535" s="18"/>
      <c r="C1535" s="19"/>
      <c r="D1535" s="19"/>
      <c r="E1535" s="20"/>
      <c r="F1535" s="143"/>
      <c r="G1535" s="143"/>
      <c r="H1535" s="143"/>
      <c r="I1535" s="143"/>
      <c r="J1535" s="143"/>
      <c r="K1535" s="143"/>
      <c r="L1535" s="143"/>
      <c r="M1535" s="143"/>
      <c r="N1535" s="143"/>
      <c r="O1535" s="143"/>
      <c r="P1535" s="143"/>
      <c r="Q1535" s="143"/>
      <c r="R1535" s="143"/>
      <c r="S1535" s="143"/>
      <c r="T1535" s="143"/>
      <c r="U1535" s="143"/>
      <c r="V1535" s="143"/>
      <c r="W1535" s="143"/>
      <c r="X1535" s="143"/>
      <c r="Y1535" s="143"/>
      <c r="Z1535" s="143"/>
      <c r="AA1535" s="143"/>
      <c r="AB1535" s="143"/>
      <c r="AC1535" s="143"/>
      <c r="AD1535" s="143"/>
      <c r="AE1535" s="143"/>
      <c r="AF1535" s="12"/>
    </row>
    <row r="1536" spans="1:32" s="21" customFormat="1" ht="11.25" hidden="1" x14ac:dyDescent="0.2">
      <c r="A1536" s="17"/>
      <c r="B1536" s="18"/>
      <c r="C1536" s="19"/>
      <c r="D1536" s="19"/>
      <c r="E1536" s="20"/>
      <c r="F1536" s="143"/>
      <c r="G1536" s="143"/>
      <c r="H1536" s="143"/>
      <c r="I1536" s="143"/>
      <c r="J1536" s="143"/>
      <c r="K1536" s="143"/>
      <c r="L1536" s="143"/>
      <c r="M1536" s="143"/>
      <c r="N1536" s="143"/>
      <c r="O1536" s="143"/>
      <c r="P1536" s="143"/>
      <c r="Q1536" s="143"/>
      <c r="R1536" s="143"/>
      <c r="S1536" s="143"/>
      <c r="T1536" s="143"/>
      <c r="U1536" s="143"/>
      <c r="V1536" s="143"/>
      <c r="W1536" s="143"/>
      <c r="X1536" s="143"/>
      <c r="Y1536" s="143"/>
      <c r="Z1536" s="143"/>
      <c r="AA1536" s="143"/>
      <c r="AB1536" s="143"/>
      <c r="AC1536" s="143"/>
      <c r="AD1536" s="143"/>
      <c r="AE1536" s="143"/>
      <c r="AF1536" s="12"/>
    </row>
    <row r="1537" spans="1:32" s="21" customFormat="1" ht="11.25" hidden="1" x14ac:dyDescent="0.2">
      <c r="A1537" s="17"/>
      <c r="B1537" s="18"/>
      <c r="C1537" s="19"/>
      <c r="D1537" s="19"/>
      <c r="E1537" s="20"/>
      <c r="F1537" s="143"/>
      <c r="G1537" s="143"/>
      <c r="H1537" s="143"/>
      <c r="I1537" s="143"/>
      <c r="J1537" s="143"/>
      <c r="K1537" s="143"/>
      <c r="L1537" s="143"/>
      <c r="M1537" s="143"/>
      <c r="N1537" s="143"/>
      <c r="O1537" s="143"/>
      <c r="P1537" s="143"/>
      <c r="Q1537" s="143"/>
      <c r="R1537" s="143"/>
      <c r="S1537" s="143"/>
      <c r="T1537" s="143"/>
      <c r="U1537" s="143"/>
      <c r="V1537" s="143"/>
      <c r="W1537" s="143"/>
      <c r="X1537" s="143"/>
      <c r="Y1537" s="143"/>
      <c r="Z1537" s="143"/>
      <c r="AA1537" s="143"/>
      <c r="AB1537" s="143"/>
      <c r="AC1537" s="143"/>
      <c r="AD1537" s="143"/>
      <c r="AE1537" s="143"/>
      <c r="AF1537" s="12"/>
    </row>
    <row r="1538" spans="1:32" s="21" customFormat="1" ht="11.25" hidden="1" x14ac:dyDescent="0.2">
      <c r="A1538" s="17"/>
      <c r="B1538" s="18"/>
      <c r="C1538" s="19"/>
      <c r="D1538" s="19"/>
      <c r="E1538" s="20"/>
      <c r="F1538" s="143"/>
      <c r="G1538" s="143"/>
      <c r="H1538" s="143"/>
      <c r="I1538" s="143"/>
      <c r="J1538" s="143"/>
      <c r="K1538" s="143"/>
      <c r="L1538" s="143"/>
      <c r="M1538" s="143"/>
      <c r="N1538" s="143"/>
      <c r="O1538" s="143"/>
      <c r="P1538" s="143"/>
      <c r="Q1538" s="143"/>
      <c r="R1538" s="143"/>
      <c r="S1538" s="143"/>
      <c r="T1538" s="143"/>
      <c r="U1538" s="143"/>
      <c r="V1538" s="143"/>
      <c r="W1538" s="143"/>
      <c r="X1538" s="143"/>
      <c r="Y1538" s="143"/>
      <c r="Z1538" s="143"/>
      <c r="AA1538" s="143"/>
      <c r="AB1538" s="143"/>
      <c r="AC1538" s="143"/>
      <c r="AD1538" s="143"/>
      <c r="AE1538" s="143"/>
      <c r="AF1538" s="12"/>
    </row>
    <row r="1539" spans="1:32" s="21" customFormat="1" ht="11.25" hidden="1" x14ac:dyDescent="0.2">
      <c r="A1539" s="17"/>
      <c r="B1539" s="18"/>
      <c r="C1539" s="19"/>
      <c r="D1539" s="19"/>
      <c r="E1539" s="20"/>
      <c r="F1539" s="143"/>
      <c r="G1539" s="143"/>
      <c r="H1539" s="143"/>
      <c r="I1539" s="143"/>
      <c r="J1539" s="143"/>
      <c r="K1539" s="143"/>
      <c r="L1539" s="143"/>
      <c r="M1539" s="143"/>
      <c r="N1539" s="143"/>
      <c r="O1539" s="143"/>
      <c r="P1539" s="143"/>
      <c r="Q1539" s="143"/>
      <c r="R1539" s="143"/>
      <c r="S1539" s="143"/>
      <c r="T1539" s="143"/>
      <c r="U1539" s="143"/>
      <c r="V1539" s="143"/>
      <c r="W1539" s="143"/>
      <c r="X1539" s="143"/>
      <c r="Y1539" s="143"/>
      <c r="Z1539" s="143"/>
      <c r="AA1539" s="143"/>
      <c r="AB1539" s="143"/>
      <c r="AC1539" s="143"/>
      <c r="AD1539" s="143"/>
      <c r="AE1539" s="143"/>
      <c r="AF1539" s="12"/>
    </row>
    <row r="1540" spans="1:32" s="21" customFormat="1" ht="11.25" hidden="1" x14ac:dyDescent="0.2">
      <c r="A1540" s="17"/>
      <c r="B1540" s="18"/>
      <c r="C1540" s="19"/>
      <c r="D1540" s="19"/>
      <c r="E1540" s="20"/>
      <c r="F1540" s="143"/>
      <c r="G1540" s="143"/>
      <c r="H1540" s="143"/>
      <c r="I1540" s="143"/>
      <c r="J1540" s="143"/>
      <c r="K1540" s="143"/>
      <c r="L1540" s="143"/>
      <c r="M1540" s="143"/>
      <c r="N1540" s="143"/>
      <c r="O1540" s="143"/>
      <c r="P1540" s="143"/>
      <c r="Q1540" s="143"/>
      <c r="R1540" s="143"/>
      <c r="S1540" s="143"/>
      <c r="T1540" s="143"/>
      <c r="U1540" s="143"/>
      <c r="V1540" s="143"/>
      <c r="W1540" s="143"/>
      <c r="X1540" s="143"/>
      <c r="Y1540" s="143"/>
      <c r="Z1540" s="143"/>
      <c r="AA1540" s="143"/>
      <c r="AB1540" s="143"/>
      <c r="AC1540" s="143"/>
      <c r="AD1540" s="143"/>
      <c r="AE1540" s="143"/>
      <c r="AF1540" s="12"/>
    </row>
    <row r="1541" spans="1:32" s="21" customFormat="1" ht="11.25" hidden="1" x14ac:dyDescent="0.2">
      <c r="A1541" s="17"/>
      <c r="B1541" s="18"/>
      <c r="C1541" s="19"/>
      <c r="D1541" s="19"/>
      <c r="E1541" s="20"/>
      <c r="F1541" s="143"/>
      <c r="G1541" s="143"/>
      <c r="H1541" s="143"/>
      <c r="I1541" s="143"/>
      <c r="J1541" s="143"/>
      <c r="K1541" s="143"/>
      <c r="L1541" s="143"/>
      <c r="M1541" s="143"/>
      <c r="N1541" s="143"/>
      <c r="O1541" s="143"/>
      <c r="P1541" s="143"/>
      <c r="Q1541" s="143"/>
      <c r="R1541" s="143"/>
      <c r="S1541" s="143"/>
      <c r="T1541" s="143"/>
      <c r="U1541" s="143"/>
      <c r="V1541" s="143"/>
      <c r="W1541" s="143"/>
      <c r="X1541" s="143"/>
      <c r="Y1541" s="143"/>
      <c r="Z1541" s="143"/>
      <c r="AA1541" s="143"/>
      <c r="AB1541" s="143"/>
      <c r="AC1541" s="143"/>
      <c r="AD1541" s="143"/>
      <c r="AE1541" s="143"/>
      <c r="AF1541" s="12"/>
    </row>
    <row r="1542" spans="1:32" s="21" customFormat="1" ht="11.25" hidden="1" x14ac:dyDescent="0.2">
      <c r="A1542" s="17"/>
      <c r="B1542" s="18"/>
      <c r="C1542" s="19"/>
      <c r="D1542" s="19"/>
      <c r="E1542" s="20"/>
      <c r="F1542" s="143"/>
      <c r="G1542" s="143"/>
      <c r="H1542" s="143"/>
      <c r="I1542" s="143"/>
      <c r="J1542" s="143"/>
      <c r="K1542" s="143"/>
      <c r="L1542" s="143"/>
      <c r="M1542" s="143"/>
      <c r="N1542" s="143"/>
      <c r="O1542" s="143"/>
      <c r="P1542" s="143"/>
      <c r="Q1542" s="143"/>
      <c r="R1542" s="143"/>
      <c r="S1542" s="143"/>
      <c r="T1542" s="143"/>
      <c r="U1542" s="143"/>
      <c r="V1542" s="143"/>
      <c r="W1542" s="143"/>
      <c r="X1542" s="143"/>
      <c r="Y1542" s="143"/>
      <c r="Z1542" s="143"/>
      <c r="AA1542" s="143"/>
      <c r="AB1542" s="143"/>
      <c r="AC1542" s="143"/>
      <c r="AD1542" s="143"/>
      <c r="AE1542" s="143"/>
      <c r="AF1542" s="12"/>
    </row>
    <row r="1543" spans="1:32" s="21" customFormat="1" ht="11.25" hidden="1" x14ac:dyDescent="0.2">
      <c r="A1543" s="17"/>
      <c r="B1543" s="18"/>
      <c r="C1543" s="19"/>
      <c r="D1543" s="19"/>
      <c r="E1543" s="20"/>
      <c r="F1543" s="143"/>
      <c r="G1543" s="143"/>
      <c r="H1543" s="143"/>
      <c r="I1543" s="143"/>
      <c r="J1543" s="143"/>
      <c r="K1543" s="143"/>
      <c r="L1543" s="143"/>
      <c r="M1543" s="143"/>
      <c r="N1543" s="143"/>
      <c r="O1543" s="143"/>
      <c r="P1543" s="143"/>
      <c r="Q1543" s="143"/>
      <c r="R1543" s="143"/>
      <c r="S1543" s="143"/>
      <c r="T1543" s="143"/>
      <c r="U1543" s="143"/>
      <c r="V1543" s="143"/>
      <c r="W1543" s="143"/>
      <c r="X1543" s="143"/>
      <c r="Y1543" s="143"/>
      <c r="Z1543" s="143"/>
      <c r="AA1543" s="143"/>
      <c r="AB1543" s="143"/>
      <c r="AC1543" s="143"/>
      <c r="AD1543" s="143"/>
      <c r="AE1543" s="143"/>
      <c r="AF1543" s="12"/>
    </row>
    <row r="1544" spans="1:32" s="21" customFormat="1" ht="11.25" hidden="1" x14ac:dyDescent="0.2">
      <c r="A1544" s="17"/>
      <c r="B1544" s="18"/>
      <c r="C1544" s="19"/>
      <c r="D1544" s="19"/>
      <c r="E1544" s="20"/>
      <c r="F1544" s="143"/>
      <c r="G1544" s="143"/>
      <c r="H1544" s="143"/>
      <c r="I1544" s="143"/>
      <c r="J1544" s="143"/>
      <c r="K1544" s="143"/>
      <c r="L1544" s="143"/>
      <c r="M1544" s="143"/>
      <c r="N1544" s="143"/>
      <c r="O1544" s="143"/>
      <c r="P1544" s="143"/>
      <c r="Q1544" s="143"/>
      <c r="R1544" s="143"/>
      <c r="S1544" s="143"/>
      <c r="T1544" s="143"/>
      <c r="U1544" s="143"/>
      <c r="V1544" s="143"/>
      <c r="W1544" s="143"/>
      <c r="X1544" s="143"/>
      <c r="Y1544" s="143"/>
      <c r="Z1544" s="143"/>
      <c r="AA1544" s="143"/>
      <c r="AB1544" s="143"/>
      <c r="AC1544" s="143"/>
      <c r="AD1544" s="143"/>
      <c r="AE1544" s="143"/>
      <c r="AF1544" s="12"/>
    </row>
    <row r="1545" spans="1:32" s="21" customFormat="1" ht="11.25" hidden="1" x14ac:dyDescent="0.2">
      <c r="A1545" s="17"/>
      <c r="B1545" s="18"/>
      <c r="C1545" s="19"/>
      <c r="D1545" s="19"/>
      <c r="E1545" s="20"/>
      <c r="F1545" s="143"/>
      <c r="G1545" s="143"/>
      <c r="H1545" s="143"/>
      <c r="I1545" s="143"/>
      <c r="J1545" s="143"/>
      <c r="K1545" s="143"/>
      <c r="L1545" s="143"/>
      <c r="M1545" s="143"/>
      <c r="N1545" s="143"/>
      <c r="O1545" s="143"/>
      <c r="P1545" s="143"/>
      <c r="Q1545" s="143"/>
      <c r="R1545" s="143"/>
      <c r="S1545" s="143"/>
      <c r="T1545" s="143"/>
      <c r="U1545" s="143"/>
      <c r="V1545" s="143"/>
      <c r="W1545" s="143"/>
      <c r="X1545" s="143"/>
      <c r="Y1545" s="143"/>
      <c r="Z1545" s="143"/>
      <c r="AA1545" s="143"/>
      <c r="AB1545" s="143"/>
      <c r="AC1545" s="143"/>
      <c r="AD1545" s="143"/>
      <c r="AE1545" s="143"/>
      <c r="AF1545" s="12"/>
    </row>
    <row r="1546" spans="1:32" s="21" customFormat="1" ht="11.25" hidden="1" x14ac:dyDescent="0.2">
      <c r="A1546" s="17"/>
      <c r="B1546" s="18"/>
      <c r="C1546" s="19"/>
      <c r="D1546" s="19"/>
      <c r="E1546" s="20"/>
      <c r="F1546" s="143"/>
      <c r="G1546" s="143"/>
      <c r="H1546" s="143"/>
      <c r="I1546" s="143"/>
      <c r="J1546" s="143"/>
      <c r="K1546" s="143"/>
      <c r="L1546" s="143"/>
      <c r="M1546" s="143"/>
      <c r="N1546" s="143"/>
      <c r="O1546" s="143"/>
      <c r="P1546" s="143"/>
      <c r="Q1546" s="143"/>
      <c r="R1546" s="143"/>
      <c r="S1546" s="143"/>
      <c r="T1546" s="143"/>
      <c r="U1546" s="143"/>
      <c r="V1546" s="143"/>
      <c r="W1546" s="143"/>
      <c r="X1546" s="143"/>
      <c r="Y1546" s="143"/>
      <c r="Z1546" s="143"/>
      <c r="AA1546" s="143"/>
      <c r="AB1546" s="143"/>
      <c r="AC1546" s="143"/>
      <c r="AD1546" s="143"/>
      <c r="AE1546" s="143"/>
      <c r="AF1546" s="12"/>
    </row>
    <row r="1547" spans="1:32" s="21" customFormat="1" ht="11.25" hidden="1" x14ac:dyDescent="0.2">
      <c r="A1547" s="17"/>
      <c r="B1547" s="18"/>
      <c r="C1547" s="19"/>
      <c r="D1547" s="19"/>
      <c r="E1547" s="20"/>
      <c r="F1547" s="143"/>
      <c r="G1547" s="143"/>
      <c r="H1547" s="143"/>
      <c r="I1547" s="143"/>
      <c r="J1547" s="143"/>
      <c r="K1547" s="143"/>
      <c r="L1547" s="143"/>
      <c r="M1547" s="143"/>
      <c r="N1547" s="143"/>
      <c r="O1547" s="143"/>
      <c r="P1547" s="143"/>
      <c r="Q1547" s="143"/>
      <c r="R1547" s="143"/>
      <c r="S1547" s="143"/>
      <c r="T1547" s="143"/>
      <c r="U1547" s="143"/>
      <c r="V1547" s="143"/>
      <c r="W1547" s="143"/>
      <c r="X1547" s="143"/>
      <c r="Y1547" s="143"/>
      <c r="Z1547" s="143"/>
      <c r="AA1547" s="143"/>
      <c r="AB1547" s="143"/>
      <c r="AC1547" s="143"/>
      <c r="AD1547" s="143"/>
      <c r="AE1547" s="143"/>
      <c r="AF1547" s="12"/>
    </row>
    <row r="1548" spans="1:32" s="21" customFormat="1" ht="11.25" hidden="1" x14ac:dyDescent="0.2">
      <c r="A1548" s="17"/>
      <c r="B1548" s="18"/>
      <c r="C1548" s="19"/>
      <c r="D1548" s="19"/>
      <c r="E1548" s="20"/>
      <c r="F1548" s="143"/>
      <c r="G1548" s="143"/>
      <c r="H1548" s="143"/>
      <c r="I1548" s="143"/>
      <c r="J1548" s="143"/>
      <c r="K1548" s="143"/>
      <c r="L1548" s="143"/>
      <c r="M1548" s="143"/>
      <c r="N1548" s="143"/>
      <c r="O1548" s="143"/>
      <c r="P1548" s="143"/>
      <c r="Q1548" s="143"/>
      <c r="R1548" s="143"/>
      <c r="S1548" s="143"/>
      <c r="T1548" s="143"/>
      <c r="U1548" s="143"/>
      <c r="V1548" s="143"/>
      <c r="W1548" s="143"/>
      <c r="X1548" s="143"/>
      <c r="Y1548" s="143"/>
      <c r="Z1548" s="143"/>
      <c r="AA1548" s="143"/>
      <c r="AB1548" s="143"/>
      <c r="AC1548" s="143"/>
      <c r="AD1548" s="143"/>
      <c r="AE1548" s="143"/>
      <c r="AF1548" s="12"/>
    </row>
    <row r="1549" spans="1:32" s="21" customFormat="1" ht="11.25" hidden="1" x14ac:dyDescent="0.2">
      <c r="A1549" s="17"/>
      <c r="B1549" s="18"/>
      <c r="C1549" s="19"/>
      <c r="D1549" s="19"/>
      <c r="E1549" s="20"/>
      <c r="F1549" s="143"/>
      <c r="G1549" s="143"/>
      <c r="H1549" s="143"/>
      <c r="I1549" s="143"/>
      <c r="J1549" s="143"/>
      <c r="K1549" s="143"/>
      <c r="L1549" s="143"/>
      <c r="M1549" s="143"/>
      <c r="N1549" s="143"/>
      <c r="O1549" s="143"/>
      <c r="P1549" s="143"/>
      <c r="Q1549" s="143"/>
      <c r="R1549" s="143"/>
      <c r="S1549" s="143"/>
      <c r="T1549" s="143"/>
      <c r="U1549" s="143"/>
      <c r="V1549" s="143"/>
      <c r="W1549" s="143"/>
      <c r="X1549" s="143"/>
      <c r="Y1549" s="143"/>
      <c r="Z1549" s="143"/>
      <c r="AA1549" s="143"/>
      <c r="AB1549" s="143"/>
      <c r="AC1549" s="143"/>
      <c r="AD1549" s="143"/>
      <c r="AE1549" s="143"/>
      <c r="AF1549" s="12"/>
    </row>
    <row r="1550" spans="1:32" s="21" customFormat="1" ht="11.25" hidden="1" x14ac:dyDescent="0.2">
      <c r="A1550" s="17"/>
      <c r="B1550" s="18"/>
      <c r="C1550" s="19"/>
      <c r="D1550" s="19"/>
      <c r="E1550" s="20"/>
      <c r="F1550" s="143"/>
      <c r="G1550" s="143"/>
      <c r="H1550" s="143"/>
      <c r="I1550" s="143"/>
      <c r="J1550" s="143"/>
      <c r="K1550" s="143"/>
      <c r="L1550" s="143"/>
      <c r="M1550" s="143"/>
      <c r="N1550" s="143"/>
      <c r="O1550" s="143"/>
      <c r="P1550" s="143"/>
      <c r="Q1550" s="143"/>
      <c r="R1550" s="143"/>
      <c r="S1550" s="143"/>
      <c r="T1550" s="143"/>
      <c r="U1550" s="143"/>
      <c r="V1550" s="143"/>
      <c r="W1550" s="143"/>
      <c r="X1550" s="143"/>
      <c r="Y1550" s="143"/>
      <c r="Z1550" s="143"/>
      <c r="AA1550" s="143"/>
      <c r="AB1550" s="143"/>
      <c r="AC1550" s="143"/>
      <c r="AD1550" s="143"/>
      <c r="AE1550" s="143"/>
      <c r="AF1550" s="12"/>
    </row>
    <row r="1551" spans="1:32" s="21" customFormat="1" ht="11.25" hidden="1" x14ac:dyDescent="0.2">
      <c r="A1551" s="17"/>
      <c r="B1551" s="18"/>
      <c r="C1551" s="19"/>
      <c r="D1551" s="19"/>
      <c r="E1551" s="20"/>
      <c r="F1551" s="143"/>
      <c r="G1551" s="143"/>
      <c r="H1551" s="143"/>
      <c r="I1551" s="143"/>
      <c r="J1551" s="143"/>
      <c r="K1551" s="143"/>
      <c r="L1551" s="143"/>
      <c r="M1551" s="143"/>
      <c r="N1551" s="143"/>
      <c r="O1551" s="143"/>
      <c r="P1551" s="143"/>
      <c r="Q1551" s="143"/>
      <c r="R1551" s="143"/>
      <c r="S1551" s="143"/>
      <c r="T1551" s="143"/>
      <c r="U1551" s="143"/>
      <c r="V1551" s="143"/>
      <c r="W1551" s="143"/>
      <c r="X1551" s="143"/>
      <c r="Y1551" s="143"/>
      <c r="Z1551" s="143"/>
      <c r="AA1551" s="143"/>
      <c r="AB1551" s="143"/>
      <c r="AC1551" s="143"/>
      <c r="AD1551" s="143"/>
      <c r="AE1551" s="143"/>
      <c r="AF1551" s="12"/>
    </row>
    <row r="1552" spans="1:32" s="21" customFormat="1" ht="11.25" hidden="1" x14ac:dyDescent="0.2">
      <c r="A1552" s="17"/>
      <c r="B1552" s="18"/>
      <c r="C1552" s="19"/>
      <c r="D1552" s="19"/>
      <c r="E1552" s="20"/>
      <c r="F1552" s="143"/>
      <c r="G1552" s="143"/>
      <c r="H1552" s="143"/>
      <c r="I1552" s="143"/>
      <c r="J1552" s="143"/>
      <c r="K1552" s="143"/>
      <c r="L1552" s="143"/>
      <c r="M1552" s="143"/>
      <c r="N1552" s="143"/>
      <c r="O1552" s="143"/>
      <c r="P1552" s="143"/>
      <c r="Q1552" s="143"/>
      <c r="R1552" s="143"/>
      <c r="S1552" s="143"/>
      <c r="T1552" s="143"/>
      <c r="U1552" s="143"/>
      <c r="V1552" s="143"/>
      <c r="W1552" s="143"/>
      <c r="X1552" s="143"/>
      <c r="Y1552" s="143"/>
      <c r="Z1552" s="143"/>
      <c r="AA1552" s="143"/>
      <c r="AB1552" s="143"/>
      <c r="AC1552" s="143"/>
      <c r="AD1552" s="143"/>
      <c r="AE1552" s="143"/>
      <c r="AF1552" s="12"/>
    </row>
    <row r="1553" spans="1:32" s="21" customFormat="1" ht="11.25" hidden="1" x14ac:dyDescent="0.2">
      <c r="A1553" s="17"/>
      <c r="B1553" s="18"/>
      <c r="C1553" s="19"/>
      <c r="D1553" s="19"/>
      <c r="E1553" s="20"/>
      <c r="F1553" s="143"/>
      <c r="G1553" s="143"/>
      <c r="H1553" s="143"/>
      <c r="I1553" s="143"/>
      <c r="J1553" s="143"/>
      <c r="K1553" s="143"/>
      <c r="L1553" s="143"/>
      <c r="M1553" s="143"/>
      <c r="N1553" s="143"/>
      <c r="O1553" s="143"/>
      <c r="P1553" s="143"/>
      <c r="Q1553" s="143"/>
      <c r="R1553" s="143"/>
      <c r="S1553" s="143"/>
      <c r="T1553" s="143"/>
      <c r="U1553" s="143"/>
      <c r="V1553" s="143"/>
      <c r="W1553" s="143"/>
      <c r="X1553" s="143"/>
      <c r="Y1553" s="143"/>
      <c r="Z1553" s="143"/>
      <c r="AA1553" s="143"/>
      <c r="AB1553" s="143"/>
      <c r="AC1553" s="143"/>
      <c r="AD1553" s="143"/>
      <c r="AE1553" s="143"/>
      <c r="AF1553" s="12"/>
    </row>
    <row r="1554" spans="1:32" s="21" customFormat="1" ht="11.25" hidden="1" x14ac:dyDescent="0.2">
      <c r="A1554" s="17"/>
      <c r="B1554" s="18"/>
      <c r="C1554" s="19"/>
      <c r="D1554" s="19"/>
      <c r="E1554" s="20"/>
      <c r="F1554" s="143"/>
      <c r="G1554" s="143"/>
      <c r="H1554" s="143"/>
      <c r="I1554" s="143"/>
      <c r="J1554" s="143"/>
      <c r="K1554" s="143"/>
      <c r="L1554" s="143"/>
      <c r="M1554" s="143"/>
      <c r="N1554" s="143"/>
      <c r="O1554" s="143"/>
      <c r="P1554" s="143"/>
      <c r="Q1554" s="143"/>
      <c r="R1554" s="143"/>
      <c r="S1554" s="143"/>
      <c r="T1554" s="143"/>
      <c r="U1554" s="143"/>
      <c r="V1554" s="143"/>
      <c r="W1554" s="143"/>
      <c r="X1554" s="143"/>
      <c r="Y1554" s="143"/>
      <c r="Z1554" s="143"/>
      <c r="AA1554" s="143"/>
      <c r="AB1554" s="143"/>
      <c r="AC1554" s="143"/>
      <c r="AD1554" s="143"/>
      <c r="AE1554" s="143"/>
      <c r="AF1554" s="12"/>
    </row>
    <row r="1555" spans="1:32" s="21" customFormat="1" ht="11.25" hidden="1" x14ac:dyDescent="0.2">
      <c r="A1555" s="17"/>
      <c r="B1555" s="18"/>
      <c r="C1555" s="19"/>
      <c r="D1555" s="19"/>
      <c r="E1555" s="20"/>
      <c r="F1555" s="143"/>
      <c r="G1555" s="143"/>
      <c r="H1555" s="143"/>
      <c r="I1555" s="143"/>
      <c r="J1555" s="143"/>
      <c r="K1555" s="143"/>
      <c r="L1555" s="143"/>
      <c r="M1555" s="143"/>
      <c r="N1555" s="143"/>
      <c r="O1555" s="143"/>
      <c r="P1555" s="143"/>
      <c r="Q1555" s="143"/>
      <c r="R1555" s="143"/>
      <c r="S1555" s="143"/>
      <c r="T1555" s="143"/>
      <c r="U1555" s="143"/>
      <c r="V1555" s="143"/>
      <c r="W1555" s="143"/>
      <c r="X1555" s="143"/>
      <c r="Y1555" s="143"/>
      <c r="Z1555" s="143"/>
      <c r="AA1555" s="143"/>
      <c r="AB1555" s="143"/>
      <c r="AC1555" s="143"/>
      <c r="AD1555" s="143"/>
      <c r="AE1555" s="143"/>
      <c r="AF1555" s="12"/>
    </row>
    <row r="1556" spans="1:32" s="21" customFormat="1" ht="11.25" hidden="1" x14ac:dyDescent="0.2">
      <c r="A1556" s="17"/>
      <c r="B1556" s="18"/>
      <c r="C1556" s="19"/>
      <c r="D1556" s="19"/>
      <c r="E1556" s="20"/>
      <c r="F1556" s="143"/>
      <c r="G1556" s="143"/>
      <c r="H1556" s="143"/>
      <c r="I1556" s="143"/>
      <c r="J1556" s="143"/>
      <c r="K1556" s="143"/>
      <c r="L1556" s="143"/>
      <c r="M1556" s="143"/>
      <c r="N1556" s="143"/>
      <c r="O1556" s="143"/>
      <c r="P1556" s="143"/>
      <c r="Q1556" s="143"/>
      <c r="R1556" s="143"/>
      <c r="S1556" s="143"/>
      <c r="T1556" s="143"/>
      <c r="U1556" s="143"/>
      <c r="V1556" s="143"/>
      <c r="W1556" s="143"/>
      <c r="X1556" s="143"/>
      <c r="Y1556" s="143"/>
      <c r="Z1556" s="143"/>
      <c r="AA1556" s="143"/>
      <c r="AB1556" s="143"/>
      <c r="AC1556" s="143"/>
      <c r="AD1556" s="143"/>
      <c r="AE1556" s="143"/>
      <c r="AF1556" s="12"/>
    </row>
    <row r="1557" spans="1:32" s="21" customFormat="1" ht="11.25" hidden="1" x14ac:dyDescent="0.2">
      <c r="A1557" s="17"/>
      <c r="B1557" s="18"/>
      <c r="C1557" s="19"/>
      <c r="D1557" s="19"/>
      <c r="E1557" s="20"/>
      <c r="F1557" s="143"/>
      <c r="G1557" s="143"/>
      <c r="H1557" s="143"/>
      <c r="I1557" s="143"/>
      <c r="J1557" s="143"/>
      <c r="K1557" s="143"/>
      <c r="L1557" s="143"/>
      <c r="M1557" s="143"/>
      <c r="N1557" s="143"/>
      <c r="O1557" s="143"/>
      <c r="P1557" s="143"/>
      <c r="Q1557" s="143"/>
      <c r="R1557" s="143"/>
      <c r="S1557" s="143"/>
      <c r="T1557" s="143"/>
      <c r="U1557" s="143"/>
      <c r="V1557" s="143"/>
      <c r="W1557" s="143"/>
      <c r="X1557" s="143"/>
      <c r="Y1557" s="143"/>
      <c r="Z1557" s="143"/>
      <c r="AA1557" s="143"/>
      <c r="AB1557" s="143"/>
      <c r="AC1557" s="143"/>
      <c r="AD1557" s="143"/>
      <c r="AE1557" s="143"/>
      <c r="AF1557" s="12"/>
    </row>
    <row r="1558" spans="1:32" s="21" customFormat="1" ht="11.25" hidden="1" x14ac:dyDescent="0.2">
      <c r="A1558" s="17"/>
      <c r="B1558" s="18"/>
      <c r="C1558" s="19"/>
      <c r="D1558" s="19"/>
      <c r="E1558" s="20"/>
      <c r="F1558" s="143"/>
      <c r="G1558" s="143"/>
      <c r="H1558" s="143"/>
      <c r="I1558" s="143"/>
      <c r="J1558" s="143"/>
      <c r="K1558" s="143"/>
      <c r="L1558" s="143"/>
      <c r="M1558" s="143"/>
      <c r="N1558" s="143"/>
      <c r="O1558" s="143"/>
      <c r="P1558" s="143"/>
      <c r="Q1558" s="143"/>
      <c r="R1558" s="143"/>
      <c r="S1558" s="143"/>
      <c r="T1558" s="143"/>
      <c r="U1558" s="143"/>
      <c r="V1558" s="143"/>
      <c r="W1558" s="143"/>
      <c r="X1558" s="143"/>
      <c r="Y1558" s="143"/>
      <c r="Z1558" s="143"/>
      <c r="AA1558" s="143"/>
      <c r="AB1558" s="143"/>
      <c r="AC1558" s="143"/>
      <c r="AD1558" s="143"/>
      <c r="AE1558" s="143"/>
      <c r="AF1558" s="12"/>
    </row>
    <row r="1559" spans="1:32" s="21" customFormat="1" ht="11.25" hidden="1" x14ac:dyDescent="0.2">
      <c r="A1559" s="17"/>
      <c r="B1559" s="18"/>
      <c r="C1559" s="19"/>
      <c r="D1559" s="19"/>
      <c r="E1559" s="20"/>
      <c r="F1559" s="143"/>
      <c r="G1559" s="143"/>
      <c r="H1559" s="143"/>
      <c r="I1559" s="143"/>
      <c r="J1559" s="143"/>
      <c r="K1559" s="143"/>
      <c r="L1559" s="143"/>
      <c r="M1559" s="143"/>
      <c r="N1559" s="143"/>
      <c r="O1559" s="143"/>
      <c r="P1559" s="143"/>
      <c r="Q1559" s="143"/>
      <c r="R1559" s="143"/>
      <c r="S1559" s="143"/>
      <c r="T1559" s="143"/>
      <c r="U1559" s="143"/>
      <c r="V1559" s="143"/>
      <c r="W1559" s="143"/>
      <c r="X1559" s="143"/>
      <c r="Y1559" s="143"/>
      <c r="Z1559" s="143"/>
      <c r="AA1559" s="143"/>
      <c r="AB1559" s="143"/>
      <c r="AC1559" s="143"/>
      <c r="AD1559" s="143"/>
      <c r="AE1559" s="143"/>
      <c r="AF1559" s="12"/>
    </row>
    <row r="1560" spans="1:32" s="21" customFormat="1" ht="11.25" hidden="1" x14ac:dyDescent="0.2">
      <c r="A1560" s="17"/>
      <c r="B1560" s="18"/>
      <c r="C1560" s="19"/>
      <c r="D1560" s="19"/>
      <c r="E1560" s="20"/>
      <c r="F1560" s="143"/>
      <c r="G1560" s="143"/>
      <c r="H1560" s="143"/>
      <c r="I1560" s="143"/>
      <c r="J1560" s="143"/>
      <c r="K1560" s="143"/>
      <c r="L1560" s="143"/>
      <c r="M1560" s="143"/>
      <c r="N1560" s="143"/>
      <c r="O1560" s="143"/>
      <c r="P1560" s="143"/>
      <c r="Q1560" s="143"/>
      <c r="R1560" s="143"/>
      <c r="S1560" s="143"/>
      <c r="T1560" s="143"/>
      <c r="U1560" s="143"/>
      <c r="V1560" s="143"/>
      <c r="W1560" s="143"/>
      <c r="X1560" s="143"/>
      <c r="Y1560" s="143"/>
      <c r="Z1560" s="143"/>
      <c r="AA1560" s="143"/>
      <c r="AB1560" s="143"/>
      <c r="AC1560" s="143"/>
      <c r="AD1560" s="143"/>
      <c r="AE1560" s="143"/>
      <c r="AF1560" s="12"/>
    </row>
    <row r="1561" spans="1:32" s="21" customFormat="1" ht="11.25" hidden="1" x14ac:dyDescent="0.2">
      <c r="A1561" s="17"/>
      <c r="B1561" s="18"/>
      <c r="C1561" s="19"/>
      <c r="D1561" s="19"/>
      <c r="E1561" s="20"/>
      <c r="F1561" s="143"/>
      <c r="G1561" s="143"/>
      <c r="H1561" s="143"/>
      <c r="I1561" s="143"/>
      <c r="J1561" s="143"/>
      <c r="K1561" s="143"/>
      <c r="L1561" s="143"/>
      <c r="M1561" s="143"/>
      <c r="N1561" s="143"/>
      <c r="O1561" s="143"/>
      <c r="P1561" s="143"/>
      <c r="Q1561" s="143"/>
      <c r="R1561" s="143"/>
      <c r="S1561" s="143"/>
      <c r="T1561" s="143"/>
      <c r="U1561" s="143"/>
      <c r="V1561" s="143"/>
      <c r="W1561" s="143"/>
      <c r="X1561" s="143"/>
      <c r="Y1561" s="143"/>
      <c r="Z1561" s="143"/>
      <c r="AA1561" s="143"/>
      <c r="AB1561" s="143"/>
      <c r="AC1561" s="143"/>
      <c r="AD1561" s="143"/>
      <c r="AE1561" s="143"/>
      <c r="AF1561" s="12"/>
    </row>
    <row r="1562" spans="1:32" s="21" customFormat="1" ht="11.25" hidden="1" x14ac:dyDescent="0.2">
      <c r="A1562" s="17"/>
      <c r="B1562" s="18"/>
      <c r="C1562" s="19"/>
      <c r="D1562" s="19"/>
      <c r="E1562" s="20"/>
      <c r="F1562" s="143"/>
      <c r="G1562" s="143"/>
      <c r="H1562" s="143"/>
      <c r="I1562" s="143"/>
      <c r="J1562" s="143"/>
      <c r="K1562" s="143"/>
      <c r="L1562" s="143"/>
      <c r="M1562" s="143"/>
      <c r="N1562" s="143"/>
      <c r="O1562" s="143"/>
      <c r="P1562" s="143"/>
      <c r="Q1562" s="143"/>
      <c r="R1562" s="143"/>
      <c r="S1562" s="143"/>
      <c r="T1562" s="143"/>
      <c r="U1562" s="143"/>
      <c r="V1562" s="143"/>
      <c r="W1562" s="143"/>
      <c r="X1562" s="143"/>
      <c r="Y1562" s="143"/>
      <c r="Z1562" s="143"/>
      <c r="AA1562" s="143"/>
      <c r="AB1562" s="143"/>
      <c r="AC1562" s="143"/>
      <c r="AD1562" s="143"/>
      <c r="AE1562" s="143"/>
      <c r="AF1562" s="12"/>
    </row>
    <row r="1563" spans="1:32" s="21" customFormat="1" ht="11.25" hidden="1" x14ac:dyDescent="0.2">
      <c r="A1563" s="17"/>
      <c r="B1563" s="18"/>
      <c r="C1563" s="19"/>
      <c r="D1563" s="19"/>
      <c r="E1563" s="20"/>
      <c r="F1563" s="143"/>
      <c r="G1563" s="143"/>
      <c r="H1563" s="143"/>
      <c r="I1563" s="143"/>
      <c r="J1563" s="143"/>
      <c r="K1563" s="143"/>
      <c r="L1563" s="143"/>
      <c r="M1563" s="143"/>
      <c r="N1563" s="143"/>
      <c r="O1563" s="143"/>
      <c r="P1563" s="143"/>
      <c r="Q1563" s="143"/>
      <c r="R1563" s="143"/>
      <c r="S1563" s="143"/>
      <c r="T1563" s="143"/>
      <c r="U1563" s="143"/>
      <c r="V1563" s="143"/>
      <c r="W1563" s="143"/>
      <c r="X1563" s="143"/>
      <c r="Y1563" s="143"/>
      <c r="Z1563" s="143"/>
      <c r="AA1563" s="143"/>
      <c r="AB1563" s="143"/>
      <c r="AC1563" s="143"/>
      <c r="AD1563" s="143"/>
      <c r="AE1563" s="143"/>
      <c r="AF1563" s="12"/>
    </row>
    <row r="1564" spans="1:32" s="21" customFormat="1" ht="11.25" hidden="1" x14ac:dyDescent="0.2">
      <c r="A1564" s="17"/>
      <c r="B1564" s="18"/>
      <c r="C1564" s="19"/>
      <c r="D1564" s="19"/>
      <c r="E1564" s="20"/>
      <c r="F1564" s="143"/>
      <c r="G1564" s="143"/>
      <c r="H1564" s="143"/>
      <c r="I1564" s="143"/>
      <c r="J1564" s="143"/>
      <c r="K1564" s="143"/>
      <c r="L1564" s="143"/>
      <c r="M1564" s="143"/>
      <c r="N1564" s="143"/>
      <c r="O1564" s="143"/>
      <c r="P1564" s="143"/>
      <c r="Q1564" s="143"/>
      <c r="R1564" s="143"/>
      <c r="S1564" s="143"/>
      <c r="T1564" s="143"/>
      <c r="U1564" s="143"/>
      <c r="V1564" s="143"/>
      <c r="W1564" s="143"/>
      <c r="X1564" s="143"/>
      <c r="Y1564" s="143"/>
      <c r="Z1564" s="143"/>
      <c r="AA1564" s="143"/>
      <c r="AB1564" s="143"/>
      <c r="AC1564" s="143"/>
      <c r="AD1564" s="143"/>
      <c r="AE1564" s="143"/>
      <c r="AF1564" s="12"/>
    </row>
    <row r="1565" spans="1:32" s="21" customFormat="1" ht="11.25" hidden="1" x14ac:dyDescent="0.2">
      <c r="A1565" s="17"/>
      <c r="B1565" s="18"/>
      <c r="C1565" s="19"/>
      <c r="D1565" s="19"/>
      <c r="E1565" s="20"/>
      <c r="F1565" s="143"/>
      <c r="G1565" s="143"/>
      <c r="H1565" s="143"/>
      <c r="I1565" s="143"/>
      <c r="J1565" s="143"/>
      <c r="K1565" s="143"/>
      <c r="L1565" s="143"/>
      <c r="M1565" s="143"/>
      <c r="N1565" s="143"/>
      <c r="O1565" s="143"/>
      <c r="P1565" s="143"/>
      <c r="Q1565" s="143"/>
      <c r="R1565" s="143"/>
      <c r="S1565" s="143"/>
      <c r="T1565" s="143"/>
      <c r="U1565" s="143"/>
      <c r="V1565" s="143"/>
      <c r="W1565" s="143"/>
      <c r="X1565" s="143"/>
      <c r="Y1565" s="143"/>
      <c r="Z1565" s="143"/>
      <c r="AA1565" s="143"/>
      <c r="AB1565" s="143"/>
      <c r="AC1565" s="143"/>
      <c r="AD1565" s="143"/>
      <c r="AE1565" s="143"/>
      <c r="AF1565" s="12"/>
    </row>
    <row r="1566" spans="1:32" s="21" customFormat="1" ht="11.25" hidden="1" x14ac:dyDescent="0.2">
      <c r="A1566" s="17"/>
      <c r="B1566" s="18"/>
      <c r="C1566" s="19"/>
      <c r="D1566" s="19"/>
      <c r="E1566" s="20"/>
      <c r="F1566" s="143"/>
      <c r="G1566" s="143"/>
      <c r="H1566" s="143"/>
      <c r="I1566" s="143"/>
      <c r="J1566" s="143"/>
      <c r="K1566" s="143"/>
      <c r="L1566" s="143"/>
      <c r="M1566" s="143"/>
      <c r="N1566" s="143"/>
      <c r="O1566" s="143"/>
      <c r="P1566" s="143"/>
      <c r="Q1566" s="143"/>
      <c r="R1566" s="143"/>
      <c r="S1566" s="143"/>
      <c r="T1566" s="143"/>
      <c r="U1566" s="143"/>
      <c r="V1566" s="143"/>
      <c r="W1566" s="143"/>
      <c r="X1566" s="143"/>
      <c r="Y1566" s="143"/>
      <c r="Z1566" s="143"/>
      <c r="AA1566" s="143"/>
      <c r="AB1566" s="143"/>
      <c r="AC1566" s="143"/>
      <c r="AD1566" s="143"/>
      <c r="AE1566" s="143"/>
      <c r="AF1566" s="12"/>
    </row>
    <row r="1567" spans="1:32" s="21" customFormat="1" ht="11.25" hidden="1" x14ac:dyDescent="0.2">
      <c r="A1567" s="17"/>
      <c r="B1567" s="18"/>
      <c r="C1567" s="19"/>
      <c r="D1567" s="19"/>
      <c r="E1567" s="20"/>
      <c r="F1567" s="143"/>
      <c r="G1567" s="143"/>
      <c r="H1567" s="143"/>
      <c r="I1567" s="143"/>
      <c r="J1567" s="143"/>
      <c r="K1567" s="143"/>
      <c r="L1567" s="143"/>
      <c r="M1567" s="143"/>
      <c r="N1567" s="143"/>
      <c r="O1567" s="143"/>
      <c r="P1567" s="143"/>
      <c r="Q1567" s="143"/>
      <c r="R1567" s="143"/>
      <c r="S1567" s="143"/>
      <c r="T1567" s="143"/>
      <c r="U1567" s="143"/>
      <c r="V1567" s="143"/>
      <c r="W1567" s="143"/>
      <c r="X1567" s="143"/>
      <c r="Y1567" s="143"/>
      <c r="Z1567" s="143"/>
      <c r="AA1567" s="143"/>
      <c r="AB1567" s="143"/>
      <c r="AC1567" s="143"/>
      <c r="AD1567" s="143"/>
      <c r="AE1567" s="143"/>
      <c r="AF1567" s="12"/>
    </row>
    <row r="1568" spans="1:32" s="21" customFormat="1" ht="11.25" hidden="1" x14ac:dyDescent="0.2">
      <c r="A1568" s="17"/>
      <c r="B1568" s="18"/>
      <c r="C1568" s="19"/>
      <c r="D1568" s="19"/>
      <c r="E1568" s="20"/>
      <c r="F1568" s="143"/>
      <c r="G1568" s="143"/>
      <c r="H1568" s="143"/>
      <c r="I1568" s="143"/>
      <c r="J1568" s="143"/>
      <c r="K1568" s="143"/>
      <c r="L1568" s="143"/>
      <c r="M1568" s="143"/>
      <c r="N1568" s="143"/>
      <c r="O1568" s="143"/>
      <c r="P1568" s="143"/>
      <c r="Q1568" s="143"/>
      <c r="R1568" s="143"/>
      <c r="S1568" s="143"/>
      <c r="T1568" s="143"/>
      <c r="U1568" s="143"/>
      <c r="V1568" s="143"/>
      <c r="W1568" s="143"/>
      <c r="X1568" s="143"/>
      <c r="Y1568" s="143"/>
      <c r="Z1568" s="143"/>
      <c r="AA1568" s="143"/>
      <c r="AB1568" s="143"/>
      <c r="AC1568" s="143"/>
      <c r="AD1568" s="143"/>
      <c r="AE1568" s="143"/>
      <c r="AF1568" s="12"/>
    </row>
    <row r="1569" spans="1:32" s="21" customFormat="1" ht="11.25" hidden="1" x14ac:dyDescent="0.2">
      <c r="A1569" s="17"/>
      <c r="B1569" s="18"/>
      <c r="C1569" s="19"/>
      <c r="D1569" s="19"/>
      <c r="E1569" s="20"/>
      <c r="F1569" s="143"/>
      <c r="G1569" s="143"/>
      <c r="H1569" s="143"/>
      <c r="I1569" s="143"/>
      <c r="J1569" s="143"/>
      <c r="K1569" s="143"/>
      <c r="L1569" s="143"/>
      <c r="M1569" s="143"/>
      <c r="N1569" s="143"/>
      <c r="O1569" s="143"/>
      <c r="P1569" s="143"/>
      <c r="Q1569" s="143"/>
      <c r="R1569" s="143"/>
      <c r="S1569" s="143"/>
      <c r="T1569" s="143"/>
      <c r="U1569" s="143"/>
      <c r="V1569" s="143"/>
      <c r="W1569" s="143"/>
      <c r="X1569" s="143"/>
      <c r="Y1569" s="143"/>
      <c r="Z1569" s="143"/>
      <c r="AA1569" s="143"/>
      <c r="AB1569" s="143"/>
      <c r="AC1569" s="143"/>
      <c r="AD1569" s="143"/>
      <c r="AE1569" s="143"/>
      <c r="AF1569" s="12"/>
    </row>
    <row r="1570" spans="1:32" s="21" customFormat="1" ht="11.25" hidden="1" x14ac:dyDescent="0.2">
      <c r="A1570" s="17"/>
      <c r="B1570" s="18"/>
      <c r="C1570" s="19"/>
      <c r="D1570" s="19"/>
      <c r="E1570" s="20"/>
      <c r="F1570" s="143"/>
      <c r="G1570" s="143"/>
      <c r="H1570" s="143"/>
      <c r="I1570" s="143"/>
      <c r="J1570" s="143"/>
      <c r="K1570" s="143"/>
      <c r="L1570" s="143"/>
      <c r="M1570" s="143"/>
      <c r="N1570" s="143"/>
      <c r="O1570" s="143"/>
      <c r="P1570" s="143"/>
      <c r="Q1570" s="143"/>
      <c r="R1570" s="143"/>
      <c r="S1570" s="143"/>
      <c r="T1570" s="143"/>
      <c r="U1570" s="143"/>
      <c r="V1570" s="143"/>
      <c r="W1570" s="143"/>
      <c r="X1570" s="143"/>
      <c r="Y1570" s="143"/>
      <c r="Z1570" s="143"/>
      <c r="AA1570" s="143"/>
      <c r="AB1570" s="143"/>
      <c r="AC1570" s="143"/>
      <c r="AD1570" s="143"/>
      <c r="AE1570" s="143"/>
      <c r="AF1570" s="12"/>
    </row>
    <row r="1571" spans="1:32" s="21" customFormat="1" ht="11.25" hidden="1" x14ac:dyDescent="0.2">
      <c r="A1571" s="17"/>
      <c r="B1571" s="18"/>
      <c r="C1571" s="19"/>
      <c r="D1571" s="19"/>
      <c r="E1571" s="20"/>
      <c r="F1571" s="143"/>
      <c r="G1571" s="143"/>
      <c r="H1571" s="143"/>
      <c r="I1571" s="143"/>
      <c r="J1571" s="143"/>
      <c r="K1571" s="143"/>
      <c r="L1571" s="143"/>
      <c r="M1571" s="143"/>
      <c r="N1571" s="143"/>
      <c r="O1571" s="143"/>
      <c r="P1571" s="143"/>
      <c r="Q1571" s="143"/>
      <c r="R1571" s="143"/>
      <c r="S1571" s="143"/>
      <c r="T1571" s="143"/>
      <c r="U1571" s="143"/>
      <c r="V1571" s="143"/>
      <c r="W1571" s="143"/>
      <c r="X1571" s="143"/>
      <c r="Y1571" s="143"/>
      <c r="Z1571" s="143"/>
      <c r="AA1571" s="143"/>
      <c r="AB1571" s="143"/>
      <c r="AC1571" s="143"/>
      <c r="AD1571" s="143"/>
      <c r="AE1571" s="143"/>
      <c r="AF1571" s="12"/>
    </row>
    <row r="1572" spans="1:32" s="21" customFormat="1" ht="11.25" hidden="1" x14ac:dyDescent="0.2">
      <c r="A1572" s="17"/>
      <c r="B1572" s="18"/>
      <c r="C1572" s="19"/>
      <c r="D1572" s="19"/>
      <c r="E1572" s="20"/>
      <c r="F1572" s="143"/>
      <c r="G1572" s="143"/>
      <c r="H1572" s="143"/>
      <c r="I1572" s="143"/>
      <c r="J1572" s="143"/>
      <c r="K1572" s="143"/>
      <c r="L1572" s="143"/>
      <c r="M1572" s="143"/>
      <c r="N1572" s="143"/>
      <c r="O1572" s="143"/>
      <c r="P1572" s="143"/>
      <c r="Q1572" s="143"/>
      <c r="R1572" s="143"/>
      <c r="S1572" s="143"/>
      <c r="T1572" s="143"/>
      <c r="U1572" s="143"/>
      <c r="V1572" s="143"/>
      <c r="W1572" s="143"/>
      <c r="X1572" s="143"/>
      <c r="Y1572" s="143"/>
      <c r="Z1572" s="143"/>
      <c r="AA1572" s="143"/>
      <c r="AB1572" s="143"/>
      <c r="AC1572" s="143"/>
      <c r="AD1572" s="143"/>
      <c r="AE1572" s="143"/>
      <c r="AF1572" s="12"/>
    </row>
    <row r="1573" spans="1:32" s="21" customFormat="1" ht="11.25" hidden="1" x14ac:dyDescent="0.2">
      <c r="A1573" s="17"/>
      <c r="B1573" s="18"/>
      <c r="C1573" s="19"/>
      <c r="D1573" s="19"/>
      <c r="E1573" s="20"/>
      <c r="F1573" s="143"/>
      <c r="G1573" s="143"/>
      <c r="H1573" s="143"/>
      <c r="I1573" s="143"/>
      <c r="J1573" s="143"/>
      <c r="K1573" s="143"/>
      <c r="L1573" s="143"/>
      <c r="M1573" s="143"/>
      <c r="N1573" s="143"/>
      <c r="O1573" s="143"/>
      <c r="P1573" s="143"/>
      <c r="Q1573" s="143"/>
      <c r="R1573" s="143"/>
      <c r="S1573" s="143"/>
      <c r="T1573" s="143"/>
      <c r="U1573" s="143"/>
      <c r="V1573" s="143"/>
      <c r="W1573" s="143"/>
      <c r="X1573" s="143"/>
      <c r="Y1573" s="143"/>
      <c r="Z1573" s="143"/>
      <c r="AA1573" s="143"/>
      <c r="AB1573" s="143"/>
      <c r="AC1573" s="143"/>
      <c r="AD1573" s="143"/>
      <c r="AE1573" s="143"/>
      <c r="AF1573" s="12"/>
    </row>
    <row r="1574" spans="1:32" s="21" customFormat="1" ht="11.25" hidden="1" x14ac:dyDescent="0.2">
      <c r="A1574" s="17"/>
      <c r="B1574" s="18"/>
      <c r="C1574" s="19"/>
      <c r="D1574" s="19"/>
      <c r="E1574" s="20"/>
      <c r="F1574" s="143"/>
      <c r="G1574" s="143"/>
      <c r="H1574" s="143"/>
      <c r="I1574" s="143"/>
      <c r="J1574" s="143"/>
      <c r="K1574" s="143"/>
      <c r="L1574" s="143"/>
      <c r="M1574" s="143"/>
      <c r="N1574" s="143"/>
      <c r="O1574" s="143"/>
      <c r="P1574" s="143"/>
      <c r="Q1574" s="143"/>
      <c r="R1574" s="143"/>
      <c r="S1574" s="143"/>
      <c r="T1574" s="143"/>
      <c r="U1574" s="143"/>
      <c r="V1574" s="143"/>
      <c r="W1574" s="143"/>
      <c r="X1574" s="143"/>
      <c r="Y1574" s="143"/>
      <c r="Z1574" s="143"/>
      <c r="AA1574" s="143"/>
      <c r="AB1574" s="143"/>
      <c r="AC1574" s="143"/>
      <c r="AD1574" s="143"/>
      <c r="AE1574" s="143"/>
      <c r="AF1574" s="12"/>
    </row>
    <row r="1575" spans="1:32" s="21" customFormat="1" ht="11.25" hidden="1" x14ac:dyDescent="0.2">
      <c r="A1575" s="17"/>
      <c r="B1575" s="18"/>
      <c r="C1575" s="19"/>
      <c r="D1575" s="19"/>
      <c r="E1575" s="20"/>
      <c r="F1575" s="143"/>
      <c r="G1575" s="143"/>
      <c r="H1575" s="143"/>
      <c r="I1575" s="143"/>
      <c r="J1575" s="143"/>
      <c r="K1575" s="143"/>
      <c r="L1575" s="143"/>
      <c r="M1575" s="143"/>
      <c r="N1575" s="143"/>
      <c r="O1575" s="143"/>
      <c r="P1575" s="143"/>
      <c r="Q1575" s="143"/>
      <c r="R1575" s="143"/>
      <c r="S1575" s="143"/>
      <c r="T1575" s="143"/>
      <c r="U1575" s="143"/>
      <c r="V1575" s="143"/>
      <c r="W1575" s="143"/>
      <c r="X1575" s="143"/>
      <c r="Y1575" s="143"/>
      <c r="Z1575" s="143"/>
      <c r="AA1575" s="143"/>
      <c r="AB1575" s="143"/>
      <c r="AC1575" s="143"/>
      <c r="AD1575" s="143"/>
      <c r="AE1575" s="143"/>
      <c r="AF1575" s="12"/>
    </row>
    <row r="1576" spans="1:32" s="21" customFormat="1" ht="11.25" hidden="1" x14ac:dyDescent="0.2">
      <c r="A1576" s="17"/>
      <c r="B1576" s="18"/>
      <c r="C1576" s="19"/>
      <c r="D1576" s="19"/>
      <c r="E1576" s="20"/>
      <c r="F1576" s="143"/>
      <c r="G1576" s="143"/>
      <c r="H1576" s="143"/>
      <c r="I1576" s="143"/>
      <c r="J1576" s="143"/>
      <c r="K1576" s="143"/>
      <c r="L1576" s="143"/>
      <c r="M1576" s="143"/>
      <c r="N1576" s="143"/>
      <c r="O1576" s="143"/>
      <c r="P1576" s="143"/>
      <c r="Q1576" s="143"/>
      <c r="R1576" s="143"/>
      <c r="S1576" s="143"/>
      <c r="T1576" s="143"/>
      <c r="U1576" s="143"/>
      <c r="V1576" s="143"/>
      <c r="W1576" s="143"/>
      <c r="X1576" s="143"/>
      <c r="Y1576" s="143"/>
      <c r="Z1576" s="143"/>
      <c r="AA1576" s="143"/>
      <c r="AB1576" s="143"/>
      <c r="AC1576" s="143"/>
      <c r="AD1576" s="143"/>
      <c r="AE1576" s="143"/>
      <c r="AF1576" s="12"/>
    </row>
    <row r="1577" spans="1:32" s="21" customFormat="1" ht="11.25" hidden="1" x14ac:dyDescent="0.2">
      <c r="A1577" s="17"/>
      <c r="B1577" s="18"/>
      <c r="C1577" s="19"/>
      <c r="D1577" s="19"/>
      <c r="E1577" s="20"/>
      <c r="F1577" s="143"/>
      <c r="G1577" s="143"/>
      <c r="H1577" s="143"/>
      <c r="I1577" s="143"/>
      <c r="J1577" s="143"/>
      <c r="K1577" s="143"/>
      <c r="L1577" s="143"/>
      <c r="M1577" s="143"/>
      <c r="N1577" s="143"/>
      <c r="O1577" s="143"/>
      <c r="P1577" s="143"/>
      <c r="Q1577" s="143"/>
      <c r="R1577" s="143"/>
      <c r="S1577" s="143"/>
      <c r="T1577" s="143"/>
      <c r="U1577" s="143"/>
      <c r="V1577" s="143"/>
      <c r="W1577" s="143"/>
      <c r="X1577" s="143"/>
      <c r="Y1577" s="143"/>
      <c r="Z1577" s="143"/>
      <c r="AA1577" s="143"/>
      <c r="AB1577" s="143"/>
      <c r="AC1577" s="143"/>
      <c r="AD1577" s="143"/>
      <c r="AE1577" s="143"/>
      <c r="AF1577" s="12"/>
    </row>
    <row r="1578" spans="1:32" s="21" customFormat="1" ht="11.25" hidden="1" x14ac:dyDescent="0.2">
      <c r="A1578" s="17"/>
      <c r="B1578" s="18"/>
      <c r="C1578" s="19"/>
      <c r="D1578" s="19"/>
      <c r="E1578" s="20"/>
      <c r="F1578" s="143"/>
      <c r="G1578" s="143"/>
      <c r="H1578" s="143"/>
      <c r="I1578" s="143"/>
      <c r="J1578" s="143"/>
      <c r="K1578" s="143"/>
      <c r="L1578" s="143"/>
      <c r="M1578" s="143"/>
      <c r="N1578" s="143"/>
      <c r="O1578" s="143"/>
      <c r="P1578" s="143"/>
      <c r="Q1578" s="143"/>
      <c r="R1578" s="143"/>
      <c r="S1578" s="143"/>
      <c r="T1578" s="143"/>
      <c r="U1578" s="143"/>
      <c r="V1578" s="143"/>
      <c r="W1578" s="143"/>
      <c r="X1578" s="143"/>
      <c r="Y1578" s="143"/>
      <c r="Z1578" s="143"/>
      <c r="AA1578" s="143"/>
      <c r="AB1578" s="143"/>
      <c r="AC1578" s="143"/>
      <c r="AD1578" s="143"/>
      <c r="AE1578" s="143"/>
      <c r="AF1578" s="12"/>
    </row>
    <row r="1579" spans="1:32" s="21" customFormat="1" ht="11.25" hidden="1" x14ac:dyDescent="0.2">
      <c r="A1579" s="17"/>
      <c r="B1579" s="18"/>
      <c r="C1579" s="19"/>
      <c r="D1579" s="19"/>
      <c r="E1579" s="20"/>
      <c r="F1579" s="143"/>
      <c r="G1579" s="143"/>
      <c r="H1579" s="143"/>
      <c r="I1579" s="143"/>
      <c r="J1579" s="143"/>
      <c r="K1579" s="143"/>
      <c r="L1579" s="143"/>
      <c r="M1579" s="143"/>
      <c r="N1579" s="143"/>
      <c r="O1579" s="143"/>
      <c r="P1579" s="143"/>
      <c r="Q1579" s="143"/>
      <c r="R1579" s="143"/>
      <c r="S1579" s="143"/>
      <c r="T1579" s="143"/>
      <c r="U1579" s="143"/>
      <c r="V1579" s="143"/>
      <c r="W1579" s="143"/>
      <c r="X1579" s="143"/>
      <c r="Y1579" s="143"/>
      <c r="Z1579" s="143"/>
      <c r="AA1579" s="143"/>
      <c r="AB1579" s="143"/>
      <c r="AC1579" s="143"/>
      <c r="AD1579" s="143"/>
      <c r="AE1579" s="143"/>
      <c r="AF1579" s="12"/>
    </row>
    <row r="1580" spans="1:32" s="21" customFormat="1" ht="11.25" hidden="1" x14ac:dyDescent="0.2">
      <c r="A1580" s="17"/>
      <c r="B1580" s="18"/>
      <c r="C1580" s="19"/>
      <c r="D1580" s="19"/>
      <c r="E1580" s="20"/>
      <c r="F1580" s="143"/>
      <c r="G1580" s="143"/>
      <c r="H1580" s="143"/>
      <c r="I1580" s="143"/>
      <c r="J1580" s="143"/>
      <c r="K1580" s="143"/>
      <c r="L1580" s="143"/>
      <c r="M1580" s="143"/>
      <c r="N1580" s="143"/>
      <c r="O1580" s="143"/>
      <c r="P1580" s="143"/>
      <c r="Q1580" s="143"/>
      <c r="R1580" s="143"/>
      <c r="S1580" s="143"/>
      <c r="T1580" s="143"/>
      <c r="U1580" s="143"/>
      <c r="V1580" s="143"/>
      <c r="W1580" s="143"/>
      <c r="X1580" s="143"/>
      <c r="Y1580" s="143"/>
      <c r="Z1580" s="143"/>
      <c r="AA1580" s="143"/>
      <c r="AB1580" s="143"/>
      <c r="AC1580" s="143"/>
      <c r="AD1580" s="143"/>
      <c r="AE1580" s="143"/>
      <c r="AF1580" s="12"/>
    </row>
    <row r="1581" spans="1:32" s="21" customFormat="1" ht="11.25" hidden="1" x14ac:dyDescent="0.2">
      <c r="A1581" s="17"/>
      <c r="B1581" s="18"/>
      <c r="C1581" s="19"/>
      <c r="D1581" s="19"/>
      <c r="E1581" s="20"/>
      <c r="F1581" s="143"/>
      <c r="G1581" s="143"/>
      <c r="H1581" s="143"/>
      <c r="I1581" s="143"/>
      <c r="J1581" s="143"/>
      <c r="K1581" s="143"/>
      <c r="L1581" s="143"/>
      <c r="M1581" s="143"/>
      <c r="N1581" s="143"/>
      <c r="O1581" s="143"/>
      <c r="P1581" s="143"/>
      <c r="Q1581" s="143"/>
      <c r="R1581" s="143"/>
      <c r="S1581" s="143"/>
      <c r="T1581" s="143"/>
      <c r="U1581" s="143"/>
      <c r="V1581" s="143"/>
      <c r="W1581" s="143"/>
      <c r="X1581" s="143"/>
      <c r="Y1581" s="143"/>
      <c r="Z1581" s="143"/>
      <c r="AA1581" s="143"/>
      <c r="AB1581" s="143"/>
      <c r="AC1581" s="143"/>
      <c r="AD1581" s="143"/>
      <c r="AE1581" s="143"/>
      <c r="AF1581" s="12"/>
    </row>
    <row r="1582" spans="1:32" s="21" customFormat="1" ht="11.25" hidden="1" x14ac:dyDescent="0.2">
      <c r="A1582" s="17"/>
      <c r="B1582" s="18"/>
      <c r="C1582" s="19"/>
      <c r="D1582" s="19"/>
      <c r="E1582" s="20"/>
      <c r="F1582" s="143"/>
      <c r="G1582" s="143"/>
      <c r="H1582" s="143"/>
      <c r="I1582" s="143"/>
      <c r="J1582" s="143"/>
      <c r="K1582" s="143"/>
      <c r="L1582" s="143"/>
      <c r="M1582" s="143"/>
      <c r="N1582" s="143"/>
      <c r="O1582" s="143"/>
      <c r="P1582" s="143"/>
      <c r="Q1582" s="143"/>
      <c r="R1582" s="143"/>
      <c r="S1582" s="143"/>
      <c r="T1582" s="143"/>
      <c r="U1582" s="143"/>
      <c r="V1582" s="143"/>
      <c r="W1582" s="143"/>
      <c r="X1582" s="143"/>
      <c r="Y1582" s="143"/>
      <c r="Z1582" s="143"/>
      <c r="AA1582" s="143"/>
      <c r="AB1582" s="143"/>
      <c r="AC1582" s="143"/>
      <c r="AD1582" s="143"/>
      <c r="AE1582" s="143"/>
      <c r="AF1582" s="12"/>
    </row>
    <row r="1583" spans="1:32" s="21" customFormat="1" ht="11.25" hidden="1" x14ac:dyDescent="0.2">
      <c r="A1583" s="17"/>
      <c r="B1583" s="18"/>
      <c r="C1583" s="19"/>
      <c r="D1583" s="19"/>
      <c r="E1583" s="20"/>
      <c r="F1583" s="143"/>
      <c r="G1583" s="143"/>
      <c r="H1583" s="143"/>
      <c r="I1583" s="143"/>
      <c r="J1583" s="143"/>
      <c r="K1583" s="143"/>
      <c r="L1583" s="143"/>
      <c r="M1583" s="143"/>
      <c r="N1583" s="143"/>
      <c r="O1583" s="143"/>
      <c r="P1583" s="143"/>
      <c r="Q1583" s="143"/>
      <c r="R1583" s="143"/>
      <c r="S1583" s="143"/>
      <c r="T1583" s="143"/>
      <c r="U1583" s="143"/>
      <c r="V1583" s="143"/>
      <c r="W1583" s="143"/>
      <c r="X1583" s="143"/>
      <c r="Y1583" s="143"/>
      <c r="Z1583" s="143"/>
      <c r="AA1583" s="143"/>
      <c r="AB1583" s="143"/>
      <c r="AC1583" s="143"/>
      <c r="AD1583" s="143"/>
      <c r="AE1583" s="143"/>
      <c r="AF1583" s="12"/>
    </row>
    <row r="1584" spans="1:32" s="21" customFormat="1" ht="11.25" hidden="1" x14ac:dyDescent="0.2">
      <c r="A1584" s="17"/>
      <c r="B1584" s="18"/>
      <c r="C1584" s="19"/>
      <c r="D1584" s="19"/>
      <c r="E1584" s="20"/>
      <c r="F1584" s="143"/>
      <c r="G1584" s="143"/>
      <c r="H1584" s="143"/>
      <c r="I1584" s="143"/>
      <c r="J1584" s="143"/>
      <c r="K1584" s="143"/>
      <c r="L1584" s="143"/>
      <c r="M1584" s="143"/>
      <c r="N1584" s="143"/>
      <c r="O1584" s="143"/>
      <c r="P1584" s="143"/>
      <c r="Q1584" s="143"/>
      <c r="R1584" s="143"/>
      <c r="S1584" s="143"/>
      <c r="T1584" s="143"/>
      <c r="U1584" s="143"/>
      <c r="V1584" s="143"/>
      <c r="W1584" s="143"/>
      <c r="X1584" s="143"/>
      <c r="Y1584" s="143"/>
      <c r="Z1584" s="143"/>
      <c r="AA1584" s="143"/>
      <c r="AB1584" s="143"/>
      <c r="AC1584" s="143"/>
      <c r="AD1584" s="143"/>
      <c r="AE1584" s="143"/>
      <c r="AF1584" s="12"/>
    </row>
    <row r="1585" spans="1:32" s="21" customFormat="1" ht="11.25" hidden="1" x14ac:dyDescent="0.2">
      <c r="A1585" s="17"/>
      <c r="B1585" s="18"/>
      <c r="C1585" s="19"/>
      <c r="D1585" s="19"/>
      <c r="E1585" s="20"/>
      <c r="F1585" s="143"/>
      <c r="G1585" s="143"/>
      <c r="H1585" s="143"/>
      <c r="I1585" s="143"/>
      <c r="J1585" s="143"/>
      <c r="K1585" s="143"/>
      <c r="L1585" s="143"/>
      <c r="M1585" s="143"/>
      <c r="N1585" s="143"/>
      <c r="O1585" s="143"/>
      <c r="P1585" s="143"/>
      <c r="Q1585" s="143"/>
      <c r="R1585" s="143"/>
      <c r="S1585" s="143"/>
      <c r="T1585" s="143"/>
      <c r="U1585" s="143"/>
      <c r="V1585" s="143"/>
      <c r="W1585" s="143"/>
      <c r="X1585" s="143"/>
      <c r="Y1585" s="143"/>
      <c r="Z1585" s="143"/>
      <c r="AA1585" s="143"/>
      <c r="AB1585" s="143"/>
      <c r="AC1585" s="143"/>
      <c r="AD1585" s="143"/>
      <c r="AE1585" s="143"/>
      <c r="AF1585" s="12"/>
    </row>
    <row r="1586" spans="1:32" s="21" customFormat="1" ht="11.25" hidden="1" x14ac:dyDescent="0.2">
      <c r="A1586" s="17"/>
      <c r="B1586" s="18"/>
      <c r="C1586" s="19"/>
      <c r="D1586" s="19"/>
      <c r="E1586" s="20"/>
      <c r="F1586" s="143"/>
      <c r="G1586" s="143"/>
      <c r="H1586" s="143"/>
      <c r="I1586" s="143"/>
      <c r="J1586" s="143"/>
      <c r="K1586" s="143"/>
      <c r="L1586" s="143"/>
      <c r="M1586" s="143"/>
      <c r="N1586" s="143"/>
      <c r="O1586" s="143"/>
      <c r="P1586" s="143"/>
      <c r="Q1586" s="143"/>
      <c r="R1586" s="143"/>
      <c r="S1586" s="143"/>
      <c r="T1586" s="143"/>
      <c r="U1586" s="143"/>
      <c r="V1586" s="143"/>
      <c r="W1586" s="143"/>
      <c r="X1586" s="143"/>
      <c r="Y1586" s="143"/>
      <c r="Z1586" s="143"/>
      <c r="AA1586" s="143"/>
      <c r="AB1586" s="143"/>
      <c r="AC1586" s="143"/>
      <c r="AD1586" s="143"/>
      <c r="AE1586" s="143"/>
      <c r="AF1586" s="12"/>
    </row>
    <row r="1587" spans="1:32" s="21" customFormat="1" ht="11.25" hidden="1" x14ac:dyDescent="0.2">
      <c r="A1587" s="17"/>
      <c r="B1587" s="18"/>
      <c r="C1587" s="19"/>
      <c r="D1587" s="19"/>
      <c r="E1587" s="20"/>
      <c r="F1587" s="143"/>
      <c r="G1587" s="143"/>
      <c r="H1587" s="143"/>
      <c r="I1587" s="143"/>
      <c r="J1587" s="143"/>
      <c r="K1587" s="143"/>
      <c r="L1587" s="143"/>
      <c r="M1587" s="143"/>
      <c r="N1587" s="143"/>
      <c r="O1587" s="143"/>
      <c r="P1587" s="143"/>
      <c r="Q1587" s="143"/>
      <c r="R1587" s="143"/>
      <c r="S1587" s="143"/>
      <c r="T1587" s="143"/>
      <c r="U1587" s="143"/>
      <c r="V1587" s="143"/>
      <c r="W1587" s="143"/>
      <c r="X1587" s="143"/>
      <c r="Y1587" s="143"/>
      <c r="Z1587" s="143"/>
      <c r="AA1587" s="143"/>
      <c r="AB1587" s="143"/>
      <c r="AC1587" s="143"/>
      <c r="AD1587" s="143"/>
      <c r="AE1587" s="143"/>
      <c r="AF1587" s="12"/>
    </row>
    <row r="1588" spans="1:32" s="21" customFormat="1" ht="11.25" hidden="1" x14ac:dyDescent="0.2">
      <c r="A1588" s="17"/>
      <c r="B1588" s="18"/>
      <c r="C1588" s="19"/>
      <c r="D1588" s="19"/>
      <c r="E1588" s="20"/>
      <c r="F1588" s="143"/>
      <c r="G1588" s="143"/>
      <c r="H1588" s="143"/>
      <c r="I1588" s="143"/>
      <c r="J1588" s="143"/>
      <c r="K1588" s="143"/>
      <c r="L1588" s="143"/>
      <c r="M1588" s="143"/>
      <c r="N1588" s="143"/>
      <c r="O1588" s="143"/>
      <c r="P1588" s="143"/>
      <c r="Q1588" s="143"/>
      <c r="R1588" s="143"/>
      <c r="S1588" s="143"/>
      <c r="T1588" s="143"/>
      <c r="U1588" s="143"/>
      <c r="V1588" s="143"/>
      <c r="W1588" s="143"/>
      <c r="X1588" s="143"/>
      <c r="Y1588" s="143"/>
      <c r="Z1588" s="143"/>
      <c r="AA1588" s="143"/>
      <c r="AB1588" s="143"/>
      <c r="AC1588" s="143"/>
      <c r="AD1588" s="143"/>
      <c r="AE1588" s="143"/>
      <c r="AF1588" s="12"/>
    </row>
    <row r="1589" spans="1:32" s="21" customFormat="1" ht="11.25" hidden="1" x14ac:dyDescent="0.2">
      <c r="A1589" s="17"/>
      <c r="B1589" s="18"/>
      <c r="C1589" s="19"/>
      <c r="D1589" s="19"/>
      <c r="E1589" s="20"/>
      <c r="F1589" s="143"/>
      <c r="G1589" s="143"/>
      <c r="H1589" s="143"/>
      <c r="I1589" s="143"/>
      <c r="J1589" s="143"/>
      <c r="K1589" s="143"/>
      <c r="L1589" s="143"/>
      <c r="M1589" s="143"/>
      <c r="N1589" s="143"/>
      <c r="O1589" s="143"/>
      <c r="P1589" s="143"/>
      <c r="Q1589" s="143"/>
      <c r="R1589" s="143"/>
      <c r="S1589" s="143"/>
      <c r="T1589" s="143"/>
      <c r="U1589" s="143"/>
      <c r="V1589" s="143"/>
      <c r="W1589" s="143"/>
      <c r="X1589" s="143"/>
      <c r="Y1589" s="143"/>
      <c r="Z1589" s="143"/>
      <c r="AA1589" s="143"/>
      <c r="AB1589" s="143"/>
      <c r="AC1589" s="143"/>
      <c r="AD1589" s="143"/>
      <c r="AE1589" s="143"/>
      <c r="AF1589" s="12"/>
    </row>
    <row r="1590" spans="1:32" s="21" customFormat="1" ht="11.25" hidden="1" x14ac:dyDescent="0.2">
      <c r="A1590" s="17"/>
      <c r="B1590" s="18"/>
      <c r="C1590" s="19"/>
      <c r="D1590" s="19"/>
      <c r="E1590" s="20"/>
      <c r="F1590" s="143"/>
      <c r="G1590" s="143"/>
      <c r="H1590" s="143"/>
      <c r="I1590" s="143"/>
      <c r="J1590" s="143"/>
      <c r="K1590" s="143"/>
      <c r="L1590" s="143"/>
      <c r="M1590" s="143"/>
      <c r="N1590" s="143"/>
      <c r="O1590" s="143"/>
      <c r="P1590" s="143"/>
      <c r="Q1590" s="143"/>
      <c r="R1590" s="143"/>
      <c r="S1590" s="143"/>
      <c r="T1590" s="143"/>
      <c r="U1590" s="143"/>
      <c r="V1590" s="143"/>
      <c r="W1590" s="143"/>
      <c r="X1590" s="143"/>
      <c r="Y1590" s="143"/>
      <c r="Z1590" s="143"/>
      <c r="AA1590" s="143"/>
      <c r="AB1590" s="143"/>
      <c r="AC1590" s="143"/>
      <c r="AD1590" s="143"/>
      <c r="AE1590" s="143"/>
      <c r="AF1590" s="12"/>
    </row>
    <row r="1591" spans="1:32" s="21" customFormat="1" ht="11.25" hidden="1" x14ac:dyDescent="0.2">
      <c r="A1591" s="17"/>
      <c r="B1591" s="18"/>
      <c r="C1591" s="19"/>
      <c r="D1591" s="19"/>
      <c r="E1591" s="20"/>
      <c r="F1591" s="143"/>
      <c r="G1591" s="143"/>
      <c r="H1591" s="143"/>
      <c r="I1591" s="143"/>
      <c r="J1591" s="143"/>
      <c r="K1591" s="143"/>
      <c r="L1591" s="143"/>
      <c r="M1591" s="143"/>
      <c r="N1591" s="143"/>
      <c r="O1591" s="143"/>
      <c r="P1591" s="143"/>
      <c r="Q1591" s="143"/>
      <c r="R1591" s="143"/>
      <c r="S1591" s="143"/>
      <c r="T1591" s="143"/>
      <c r="U1591" s="143"/>
      <c r="V1591" s="143"/>
      <c r="W1591" s="143"/>
      <c r="X1591" s="143"/>
      <c r="Y1591" s="143"/>
      <c r="Z1591" s="143"/>
      <c r="AA1591" s="143"/>
      <c r="AB1591" s="143"/>
      <c r="AC1591" s="143"/>
      <c r="AD1591" s="143"/>
      <c r="AE1591" s="143"/>
      <c r="AF1591" s="12"/>
    </row>
    <row r="1592" spans="1:32" s="21" customFormat="1" ht="11.25" hidden="1" x14ac:dyDescent="0.2">
      <c r="A1592" s="17"/>
      <c r="B1592" s="18"/>
      <c r="C1592" s="19"/>
      <c r="D1592" s="19"/>
      <c r="E1592" s="20"/>
      <c r="F1592" s="143"/>
      <c r="G1592" s="143"/>
      <c r="H1592" s="143"/>
      <c r="I1592" s="143"/>
      <c r="J1592" s="143"/>
      <c r="K1592" s="143"/>
      <c r="L1592" s="143"/>
      <c r="M1592" s="143"/>
      <c r="N1592" s="143"/>
      <c r="O1592" s="143"/>
      <c r="P1592" s="143"/>
      <c r="Q1592" s="143"/>
      <c r="R1592" s="143"/>
      <c r="S1592" s="143"/>
      <c r="T1592" s="143"/>
      <c r="U1592" s="143"/>
      <c r="V1592" s="143"/>
      <c r="W1592" s="143"/>
      <c r="X1592" s="143"/>
      <c r="Y1592" s="143"/>
      <c r="Z1592" s="143"/>
      <c r="AA1592" s="143"/>
      <c r="AB1592" s="143"/>
      <c r="AC1592" s="143"/>
      <c r="AD1592" s="143"/>
      <c r="AE1592" s="143"/>
      <c r="AF1592" s="12"/>
    </row>
    <row r="1593" spans="1:32" s="21" customFormat="1" ht="11.25" hidden="1" x14ac:dyDescent="0.2">
      <c r="A1593" s="17"/>
      <c r="B1593" s="18"/>
      <c r="C1593" s="19"/>
      <c r="D1593" s="19"/>
      <c r="E1593" s="20"/>
      <c r="F1593" s="143"/>
      <c r="G1593" s="143"/>
      <c r="H1593" s="143"/>
      <c r="I1593" s="143"/>
      <c r="J1593" s="143"/>
      <c r="K1593" s="143"/>
      <c r="L1593" s="143"/>
      <c r="M1593" s="143"/>
      <c r="N1593" s="143"/>
      <c r="O1593" s="143"/>
      <c r="P1593" s="143"/>
      <c r="Q1593" s="143"/>
      <c r="R1593" s="143"/>
      <c r="S1593" s="143"/>
      <c r="T1593" s="143"/>
      <c r="U1593" s="143"/>
      <c r="V1593" s="143"/>
      <c r="W1593" s="143"/>
      <c r="X1593" s="143"/>
      <c r="Y1593" s="143"/>
      <c r="Z1593" s="143"/>
      <c r="AA1593" s="143"/>
      <c r="AB1593" s="143"/>
      <c r="AC1593" s="143"/>
      <c r="AD1593" s="143"/>
      <c r="AE1593" s="143"/>
      <c r="AF1593" s="12"/>
    </row>
    <row r="1594" spans="1:32" s="21" customFormat="1" ht="11.25" hidden="1" x14ac:dyDescent="0.2">
      <c r="A1594" s="17"/>
      <c r="B1594" s="18"/>
      <c r="C1594" s="19"/>
      <c r="D1594" s="19"/>
      <c r="E1594" s="20"/>
      <c r="F1594" s="143"/>
      <c r="G1594" s="143"/>
      <c r="H1594" s="143"/>
      <c r="I1594" s="143"/>
      <c r="J1594" s="143"/>
      <c r="K1594" s="143"/>
      <c r="L1594" s="143"/>
      <c r="M1594" s="143"/>
      <c r="N1594" s="143"/>
      <c r="O1594" s="143"/>
      <c r="P1594" s="143"/>
      <c r="Q1594" s="143"/>
      <c r="R1594" s="143"/>
      <c r="S1594" s="143"/>
      <c r="T1594" s="143"/>
      <c r="U1594" s="143"/>
      <c r="V1594" s="143"/>
      <c r="W1594" s="143"/>
      <c r="X1594" s="143"/>
      <c r="Y1594" s="143"/>
      <c r="Z1594" s="143"/>
      <c r="AA1594" s="143"/>
      <c r="AB1594" s="143"/>
      <c r="AC1594" s="143"/>
      <c r="AD1594" s="143"/>
      <c r="AE1594" s="143"/>
      <c r="AF1594" s="12"/>
    </row>
    <row r="1595" spans="1:32" s="21" customFormat="1" ht="11.25" hidden="1" x14ac:dyDescent="0.2">
      <c r="A1595" s="17"/>
      <c r="B1595" s="18"/>
      <c r="C1595" s="19"/>
      <c r="D1595" s="19"/>
      <c r="E1595" s="20"/>
      <c r="F1595" s="143"/>
      <c r="G1595" s="143"/>
      <c r="H1595" s="143"/>
      <c r="I1595" s="143"/>
      <c r="J1595" s="143"/>
      <c r="K1595" s="143"/>
      <c r="L1595" s="143"/>
      <c r="M1595" s="143"/>
      <c r="N1595" s="143"/>
      <c r="O1595" s="143"/>
      <c r="P1595" s="143"/>
      <c r="Q1595" s="143"/>
      <c r="R1595" s="143"/>
      <c r="S1595" s="143"/>
      <c r="T1595" s="143"/>
      <c r="U1595" s="143"/>
      <c r="V1595" s="143"/>
      <c r="W1595" s="143"/>
      <c r="X1595" s="143"/>
      <c r="Y1595" s="143"/>
      <c r="Z1595" s="143"/>
      <c r="AA1595" s="143"/>
      <c r="AB1595" s="143"/>
      <c r="AC1595" s="143"/>
      <c r="AD1595" s="143"/>
      <c r="AE1595" s="143"/>
      <c r="AF1595" s="12"/>
    </row>
    <row r="1596" spans="1:32" s="21" customFormat="1" ht="11.25" hidden="1" x14ac:dyDescent="0.2">
      <c r="A1596" s="17"/>
      <c r="B1596" s="18"/>
      <c r="C1596" s="19"/>
      <c r="D1596" s="19"/>
      <c r="E1596" s="20"/>
      <c r="F1596" s="143"/>
      <c r="G1596" s="143"/>
      <c r="H1596" s="143"/>
      <c r="I1596" s="143"/>
      <c r="J1596" s="143"/>
      <c r="K1596" s="143"/>
      <c r="L1596" s="143"/>
      <c r="M1596" s="143"/>
      <c r="N1596" s="143"/>
      <c r="O1596" s="143"/>
      <c r="P1596" s="143"/>
      <c r="Q1596" s="143"/>
      <c r="R1596" s="143"/>
      <c r="S1596" s="143"/>
      <c r="T1596" s="143"/>
      <c r="U1596" s="143"/>
      <c r="V1596" s="143"/>
      <c r="W1596" s="143"/>
      <c r="X1596" s="143"/>
      <c r="Y1596" s="143"/>
      <c r="Z1596" s="143"/>
      <c r="AA1596" s="143"/>
      <c r="AB1596" s="143"/>
      <c r="AC1596" s="143"/>
      <c r="AD1596" s="143"/>
      <c r="AE1596" s="143"/>
      <c r="AF1596" s="12"/>
    </row>
    <row r="1597" spans="1:32" s="21" customFormat="1" ht="11.25" hidden="1" x14ac:dyDescent="0.2">
      <c r="A1597" s="17"/>
      <c r="B1597" s="18"/>
      <c r="C1597" s="19"/>
      <c r="D1597" s="19"/>
      <c r="E1597" s="20"/>
      <c r="F1597" s="143"/>
      <c r="G1597" s="143"/>
      <c r="H1597" s="143"/>
      <c r="I1597" s="143"/>
      <c r="J1597" s="143"/>
      <c r="K1597" s="143"/>
      <c r="L1597" s="143"/>
      <c r="M1597" s="143"/>
      <c r="N1597" s="143"/>
      <c r="O1597" s="143"/>
      <c r="P1597" s="143"/>
      <c r="Q1597" s="143"/>
      <c r="R1597" s="143"/>
      <c r="S1597" s="143"/>
      <c r="T1597" s="143"/>
      <c r="U1597" s="143"/>
      <c r="V1597" s="143"/>
      <c r="W1597" s="143"/>
      <c r="X1597" s="143"/>
      <c r="Y1597" s="143"/>
      <c r="Z1597" s="143"/>
      <c r="AA1597" s="143"/>
      <c r="AB1597" s="143"/>
      <c r="AC1597" s="143"/>
      <c r="AD1597" s="143"/>
      <c r="AE1597" s="143"/>
      <c r="AF1597" s="12"/>
    </row>
    <row r="1598" spans="1:32" s="21" customFormat="1" ht="11.25" hidden="1" x14ac:dyDescent="0.2">
      <c r="A1598" s="17"/>
      <c r="B1598" s="18"/>
      <c r="C1598" s="19"/>
      <c r="D1598" s="19"/>
      <c r="E1598" s="20"/>
      <c r="F1598" s="143"/>
      <c r="G1598" s="143"/>
      <c r="H1598" s="143"/>
      <c r="I1598" s="143"/>
      <c r="J1598" s="143"/>
      <c r="K1598" s="143"/>
      <c r="L1598" s="143"/>
      <c r="M1598" s="143"/>
      <c r="N1598" s="143"/>
      <c r="O1598" s="143"/>
      <c r="P1598" s="143"/>
      <c r="Q1598" s="143"/>
      <c r="R1598" s="143"/>
      <c r="S1598" s="143"/>
      <c r="T1598" s="143"/>
      <c r="U1598" s="143"/>
      <c r="V1598" s="143"/>
      <c r="W1598" s="143"/>
      <c r="X1598" s="143"/>
      <c r="Y1598" s="143"/>
      <c r="Z1598" s="143"/>
      <c r="AA1598" s="143"/>
      <c r="AB1598" s="143"/>
      <c r="AC1598" s="143"/>
      <c r="AD1598" s="143"/>
      <c r="AE1598" s="143"/>
      <c r="AF1598" s="12"/>
    </row>
    <row r="1599" spans="1:32" s="21" customFormat="1" ht="11.25" hidden="1" x14ac:dyDescent="0.2">
      <c r="A1599" s="17"/>
      <c r="B1599" s="18"/>
      <c r="C1599" s="19"/>
      <c r="D1599" s="19"/>
      <c r="E1599" s="20"/>
      <c r="F1599" s="143"/>
      <c r="G1599" s="143"/>
      <c r="H1599" s="143"/>
      <c r="I1599" s="143"/>
      <c r="J1599" s="143"/>
      <c r="K1599" s="143"/>
      <c r="L1599" s="143"/>
      <c r="M1599" s="143"/>
      <c r="N1599" s="143"/>
      <c r="O1599" s="143"/>
      <c r="P1599" s="143"/>
      <c r="Q1599" s="143"/>
      <c r="R1599" s="143"/>
      <c r="S1599" s="143"/>
      <c r="T1599" s="143"/>
      <c r="U1599" s="143"/>
      <c r="V1599" s="143"/>
      <c r="W1599" s="143"/>
      <c r="X1599" s="143"/>
      <c r="Y1599" s="143"/>
      <c r="Z1599" s="143"/>
      <c r="AA1599" s="143"/>
      <c r="AB1599" s="143"/>
      <c r="AC1599" s="143"/>
      <c r="AD1599" s="143"/>
      <c r="AE1599" s="143"/>
      <c r="AF1599" s="12"/>
    </row>
    <row r="1600" spans="1:32" s="21" customFormat="1" ht="11.25" hidden="1" x14ac:dyDescent="0.2">
      <c r="A1600" s="17"/>
      <c r="B1600" s="18"/>
      <c r="C1600" s="19"/>
      <c r="D1600" s="19"/>
      <c r="E1600" s="20"/>
      <c r="F1600" s="143"/>
      <c r="G1600" s="143"/>
      <c r="H1600" s="143"/>
      <c r="I1600" s="143"/>
      <c r="J1600" s="143"/>
      <c r="K1600" s="143"/>
      <c r="L1600" s="143"/>
      <c r="M1600" s="143"/>
      <c r="N1600" s="143"/>
      <c r="O1600" s="143"/>
      <c r="P1600" s="143"/>
      <c r="Q1600" s="143"/>
      <c r="R1600" s="143"/>
      <c r="S1600" s="143"/>
      <c r="T1600" s="143"/>
      <c r="U1600" s="143"/>
      <c r="V1600" s="143"/>
      <c r="W1600" s="143"/>
      <c r="X1600" s="143"/>
      <c r="Y1600" s="143"/>
      <c r="Z1600" s="143"/>
      <c r="AA1600" s="143"/>
      <c r="AB1600" s="143"/>
      <c r="AC1600" s="143"/>
      <c r="AD1600" s="143"/>
      <c r="AE1600" s="143"/>
      <c r="AF1600" s="12"/>
    </row>
    <row r="1601" spans="1:32" s="21" customFormat="1" ht="11.25" hidden="1" x14ac:dyDescent="0.2">
      <c r="A1601" s="17"/>
      <c r="B1601" s="18"/>
      <c r="C1601" s="19"/>
      <c r="D1601" s="19"/>
      <c r="E1601" s="20"/>
      <c r="F1601" s="143"/>
      <c r="G1601" s="143"/>
      <c r="H1601" s="143"/>
      <c r="I1601" s="143"/>
      <c r="J1601" s="143"/>
      <c r="K1601" s="143"/>
      <c r="L1601" s="143"/>
      <c r="M1601" s="143"/>
      <c r="N1601" s="143"/>
      <c r="O1601" s="143"/>
      <c r="P1601" s="143"/>
      <c r="Q1601" s="143"/>
      <c r="R1601" s="143"/>
      <c r="S1601" s="143"/>
      <c r="T1601" s="143"/>
      <c r="U1601" s="143"/>
      <c r="V1601" s="143"/>
      <c r="W1601" s="143"/>
      <c r="X1601" s="143"/>
      <c r="Y1601" s="143"/>
      <c r="Z1601" s="143"/>
      <c r="AA1601" s="143"/>
      <c r="AB1601" s="143"/>
      <c r="AC1601" s="143"/>
      <c r="AD1601" s="143"/>
      <c r="AE1601" s="143"/>
      <c r="AF1601" s="12"/>
    </row>
    <row r="1602" spans="1:32" s="21" customFormat="1" ht="11.25" hidden="1" x14ac:dyDescent="0.2">
      <c r="A1602" s="17"/>
      <c r="B1602" s="18"/>
      <c r="C1602" s="19"/>
      <c r="D1602" s="19"/>
      <c r="E1602" s="20"/>
      <c r="F1602" s="143"/>
      <c r="G1602" s="143"/>
      <c r="H1602" s="143"/>
      <c r="I1602" s="143"/>
      <c r="J1602" s="143"/>
      <c r="K1602" s="143"/>
      <c r="L1602" s="143"/>
      <c r="M1602" s="143"/>
      <c r="N1602" s="143"/>
      <c r="O1602" s="143"/>
      <c r="P1602" s="143"/>
      <c r="Q1602" s="143"/>
      <c r="R1602" s="143"/>
      <c r="S1602" s="143"/>
      <c r="T1602" s="143"/>
      <c r="U1602" s="143"/>
      <c r="V1602" s="143"/>
      <c r="W1602" s="143"/>
      <c r="X1602" s="143"/>
      <c r="Y1602" s="143"/>
      <c r="Z1602" s="143"/>
      <c r="AA1602" s="143"/>
      <c r="AB1602" s="143"/>
      <c r="AC1602" s="143"/>
      <c r="AD1602" s="143"/>
      <c r="AE1602" s="143"/>
      <c r="AF1602" s="12"/>
    </row>
    <row r="1603" spans="1:32" s="21" customFormat="1" ht="11.25" hidden="1" x14ac:dyDescent="0.2">
      <c r="A1603" s="17"/>
      <c r="B1603" s="18"/>
      <c r="C1603" s="19"/>
      <c r="D1603" s="19"/>
      <c r="E1603" s="20"/>
      <c r="F1603" s="143"/>
      <c r="G1603" s="143"/>
      <c r="H1603" s="143"/>
      <c r="I1603" s="143"/>
      <c r="J1603" s="143"/>
      <c r="K1603" s="143"/>
      <c r="L1603" s="143"/>
      <c r="M1603" s="143"/>
      <c r="N1603" s="143"/>
      <c r="O1603" s="143"/>
      <c r="P1603" s="143"/>
      <c r="Q1603" s="143"/>
      <c r="R1603" s="143"/>
      <c r="S1603" s="143"/>
      <c r="T1603" s="143"/>
      <c r="U1603" s="143"/>
      <c r="V1603" s="143"/>
      <c r="W1603" s="143"/>
      <c r="X1603" s="143"/>
      <c r="Y1603" s="143"/>
      <c r="Z1603" s="143"/>
      <c r="AA1603" s="143"/>
      <c r="AB1603" s="143"/>
      <c r="AC1603" s="143"/>
      <c r="AD1603" s="143"/>
      <c r="AE1603" s="143"/>
      <c r="AF1603" s="12"/>
    </row>
    <row r="1604" spans="1:32" s="21" customFormat="1" ht="11.25" hidden="1" x14ac:dyDescent="0.2">
      <c r="A1604" s="17"/>
      <c r="B1604" s="18"/>
      <c r="C1604" s="19"/>
      <c r="D1604" s="19"/>
      <c r="E1604" s="20"/>
      <c r="F1604" s="143"/>
      <c r="G1604" s="143"/>
      <c r="H1604" s="143"/>
      <c r="I1604" s="143"/>
      <c r="J1604" s="143"/>
      <c r="K1604" s="143"/>
      <c r="L1604" s="143"/>
      <c r="M1604" s="143"/>
      <c r="N1604" s="143"/>
      <c r="O1604" s="143"/>
      <c r="P1604" s="143"/>
      <c r="Q1604" s="143"/>
      <c r="R1604" s="143"/>
      <c r="S1604" s="143"/>
      <c r="T1604" s="143"/>
      <c r="U1604" s="143"/>
      <c r="V1604" s="143"/>
      <c r="W1604" s="143"/>
      <c r="X1604" s="143"/>
      <c r="Y1604" s="143"/>
      <c r="Z1604" s="143"/>
      <c r="AA1604" s="143"/>
      <c r="AB1604" s="143"/>
      <c r="AC1604" s="143"/>
      <c r="AD1604" s="143"/>
      <c r="AE1604" s="143"/>
      <c r="AF1604" s="12"/>
    </row>
    <row r="1605" spans="1:32" s="21" customFormat="1" ht="11.25" hidden="1" x14ac:dyDescent="0.2">
      <c r="A1605" s="17"/>
      <c r="B1605" s="18"/>
      <c r="C1605" s="19"/>
      <c r="D1605" s="19"/>
      <c r="E1605" s="20"/>
      <c r="F1605" s="143"/>
      <c r="G1605" s="143"/>
      <c r="H1605" s="143"/>
      <c r="I1605" s="143"/>
      <c r="J1605" s="143"/>
      <c r="K1605" s="143"/>
      <c r="L1605" s="143"/>
      <c r="M1605" s="143"/>
      <c r="N1605" s="143"/>
      <c r="O1605" s="143"/>
      <c r="P1605" s="143"/>
      <c r="Q1605" s="143"/>
      <c r="R1605" s="143"/>
      <c r="S1605" s="143"/>
      <c r="T1605" s="143"/>
      <c r="U1605" s="143"/>
      <c r="V1605" s="143"/>
      <c r="W1605" s="143"/>
      <c r="X1605" s="143"/>
      <c r="Y1605" s="143"/>
      <c r="Z1605" s="143"/>
      <c r="AA1605" s="143"/>
      <c r="AB1605" s="143"/>
      <c r="AC1605" s="143"/>
      <c r="AD1605" s="143"/>
      <c r="AE1605" s="143"/>
      <c r="AF1605" s="12"/>
    </row>
    <row r="1606" spans="1:32" s="21" customFormat="1" ht="11.25" hidden="1" x14ac:dyDescent="0.2">
      <c r="A1606" s="17"/>
      <c r="B1606" s="18"/>
      <c r="C1606" s="19"/>
      <c r="D1606" s="19"/>
      <c r="E1606" s="20"/>
      <c r="F1606" s="143"/>
      <c r="G1606" s="143"/>
      <c r="H1606" s="143"/>
      <c r="I1606" s="143"/>
      <c r="J1606" s="143"/>
      <c r="K1606" s="143"/>
      <c r="L1606" s="143"/>
      <c r="M1606" s="143"/>
      <c r="N1606" s="143"/>
      <c r="O1606" s="143"/>
      <c r="P1606" s="143"/>
      <c r="Q1606" s="143"/>
      <c r="R1606" s="143"/>
      <c r="S1606" s="143"/>
      <c r="T1606" s="143"/>
      <c r="U1606" s="143"/>
      <c r="V1606" s="143"/>
      <c r="W1606" s="143"/>
      <c r="X1606" s="143"/>
      <c r="Y1606" s="143"/>
      <c r="Z1606" s="143"/>
      <c r="AA1606" s="143"/>
      <c r="AB1606" s="143"/>
      <c r="AC1606" s="143"/>
      <c r="AD1606" s="143"/>
      <c r="AE1606" s="143"/>
      <c r="AF1606" s="12"/>
    </row>
    <row r="1607" spans="1:32" s="21" customFormat="1" ht="11.25" hidden="1" x14ac:dyDescent="0.2">
      <c r="A1607" s="17"/>
      <c r="B1607" s="18"/>
      <c r="C1607" s="19"/>
      <c r="D1607" s="19"/>
      <c r="E1607" s="20"/>
      <c r="F1607" s="143"/>
      <c r="G1607" s="143"/>
      <c r="H1607" s="143"/>
      <c r="I1607" s="143"/>
      <c r="J1607" s="143"/>
      <c r="K1607" s="143"/>
      <c r="L1607" s="143"/>
      <c r="M1607" s="143"/>
      <c r="N1607" s="143"/>
      <c r="O1607" s="143"/>
      <c r="P1607" s="143"/>
      <c r="Q1607" s="143"/>
      <c r="R1607" s="143"/>
      <c r="S1607" s="143"/>
      <c r="T1607" s="143"/>
      <c r="U1607" s="143"/>
      <c r="V1607" s="143"/>
      <c r="W1607" s="143"/>
      <c r="X1607" s="143"/>
      <c r="Y1607" s="143"/>
      <c r="Z1607" s="143"/>
      <c r="AA1607" s="143"/>
      <c r="AB1607" s="143"/>
      <c r="AC1607" s="143"/>
      <c r="AD1607" s="143"/>
      <c r="AE1607" s="143"/>
      <c r="AF1607" s="12"/>
    </row>
    <row r="1608" spans="1:32" s="21" customFormat="1" ht="11.25" hidden="1" x14ac:dyDescent="0.2">
      <c r="A1608" s="17"/>
      <c r="B1608" s="18"/>
      <c r="C1608" s="19"/>
      <c r="D1608" s="19"/>
      <c r="E1608" s="20"/>
      <c r="F1608" s="143"/>
      <c r="G1608" s="143"/>
      <c r="H1608" s="143"/>
      <c r="I1608" s="143"/>
      <c r="J1608" s="143"/>
      <c r="K1608" s="143"/>
      <c r="L1608" s="143"/>
      <c r="M1608" s="143"/>
      <c r="N1608" s="143"/>
      <c r="O1608" s="143"/>
      <c r="P1608" s="143"/>
      <c r="Q1608" s="143"/>
      <c r="R1608" s="143"/>
      <c r="S1608" s="143"/>
      <c r="T1608" s="143"/>
      <c r="U1608" s="143"/>
      <c r="V1608" s="143"/>
      <c r="W1608" s="143"/>
      <c r="X1608" s="143"/>
      <c r="Y1608" s="143"/>
      <c r="Z1608" s="143"/>
      <c r="AA1608" s="143"/>
      <c r="AB1608" s="143"/>
      <c r="AC1608" s="143"/>
      <c r="AD1608" s="143"/>
      <c r="AE1608" s="143"/>
      <c r="AF1608" s="12"/>
    </row>
    <row r="1609" spans="1:32" s="21" customFormat="1" ht="11.25" hidden="1" x14ac:dyDescent="0.2">
      <c r="A1609" s="17"/>
      <c r="B1609" s="18"/>
      <c r="C1609" s="19"/>
      <c r="D1609" s="19"/>
      <c r="E1609" s="20"/>
      <c r="F1609" s="143"/>
      <c r="G1609" s="143"/>
      <c r="H1609" s="143"/>
      <c r="I1609" s="143"/>
      <c r="J1609" s="143"/>
      <c r="K1609" s="143"/>
      <c r="L1609" s="143"/>
      <c r="M1609" s="143"/>
      <c r="N1609" s="143"/>
      <c r="O1609" s="143"/>
      <c r="P1609" s="143"/>
      <c r="Q1609" s="143"/>
      <c r="R1609" s="143"/>
      <c r="S1609" s="143"/>
      <c r="T1609" s="143"/>
      <c r="U1609" s="143"/>
      <c r="V1609" s="143"/>
      <c r="W1609" s="143"/>
      <c r="X1609" s="143"/>
      <c r="Y1609" s="143"/>
      <c r="Z1609" s="143"/>
      <c r="AA1609" s="143"/>
      <c r="AB1609" s="143"/>
      <c r="AC1609" s="143"/>
      <c r="AD1609" s="143"/>
      <c r="AE1609" s="143"/>
      <c r="AF1609" s="12"/>
    </row>
    <row r="1610" spans="1:32" s="21" customFormat="1" ht="11.25" hidden="1" x14ac:dyDescent="0.2">
      <c r="A1610" s="17"/>
      <c r="B1610" s="18"/>
      <c r="C1610" s="19"/>
      <c r="D1610" s="19"/>
      <c r="E1610" s="20"/>
      <c r="F1610" s="143"/>
      <c r="G1610" s="143"/>
      <c r="H1610" s="143"/>
      <c r="I1610" s="143"/>
      <c r="J1610" s="143"/>
      <c r="K1610" s="143"/>
      <c r="L1610" s="143"/>
      <c r="M1610" s="143"/>
      <c r="N1610" s="143"/>
      <c r="O1610" s="143"/>
      <c r="P1610" s="143"/>
      <c r="Q1610" s="143"/>
      <c r="R1610" s="143"/>
      <c r="S1610" s="143"/>
      <c r="T1610" s="143"/>
      <c r="U1610" s="143"/>
      <c r="V1610" s="143"/>
      <c r="W1610" s="143"/>
      <c r="X1610" s="143"/>
      <c r="Y1610" s="143"/>
      <c r="Z1610" s="143"/>
      <c r="AA1610" s="143"/>
      <c r="AB1610" s="143"/>
      <c r="AC1610" s="143"/>
      <c r="AD1610" s="143"/>
      <c r="AE1610" s="143"/>
      <c r="AF1610" s="12"/>
    </row>
    <row r="1611" spans="1:32" s="21" customFormat="1" ht="11.25" hidden="1" x14ac:dyDescent="0.2">
      <c r="A1611" s="17"/>
      <c r="B1611" s="18"/>
      <c r="C1611" s="19"/>
      <c r="D1611" s="19"/>
      <c r="E1611" s="20"/>
      <c r="F1611" s="143"/>
      <c r="G1611" s="143"/>
      <c r="H1611" s="143"/>
      <c r="I1611" s="143"/>
      <c r="J1611" s="143"/>
      <c r="K1611" s="143"/>
      <c r="L1611" s="143"/>
      <c r="M1611" s="143"/>
      <c r="N1611" s="143"/>
      <c r="O1611" s="143"/>
      <c r="P1611" s="143"/>
      <c r="Q1611" s="143"/>
      <c r="R1611" s="143"/>
      <c r="S1611" s="143"/>
      <c r="T1611" s="143"/>
      <c r="U1611" s="143"/>
      <c r="V1611" s="143"/>
      <c r="W1611" s="143"/>
      <c r="X1611" s="143"/>
      <c r="Y1611" s="143"/>
      <c r="Z1611" s="143"/>
      <c r="AA1611" s="143"/>
      <c r="AB1611" s="143"/>
      <c r="AC1611" s="143"/>
      <c r="AD1611" s="143"/>
      <c r="AE1611" s="143"/>
      <c r="AF1611" s="12"/>
    </row>
    <row r="1612" spans="1:32" s="21" customFormat="1" ht="11.25" hidden="1" x14ac:dyDescent="0.2">
      <c r="A1612" s="17"/>
      <c r="B1612" s="18"/>
      <c r="C1612" s="19"/>
      <c r="D1612" s="19"/>
      <c r="E1612" s="20"/>
      <c r="F1612" s="143"/>
      <c r="G1612" s="143"/>
      <c r="H1612" s="143"/>
      <c r="I1612" s="143"/>
      <c r="J1612" s="143"/>
      <c r="K1612" s="143"/>
      <c r="L1612" s="143"/>
      <c r="M1612" s="143"/>
      <c r="N1612" s="143"/>
      <c r="O1612" s="143"/>
      <c r="P1612" s="143"/>
      <c r="Q1612" s="143"/>
      <c r="R1612" s="143"/>
      <c r="S1612" s="143"/>
      <c r="T1612" s="143"/>
      <c r="U1612" s="143"/>
      <c r="V1612" s="143"/>
      <c r="W1612" s="143"/>
      <c r="X1612" s="143"/>
      <c r="Y1612" s="143"/>
      <c r="Z1612" s="143"/>
      <c r="AA1612" s="143"/>
      <c r="AB1612" s="143"/>
      <c r="AC1612" s="143"/>
      <c r="AD1612" s="143"/>
      <c r="AE1612" s="143"/>
      <c r="AF1612" s="12"/>
    </row>
    <row r="1613" spans="1:32" s="21" customFormat="1" ht="11.25" hidden="1" x14ac:dyDescent="0.2">
      <c r="A1613" s="17"/>
      <c r="B1613" s="18"/>
      <c r="C1613" s="19"/>
      <c r="D1613" s="19"/>
      <c r="E1613" s="20"/>
      <c r="F1613" s="143"/>
      <c r="G1613" s="143"/>
      <c r="H1613" s="143"/>
      <c r="I1613" s="143"/>
      <c r="J1613" s="143"/>
      <c r="K1613" s="143"/>
      <c r="L1613" s="143"/>
      <c r="M1613" s="143"/>
      <c r="N1613" s="143"/>
      <c r="O1613" s="143"/>
      <c r="P1613" s="143"/>
      <c r="Q1613" s="143"/>
      <c r="R1613" s="143"/>
      <c r="S1613" s="143"/>
      <c r="T1613" s="143"/>
      <c r="U1613" s="143"/>
      <c r="V1613" s="143"/>
      <c r="W1613" s="143"/>
      <c r="X1613" s="143"/>
      <c r="Y1613" s="143"/>
      <c r="Z1613" s="143"/>
      <c r="AA1613" s="143"/>
      <c r="AB1613" s="143"/>
      <c r="AC1613" s="143"/>
      <c r="AD1613" s="143"/>
      <c r="AE1613" s="143"/>
      <c r="AF1613" s="12"/>
    </row>
    <row r="1614" spans="1:32" s="21" customFormat="1" ht="11.25" hidden="1" x14ac:dyDescent="0.2">
      <c r="A1614" s="17"/>
      <c r="B1614" s="18"/>
      <c r="C1614" s="19"/>
      <c r="D1614" s="19"/>
      <c r="E1614" s="20"/>
      <c r="F1614" s="143"/>
      <c r="G1614" s="143"/>
      <c r="H1614" s="143"/>
      <c r="I1614" s="143"/>
      <c r="J1614" s="143"/>
      <c r="K1614" s="143"/>
      <c r="L1614" s="143"/>
      <c r="M1614" s="143"/>
      <c r="N1614" s="143"/>
      <c r="O1614" s="143"/>
      <c r="P1614" s="143"/>
      <c r="Q1614" s="143"/>
      <c r="R1614" s="143"/>
      <c r="S1614" s="143"/>
      <c r="T1614" s="143"/>
      <c r="U1614" s="143"/>
      <c r="V1614" s="143"/>
      <c r="W1614" s="143"/>
      <c r="X1614" s="143"/>
      <c r="Y1614" s="143"/>
      <c r="Z1614" s="143"/>
      <c r="AA1614" s="143"/>
      <c r="AB1614" s="143"/>
      <c r="AC1614" s="143"/>
      <c r="AD1614" s="143"/>
      <c r="AE1614" s="143"/>
      <c r="AF1614" s="12"/>
    </row>
    <row r="1615" spans="1:32" s="21" customFormat="1" ht="11.25" hidden="1" x14ac:dyDescent="0.2">
      <c r="A1615" s="17"/>
      <c r="B1615" s="18"/>
      <c r="C1615" s="19"/>
      <c r="D1615" s="19"/>
      <c r="E1615" s="20"/>
      <c r="F1615" s="143"/>
      <c r="G1615" s="143"/>
      <c r="H1615" s="143"/>
      <c r="I1615" s="143"/>
      <c r="J1615" s="143"/>
      <c r="K1615" s="143"/>
      <c r="L1615" s="143"/>
      <c r="M1615" s="143"/>
      <c r="N1615" s="143"/>
      <c r="O1615" s="143"/>
      <c r="P1615" s="143"/>
      <c r="Q1615" s="143"/>
      <c r="R1615" s="143"/>
      <c r="S1615" s="143"/>
      <c r="T1615" s="143"/>
      <c r="U1615" s="143"/>
      <c r="V1615" s="143"/>
      <c r="W1615" s="143"/>
      <c r="X1615" s="143"/>
      <c r="Y1615" s="143"/>
      <c r="Z1615" s="143"/>
      <c r="AA1615" s="143"/>
      <c r="AB1615" s="143"/>
      <c r="AC1615" s="143"/>
      <c r="AD1615" s="143"/>
      <c r="AE1615" s="143"/>
      <c r="AF1615" s="12"/>
    </row>
    <row r="1616" spans="1:32" s="21" customFormat="1" ht="11.25" hidden="1" x14ac:dyDescent="0.2">
      <c r="A1616" s="17"/>
      <c r="B1616" s="18"/>
      <c r="C1616" s="19"/>
      <c r="D1616" s="19"/>
      <c r="E1616" s="20"/>
      <c r="F1616" s="143"/>
      <c r="G1616" s="143"/>
      <c r="H1616" s="143"/>
      <c r="I1616" s="143"/>
      <c r="J1616" s="143"/>
      <c r="K1616" s="143"/>
      <c r="L1616" s="143"/>
      <c r="M1616" s="143"/>
      <c r="N1616" s="143"/>
      <c r="O1616" s="143"/>
      <c r="P1616" s="143"/>
      <c r="Q1616" s="143"/>
      <c r="R1616" s="143"/>
      <c r="S1616" s="143"/>
      <c r="T1616" s="143"/>
      <c r="U1616" s="143"/>
      <c r="V1616" s="143"/>
      <c r="W1616" s="143"/>
      <c r="X1616" s="143"/>
      <c r="Y1616" s="143"/>
      <c r="Z1616" s="143"/>
      <c r="AA1616" s="143"/>
      <c r="AB1616" s="143"/>
      <c r="AC1616" s="143"/>
      <c r="AD1616" s="143"/>
      <c r="AE1616" s="143"/>
      <c r="AF1616" s="12"/>
    </row>
    <row r="1617" spans="1:32" s="21" customFormat="1" ht="11.25" hidden="1" x14ac:dyDescent="0.2">
      <c r="A1617" s="17"/>
      <c r="B1617" s="18"/>
      <c r="C1617" s="19"/>
      <c r="D1617" s="19"/>
      <c r="E1617" s="20"/>
      <c r="F1617" s="143"/>
      <c r="G1617" s="143"/>
      <c r="H1617" s="143"/>
      <c r="I1617" s="143"/>
      <c r="J1617" s="143"/>
      <c r="K1617" s="143"/>
      <c r="L1617" s="143"/>
      <c r="M1617" s="143"/>
      <c r="N1617" s="143"/>
      <c r="O1617" s="143"/>
      <c r="P1617" s="143"/>
      <c r="Q1617" s="143"/>
      <c r="R1617" s="143"/>
      <c r="S1617" s="143"/>
      <c r="T1617" s="143"/>
      <c r="U1617" s="143"/>
      <c r="V1617" s="143"/>
      <c r="W1617" s="143"/>
      <c r="X1617" s="143"/>
      <c r="Y1617" s="143"/>
      <c r="Z1617" s="143"/>
      <c r="AA1617" s="143"/>
      <c r="AB1617" s="143"/>
      <c r="AC1617" s="143"/>
      <c r="AD1617" s="143"/>
      <c r="AE1617" s="143"/>
      <c r="AF1617" s="12"/>
    </row>
    <row r="1618" spans="1:32" s="21" customFormat="1" ht="11.25" hidden="1" x14ac:dyDescent="0.2">
      <c r="A1618" s="17"/>
      <c r="B1618" s="18"/>
      <c r="C1618" s="19"/>
      <c r="D1618" s="19"/>
      <c r="E1618" s="20"/>
      <c r="F1618" s="143"/>
      <c r="G1618" s="143"/>
      <c r="H1618" s="143"/>
      <c r="I1618" s="143"/>
      <c r="J1618" s="143"/>
      <c r="K1618" s="143"/>
      <c r="L1618" s="143"/>
      <c r="M1618" s="143"/>
      <c r="N1618" s="143"/>
      <c r="O1618" s="143"/>
      <c r="P1618" s="143"/>
      <c r="Q1618" s="143"/>
      <c r="R1618" s="143"/>
      <c r="S1618" s="143"/>
      <c r="T1618" s="143"/>
      <c r="U1618" s="143"/>
      <c r="V1618" s="143"/>
      <c r="W1618" s="143"/>
      <c r="X1618" s="143"/>
      <c r="Y1618" s="143"/>
      <c r="Z1618" s="143"/>
      <c r="AA1618" s="143"/>
      <c r="AB1618" s="143"/>
      <c r="AC1618" s="143"/>
      <c r="AD1618" s="143"/>
      <c r="AE1618" s="143"/>
      <c r="AF1618" s="12"/>
    </row>
    <row r="1619" spans="1:32" s="21" customFormat="1" ht="11.25" hidden="1" x14ac:dyDescent="0.2">
      <c r="A1619" s="17"/>
      <c r="B1619" s="18"/>
      <c r="C1619" s="19"/>
      <c r="D1619" s="19"/>
      <c r="E1619" s="20"/>
      <c r="F1619" s="143"/>
      <c r="G1619" s="143"/>
      <c r="H1619" s="143"/>
      <c r="I1619" s="143"/>
      <c r="J1619" s="143"/>
      <c r="K1619" s="143"/>
      <c r="L1619" s="143"/>
      <c r="M1619" s="143"/>
      <c r="N1619" s="143"/>
      <c r="O1619" s="143"/>
      <c r="P1619" s="143"/>
      <c r="Q1619" s="143"/>
      <c r="R1619" s="143"/>
      <c r="S1619" s="143"/>
      <c r="T1619" s="143"/>
      <c r="U1619" s="143"/>
      <c r="V1619" s="143"/>
      <c r="W1619" s="143"/>
      <c r="X1619" s="143"/>
      <c r="Y1619" s="143"/>
      <c r="Z1619" s="143"/>
      <c r="AA1619" s="143"/>
      <c r="AB1619" s="143"/>
      <c r="AC1619" s="143"/>
      <c r="AD1619" s="143"/>
      <c r="AE1619" s="143"/>
      <c r="AF1619" s="12"/>
    </row>
    <row r="1620" spans="1:32" s="21" customFormat="1" ht="11.25" hidden="1" x14ac:dyDescent="0.2">
      <c r="A1620" s="17"/>
      <c r="B1620" s="18"/>
      <c r="C1620" s="19"/>
      <c r="D1620" s="19"/>
      <c r="E1620" s="20"/>
      <c r="F1620" s="143"/>
      <c r="G1620" s="143"/>
      <c r="H1620" s="143"/>
      <c r="I1620" s="143"/>
      <c r="J1620" s="143"/>
      <c r="K1620" s="143"/>
      <c r="L1620" s="143"/>
      <c r="M1620" s="143"/>
      <c r="N1620" s="143"/>
      <c r="O1620" s="143"/>
      <c r="P1620" s="143"/>
      <c r="Q1620" s="143"/>
      <c r="R1620" s="143"/>
      <c r="S1620" s="143"/>
      <c r="T1620" s="143"/>
      <c r="U1620" s="143"/>
      <c r="V1620" s="143"/>
      <c r="W1620" s="143"/>
      <c r="X1620" s="143"/>
      <c r="Y1620" s="143"/>
      <c r="Z1620" s="143"/>
      <c r="AA1620" s="143"/>
      <c r="AB1620" s="143"/>
      <c r="AC1620" s="143"/>
      <c r="AD1620" s="143"/>
      <c r="AE1620" s="143"/>
      <c r="AF1620" s="12"/>
    </row>
    <row r="1621" spans="1:32" s="21" customFormat="1" ht="11.25" hidden="1" x14ac:dyDescent="0.2">
      <c r="A1621" s="17"/>
      <c r="B1621" s="18"/>
      <c r="C1621" s="19"/>
      <c r="D1621" s="19"/>
      <c r="E1621" s="20"/>
      <c r="F1621" s="143"/>
      <c r="G1621" s="143"/>
      <c r="H1621" s="143"/>
      <c r="I1621" s="143"/>
      <c r="J1621" s="143"/>
      <c r="K1621" s="143"/>
      <c r="L1621" s="143"/>
      <c r="M1621" s="143"/>
      <c r="N1621" s="143"/>
      <c r="O1621" s="143"/>
      <c r="P1621" s="143"/>
      <c r="Q1621" s="143"/>
      <c r="R1621" s="143"/>
      <c r="S1621" s="143"/>
      <c r="T1621" s="143"/>
      <c r="U1621" s="143"/>
      <c r="V1621" s="143"/>
      <c r="W1621" s="143"/>
      <c r="X1621" s="143"/>
      <c r="Y1621" s="143"/>
      <c r="Z1621" s="143"/>
      <c r="AA1621" s="143"/>
      <c r="AB1621" s="143"/>
      <c r="AC1621" s="143"/>
      <c r="AD1621" s="143"/>
      <c r="AE1621" s="143"/>
      <c r="AF1621" s="12"/>
    </row>
    <row r="1622" spans="1:32" s="21" customFormat="1" ht="11.25" hidden="1" x14ac:dyDescent="0.2">
      <c r="A1622" s="17"/>
      <c r="B1622" s="18"/>
      <c r="C1622" s="19"/>
      <c r="D1622" s="19"/>
      <c r="E1622" s="20"/>
      <c r="F1622" s="143"/>
      <c r="G1622" s="143"/>
      <c r="H1622" s="143"/>
      <c r="I1622" s="143"/>
      <c r="J1622" s="143"/>
      <c r="K1622" s="143"/>
      <c r="L1622" s="143"/>
      <c r="M1622" s="143"/>
      <c r="N1622" s="143"/>
      <c r="O1622" s="143"/>
      <c r="P1622" s="143"/>
      <c r="Q1622" s="143"/>
      <c r="R1622" s="143"/>
      <c r="S1622" s="143"/>
      <c r="T1622" s="143"/>
      <c r="U1622" s="143"/>
      <c r="V1622" s="143"/>
      <c r="W1622" s="143"/>
      <c r="X1622" s="143"/>
      <c r="Y1622" s="143"/>
      <c r="Z1622" s="143"/>
      <c r="AA1622" s="143"/>
      <c r="AB1622" s="143"/>
      <c r="AC1622" s="143"/>
      <c r="AD1622" s="143"/>
      <c r="AE1622" s="143"/>
      <c r="AF1622" s="12"/>
    </row>
    <row r="1623" spans="1:32" s="21" customFormat="1" ht="11.25" hidden="1" x14ac:dyDescent="0.2">
      <c r="A1623" s="17"/>
      <c r="B1623" s="18"/>
      <c r="C1623" s="19"/>
      <c r="D1623" s="19"/>
      <c r="E1623" s="20"/>
      <c r="F1623" s="143"/>
      <c r="G1623" s="143"/>
      <c r="H1623" s="143"/>
      <c r="I1623" s="143"/>
      <c r="J1623" s="143"/>
      <c r="K1623" s="143"/>
      <c r="L1623" s="143"/>
      <c r="M1623" s="143"/>
      <c r="N1623" s="143"/>
      <c r="O1623" s="143"/>
      <c r="P1623" s="143"/>
      <c r="Q1623" s="143"/>
      <c r="R1623" s="143"/>
      <c r="S1623" s="143"/>
      <c r="T1623" s="143"/>
      <c r="U1623" s="143"/>
      <c r="V1623" s="143"/>
      <c r="W1623" s="143"/>
      <c r="X1623" s="143"/>
      <c r="Y1623" s="143"/>
      <c r="Z1623" s="143"/>
      <c r="AA1623" s="143"/>
      <c r="AB1623" s="143"/>
      <c r="AC1623" s="143"/>
      <c r="AD1623" s="143"/>
      <c r="AE1623" s="143"/>
      <c r="AF1623" s="12"/>
    </row>
    <row r="1624" spans="1:32" s="21" customFormat="1" ht="11.25" hidden="1" x14ac:dyDescent="0.2">
      <c r="A1624" s="17"/>
      <c r="B1624" s="18"/>
      <c r="C1624" s="19"/>
      <c r="D1624" s="19"/>
      <c r="E1624" s="20"/>
      <c r="F1624" s="143"/>
      <c r="G1624" s="143"/>
      <c r="H1624" s="143"/>
      <c r="I1624" s="143"/>
      <c r="J1624" s="143"/>
      <c r="K1624" s="143"/>
      <c r="L1624" s="143"/>
      <c r="M1624" s="143"/>
      <c r="N1624" s="143"/>
      <c r="O1624" s="143"/>
      <c r="P1624" s="143"/>
      <c r="Q1624" s="143"/>
      <c r="R1624" s="143"/>
      <c r="S1624" s="143"/>
      <c r="T1624" s="143"/>
      <c r="U1624" s="143"/>
      <c r="V1624" s="143"/>
      <c r="W1624" s="143"/>
      <c r="X1624" s="143"/>
      <c r="Y1624" s="143"/>
      <c r="Z1624" s="143"/>
      <c r="AA1624" s="143"/>
      <c r="AB1624" s="143"/>
      <c r="AC1624" s="143"/>
      <c r="AD1624" s="143"/>
      <c r="AE1624" s="143"/>
      <c r="AF1624" s="12"/>
    </row>
    <row r="1625" spans="1:32" s="21" customFormat="1" ht="11.25" hidden="1" x14ac:dyDescent="0.2">
      <c r="A1625" s="17"/>
      <c r="B1625" s="18"/>
      <c r="C1625" s="19"/>
      <c r="D1625" s="19"/>
      <c r="E1625" s="20"/>
      <c r="F1625" s="143"/>
      <c r="G1625" s="143"/>
      <c r="H1625" s="143"/>
      <c r="I1625" s="143"/>
      <c r="J1625" s="143"/>
      <c r="K1625" s="143"/>
      <c r="L1625" s="143"/>
      <c r="M1625" s="143"/>
      <c r="N1625" s="143"/>
      <c r="O1625" s="143"/>
      <c r="P1625" s="143"/>
      <c r="Q1625" s="143"/>
      <c r="R1625" s="143"/>
      <c r="S1625" s="143"/>
      <c r="T1625" s="143"/>
      <c r="U1625" s="143"/>
      <c r="V1625" s="143"/>
      <c r="W1625" s="143"/>
      <c r="X1625" s="143"/>
      <c r="Y1625" s="143"/>
      <c r="Z1625" s="143"/>
      <c r="AA1625" s="143"/>
      <c r="AB1625" s="143"/>
      <c r="AC1625" s="143"/>
      <c r="AD1625" s="143"/>
      <c r="AE1625" s="143"/>
      <c r="AF1625" s="12"/>
    </row>
    <row r="1626" spans="1:32" s="21" customFormat="1" ht="11.25" hidden="1" x14ac:dyDescent="0.2">
      <c r="A1626" s="17"/>
      <c r="B1626" s="18"/>
      <c r="C1626" s="19"/>
      <c r="D1626" s="19"/>
      <c r="E1626" s="20"/>
      <c r="F1626" s="143"/>
      <c r="G1626" s="143"/>
      <c r="H1626" s="143"/>
      <c r="I1626" s="143"/>
      <c r="J1626" s="143"/>
      <c r="K1626" s="143"/>
      <c r="L1626" s="143"/>
      <c r="M1626" s="143"/>
      <c r="N1626" s="143"/>
      <c r="O1626" s="143"/>
      <c r="P1626" s="143"/>
      <c r="Q1626" s="143"/>
      <c r="R1626" s="143"/>
      <c r="S1626" s="143"/>
      <c r="T1626" s="143"/>
      <c r="U1626" s="143"/>
      <c r="V1626" s="143"/>
      <c r="W1626" s="143"/>
      <c r="X1626" s="143"/>
      <c r="Y1626" s="143"/>
      <c r="Z1626" s="143"/>
      <c r="AA1626" s="143"/>
      <c r="AB1626" s="143"/>
      <c r="AC1626" s="143"/>
      <c r="AD1626" s="143"/>
      <c r="AE1626" s="143"/>
      <c r="AF1626" s="12"/>
    </row>
    <row r="1627" spans="1:32" s="21" customFormat="1" ht="11.25" hidden="1" x14ac:dyDescent="0.2">
      <c r="A1627" s="17"/>
      <c r="B1627" s="18"/>
      <c r="C1627" s="19"/>
      <c r="D1627" s="19"/>
      <c r="E1627" s="20"/>
      <c r="F1627" s="143"/>
      <c r="G1627" s="143"/>
      <c r="H1627" s="143"/>
      <c r="I1627" s="143"/>
      <c r="J1627" s="143"/>
      <c r="K1627" s="143"/>
      <c r="L1627" s="143"/>
      <c r="M1627" s="143"/>
      <c r="N1627" s="143"/>
      <c r="O1627" s="143"/>
      <c r="P1627" s="143"/>
      <c r="Q1627" s="143"/>
      <c r="R1627" s="143"/>
      <c r="S1627" s="143"/>
      <c r="T1627" s="143"/>
      <c r="U1627" s="143"/>
      <c r="V1627" s="143"/>
      <c r="W1627" s="143"/>
      <c r="X1627" s="143"/>
      <c r="Y1627" s="143"/>
      <c r="Z1627" s="143"/>
      <c r="AA1627" s="143"/>
      <c r="AB1627" s="143"/>
      <c r="AC1627" s="143"/>
      <c r="AD1627" s="143"/>
      <c r="AE1627" s="143"/>
      <c r="AF1627" s="12"/>
    </row>
    <row r="1628" spans="1:32" s="21" customFormat="1" ht="11.25" hidden="1" x14ac:dyDescent="0.2">
      <c r="A1628" s="17"/>
      <c r="B1628" s="18"/>
      <c r="C1628" s="19"/>
      <c r="D1628" s="19"/>
      <c r="E1628" s="20"/>
      <c r="F1628" s="143"/>
      <c r="G1628" s="143"/>
      <c r="H1628" s="143"/>
      <c r="I1628" s="143"/>
      <c r="J1628" s="143"/>
      <c r="K1628" s="143"/>
      <c r="L1628" s="143"/>
      <c r="M1628" s="143"/>
      <c r="N1628" s="143"/>
      <c r="O1628" s="143"/>
      <c r="P1628" s="143"/>
      <c r="Q1628" s="143"/>
      <c r="R1628" s="143"/>
      <c r="S1628" s="143"/>
      <c r="T1628" s="143"/>
      <c r="U1628" s="143"/>
      <c r="V1628" s="143"/>
      <c r="W1628" s="143"/>
      <c r="X1628" s="143"/>
      <c r="Y1628" s="143"/>
      <c r="Z1628" s="143"/>
      <c r="AA1628" s="143"/>
      <c r="AB1628" s="143"/>
      <c r="AC1628" s="143"/>
      <c r="AD1628" s="143"/>
      <c r="AE1628" s="143"/>
      <c r="AF1628" s="12"/>
    </row>
    <row r="1629" spans="1:32" s="21" customFormat="1" ht="11.25" hidden="1" x14ac:dyDescent="0.2">
      <c r="A1629" s="17"/>
      <c r="B1629" s="18"/>
      <c r="C1629" s="19"/>
      <c r="D1629" s="19"/>
      <c r="E1629" s="20"/>
      <c r="F1629" s="143"/>
      <c r="G1629" s="143"/>
      <c r="H1629" s="143"/>
      <c r="I1629" s="143"/>
      <c r="J1629" s="143"/>
      <c r="K1629" s="143"/>
      <c r="L1629" s="143"/>
      <c r="M1629" s="143"/>
      <c r="N1629" s="143"/>
      <c r="O1629" s="143"/>
      <c r="P1629" s="143"/>
      <c r="Q1629" s="143"/>
      <c r="R1629" s="143"/>
      <c r="S1629" s="143"/>
      <c r="T1629" s="143"/>
      <c r="U1629" s="143"/>
      <c r="V1629" s="143"/>
      <c r="W1629" s="143"/>
      <c r="X1629" s="143"/>
      <c r="Y1629" s="143"/>
      <c r="Z1629" s="143"/>
      <c r="AA1629" s="143"/>
      <c r="AB1629" s="143"/>
      <c r="AC1629" s="143"/>
      <c r="AD1629" s="143"/>
      <c r="AE1629" s="143"/>
      <c r="AF1629" s="12"/>
    </row>
    <row r="1630" spans="1:32" s="21" customFormat="1" ht="11.25" hidden="1" x14ac:dyDescent="0.2">
      <c r="A1630" s="17"/>
      <c r="B1630" s="18"/>
      <c r="C1630" s="19"/>
      <c r="D1630" s="19"/>
      <c r="E1630" s="20"/>
      <c r="F1630" s="143"/>
      <c r="G1630" s="143"/>
      <c r="H1630" s="143"/>
      <c r="I1630" s="143"/>
      <c r="J1630" s="143"/>
      <c r="K1630" s="143"/>
      <c r="L1630" s="143"/>
      <c r="M1630" s="143"/>
      <c r="N1630" s="143"/>
      <c r="O1630" s="143"/>
      <c r="P1630" s="143"/>
      <c r="Q1630" s="143"/>
      <c r="R1630" s="143"/>
      <c r="S1630" s="143"/>
      <c r="T1630" s="143"/>
      <c r="U1630" s="143"/>
      <c r="V1630" s="143"/>
      <c r="W1630" s="143"/>
      <c r="X1630" s="143"/>
      <c r="Y1630" s="143"/>
      <c r="Z1630" s="143"/>
      <c r="AA1630" s="143"/>
      <c r="AB1630" s="143"/>
      <c r="AC1630" s="143"/>
      <c r="AD1630" s="143"/>
      <c r="AE1630" s="143"/>
      <c r="AF1630" s="12"/>
    </row>
    <row r="1631" spans="1:32" s="21" customFormat="1" ht="11.25" hidden="1" x14ac:dyDescent="0.2">
      <c r="A1631" s="17"/>
      <c r="B1631" s="18"/>
      <c r="C1631" s="19"/>
      <c r="D1631" s="19"/>
      <c r="E1631" s="20"/>
      <c r="F1631" s="143"/>
      <c r="G1631" s="143"/>
      <c r="H1631" s="143"/>
      <c r="I1631" s="143"/>
      <c r="J1631" s="143"/>
      <c r="K1631" s="143"/>
      <c r="L1631" s="143"/>
      <c r="M1631" s="143"/>
      <c r="N1631" s="143"/>
      <c r="O1631" s="143"/>
      <c r="P1631" s="143"/>
      <c r="Q1631" s="143"/>
      <c r="R1631" s="143"/>
      <c r="S1631" s="143"/>
      <c r="T1631" s="143"/>
      <c r="U1631" s="143"/>
      <c r="V1631" s="143"/>
      <c r="W1631" s="143"/>
      <c r="X1631" s="143"/>
      <c r="Y1631" s="143"/>
      <c r="Z1631" s="143"/>
      <c r="AA1631" s="143"/>
      <c r="AB1631" s="143"/>
      <c r="AC1631" s="143"/>
      <c r="AD1631" s="143"/>
      <c r="AE1631" s="143"/>
      <c r="AF1631" s="12"/>
    </row>
    <row r="1632" spans="1:32" s="21" customFormat="1" ht="11.25" hidden="1" x14ac:dyDescent="0.2">
      <c r="A1632" s="17"/>
      <c r="B1632" s="18"/>
      <c r="C1632" s="19"/>
      <c r="D1632" s="19"/>
      <c r="E1632" s="20"/>
      <c r="F1632" s="143"/>
      <c r="G1632" s="143"/>
      <c r="H1632" s="143"/>
      <c r="I1632" s="143"/>
      <c r="J1632" s="143"/>
      <c r="K1632" s="143"/>
      <c r="L1632" s="143"/>
      <c r="M1632" s="143"/>
      <c r="N1632" s="143"/>
      <c r="O1632" s="143"/>
      <c r="P1632" s="143"/>
      <c r="Q1632" s="143"/>
      <c r="R1632" s="143"/>
      <c r="S1632" s="143"/>
      <c r="T1632" s="143"/>
      <c r="U1632" s="143"/>
      <c r="V1632" s="143"/>
      <c r="W1632" s="143"/>
      <c r="X1632" s="143"/>
      <c r="Y1632" s="143"/>
      <c r="Z1632" s="143"/>
      <c r="AA1632" s="143"/>
      <c r="AB1632" s="143"/>
      <c r="AC1632" s="143"/>
      <c r="AD1632" s="143"/>
      <c r="AE1632" s="143"/>
      <c r="AF1632" s="12"/>
    </row>
    <row r="1633" spans="1:32" s="21" customFormat="1" ht="11.25" hidden="1" x14ac:dyDescent="0.2">
      <c r="A1633" s="17"/>
      <c r="B1633" s="18"/>
      <c r="C1633" s="19"/>
      <c r="D1633" s="19"/>
      <c r="E1633" s="20"/>
      <c r="F1633" s="143"/>
      <c r="G1633" s="143"/>
      <c r="H1633" s="143"/>
      <c r="I1633" s="143"/>
      <c r="J1633" s="143"/>
      <c r="K1633" s="143"/>
      <c r="L1633" s="143"/>
      <c r="M1633" s="143"/>
      <c r="N1633" s="143"/>
      <c r="O1633" s="143"/>
      <c r="P1633" s="143"/>
      <c r="Q1633" s="143"/>
      <c r="R1633" s="143"/>
      <c r="S1633" s="143"/>
      <c r="T1633" s="143"/>
      <c r="U1633" s="143"/>
      <c r="V1633" s="143"/>
      <c r="W1633" s="143"/>
      <c r="X1633" s="143"/>
      <c r="Y1633" s="143"/>
      <c r="Z1633" s="143"/>
      <c r="AA1633" s="143"/>
      <c r="AB1633" s="143"/>
      <c r="AC1633" s="143"/>
      <c r="AD1633" s="143"/>
      <c r="AE1633" s="143"/>
      <c r="AF1633" s="12"/>
    </row>
    <row r="1634" spans="1:32" s="21" customFormat="1" ht="11.25" hidden="1" x14ac:dyDescent="0.2">
      <c r="A1634" s="17"/>
      <c r="B1634" s="18"/>
      <c r="C1634" s="19"/>
      <c r="D1634" s="19"/>
      <c r="E1634" s="20"/>
      <c r="F1634" s="143"/>
      <c r="G1634" s="143"/>
      <c r="H1634" s="143"/>
      <c r="I1634" s="143"/>
      <c r="J1634" s="143"/>
      <c r="K1634" s="143"/>
      <c r="L1634" s="143"/>
      <c r="M1634" s="143"/>
      <c r="N1634" s="143"/>
      <c r="O1634" s="143"/>
      <c r="P1634" s="143"/>
      <c r="Q1634" s="143"/>
      <c r="R1634" s="143"/>
      <c r="S1634" s="143"/>
      <c r="T1634" s="143"/>
      <c r="U1634" s="143"/>
      <c r="V1634" s="143"/>
      <c r="W1634" s="143"/>
      <c r="X1634" s="143"/>
      <c r="Y1634" s="143"/>
      <c r="Z1634" s="143"/>
      <c r="AA1634" s="143"/>
      <c r="AB1634" s="143"/>
      <c r="AC1634" s="143"/>
      <c r="AD1634" s="143"/>
      <c r="AE1634" s="143"/>
      <c r="AF1634" s="12"/>
    </row>
    <row r="1635" spans="1:32" s="21" customFormat="1" ht="11.25" hidden="1" x14ac:dyDescent="0.2">
      <c r="A1635" s="17"/>
      <c r="B1635" s="18"/>
      <c r="C1635" s="19"/>
      <c r="D1635" s="19"/>
      <c r="E1635" s="20"/>
      <c r="F1635" s="143"/>
      <c r="G1635" s="143"/>
      <c r="H1635" s="143"/>
      <c r="I1635" s="143"/>
      <c r="J1635" s="143"/>
      <c r="K1635" s="143"/>
      <c r="L1635" s="143"/>
      <c r="M1635" s="143"/>
      <c r="N1635" s="143"/>
      <c r="O1635" s="143"/>
      <c r="P1635" s="143"/>
      <c r="Q1635" s="143"/>
      <c r="R1635" s="143"/>
      <c r="S1635" s="143"/>
      <c r="T1635" s="143"/>
      <c r="U1635" s="143"/>
      <c r="V1635" s="143"/>
      <c r="W1635" s="143"/>
      <c r="X1635" s="143"/>
      <c r="Y1635" s="143"/>
      <c r="Z1635" s="143"/>
      <c r="AA1635" s="143"/>
      <c r="AB1635" s="143"/>
      <c r="AC1635" s="143"/>
      <c r="AD1635" s="143"/>
      <c r="AE1635" s="143"/>
      <c r="AF1635" s="12"/>
    </row>
    <row r="1636" spans="1:32" s="21" customFormat="1" ht="11.25" hidden="1" x14ac:dyDescent="0.2">
      <c r="A1636" s="17"/>
      <c r="B1636" s="18"/>
      <c r="C1636" s="19"/>
      <c r="D1636" s="19"/>
      <c r="E1636" s="20"/>
      <c r="F1636" s="143"/>
      <c r="G1636" s="143"/>
      <c r="H1636" s="143"/>
      <c r="I1636" s="143"/>
      <c r="J1636" s="143"/>
      <c r="K1636" s="143"/>
      <c r="L1636" s="143"/>
      <c r="M1636" s="143"/>
      <c r="N1636" s="143"/>
      <c r="O1636" s="143"/>
      <c r="P1636" s="143"/>
      <c r="Q1636" s="143"/>
      <c r="R1636" s="143"/>
      <c r="S1636" s="143"/>
      <c r="T1636" s="143"/>
      <c r="U1636" s="143"/>
      <c r="V1636" s="143"/>
      <c r="W1636" s="143"/>
      <c r="X1636" s="143"/>
      <c r="Y1636" s="143"/>
      <c r="Z1636" s="143"/>
      <c r="AA1636" s="143"/>
      <c r="AB1636" s="143"/>
      <c r="AC1636" s="143"/>
      <c r="AD1636" s="143"/>
      <c r="AE1636" s="143"/>
      <c r="AF1636" s="12"/>
    </row>
    <row r="1637" spans="1:32" s="21" customFormat="1" ht="11.25" hidden="1" x14ac:dyDescent="0.2">
      <c r="A1637" s="17"/>
      <c r="B1637" s="18"/>
      <c r="C1637" s="19"/>
      <c r="D1637" s="19"/>
      <c r="E1637" s="20"/>
      <c r="F1637" s="143"/>
      <c r="G1637" s="143"/>
      <c r="H1637" s="143"/>
      <c r="I1637" s="143"/>
      <c r="J1637" s="143"/>
      <c r="K1637" s="143"/>
      <c r="L1637" s="143"/>
      <c r="M1637" s="143"/>
      <c r="N1637" s="143"/>
      <c r="O1637" s="143"/>
      <c r="P1637" s="143"/>
      <c r="Q1637" s="143"/>
      <c r="R1637" s="143"/>
      <c r="S1637" s="143"/>
      <c r="T1637" s="143"/>
      <c r="U1637" s="143"/>
      <c r="V1637" s="143"/>
      <c r="W1637" s="143"/>
      <c r="X1637" s="143"/>
      <c r="Y1637" s="143"/>
      <c r="Z1637" s="143"/>
      <c r="AA1637" s="143"/>
      <c r="AB1637" s="143"/>
      <c r="AC1637" s="143"/>
      <c r="AD1637" s="143"/>
      <c r="AE1637" s="143"/>
      <c r="AF1637" s="12"/>
    </row>
    <row r="1638" spans="1:32" s="21" customFormat="1" ht="11.25" hidden="1" x14ac:dyDescent="0.2">
      <c r="A1638" s="17"/>
      <c r="B1638" s="18"/>
      <c r="C1638" s="19"/>
      <c r="D1638" s="19"/>
      <c r="E1638" s="20"/>
      <c r="F1638" s="143"/>
      <c r="G1638" s="143"/>
      <c r="H1638" s="143"/>
      <c r="I1638" s="143"/>
      <c r="J1638" s="143"/>
      <c r="K1638" s="143"/>
      <c r="L1638" s="143"/>
      <c r="M1638" s="143"/>
      <c r="N1638" s="143"/>
      <c r="O1638" s="143"/>
      <c r="P1638" s="143"/>
      <c r="Q1638" s="143"/>
      <c r="R1638" s="143"/>
      <c r="S1638" s="143"/>
      <c r="T1638" s="143"/>
      <c r="U1638" s="143"/>
      <c r="V1638" s="143"/>
      <c r="W1638" s="143"/>
      <c r="X1638" s="143"/>
      <c r="Y1638" s="143"/>
      <c r="Z1638" s="143"/>
      <c r="AA1638" s="143"/>
      <c r="AB1638" s="143"/>
      <c r="AC1638" s="143"/>
      <c r="AD1638" s="143"/>
      <c r="AE1638" s="143"/>
      <c r="AF1638" s="12"/>
    </row>
    <row r="1639" spans="1:32" s="21" customFormat="1" ht="11.25" hidden="1" x14ac:dyDescent="0.2">
      <c r="A1639" s="17"/>
      <c r="B1639" s="18"/>
      <c r="C1639" s="19"/>
      <c r="D1639" s="19"/>
      <c r="E1639" s="20"/>
      <c r="F1639" s="143"/>
      <c r="G1639" s="143"/>
      <c r="H1639" s="143"/>
      <c r="I1639" s="143"/>
      <c r="J1639" s="143"/>
      <c r="K1639" s="143"/>
      <c r="L1639" s="143"/>
      <c r="M1639" s="143"/>
      <c r="N1639" s="143"/>
      <c r="O1639" s="143"/>
      <c r="P1639" s="143"/>
      <c r="Q1639" s="143"/>
      <c r="R1639" s="143"/>
      <c r="S1639" s="143"/>
      <c r="T1639" s="143"/>
      <c r="U1639" s="143"/>
      <c r="V1639" s="143"/>
      <c r="W1639" s="143"/>
      <c r="X1639" s="143"/>
      <c r="Y1639" s="143"/>
      <c r="Z1639" s="143"/>
      <c r="AA1639" s="143"/>
      <c r="AB1639" s="143"/>
      <c r="AC1639" s="143"/>
      <c r="AD1639" s="143"/>
      <c r="AE1639" s="143"/>
      <c r="AF1639" s="12"/>
    </row>
    <row r="1640" spans="1:32" s="21" customFormat="1" ht="11.25" hidden="1" x14ac:dyDescent="0.2">
      <c r="A1640" s="17"/>
      <c r="B1640" s="18"/>
      <c r="C1640" s="19"/>
      <c r="D1640" s="19"/>
      <c r="E1640" s="20"/>
      <c r="F1640" s="143"/>
      <c r="G1640" s="143"/>
      <c r="H1640" s="143"/>
      <c r="I1640" s="143"/>
      <c r="J1640" s="143"/>
      <c r="K1640" s="143"/>
      <c r="L1640" s="143"/>
      <c r="M1640" s="143"/>
      <c r="N1640" s="143"/>
      <c r="O1640" s="143"/>
      <c r="P1640" s="143"/>
      <c r="Q1640" s="143"/>
      <c r="R1640" s="143"/>
      <c r="S1640" s="143"/>
      <c r="T1640" s="143"/>
      <c r="U1640" s="143"/>
      <c r="V1640" s="143"/>
      <c r="W1640" s="143"/>
      <c r="X1640" s="143"/>
      <c r="Y1640" s="143"/>
      <c r="Z1640" s="143"/>
      <c r="AA1640" s="143"/>
      <c r="AB1640" s="143"/>
      <c r="AC1640" s="143"/>
      <c r="AD1640" s="143"/>
      <c r="AE1640" s="143"/>
      <c r="AF1640" s="12"/>
    </row>
    <row r="1641" spans="1:32" s="21" customFormat="1" ht="11.25" hidden="1" x14ac:dyDescent="0.2">
      <c r="A1641" s="17"/>
      <c r="B1641" s="18"/>
      <c r="C1641" s="19"/>
      <c r="D1641" s="19"/>
      <c r="E1641" s="20"/>
      <c r="F1641" s="143"/>
      <c r="G1641" s="143"/>
      <c r="H1641" s="143"/>
      <c r="I1641" s="143"/>
      <c r="J1641" s="143"/>
      <c r="K1641" s="143"/>
      <c r="L1641" s="143"/>
      <c r="M1641" s="143"/>
      <c r="N1641" s="143"/>
      <c r="O1641" s="143"/>
      <c r="P1641" s="143"/>
      <c r="Q1641" s="143"/>
      <c r="R1641" s="143"/>
      <c r="S1641" s="143"/>
      <c r="T1641" s="143"/>
      <c r="U1641" s="143"/>
      <c r="V1641" s="143"/>
      <c r="W1641" s="143"/>
      <c r="X1641" s="143"/>
      <c r="Y1641" s="143"/>
      <c r="Z1641" s="143"/>
      <c r="AA1641" s="143"/>
      <c r="AB1641" s="143"/>
      <c r="AC1641" s="143"/>
      <c r="AD1641" s="143"/>
      <c r="AE1641" s="143"/>
      <c r="AF1641" s="12"/>
    </row>
    <row r="1642" spans="1:32" s="21" customFormat="1" ht="11.25" hidden="1" x14ac:dyDescent="0.2">
      <c r="A1642" s="17"/>
      <c r="B1642" s="18"/>
      <c r="C1642" s="19"/>
      <c r="D1642" s="19"/>
      <c r="E1642" s="20"/>
      <c r="F1642" s="143"/>
      <c r="G1642" s="143"/>
      <c r="H1642" s="143"/>
      <c r="I1642" s="143"/>
      <c r="J1642" s="143"/>
      <c r="K1642" s="143"/>
      <c r="L1642" s="143"/>
      <c r="M1642" s="143"/>
      <c r="N1642" s="143"/>
      <c r="O1642" s="143"/>
      <c r="P1642" s="143"/>
      <c r="Q1642" s="143"/>
      <c r="R1642" s="143"/>
      <c r="S1642" s="143"/>
      <c r="T1642" s="143"/>
      <c r="U1642" s="143"/>
      <c r="V1642" s="143"/>
      <c r="W1642" s="143"/>
      <c r="X1642" s="143"/>
      <c r="Y1642" s="143"/>
      <c r="Z1642" s="143"/>
      <c r="AA1642" s="143"/>
      <c r="AB1642" s="143"/>
      <c r="AC1642" s="143"/>
      <c r="AD1642" s="143"/>
      <c r="AE1642" s="143"/>
      <c r="AF1642" s="12"/>
    </row>
    <row r="1643" spans="1:32" s="21" customFormat="1" ht="11.25" hidden="1" x14ac:dyDescent="0.2">
      <c r="A1643" s="17"/>
      <c r="B1643" s="18"/>
      <c r="C1643" s="19"/>
      <c r="D1643" s="19"/>
      <c r="E1643" s="20"/>
      <c r="F1643" s="143"/>
      <c r="G1643" s="143"/>
      <c r="H1643" s="143"/>
      <c r="I1643" s="143"/>
      <c r="J1643" s="143"/>
      <c r="K1643" s="143"/>
      <c r="L1643" s="143"/>
      <c r="M1643" s="143"/>
      <c r="N1643" s="143"/>
      <c r="O1643" s="143"/>
      <c r="P1643" s="143"/>
      <c r="Q1643" s="143"/>
      <c r="R1643" s="143"/>
      <c r="S1643" s="143"/>
      <c r="T1643" s="143"/>
      <c r="U1643" s="143"/>
      <c r="V1643" s="143"/>
      <c r="W1643" s="143"/>
      <c r="X1643" s="143"/>
      <c r="Y1643" s="143"/>
      <c r="Z1643" s="143"/>
      <c r="AA1643" s="143"/>
      <c r="AB1643" s="143"/>
      <c r="AC1643" s="143"/>
      <c r="AD1643" s="143"/>
      <c r="AE1643" s="143"/>
      <c r="AF1643" s="12"/>
    </row>
    <row r="1644" spans="1:32" s="21" customFormat="1" ht="11.25" hidden="1" x14ac:dyDescent="0.2">
      <c r="A1644" s="17"/>
      <c r="B1644" s="18"/>
      <c r="C1644" s="19"/>
      <c r="D1644" s="19"/>
      <c r="E1644" s="20"/>
      <c r="F1644" s="143"/>
      <c r="G1644" s="143"/>
      <c r="H1644" s="143"/>
      <c r="I1644" s="143"/>
      <c r="J1644" s="143"/>
      <c r="K1644" s="143"/>
      <c r="L1644" s="143"/>
      <c r="M1644" s="143"/>
      <c r="N1644" s="143"/>
      <c r="O1644" s="143"/>
      <c r="P1644" s="143"/>
      <c r="Q1644" s="143"/>
      <c r="R1644" s="143"/>
      <c r="S1644" s="143"/>
      <c r="T1644" s="143"/>
      <c r="U1644" s="143"/>
      <c r="V1644" s="143"/>
      <c r="W1644" s="143"/>
      <c r="X1644" s="143"/>
      <c r="Y1644" s="143"/>
      <c r="Z1644" s="143"/>
      <c r="AA1644" s="143"/>
      <c r="AB1644" s="143"/>
      <c r="AC1644" s="143"/>
      <c r="AD1644" s="143"/>
      <c r="AE1644" s="143"/>
      <c r="AF1644" s="12"/>
    </row>
    <row r="1645" spans="1:32" s="21" customFormat="1" ht="11.25" hidden="1" x14ac:dyDescent="0.2">
      <c r="A1645" s="17"/>
      <c r="B1645" s="18"/>
      <c r="C1645" s="19"/>
      <c r="D1645" s="19"/>
      <c r="E1645" s="20"/>
      <c r="F1645" s="143"/>
      <c r="G1645" s="143"/>
      <c r="H1645" s="143"/>
      <c r="I1645" s="143"/>
      <c r="J1645" s="143"/>
      <c r="K1645" s="143"/>
      <c r="L1645" s="143"/>
      <c r="M1645" s="143"/>
      <c r="N1645" s="143"/>
      <c r="O1645" s="143"/>
      <c r="P1645" s="143"/>
      <c r="Q1645" s="143"/>
      <c r="R1645" s="143"/>
      <c r="S1645" s="143"/>
      <c r="T1645" s="143"/>
      <c r="U1645" s="143"/>
      <c r="V1645" s="143"/>
      <c r="W1645" s="143"/>
      <c r="X1645" s="143"/>
      <c r="Y1645" s="143"/>
      <c r="Z1645" s="143"/>
      <c r="AA1645" s="143"/>
      <c r="AB1645" s="143"/>
      <c r="AC1645" s="143"/>
      <c r="AD1645" s="143"/>
      <c r="AE1645" s="143"/>
      <c r="AF1645" s="12"/>
    </row>
    <row r="1646" spans="1:32" s="21" customFormat="1" ht="11.25" hidden="1" x14ac:dyDescent="0.2">
      <c r="A1646" s="17"/>
      <c r="B1646" s="18"/>
      <c r="C1646" s="19"/>
      <c r="D1646" s="19"/>
      <c r="E1646" s="20"/>
      <c r="F1646" s="143"/>
      <c r="G1646" s="143"/>
      <c r="H1646" s="143"/>
      <c r="I1646" s="143"/>
      <c r="J1646" s="143"/>
      <c r="K1646" s="143"/>
      <c r="L1646" s="143"/>
      <c r="M1646" s="143"/>
      <c r="N1646" s="143"/>
      <c r="O1646" s="143"/>
      <c r="P1646" s="143"/>
      <c r="Q1646" s="143"/>
      <c r="R1646" s="143"/>
      <c r="S1646" s="143"/>
      <c r="T1646" s="143"/>
      <c r="U1646" s="143"/>
      <c r="V1646" s="143"/>
      <c r="W1646" s="143"/>
      <c r="X1646" s="143"/>
      <c r="Y1646" s="143"/>
      <c r="Z1646" s="143"/>
      <c r="AA1646" s="143"/>
      <c r="AB1646" s="143"/>
      <c r="AC1646" s="143"/>
      <c r="AD1646" s="143"/>
      <c r="AE1646" s="143"/>
      <c r="AF1646" s="12"/>
    </row>
    <row r="1647" spans="1:32" s="21" customFormat="1" ht="11.25" hidden="1" x14ac:dyDescent="0.2">
      <c r="A1647" s="17"/>
      <c r="B1647" s="18"/>
      <c r="C1647" s="19"/>
      <c r="D1647" s="19"/>
      <c r="E1647" s="20"/>
      <c r="F1647" s="143"/>
      <c r="G1647" s="143"/>
      <c r="H1647" s="143"/>
      <c r="I1647" s="143"/>
      <c r="J1647" s="143"/>
      <c r="K1647" s="143"/>
      <c r="L1647" s="143"/>
      <c r="M1647" s="143"/>
      <c r="N1647" s="143"/>
      <c r="O1647" s="143"/>
      <c r="P1647" s="143"/>
      <c r="Q1647" s="143"/>
      <c r="R1647" s="143"/>
      <c r="S1647" s="143"/>
      <c r="T1647" s="143"/>
      <c r="U1647" s="143"/>
      <c r="V1647" s="143"/>
      <c r="W1647" s="143"/>
      <c r="X1647" s="143"/>
      <c r="Y1647" s="143"/>
      <c r="Z1647" s="143"/>
      <c r="AA1647" s="143"/>
      <c r="AB1647" s="143"/>
      <c r="AC1647" s="143"/>
      <c r="AD1647" s="143"/>
      <c r="AE1647" s="143"/>
      <c r="AF1647" s="12"/>
    </row>
    <row r="1648" spans="1:32" s="21" customFormat="1" ht="11.25" hidden="1" x14ac:dyDescent="0.2">
      <c r="A1648" s="17"/>
      <c r="B1648" s="18"/>
      <c r="C1648" s="19"/>
      <c r="D1648" s="19"/>
      <c r="E1648" s="20"/>
      <c r="F1648" s="143"/>
      <c r="G1648" s="143"/>
      <c r="H1648" s="143"/>
      <c r="I1648" s="143"/>
      <c r="J1648" s="143"/>
      <c r="K1648" s="143"/>
      <c r="L1648" s="143"/>
      <c r="M1648" s="143"/>
      <c r="N1648" s="143"/>
      <c r="O1648" s="143"/>
      <c r="P1648" s="143"/>
      <c r="Q1648" s="143"/>
      <c r="R1648" s="143"/>
      <c r="S1648" s="143"/>
      <c r="T1648" s="143"/>
      <c r="U1648" s="143"/>
      <c r="V1648" s="143"/>
      <c r="W1648" s="143"/>
      <c r="X1648" s="143"/>
      <c r="Y1648" s="143"/>
      <c r="Z1648" s="143"/>
      <c r="AA1648" s="143"/>
      <c r="AB1648" s="143"/>
      <c r="AC1648" s="143"/>
      <c r="AD1648" s="143"/>
      <c r="AE1648" s="143"/>
      <c r="AF1648" s="12"/>
    </row>
    <row r="1649" spans="1:32" s="21" customFormat="1" ht="11.25" hidden="1" x14ac:dyDescent="0.2">
      <c r="A1649" s="17"/>
      <c r="B1649" s="18"/>
      <c r="C1649" s="19"/>
      <c r="D1649" s="19"/>
      <c r="E1649" s="20"/>
      <c r="F1649" s="143"/>
      <c r="G1649" s="143"/>
      <c r="H1649" s="143"/>
      <c r="I1649" s="143"/>
      <c r="J1649" s="143"/>
      <c r="K1649" s="143"/>
      <c r="L1649" s="143"/>
      <c r="M1649" s="143"/>
      <c r="N1649" s="143"/>
      <c r="O1649" s="143"/>
      <c r="P1649" s="143"/>
      <c r="Q1649" s="143"/>
      <c r="R1649" s="143"/>
      <c r="S1649" s="143"/>
      <c r="T1649" s="143"/>
      <c r="U1649" s="143"/>
      <c r="V1649" s="143"/>
      <c r="W1649" s="143"/>
      <c r="X1649" s="143"/>
      <c r="Y1649" s="143"/>
      <c r="Z1649" s="143"/>
      <c r="AA1649" s="143"/>
      <c r="AB1649" s="143"/>
      <c r="AC1649" s="143"/>
      <c r="AD1649" s="143"/>
      <c r="AE1649" s="143"/>
      <c r="AF1649" s="12"/>
    </row>
    <row r="1650" spans="1:32" s="21" customFormat="1" ht="11.25" hidden="1" x14ac:dyDescent="0.2">
      <c r="A1650" s="17"/>
      <c r="B1650" s="18"/>
      <c r="C1650" s="19"/>
      <c r="D1650" s="19"/>
      <c r="E1650" s="20"/>
      <c r="F1650" s="143"/>
      <c r="G1650" s="143"/>
      <c r="H1650" s="143"/>
      <c r="I1650" s="143"/>
      <c r="J1650" s="143"/>
      <c r="K1650" s="143"/>
      <c r="L1650" s="143"/>
      <c r="M1650" s="143"/>
      <c r="N1650" s="143"/>
      <c r="O1650" s="143"/>
      <c r="P1650" s="143"/>
      <c r="Q1650" s="143"/>
      <c r="R1650" s="143"/>
      <c r="S1650" s="143"/>
      <c r="T1650" s="143"/>
      <c r="U1650" s="143"/>
      <c r="V1650" s="143"/>
      <c r="W1650" s="143"/>
      <c r="X1650" s="143"/>
      <c r="Y1650" s="143"/>
      <c r="Z1650" s="143"/>
      <c r="AA1650" s="143"/>
      <c r="AB1650" s="143"/>
      <c r="AC1650" s="143"/>
      <c r="AD1650" s="143"/>
      <c r="AE1650" s="143"/>
      <c r="AF1650" s="12"/>
    </row>
    <row r="1651" spans="1:32" s="21" customFormat="1" ht="11.25" hidden="1" x14ac:dyDescent="0.2">
      <c r="A1651" s="17"/>
      <c r="B1651" s="18"/>
      <c r="C1651" s="19"/>
      <c r="D1651" s="19"/>
      <c r="E1651" s="20"/>
      <c r="F1651" s="143"/>
      <c r="G1651" s="143"/>
      <c r="H1651" s="143"/>
      <c r="I1651" s="143"/>
      <c r="J1651" s="143"/>
      <c r="K1651" s="143"/>
      <c r="L1651" s="143"/>
      <c r="M1651" s="143"/>
      <c r="N1651" s="143"/>
      <c r="O1651" s="143"/>
      <c r="P1651" s="143"/>
      <c r="Q1651" s="143"/>
      <c r="R1651" s="143"/>
      <c r="S1651" s="143"/>
      <c r="T1651" s="143"/>
      <c r="U1651" s="143"/>
      <c r="V1651" s="143"/>
      <c r="W1651" s="143"/>
      <c r="X1651" s="143"/>
      <c r="Y1651" s="143"/>
      <c r="Z1651" s="143"/>
      <c r="AA1651" s="143"/>
      <c r="AB1651" s="143"/>
      <c r="AC1651" s="143"/>
      <c r="AD1651" s="143"/>
      <c r="AE1651" s="143"/>
      <c r="AF1651" s="12"/>
    </row>
    <row r="1652" spans="1:32" s="21" customFormat="1" ht="11.25" hidden="1" x14ac:dyDescent="0.2">
      <c r="A1652" s="17"/>
      <c r="B1652" s="18"/>
      <c r="C1652" s="19"/>
      <c r="D1652" s="19"/>
      <c r="E1652" s="20"/>
      <c r="F1652" s="143"/>
      <c r="G1652" s="143"/>
      <c r="H1652" s="143"/>
      <c r="I1652" s="143"/>
      <c r="J1652" s="143"/>
      <c r="K1652" s="143"/>
      <c r="L1652" s="143"/>
      <c r="M1652" s="143"/>
      <c r="N1652" s="143"/>
      <c r="O1652" s="143"/>
      <c r="P1652" s="143"/>
      <c r="Q1652" s="143"/>
      <c r="R1652" s="143"/>
      <c r="S1652" s="143"/>
      <c r="T1652" s="143"/>
      <c r="U1652" s="143"/>
      <c r="V1652" s="143"/>
      <c r="W1652" s="143"/>
      <c r="X1652" s="143"/>
      <c r="Y1652" s="143"/>
      <c r="Z1652" s="143"/>
      <c r="AA1652" s="143"/>
      <c r="AB1652" s="143"/>
      <c r="AC1652" s="143"/>
      <c r="AD1652" s="143"/>
      <c r="AE1652" s="143"/>
      <c r="AF1652" s="12"/>
    </row>
    <row r="1653" spans="1:32" s="21" customFormat="1" ht="11.25" hidden="1" x14ac:dyDescent="0.2">
      <c r="A1653" s="17"/>
      <c r="B1653" s="18"/>
      <c r="C1653" s="19"/>
      <c r="D1653" s="19"/>
      <c r="E1653" s="20"/>
      <c r="F1653" s="143"/>
      <c r="G1653" s="143"/>
      <c r="H1653" s="143"/>
      <c r="I1653" s="143"/>
      <c r="J1653" s="143"/>
      <c r="K1653" s="143"/>
      <c r="L1653" s="143"/>
      <c r="M1653" s="143"/>
      <c r="N1653" s="143"/>
      <c r="O1653" s="143"/>
      <c r="P1653" s="143"/>
      <c r="Q1653" s="143"/>
      <c r="R1653" s="143"/>
      <c r="S1653" s="143"/>
      <c r="T1653" s="143"/>
      <c r="U1653" s="143"/>
      <c r="V1653" s="143"/>
      <c r="W1653" s="143"/>
      <c r="X1653" s="143"/>
      <c r="Y1653" s="143"/>
      <c r="Z1653" s="143"/>
      <c r="AA1653" s="143"/>
      <c r="AB1653" s="143"/>
      <c r="AC1653" s="143"/>
      <c r="AD1653" s="143"/>
      <c r="AE1653" s="143"/>
      <c r="AF1653" s="12"/>
    </row>
    <row r="1654" spans="1:32" s="21" customFormat="1" ht="11.25" hidden="1" x14ac:dyDescent="0.2">
      <c r="A1654" s="17"/>
      <c r="B1654" s="18"/>
      <c r="C1654" s="19"/>
      <c r="D1654" s="19"/>
      <c r="E1654" s="20"/>
      <c r="F1654" s="143"/>
      <c r="G1654" s="143"/>
      <c r="H1654" s="143"/>
      <c r="I1654" s="143"/>
      <c r="J1654" s="143"/>
      <c r="K1654" s="143"/>
      <c r="L1654" s="143"/>
      <c r="M1654" s="143"/>
      <c r="N1654" s="143"/>
      <c r="O1654" s="143"/>
      <c r="P1654" s="143"/>
      <c r="Q1654" s="143"/>
      <c r="R1654" s="143"/>
      <c r="S1654" s="143"/>
      <c r="T1654" s="143"/>
      <c r="U1654" s="143"/>
      <c r="V1654" s="143"/>
      <c r="W1654" s="143"/>
      <c r="X1654" s="143"/>
      <c r="Y1654" s="143"/>
      <c r="Z1654" s="143"/>
      <c r="AA1654" s="143"/>
      <c r="AB1654" s="143"/>
      <c r="AC1654" s="143"/>
      <c r="AD1654" s="143"/>
      <c r="AE1654" s="143"/>
      <c r="AF1654" s="12"/>
    </row>
    <row r="1655" spans="1:32" s="21" customFormat="1" ht="11.25" hidden="1" x14ac:dyDescent="0.2">
      <c r="A1655" s="17"/>
      <c r="B1655" s="18"/>
      <c r="C1655" s="19"/>
      <c r="D1655" s="19"/>
      <c r="E1655" s="20"/>
      <c r="F1655" s="143"/>
      <c r="G1655" s="143"/>
      <c r="H1655" s="143"/>
      <c r="I1655" s="143"/>
      <c r="J1655" s="143"/>
      <c r="K1655" s="143"/>
      <c r="L1655" s="143"/>
      <c r="M1655" s="143"/>
      <c r="N1655" s="143"/>
      <c r="O1655" s="143"/>
      <c r="P1655" s="143"/>
      <c r="Q1655" s="143"/>
      <c r="R1655" s="143"/>
      <c r="S1655" s="143"/>
      <c r="T1655" s="143"/>
      <c r="U1655" s="143"/>
      <c r="V1655" s="143"/>
      <c r="W1655" s="143"/>
      <c r="X1655" s="143"/>
      <c r="Y1655" s="143"/>
      <c r="Z1655" s="143"/>
      <c r="AA1655" s="143"/>
      <c r="AB1655" s="143"/>
      <c r="AC1655" s="143"/>
      <c r="AD1655" s="143"/>
      <c r="AE1655" s="143"/>
      <c r="AF1655" s="12"/>
    </row>
    <row r="1656" spans="1:32" s="21" customFormat="1" ht="11.25" hidden="1" x14ac:dyDescent="0.2">
      <c r="A1656" s="17"/>
      <c r="B1656" s="18"/>
      <c r="C1656" s="19"/>
      <c r="D1656" s="19"/>
      <c r="E1656" s="20"/>
      <c r="F1656" s="143"/>
      <c r="G1656" s="143"/>
      <c r="H1656" s="143"/>
      <c r="I1656" s="143"/>
      <c r="J1656" s="143"/>
      <c r="K1656" s="143"/>
      <c r="L1656" s="143"/>
      <c r="M1656" s="143"/>
      <c r="N1656" s="143"/>
      <c r="O1656" s="143"/>
      <c r="P1656" s="143"/>
      <c r="Q1656" s="143"/>
      <c r="R1656" s="143"/>
      <c r="S1656" s="143"/>
      <c r="T1656" s="143"/>
      <c r="U1656" s="143"/>
      <c r="V1656" s="143"/>
      <c r="W1656" s="143"/>
      <c r="X1656" s="143"/>
      <c r="Y1656" s="143"/>
      <c r="Z1656" s="143"/>
      <c r="AA1656" s="143"/>
      <c r="AB1656" s="143"/>
      <c r="AC1656" s="143"/>
      <c r="AD1656" s="143"/>
      <c r="AE1656" s="143"/>
      <c r="AF1656" s="12"/>
    </row>
    <row r="1657" spans="1:32" s="21" customFormat="1" ht="11.25" hidden="1" x14ac:dyDescent="0.2">
      <c r="A1657" s="17"/>
      <c r="B1657" s="18"/>
      <c r="C1657" s="19"/>
      <c r="D1657" s="19"/>
      <c r="E1657" s="20"/>
      <c r="F1657" s="143"/>
      <c r="G1657" s="143"/>
      <c r="H1657" s="143"/>
      <c r="I1657" s="143"/>
      <c r="J1657" s="143"/>
      <c r="K1657" s="143"/>
      <c r="L1657" s="143"/>
      <c r="M1657" s="143"/>
      <c r="N1657" s="143"/>
      <c r="O1657" s="143"/>
      <c r="P1657" s="143"/>
      <c r="Q1657" s="143"/>
      <c r="R1657" s="143"/>
      <c r="S1657" s="143"/>
      <c r="T1657" s="143"/>
      <c r="U1657" s="143"/>
      <c r="V1657" s="143"/>
      <c r="W1657" s="143"/>
      <c r="X1657" s="143"/>
      <c r="Y1657" s="143"/>
      <c r="Z1657" s="143"/>
      <c r="AA1657" s="143"/>
      <c r="AB1657" s="143"/>
      <c r="AC1657" s="143"/>
      <c r="AD1657" s="143"/>
      <c r="AE1657" s="143"/>
      <c r="AF1657" s="12"/>
    </row>
    <row r="1658" spans="1:32" s="21" customFormat="1" ht="11.25" hidden="1" x14ac:dyDescent="0.2">
      <c r="A1658" s="17"/>
      <c r="B1658" s="18"/>
      <c r="C1658" s="19"/>
      <c r="D1658" s="19"/>
      <c r="E1658" s="20"/>
      <c r="F1658" s="143"/>
      <c r="G1658" s="143"/>
      <c r="H1658" s="143"/>
      <c r="I1658" s="143"/>
      <c r="J1658" s="143"/>
      <c r="K1658" s="143"/>
      <c r="L1658" s="143"/>
      <c r="M1658" s="143"/>
      <c r="N1658" s="143"/>
      <c r="O1658" s="143"/>
      <c r="P1658" s="143"/>
      <c r="Q1658" s="143"/>
      <c r="R1658" s="143"/>
      <c r="S1658" s="143"/>
      <c r="T1658" s="143"/>
      <c r="U1658" s="143"/>
      <c r="V1658" s="143"/>
      <c r="W1658" s="143"/>
      <c r="X1658" s="143"/>
      <c r="Y1658" s="143"/>
      <c r="Z1658" s="143"/>
      <c r="AA1658" s="143"/>
      <c r="AB1658" s="143"/>
      <c r="AC1658" s="143"/>
      <c r="AD1658" s="143"/>
      <c r="AE1658" s="143"/>
      <c r="AF1658" s="12"/>
    </row>
    <row r="1659" spans="1:32" s="21" customFormat="1" ht="11.25" hidden="1" x14ac:dyDescent="0.2">
      <c r="A1659" s="17"/>
      <c r="B1659" s="18"/>
      <c r="C1659" s="19"/>
      <c r="D1659" s="19"/>
      <c r="E1659" s="20"/>
      <c r="F1659" s="143"/>
      <c r="G1659" s="143"/>
      <c r="H1659" s="143"/>
      <c r="I1659" s="143"/>
      <c r="J1659" s="143"/>
      <c r="K1659" s="143"/>
      <c r="L1659" s="143"/>
      <c r="M1659" s="143"/>
      <c r="N1659" s="143"/>
      <c r="O1659" s="143"/>
      <c r="P1659" s="143"/>
      <c r="Q1659" s="143"/>
      <c r="R1659" s="143"/>
      <c r="S1659" s="143"/>
      <c r="T1659" s="143"/>
      <c r="U1659" s="143"/>
      <c r="V1659" s="143"/>
      <c r="W1659" s="143"/>
      <c r="X1659" s="143"/>
      <c r="Y1659" s="143"/>
      <c r="Z1659" s="143"/>
      <c r="AA1659" s="143"/>
      <c r="AB1659" s="143"/>
      <c r="AC1659" s="143"/>
      <c r="AD1659" s="143"/>
      <c r="AE1659" s="143"/>
      <c r="AF1659" s="12"/>
    </row>
    <row r="1660" spans="1:32" s="21" customFormat="1" ht="11.25" hidden="1" x14ac:dyDescent="0.2">
      <c r="A1660" s="17"/>
      <c r="B1660" s="18"/>
      <c r="C1660" s="19"/>
      <c r="D1660" s="19"/>
      <c r="E1660" s="20"/>
      <c r="F1660" s="143"/>
      <c r="G1660" s="143"/>
      <c r="H1660" s="143"/>
      <c r="I1660" s="143"/>
      <c r="J1660" s="143"/>
      <c r="K1660" s="143"/>
      <c r="L1660" s="143"/>
      <c r="M1660" s="143"/>
      <c r="N1660" s="143"/>
      <c r="O1660" s="143"/>
      <c r="P1660" s="143"/>
      <c r="Q1660" s="143"/>
      <c r="R1660" s="143"/>
      <c r="S1660" s="143"/>
      <c r="T1660" s="143"/>
      <c r="U1660" s="143"/>
      <c r="V1660" s="143"/>
      <c r="W1660" s="143"/>
      <c r="X1660" s="143"/>
      <c r="Y1660" s="143"/>
      <c r="Z1660" s="143"/>
      <c r="AA1660" s="143"/>
      <c r="AB1660" s="143"/>
      <c r="AC1660" s="143"/>
      <c r="AD1660" s="143"/>
      <c r="AE1660" s="143"/>
      <c r="AF1660" s="12"/>
    </row>
    <row r="1661" spans="1:32" s="21" customFormat="1" ht="11.25" hidden="1" x14ac:dyDescent="0.2">
      <c r="A1661" s="17"/>
      <c r="B1661" s="18"/>
      <c r="C1661" s="19"/>
      <c r="D1661" s="19"/>
      <c r="E1661" s="20"/>
      <c r="F1661" s="143"/>
      <c r="G1661" s="143"/>
      <c r="H1661" s="143"/>
      <c r="I1661" s="143"/>
      <c r="J1661" s="143"/>
      <c r="K1661" s="143"/>
      <c r="L1661" s="143"/>
      <c r="M1661" s="143"/>
      <c r="N1661" s="143"/>
      <c r="O1661" s="143"/>
      <c r="P1661" s="143"/>
      <c r="Q1661" s="143"/>
      <c r="R1661" s="143"/>
      <c r="S1661" s="143"/>
      <c r="T1661" s="143"/>
      <c r="U1661" s="143"/>
      <c r="V1661" s="143"/>
      <c r="W1661" s="143"/>
      <c r="X1661" s="143"/>
      <c r="Y1661" s="143"/>
      <c r="Z1661" s="143"/>
      <c r="AA1661" s="143"/>
      <c r="AB1661" s="143"/>
      <c r="AC1661" s="143"/>
      <c r="AD1661" s="143"/>
      <c r="AE1661" s="143"/>
      <c r="AF1661" s="12"/>
    </row>
    <row r="1662" spans="1:32" s="21" customFormat="1" ht="11.25" hidden="1" x14ac:dyDescent="0.2">
      <c r="A1662" s="17"/>
      <c r="B1662" s="18"/>
      <c r="C1662" s="19"/>
      <c r="D1662" s="19"/>
      <c r="E1662" s="20"/>
      <c r="F1662" s="143"/>
      <c r="G1662" s="143"/>
      <c r="H1662" s="143"/>
      <c r="I1662" s="143"/>
      <c r="J1662" s="143"/>
      <c r="K1662" s="143"/>
      <c r="L1662" s="143"/>
      <c r="M1662" s="143"/>
      <c r="N1662" s="143"/>
      <c r="O1662" s="143"/>
      <c r="P1662" s="143"/>
      <c r="Q1662" s="143"/>
      <c r="R1662" s="143"/>
      <c r="S1662" s="143"/>
      <c r="T1662" s="143"/>
      <c r="U1662" s="143"/>
      <c r="V1662" s="143"/>
      <c r="W1662" s="143"/>
      <c r="X1662" s="143"/>
      <c r="Y1662" s="143"/>
      <c r="Z1662" s="143"/>
      <c r="AA1662" s="143"/>
      <c r="AB1662" s="143"/>
      <c r="AC1662" s="143"/>
      <c r="AD1662" s="143"/>
      <c r="AE1662" s="143"/>
      <c r="AF1662" s="12"/>
    </row>
    <row r="1663" spans="1:32" s="21" customFormat="1" ht="11.25" hidden="1" x14ac:dyDescent="0.2">
      <c r="A1663" s="17"/>
      <c r="B1663" s="18"/>
      <c r="C1663" s="19"/>
      <c r="D1663" s="19"/>
      <c r="E1663" s="20"/>
      <c r="F1663" s="143"/>
      <c r="G1663" s="143"/>
      <c r="H1663" s="143"/>
      <c r="I1663" s="143"/>
      <c r="J1663" s="143"/>
      <c r="K1663" s="143"/>
      <c r="L1663" s="143"/>
      <c r="M1663" s="143"/>
      <c r="N1663" s="143"/>
      <c r="O1663" s="143"/>
      <c r="P1663" s="143"/>
      <c r="Q1663" s="143"/>
      <c r="R1663" s="143"/>
      <c r="S1663" s="143"/>
      <c r="T1663" s="143"/>
      <c r="U1663" s="143"/>
      <c r="V1663" s="143"/>
      <c r="W1663" s="143"/>
      <c r="X1663" s="143"/>
      <c r="Y1663" s="143"/>
      <c r="Z1663" s="143"/>
      <c r="AA1663" s="143"/>
      <c r="AB1663" s="143"/>
      <c r="AC1663" s="143"/>
      <c r="AD1663" s="143"/>
      <c r="AE1663" s="143"/>
      <c r="AF1663" s="12"/>
    </row>
    <row r="1664" spans="1:32" s="21" customFormat="1" ht="11.25" hidden="1" x14ac:dyDescent="0.2">
      <c r="A1664" s="17"/>
      <c r="B1664" s="18"/>
      <c r="C1664" s="19"/>
      <c r="D1664" s="19"/>
      <c r="E1664" s="20"/>
      <c r="F1664" s="143"/>
      <c r="G1664" s="143"/>
      <c r="H1664" s="143"/>
      <c r="I1664" s="143"/>
      <c r="J1664" s="143"/>
      <c r="K1664" s="143"/>
      <c r="L1664" s="143"/>
      <c r="M1664" s="143"/>
      <c r="N1664" s="143"/>
      <c r="O1664" s="143"/>
      <c r="P1664" s="143"/>
      <c r="Q1664" s="143"/>
      <c r="R1664" s="143"/>
      <c r="S1664" s="143"/>
      <c r="T1664" s="143"/>
      <c r="U1664" s="143"/>
      <c r="V1664" s="143"/>
      <c r="W1664" s="143"/>
      <c r="X1664" s="143"/>
      <c r="Y1664" s="143"/>
      <c r="Z1664" s="143"/>
      <c r="AA1664" s="143"/>
      <c r="AB1664" s="143"/>
      <c r="AC1664" s="143"/>
      <c r="AD1664" s="143"/>
      <c r="AE1664" s="143"/>
      <c r="AF1664" s="12"/>
    </row>
    <row r="1665" spans="1:32" s="21" customFormat="1" ht="11.25" hidden="1" x14ac:dyDescent="0.2">
      <c r="A1665" s="17"/>
      <c r="B1665" s="18"/>
      <c r="C1665" s="19"/>
      <c r="D1665" s="19"/>
      <c r="E1665" s="20"/>
      <c r="F1665" s="143"/>
      <c r="G1665" s="143"/>
      <c r="H1665" s="143"/>
      <c r="I1665" s="143"/>
      <c r="J1665" s="143"/>
      <c r="K1665" s="143"/>
      <c r="L1665" s="143"/>
      <c r="M1665" s="143"/>
      <c r="N1665" s="143"/>
      <c r="O1665" s="143"/>
      <c r="P1665" s="143"/>
      <c r="Q1665" s="143"/>
      <c r="R1665" s="143"/>
      <c r="S1665" s="143"/>
      <c r="T1665" s="143"/>
      <c r="U1665" s="143"/>
      <c r="V1665" s="143"/>
      <c r="W1665" s="143"/>
      <c r="X1665" s="143"/>
      <c r="Y1665" s="143"/>
      <c r="Z1665" s="143"/>
      <c r="AA1665" s="143"/>
      <c r="AB1665" s="143"/>
      <c r="AC1665" s="143"/>
      <c r="AD1665" s="143"/>
      <c r="AE1665" s="143"/>
      <c r="AF1665" s="12"/>
    </row>
    <row r="1666" spans="1:32" s="21" customFormat="1" ht="11.25" hidden="1" x14ac:dyDescent="0.2">
      <c r="A1666" s="17"/>
      <c r="B1666" s="18"/>
      <c r="C1666" s="19"/>
      <c r="D1666" s="19"/>
      <c r="E1666" s="20"/>
      <c r="F1666" s="143"/>
      <c r="G1666" s="143"/>
      <c r="H1666" s="143"/>
      <c r="I1666" s="143"/>
      <c r="J1666" s="143"/>
      <c r="K1666" s="143"/>
      <c r="L1666" s="143"/>
      <c r="M1666" s="143"/>
      <c r="N1666" s="143"/>
      <c r="O1666" s="143"/>
      <c r="P1666" s="143"/>
      <c r="Q1666" s="143"/>
      <c r="R1666" s="143"/>
      <c r="S1666" s="143"/>
      <c r="T1666" s="143"/>
      <c r="U1666" s="143"/>
      <c r="V1666" s="143"/>
      <c r="W1666" s="143"/>
      <c r="X1666" s="143"/>
      <c r="Y1666" s="143"/>
      <c r="Z1666" s="143"/>
      <c r="AA1666" s="143"/>
      <c r="AB1666" s="143"/>
      <c r="AC1666" s="143"/>
      <c r="AD1666" s="143"/>
      <c r="AE1666" s="143"/>
      <c r="AF1666" s="12"/>
    </row>
    <row r="1667" spans="1:32" s="21" customFormat="1" ht="11.25" hidden="1" x14ac:dyDescent="0.2">
      <c r="A1667" s="17"/>
      <c r="B1667" s="18"/>
      <c r="C1667" s="19"/>
      <c r="D1667" s="19"/>
      <c r="E1667" s="20"/>
      <c r="F1667" s="143"/>
      <c r="G1667" s="143"/>
      <c r="H1667" s="143"/>
      <c r="I1667" s="143"/>
      <c r="J1667" s="143"/>
      <c r="K1667" s="143"/>
      <c r="L1667" s="143"/>
      <c r="M1667" s="143"/>
      <c r="N1667" s="143"/>
      <c r="O1667" s="143"/>
      <c r="P1667" s="143"/>
      <c r="Q1667" s="143"/>
      <c r="R1667" s="143"/>
      <c r="S1667" s="143"/>
      <c r="T1667" s="143"/>
      <c r="U1667" s="143"/>
      <c r="V1667" s="143"/>
      <c r="W1667" s="143"/>
      <c r="X1667" s="143"/>
      <c r="Y1667" s="143"/>
      <c r="Z1667" s="143"/>
      <c r="AA1667" s="143"/>
      <c r="AB1667" s="143"/>
      <c r="AC1667" s="143"/>
      <c r="AD1667" s="143"/>
      <c r="AE1667" s="143"/>
      <c r="AF1667" s="12"/>
    </row>
    <row r="1668" spans="1:32" s="21" customFormat="1" ht="11.25" hidden="1" x14ac:dyDescent="0.2">
      <c r="A1668" s="17"/>
      <c r="B1668" s="18"/>
      <c r="C1668" s="19"/>
      <c r="D1668" s="19"/>
      <c r="E1668" s="20"/>
      <c r="F1668" s="143"/>
      <c r="G1668" s="143"/>
      <c r="H1668" s="143"/>
      <c r="I1668" s="143"/>
      <c r="J1668" s="143"/>
      <c r="K1668" s="143"/>
      <c r="L1668" s="143"/>
      <c r="M1668" s="143"/>
      <c r="N1668" s="143"/>
      <c r="O1668" s="143"/>
      <c r="P1668" s="143"/>
      <c r="Q1668" s="143"/>
      <c r="R1668" s="143"/>
      <c r="S1668" s="143"/>
      <c r="T1668" s="143"/>
      <c r="U1668" s="143"/>
      <c r="V1668" s="143"/>
      <c r="W1668" s="143"/>
      <c r="X1668" s="143"/>
      <c r="Y1668" s="143"/>
      <c r="Z1668" s="143"/>
      <c r="AA1668" s="143"/>
      <c r="AB1668" s="143"/>
      <c r="AC1668" s="143"/>
      <c r="AD1668" s="143"/>
      <c r="AE1668" s="143"/>
      <c r="AF1668" s="12"/>
    </row>
    <row r="1669" spans="1:32" s="21" customFormat="1" ht="11.25" hidden="1" x14ac:dyDescent="0.2">
      <c r="A1669" s="17"/>
      <c r="B1669" s="18"/>
      <c r="C1669" s="19"/>
      <c r="D1669" s="19"/>
      <c r="E1669" s="20"/>
      <c r="F1669" s="143"/>
      <c r="G1669" s="143"/>
      <c r="H1669" s="143"/>
      <c r="I1669" s="143"/>
      <c r="J1669" s="143"/>
      <c r="K1669" s="143"/>
      <c r="L1669" s="143"/>
      <c r="M1669" s="143"/>
      <c r="N1669" s="143"/>
      <c r="O1669" s="143"/>
      <c r="P1669" s="143"/>
      <c r="Q1669" s="143"/>
      <c r="R1669" s="143"/>
      <c r="S1669" s="143"/>
      <c r="T1669" s="143"/>
      <c r="U1669" s="143"/>
      <c r="V1669" s="143"/>
      <c r="W1669" s="143"/>
      <c r="X1669" s="143"/>
      <c r="Y1669" s="143"/>
      <c r="Z1669" s="143"/>
      <c r="AA1669" s="143"/>
      <c r="AB1669" s="143"/>
      <c r="AC1669" s="143"/>
      <c r="AD1669" s="143"/>
      <c r="AE1669" s="143"/>
      <c r="AF1669" s="12"/>
    </row>
    <row r="1670" spans="1:32" s="21" customFormat="1" ht="11.25" hidden="1" x14ac:dyDescent="0.2">
      <c r="A1670" s="17"/>
      <c r="B1670" s="18"/>
      <c r="C1670" s="19"/>
      <c r="D1670" s="19"/>
      <c r="E1670" s="20"/>
      <c r="F1670" s="143"/>
      <c r="G1670" s="143"/>
      <c r="H1670" s="143"/>
      <c r="I1670" s="143"/>
      <c r="J1670" s="143"/>
      <c r="K1670" s="143"/>
      <c r="L1670" s="143"/>
      <c r="M1670" s="143"/>
      <c r="N1670" s="143"/>
      <c r="O1670" s="143"/>
      <c r="P1670" s="143"/>
      <c r="Q1670" s="143"/>
      <c r="R1670" s="143"/>
      <c r="S1670" s="143"/>
      <c r="T1670" s="143"/>
      <c r="U1670" s="143"/>
      <c r="V1670" s="143"/>
      <c r="W1670" s="143"/>
      <c r="X1670" s="143"/>
      <c r="Y1670" s="143"/>
      <c r="Z1670" s="143"/>
      <c r="AA1670" s="143"/>
      <c r="AB1670" s="143"/>
      <c r="AC1670" s="143"/>
      <c r="AD1670" s="143"/>
      <c r="AE1670" s="143"/>
      <c r="AF1670" s="12"/>
    </row>
    <row r="1671" spans="1:32" s="21" customFormat="1" ht="11.25" hidden="1" x14ac:dyDescent="0.2">
      <c r="A1671" s="17"/>
      <c r="B1671" s="18"/>
      <c r="C1671" s="19"/>
      <c r="D1671" s="19"/>
      <c r="E1671" s="20"/>
      <c r="F1671" s="143"/>
      <c r="G1671" s="143"/>
      <c r="H1671" s="143"/>
      <c r="I1671" s="143"/>
      <c r="J1671" s="143"/>
      <c r="K1671" s="143"/>
      <c r="L1671" s="143"/>
      <c r="M1671" s="143"/>
      <c r="N1671" s="143"/>
      <c r="O1671" s="143"/>
      <c r="P1671" s="143"/>
      <c r="Q1671" s="143"/>
      <c r="R1671" s="143"/>
      <c r="S1671" s="143"/>
      <c r="T1671" s="143"/>
      <c r="U1671" s="143"/>
      <c r="V1671" s="143"/>
      <c r="W1671" s="143"/>
      <c r="X1671" s="143"/>
      <c r="Y1671" s="143"/>
      <c r="Z1671" s="143"/>
      <c r="AA1671" s="143"/>
      <c r="AB1671" s="143"/>
      <c r="AC1671" s="143"/>
      <c r="AD1671" s="143"/>
      <c r="AE1671" s="143"/>
      <c r="AF1671" s="12"/>
    </row>
    <row r="1672" spans="1:32" s="21" customFormat="1" ht="11.25" hidden="1" x14ac:dyDescent="0.2">
      <c r="A1672" s="17"/>
      <c r="B1672" s="18"/>
      <c r="C1672" s="19"/>
      <c r="D1672" s="19"/>
      <c r="E1672" s="20"/>
      <c r="F1672" s="143"/>
      <c r="G1672" s="143"/>
      <c r="H1672" s="143"/>
      <c r="I1672" s="143"/>
      <c r="J1672" s="143"/>
      <c r="K1672" s="143"/>
      <c r="L1672" s="143"/>
      <c r="M1672" s="143"/>
      <c r="N1672" s="143"/>
      <c r="O1672" s="143"/>
      <c r="P1672" s="143"/>
      <c r="Q1672" s="143"/>
      <c r="R1672" s="143"/>
      <c r="S1672" s="143"/>
      <c r="T1672" s="143"/>
      <c r="U1672" s="143"/>
      <c r="V1672" s="143"/>
      <c r="W1672" s="143"/>
      <c r="X1672" s="143"/>
      <c r="Y1672" s="143"/>
      <c r="Z1672" s="143"/>
      <c r="AA1672" s="143"/>
      <c r="AB1672" s="143"/>
      <c r="AC1672" s="143"/>
      <c r="AD1672" s="143"/>
      <c r="AE1672" s="143"/>
      <c r="AF1672" s="12"/>
    </row>
    <row r="1673" spans="1:32" s="21" customFormat="1" ht="11.25" hidden="1" x14ac:dyDescent="0.2">
      <c r="A1673" s="17"/>
      <c r="B1673" s="18"/>
      <c r="C1673" s="19"/>
      <c r="D1673" s="19"/>
      <c r="E1673" s="20"/>
      <c r="F1673" s="143"/>
      <c r="G1673" s="143"/>
      <c r="H1673" s="143"/>
      <c r="I1673" s="143"/>
      <c r="J1673" s="143"/>
      <c r="K1673" s="143"/>
      <c r="L1673" s="143"/>
      <c r="M1673" s="143"/>
      <c r="N1673" s="143"/>
      <c r="O1673" s="143"/>
      <c r="P1673" s="143"/>
      <c r="Q1673" s="143"/>
      <c r="R1673" s="143"/>
      <c r="S1673" s="143"/>
      <c r="T1673" s="143"/>
      <c r="U1673" s="143"/>
      <c r="V1673" s="143"/>
      <c r="W1673" s="143"/>
      <c r="X1673" s="143"/>
      <c r="Y1673" s="143"/>
      <c r="Z1673" s="143"/>
      <c r="AA1673" s="143"/>
      <c r="AB1673" s="143"/>
      <c r="AC1673" s="143"/>
      <c r="AD1673" s="143"/>
      <c r="AE1673" s="143"/>
      <c r="AF1673" s="12"/>
    </row>
    <row r="1674" spans="1:32" s="21" customFormat="1" ht="11.25" hidden="1" x14ac:dyDescent="0.2">
      <c r="A1674" s="17"/>
      <c r="B1674" s="18"/>
      <c r="C1674" s="19"/>
      <c r="D1674" s="19"/>
      <c r="E1674" s="20"/>
      <c r="F1674" s="143"/>
      <c r="G1674" s="143"/>
      <c r="H1674" s="143"/>
      <c r="I1674" s="143"/>
      <c r="J1674" s="143"/>
      <c r="K1674" s="143"/>
      <c r="L1674" s="143"/>
      <c r="M1674" s="143"/>
      <c r="N1674" s="143"/>
      <c r="O1674" s="143"/>
      <c r="P1674" s="143"/>
      <c r="Q1674" s="143"/>
      <c r="R1674" s="143"/>
      <c r="S1674" s="143"/>
      <c r="T1674" s="143"/>
      <c r="U1674" s="143"/>
      <c r="V1674" s="143"/>
      <c r="W1674" s="143"/>
      <c r="X1674" s="143"/>
      <c r="Y1674" s="143"/>
      <c r="Z1674" s="143"/>
      <c r="AA1674" s="143"/>
      <c r="AB1674" s="143"/>
      <c r="AC1674" s="143"/>
      <c r="AD1674" s="143"/>
      <c r="AE1674" s="143"/>
      <c r="AF1674" s="12"/>
    </row>
    <row r="1675" spans="1:32" s="21" customFormat="1" ht="11.25" hidden="1" x14ac:dyDescent="0.2">
      <c r="A1675" s="17"/>
      <c r="B1675" s="18"/>
      <c r="C1675" s="19"/>
      <c r="D1675" s="19"/>
      <c r="E1675" s="20"/>
      <c r="F1675" s="143"/>
      <c r="G1675" s="143"/>
      <c r="H1675" s="143"/>
      <c r="I1675" s="143"/>
      <c r="J1675" s="143"/>
      <c r="K1675" s="143"/>
      <c r="L1675" s="143"/>
      <c r="M1675" s="143"/>
      <c r="N1675" s="143"/>
      <c r="O1675" s="143"/>
      <c r="P1675" s="143"/>
      <c r="Q1675" s="143"/>
      <c r="R1675" s="143"/>
      <c r="S1675" s="143"/>
      <c r="T1675" s="143"/>
      <c r="U1675" s="143"/>
      <c r="V1675" s="143"/>
      <c r="W1675" s="143"/>
      <c r="X1675" s="143"/>
      <c r="Y1675" s="143"/>
      <c r="Z1675" s="143"/>
      <c r="AA1675" s="143"/>
      <c r="AB1675" s="143"/>
      <c r="AC1675" s="143"/>
      <c r="AD1675" s="143"/>
      <c r="AE1675" s="143"/>
      <c r="AF1675" s="12"/>
    </row>
    <row r="1676" spans="1:32" s="21" customFormat="1" ht="11.25" hidden="1" x14ac:dyDescent="0.2">
      <c r="A1676" s="17"/>
      <c r="B1676" s="18"/>
      <c r="C1676" s="19"/>
      <c r="D1676" s="19"/>
      <c r="E1676" s="20"/>
      <c r="F1676" s="143"/>
      <c r="G1676" s="143"/>
      <c r="H1676" s="143"/>
      <c r="I1676" s="143"/>
      <c r="J1676" s="143"/>
      <c r="K1676" s="143"/>
      <c r="L1676" s="143"/>
      <c r="M1676" s="143"/>
      <c r="N1676" s="143"/>
      <c r="O1676" s="143"/>
      <c r="P1676" s="143"/>
      <c r="Q1676" s="143"/>
      <c r="R1676" s="143"/>
      <c r="S1676" s="143"/>
      <c r="T1676" s="143"/>
      <c r="U1676" s="143"/>
      <c r="V1676" s="143"/>
      <c r="W1676" s="143"/>
      <c r="X1676" s="143"/>
      <c r="Y1676" s="143"/>
      <c r="Z1676" s="143"/>
      <c r="AA1676" s="143"/>
      <c r="AB1676" s="143"/>
      <c r="AC1676" s="143"/>
      <c r="AD1676" s="143"/>
      <c r="AE1676" s="143"/>
      <c r="AF1676" s="12"/>
    </row>
    <row r="1677" spans="1:32" s="21" customFormat="1" ht="11.25" hidden="1" x14ac:dyDescent="0.2">
      <c r="A1677" s="17"/>
      <c r="B1677" s="18"/>
      <c r="C1677" s="19"/>
      <c r="D1677" s="19"/>
      <c r="E1677" s="20"/>
      <c r="F1677" s="143"/>
      <c r="G1677" s="143"/>
      <c r="H1677" s="143"/>
      <c r="I1677" s="143"/>
      <c r="J1677" s="143"/>
      <c r="K1677" s="143"/>
      <c r="L1677" s="143"/>
      <c r="M1677" s="143"/>
      <c r="N1677" s="143"/>
      <c r="O1677" s="143"/>
      <c r="P1677" s="143"/>
      <c r="Q1677" s="143"/>
      <c r="R1677" s="143"/>
      <c r="S1677" s="143"/>
      <c r="T1677" s="143"/>
      <c r="U1677" s="143"/>
      <c r="V1677" s="143"/>
      <c r="W1677" s="143"/>
      <c r="X1677" s="143"/>
      <c r="Y1677" s="143"/>
      <c r="Z1677" s="143"/>
      <c r="AA1677" s="143"/>
      <c r="AB1677" s="143"/>
      <c r="AC1677" s="143"/>
      <c r="AD1677" s="143"/>
      <c r="AE1677" s="143"/>
      <c r="AF1677" s="12"/>
    </row>
    <row r="1678" spans="1:32" s="21" customFormat="1" ht="11.25" hidden="1" x14ac:dyDescent="0.2">
      <c r="A1678" s="17"/>
      <c r="B1678" s="18"/>
      <c r="C1678" s="19"/>
      <c r="D1678" s="19"/>
      <c r="E1678" s="20"/>
      <c r="F1678" s="143"/>
      <c r="G1678" s="143"/>
      <c r="H1678" s="143"/>
      <c r="I1678" s="143"/>
      <c r="J1678" s="143"/>
      <c r="K1678" s="143"/>
      <c r="L1678" s="143"/>
      <c r="M1678" s="143"/>
      <c r="N1678" s="143"/>
      <c r="O1678" s="143"/>
      <c r="P1678" s="143"/>
      <c r="Q1678" s="143"/>
      <c r="R1678" s="143"/>
      <c r="S1678" s="143"/>
      <c r="T1678" s="143"/>
      <c r="U1678" s="143"/>
      <c r="V1678" s="143"/>
      <c r="W1678" s="143"/>
      <c r="X1678" s="143"/>
      <c r="Y1678" s="143"/>
      <c r="Z1678" s="143"/>
      <c r="AA1678" s="143"/>
      <c r="AB1678" s="143"/>
      <c r="AC1678" s="143"/>
      <c r="AD1678" s="143"/>
      <c r="AE1678" s="143"/>
      <c r="AF1678" s="12"/>
    </row>
    <row r="1679" spans="1:32" s="21" customFormat="1" ht="11.25" hidden="1" x14ac:dyDescent="0.2">
      <c r="A1679" s="17"/>
      <c r="B1679" s="18"/>
      <c r="C1679" s="19"/>
      <c r="D1679" s="19"/>
      <c r="E1679" s="20"/>
      <c r="F1679" s="143"/>
      <c r="G1679" s="143"/>
      <c r="H1679" s="143"/>
      <c r="I1679" s="143"/>
      <c r="J1679" s="143"/>
      <c r="K1679" s="143"/>
      <c r="L1679" s="143"/>
      <c r="M1679" s="143"/>
      <c r="N1679" s="143"/>
      <c r="O1679" s="143"/>
      <c r="P1679" s="143"/>
      <c r="Q1679" s="143"/>
      <c r="R1679" s="143"/>
      <c r="S1679" s="143"/>
      <c r="T1679" s="143"/>
      <c r="U1679" s="143"/>
      <c r="V1679" s="143"/>
      <c r="W1679" s="143"/>
      <c r="X1679" s="143"/>
      <c r="Y1679" s="143"/>
      <c r="Z1679" s="143"/>
      <c r="AA1679" s="143"/>
      <c r="AB1679" s="143"/>
      <c r="AC1679" s="143"/>
      <c r="AD1679" s="143"/>
      <c r="AE1679" s="143"/>
      <c r="AF1679" s="12"/>
    </row>
    <row r="1680" spans="1:32" s="21" customFormat="1" ht="11.25" hidden="1" x14ac:dyDescent="0.2">
      <c r="A1680" s="17"/>
      <c r="B1680" s="18"/>
      <c r="C1680" s="19"/>
      <c r="D1680" s="19"/>
      <c r="E1680" s="20"/>
      <c r="F1680" s="143"/>
      <c r="G1680" s="143"/>
      <c r="H1680" s="143"/>
      <c r="I1680" s="143"/>
      <c r="J1680" s="143"/>
      <c r="K1680" s="143"/>
      <c r="L1680" s="143"/>
      <c r="M1680" s="143"/>
      <c r="N1680" s="143"/>
      <c r="O1680" s="143"/>
      <c r="P1680" s="143"/>
      <c r="Q1680" s="143"/>
      <c r="R1680" s="143"/>
      <c r="S1680" s="143"/>
      <c r="T1680" s="143"/>
      <c r="U1680" s="143"/>
      <c r="V1680" s="143"/>
      <c r="W1680" s="143"/>
      <c r="X1680" s="143"/>
      <c r="Y1680" s="143"/>
      <c r="Z1680" s="143"/>
      <c r="AA1680" s="143"/>
      <c r="AB1680" s="143"/>
      <c r="AC1680" s="143"/>
      <c r="AD1680" s="143"/>
      <c r="AE1680" s="143"/>
      <c r="AF1680" s="12"/>
    </row>
    <row r="1681" spans="1:32" s="21" customFormat="1" ht="11.25" hidden="1" x14ac:dyDescent="0.2">
      <c r="A1681" s="17"/>
      <c r="B1681" s="18"/>
      <c r="C1681" s="19"/>
      <c r="D1681" s="19"/>
      <c r="E1681" s="20"/>
      <c r="F1681" s="143"/>
      <c r="G1681" s="143"/>
      <c r="H1681" s="143"/>
      <c r="I1681" s="143"/>
      <c r="J1681" s="143"/>
      <c r="K1681" s="143"/>
      <c r="L1681" s="143"/>
      <c r="M1681" s="143"/>
      <c r="N1681" s="143"/>
      <c r="O1681" s="143"/>
      <c r="P1681" s="143"/>
      <c r="Q1681" s="143"/>
      <c r="R1681" s="143"/>
      <c r="S1681" s="143"/>
      <c r="T1681" s="143"/>
      <c r="U1681" s="143"/>
      <c r="V1681" s="143"/>
      <c r="W1681" s="143"/>
      <c r="X1681" s="143"/>
      <c r="Y1681" s="143"/>
      <c r="Z1681" s="143"/>
      <c r="AA1681" s="143"/>
      <c r="AB1681" s="143"/>
      <c r="AC1681" s="143"/>
      <c r="AD1681" s="143"/>
      <c r="AE1681" s="143"/>
      <c r="AF1681" s="12"/>
    </row>
    <row r="1682" spans="1:32" s="21" customFormat="1" ht="11.25" hidden="1" x14ac:dyDescent="0.2">
      <c r="A1682" s="17"/>
      <c r="B1682" s="18"/>
      <c r="C1682" s="19"/>
      <c r="D1682" s="19"/>
      <c r="E1682" s="20"/>
      <c r="F1682" s="143"/>
      <c r="G1682" s="143"/>
      <c r="H1682" s="143"/>
      <c r="I1682" s="143"/>
      <c r="J1682" s="143"/>
      <c r="K1682" s="143"/>
      <c r="L1682" s="143"/>
      <c r="M1682" s="143"/>
      <c r="N1682" s="143"/>
      <c r="O1682" s="143"/>
      <c r="P1682" s="143"/>
      <c r="Q1682" s="143"/>
      <c r="R1682" s="143"/>
      <c r="S1682" s="143"/>
      <c r="T1682" s="143"/>
      <c r="U1682" s="143"/>
      <c r="V1682" s="143"/>
      <c r="W1682" s="143"/>
      <c r="X1682" s="143"/>
      <c r="Y1682" s="143"/>
      <c r="Z1682" s="143"/>
      <c r="AA1682" s="143"/>
      <c r="AB1682" s="143"/>
      <c r="AC1682" s="143"/>
      <c r="AD1682" s="143"/>
      <c r="AE1682" s="143"/>
      <c r="AF1682" s="12"/>
    </row>
    <row r="1683" spans="1:32" s="21" customFormat="1" ht="11.25" hidden="1" x14ac:dyDescent="0.2">
      <c r="A1683" s="17"/>
      <c r="B1683" s="18"/>
      <c r="C1683" s="19"/>
      <c r="D1683" s="19"/>
      <c r="E1683" s="20"/>
      <c r="F1683" s="143"/>
      <c r="G1683" s="143"/>
      <c r="H1683" s="143"/>
      <c r="I1683" s="143"/>
      <c r="J1683" s="143"/>
      <c r="K1683" s="143"/>
      <c r="L1683" s="143"/>
      <c r="M1683" s="143"/>
      <c r="N1683" s="143"/>
      <c r="O1683" s="143"/>
      <c r="P1683" s="143"/>
      <c r="Q1683" s="143"/>
      <c r="R1683" s="143"/>
      <c r="S1683" s="143"/>
      <c r="T1683" s="143"/>
      <c r="U1683" s="143"/>
      <c r="V1683" s="143"/>
      <c r="W1683" s="143"/>
      <c r="X1683" s="143"/>
      <c r="Y1683" s="143"/>
      <c r="Z1683" s="143"/>
      <c r="AA1683" s="143"/>
      <c r="AB1683" s="143"/>
      <c r="AC1683" s="143"/>
      <c r="AD1683" s="143"/>
      <c r="AE1683" s="143"/>
      <c r="AF1683" s="12"/>
    </row>
    <row r="1684" spans="1:32" s="21" customFormat="1" ht="11.25" hidden="1" x14ac:dyDescent="0.2">
      <c r="A1684" s="17"/>
      <c r="B1684" s="18"/>
      <c r="C1684" s="19"/>
      <c r="D1684" s="19"/>
      <c r="E1684" s="20"/>
      <c r="F1684" s="143"/>
      <c r="G1684" s="143"/>
      <c r="H1684" s="143"/>
      <c r="I1684" s="143"/>
      <c r="J1684" s="143"/>
      <c r="K1684" s="143"/>
      <c r="L1684" s="143"/>
      <c r="M1684" s="143"/>
      <c r="N1684" s="143"/>
      <c r="O1684" s="143"/>
      <c r="P1684" s="143"/>
      <c r="Q1684" s="143"/>
      <c r="R1684" s="143"/>
      <c r="S1684" s="143"/>
      <c r="T1684" s="143"/>
      <c r="U1684" s="143"/>
      <c r="V1684" s="143"/>
      <c r="W1684" s="143"/>
      <c r="X1684" s="143"/>
      <c r="Y1684" s="143"/>
      <c r="Z1684" s="143"/>
      <c r="AA1684" s="143"/>
      <c r="AB1684" s="143"/>
      <c r="AC1684" s="143"/>
      <c r="AD1684" s="143"/>
      <c r="AE1684" s="143"/>
      <c r="AF1684" s="12"/>
    </row>
    <row r="1685" spans="1:32" s="21" customFormat="1" ht="11.25" hidden="1" x14ac:dyDescent="0.2">
      <c r="A1685" s="17"/>
      <c r="B1685" s="18"/>
      <c r="C1685" s="19"/>
      <c r="D1685" s="19"/>
      <c r="E1685" s="20"/>
      <c r="F1685" s="143"/>
      <c r="G1685" s="143"/>
      <c r="H1685" s="143"/>
      <c r="I1685" s="143"/>
      <c r="J1685" s="143"/>
      <c r="K1685" s="143"/>
      <c r="L1685" s="143"/>
      <c r="M1685" s="143"/>
      <c r="N1685" s="143"/>
      <c r="O1685" s="143"/>
      <c r="P1685" s="143"/>
      <c r="Q1685" s="143"/>
      <c r="R1685" s="143"/>
      <c r="S1685" s="143"/>
      <c r="T1685" s="143"/>
      <c r="U1685" s="143"/>
      <c r="V1685" s="143"/>
      <c r="W1685" s="143"/>
      <c r="X1685" s="143"/>
      <c r="Y1685" s="143"/>
      <c r="Z1685" s="143"/>
      <c r="AA1685" s="143"/>
      <c r="AB1685" s="143"/>
      <c r="AC1685" s="143"/>
      <c r="AD1685" s="143"/>
      <c r="AE1685" s="143"/>
      <c r="AF1685" s="12"/>
    </row>
    <row r="1686" spans="1:32" s="21" customFormat="1" ht="11.25" hidden="1" x14ac:dyDescent="0.2">
      <c r="A1686" s="17"/>
      <c r="B1686" s="18"/>
      <c r="C1686" s="19"/>
      <c r="D1686" s="19"/>
      <c r="E1686" s="20"/>
      <c r="F1686" s="143"/>
      <c r="G1686" s="143"/>
      <c r="H1686" s="143"/>
      <c r="I1686" s="143"/>
      <c r="J1686" s="143"/>
      <c r="K1686" s="143"/>
      <c r="L1686" s="143"/>
      <c r="M1686" s="143"/>
      <c r="N1686" s="143"/>
      <c r="O1686" s="143"/>
      <c r="P1686" s="143"/>
      <c r="Q1686" s="143"/>
      <c r="R1686" s="143"/>
      <c r="S1686" s="143"/>
      <c r="T1686" s="143"/>
      <c r="U1686" s="143"/>
      <c r="V1686" s="143"/>
      <c r="W1686" s="143"/>
      <c r="X1686" s="143"/>
      <c r="Y1686" s="143"/>
      <c r="Z1686" s="143"/>
      <c r="AA1686" s="143"/>
      <c r="AB1686" s="143"/>
      <c r="AC1686" s="143"/>
      <c r="AD1686" s="143"/>
      <c r="AE1686" s="143"/>
      <c r="AF1686" s="12"/>
    </row>
    <row r="1687" spans="1:32" s="21" customFormat="1" ht="11.25" hidden="1" x14ac:dyDescent="0.2">
      <c r="A1687" s="17"/>
      <c r="B1687" s="18"/>
      <c r="C1687" s="19"/>
      <c r="D1687" s="19"/>
      <c r="E1687" s="20"/>
      <c r="F1687" s="143"/>
      <c r="G1687" s="143"/>
      <c r="H1687" s="143"/>
      <c r="I1687" s="143"/>
      <c r="J1687" s="143"/>
      <c r="K1687" s="143"/>
      <c r="L1687" s="143"/>
      <c r="M1687" s="143"/>
      <c r="N1687" s="143"/>
      <c r="O1687" s="143"/>
      <c r="P1687" s="143"/>
      <c r="Q1687" s="143"/>
      <c r="R1687" s="143"/>
      <c r="S1687" s="143"/>
      <c r="T1687" s="143"/>
      <c r="U1687" s="143"/>
      <c r="V1687" s="143"/>
      <c r="W1687" s="143"/>
      <c r="X1687" s="143"/>
      <c r="Y1687" s="143"/>
      <c r="Z1687" s="143"/>
      <c r="AA1687" s="143"/>
      <c r="AB1687" s="143"/>
      <c r="AC1687" s="143"/>
      <c r="AD1687" s="143"/>
      <c r="AE1687" s="143"/>
      <c r="AF1687" s="12"/>
    </row>
    <row r="1688" spans="1:32" s="21" customFormat="1" ht="11.25" hidden="1" x14ac:dyDescent="0.2">
      <c r="A1688" s="17"/>
      <c r="B1688" s="18"/>
      <c r="C1688" s="19"/>
      <c r="D1688" s="19"/>
      <c r="E1688" s="20"/>
      <c r="F1688" s="143"/>
      <c r="G1688" s="143"/>
      <c r="H1688" s="143"/>
      <c r="I1688" s="143"/>
      <c r="J1688" s="143"/>
      <c r="K1688" s="143"/>
      <c r="L1688" s="143"/>
      <c r="M1688" s="143"/>
      <c r="N1688" s="143"/>
      <c r="O1688" s="143"/>
      <c r="P1688" s="143"/>
      <c r="Q1688" s="143"/>
      <c r="R1688" s="143"/>
      <c r="S1688" s="143"/>
      <c r="T1688" s="143"/>
      <c r="U1688" s="143"/>
      <c r="V1688" s="143"/>
      <c r="W1688" s="143"/>
      <c r="X1688" s="143"/>
      <c r="Y1688" s="143"/>
      <c r="Z1688" s="143"/>
      <c r="AA1688" s="143"/>
      <c r="AB1688" s="143"/>
      <c r="AC1688" s="143"/>
      <c r="AD1688" s="143"/>
      <c r="AE1688" s="143"/>
      <c r="AF1688" s="12"/>
    </row>
    <row r="1689" spans="1:32" s="21" customFormat="1" ht="11.25" hidden="1" x14ac:dyDescent="0.2">
      <c r="A1689" s="17"/>
      <c r="B1689" s="18"/>
      <c r="C1689" s="19"/>
      <c r="D1689" s="19"/>
      <c r="E1689" s="20"/>
      <c r="F1689" s="143"/>
      <c r="G1689" s="143"/>
      <c r="H1689" s="143"/>
      <c r="I1689" s="143"/>
      <c r="J1689" s="143"/>
      <c r="K1689" s="143"/>
      <c r="L1689" s="143"/>
      <c r="M1689" s="143"/>
      <c r="N1689" s="143"/>
      <c r="O1689" s="143"/>
      <c r="P1689" s="143"/>
      <c r="Q1689" s="143"/>
      <c r="R1689" s="143"/>
      <c r="S1689" s="143"/>
      <c r="T1689" s="143"/>
      <c r="U1689" s="143"/>
      <c r="V1689" s="143"/>
      <c r="W1689" s="143"/>
      <c r="X1689" s="143"/>
      <c r="Y1689" s="143"/>
      <c r="Z1689" s="143"/>
      <c r="AA1689" s="143"/>
      <c r="AB1689" s="143"/>
      <c r="AC1689" s="143"/>
      <c r="AD1689" s="143"/>
      <c r="AE1689" s="143"/>
      <c r="AF1689" s="12"/>
    </row>
    <row r="1690" spans="1:32" s="21" customFormat="1" ht="11.25" hidden="1" x14ac:dyDescent="0.2">
      <c r="A1690" s="17"/>
      <c r="B1690" s="18"/>
      <c r="C1690" s="19"/>
      <c r="D1690" s="19"/>
      <c r="E1690" s="20"/>
      <c r="F1690" s="143"/>
      <c r="G1690" s="143"/>
      <c r="H1690" s="143"/>
      <c r="I1690" s="143"/>
      <c r="J1690" s="143"/>
      <c r="K1690" s="143"/>
      <c r="L1690" s="143"/>
      <c r="M1690" s="143"/>
      <c r="N1690" s="143"/>
      <c r="O1690" s="143"/>
      <c r="P1690" s="143"/>
      <c r="Q1690" s="143"/>
      <c r="R1690" s="143"/>
      <c r="S1690" s="143"/>
      <c r="T1690" s="143"/>
      <c r="U1690" s="143"/>
      <c r="V1690" s="143"/>
      <c r="W1690" s="143"/>
      <c r="X1690" s="143"/>
      <c r="Y1690" s="143"/>
      <c r="Z1690" s="143"/>
      <c r="AA1690" s="143"/>
      <c r="AB1690" s="143"/>
      <c r="AC1690" s="143"/>
      <c r="AD1690" s="143"/>
      <c r="AE1690" s="143"/>
      <c r="AF1690" s="12"/>
    </row>
    <row r="1691" spans="1:32" s="21" customFormat="1" ht="11.25" hidden="1" x14ac:dyDescent="0.2">
      <c r="A1691" s="17"/>
      <c r="B1691" s="18"/>
      <c r="C1691" s="19"/>
      <c r="D1691" s="19"/>
      <c r="E1691" s="20"/>
      <c r="F1691" s="143"/>
      <c r="G1691" s="143"/>
      <c r="H1691" s="143"/>
      <c r="I1691" s="143"/>
      <c r="J1691" s="143"/>
      <c r="K1691" s="143"/>
      <c r="L1691" s="143"/>
      <c r="M1691" s="143"/>
      <c r="N1691" s="143"/>
      <c r="O1691" s="143"/>
      <c r="P1691" s="143"/>
      <c r="Q1691" s="143"/>
      <c r="R1691" s="143"/>
      <c r="S1691" s="143"/>
      <c r="T1691" s="143"/>
      <c r="U1691" s="143"/>
      <c r="V1691" s="143"/>
      <c r="W1691" s="143"/>
      <c r="X1691" s="143"/>
      <c r="Y1691" s="143"/>
      <c r="Z1691" s="143"/>
      <c r="AA1691" s="143"/>
      <c r="AB1691" s="143"/>
      <c r="AC1691" s="143"/>
      <c r="AD1691" s="143"/>
      <c r="AE1691" s="143"/>
      <c r="AF1691" s="12"/>
    </row>
    <row r="1692" spans="1:32" s="21" customFormat="1" ht="11.25" hidden="1" x14ac:dyDescent="0.2">
      <c r="A1692" s="17"/>
      <c r="B1692" s="18"/>
      <c r="C1692" s="19"/>
      <c r="D1692" s="19"/>
      <c r="E1692" s="20"/>
      <c r="F1692" s="143"/>
      <c r="G1692" s="143"/>
      <c r="H1692" s="143"/>
      <c r="I1692" s="143"/>
      <c r="J1692" s="143"/>
      <c r="K1692" s="143"/>
      <c r="L1692" s="143"/>
      <c r="M1692" s="143"/>
      <c r="N1692" s="143"/>
      <c r="O1692" s="143"/>
      <c r="P1692" s="143"/>
      <c r="Q1692" s="143"/>
      <c r="R1692" s="143"/>
      <c r="S1692" s="143"/>
      <c r="T1692" s="143"/>
      <c r="U1692" s="143"/>
      <c r="V1692" s="143"/>
      <c r="W1692" s="143"/>
      <c r="X1692" s="143"/>
      <c r="Y1692" s="143"/>
      <c r="Z1692" s="143"/>
      <c r="AA1692" s="143"/>
      <c r="AB1692" s="143"/>
      <c r="AC1692" s="143"/>
      <c r="AD1692" s="143"/>
      <c r="AE1692" s="143"/>
      <c r="AF1692" s="12"/>
    </row>
    <row r="1693" spans="1:32" s="21" customFormat="1" ht="11.25" hidden="1" x14ac:dyDescent="0.2">
      <c r="A1693" s="17"/>
      <c r="B1693" s="18"/>
      <c r="C1693" s="19"/>
      <c r="D1693" s="19"/>
      <c r="E1693" s="20"/>
      <c r="F1693" s="143"/>
      <c r="G1693" s="143"/>
      <c r="H1693" s="143"/>
      <c r="I1693" s="143"/>
      <c r="J1693" s="143"/>
      <c r="K1693" s="143"/>
      <c r="L1693" s="143"/>
      <c r="M1693" s="143"/>
      <c r="N1693" s="143"/>
      <c r="O1693" s="143"/>
      <c r="P1693" s="143"/>
      <c r="Q1693" s="143"/>
      <c r="R1693" s="143"/>
      <c r="S1693" s="143"/>
      <c r="T1693" s="143"/>
      <c r="U1693" s="143"/>
      <c r="V1693" s="143"/>
      <c r="W1693" s="143"/>
      <c r="X1693" s="143"/>
      <c r="Y1693" s="143"/>
      <c r="Z1693" s="143"/>
      <c r="AA1693" s="143"/>
      <c r="AB1693" s="143"/>
      <c r="AC1693" s="143"/>
      <c r="AD1693" s="143"/>
      <c r="AE1693" s="143"/>
      <c r="AF1693" s="12"/>
    </row>
    <row r="1694" spans="1:32" s="21" customFormat="1" ht="11.25" hidden="1" x14ac:dyDescent="0.2">
      <c r="A1694" s="17"/>
      <c r="B1694" s="18"/>
      <c r="C1694" s="19"/>
      <c r="D1694" s="19"/>
      <c r="E1694" s="20"/>
      <c r="F1694" s="143"/>
      <c r="G1694" s="143"/>
      <c r="H1694" s="143"/>
      <c r="I1694" s="143"/>
      <c r="J1694" s="143"/>
      <c r="K1694" s="143"/>
      <c r="L1694" s="143"/>
      <c r="M1694" s="143"/>
      <c r="N1694" s="143"/>
      <c r="O1694" s="143"/>
      <c r="P1694" s="143"/>
      <c r="Q1694" s="143"/>
      <c r="R1694" s="143"/>
      <c r="S1694" s="143"/>
      <c r="T1694" s="143"/>
      <c r="U1694" s="143"/>
      <c r="V1694" s="143"/>
      <c r="W1694" s="143"/>
      <c r="X1694" s="143"/>
      <c r="Y1694" s="143"/>
      <c r="Z1694" s="143"/>
      <c r="AA1694" s="143"/>
      <c r="AB1694" s="143"/>
      <c r="AC1694" s="143"/>
      <c r="AD1694" s="143"/>
      <c r="AE1694" s="143"/>
      <c r="AF1694" s="12"/>
    </row>
    <row r="1695" spans="1:32" s="21" customFormat="1" ht="11.25" hidden="1" x14ac:dyDescent="0.2">
      <c r="A1695" s="17"/>
      <c r="B1695" s="18"/>
      <c r="C1695" s="19"/>
      <c r="D1695" s="19"/>
      <c r="E1695" s="20"/>
      <c r="F1695" s="143"/>
      <c r="G1695" s="143"/>
      <c r="H1695" s="143"/>
      <c r="I1695" s="143"/>
      <c r="J1695" s="143"/>
      <c r="K1695" s="143"/>
      <c r="L1695" s="143"/>
      <c r="M1695" s="143"/>
      <c r="N1695" s="143"/>
      <c r="O1695" s="143"/>
      <c r="P1695" s="143"/>
      <c r="Q1695" s="143"/>
      <c r="R1695" s="143"/>
      <c r="S1695" s="143"/>
      <c r="T1695" s="143"/>
      <c r="U1695" s="143"/>
      <c r="V1695" s="143"/>
      <c r="W1695" s="143"/>
      <c r="X1695" s="143"/>
      <c r="Y1695" s="143"/>
      <c r="Z1695" s="143"/>
      <c r="AA1695" s="143"/>
      <c r="AB1695" s="143"/>
      <c r="AC1695" s="143"/>
      <c r="AD1695" s="143"/>
      <c r="AE1695" s="143"/>
      <c r="AF1695" s="12"/>
    </row>
    <row r="1696" spans="1:32" s="21" customFormat="1" ht="11.25" hidden="1" x14ac:dyDescent="0.2">
      <c r="A1696" s="17"/>
      <c r="B1696" s="18"/>
      <c r="C1696" s="19"/>
      <c r="D1696" s="19"/>
      <c r="E1696" s="20"/>
      <c r="F1696" s="143"/>
      <c r="G1696" s="143"/>
      <c r="H1696" s="143"/>
      <c r="I1696" s="143"/>
      <c r="J1696" s="143"/>
      <c r="K1696" s="143"/>
      <c r="L1696" s="143"/>
      <c r="M1696" s="143"/>
      <c r="N1696" s="143"/>
      <c r="O1696" s="143"/>
      <c r="P1696" s="143"/>
      <c r="Q1696" s="143"/>
      <c r="R1696" s="143"/>
      <c r="S1696" s="143"/>
      <c r="T1696" s="143"/>
      <c r="U1696" s="143"/>
      <c r="V1696" s="143"/>
      <c r="W1696" s="143"/>
      <c r="X1696" s="143"/>
      <c r="Y1696" s="143"/>
      <c r="Z1696" s="143"/>
      <c r="AA1696" s="143"/>
      <c r="AB1696" s="143"/>
      <c r="AC1696" s="143"/>
      <c r="AD1696" s="143"/>
      <c r="AE1696" s="143"/>
      <c r="AF1696" s="12"/>
    </row>
    <row r="1697" spans="1:32" s="21" customFormat="1" ht="11.25" hidden="1" x14ac:dyDescent="0.2">
      <c r="A1697" s="17"/>
      <c r="B1697" s="18"/>
      <c r="C1697" s="19"/>
      <c r="D1697" s="19"/>
      <c r="E1697" s="20"/>
      <c r="F1697" s="143"/>
      <c r="G1697" s="143"/>
      <c r="H1697" s="143"/>
      <c r="I1697" s="143"/>
      <c r="J1697" s="143"/>
      <c r="K1697" s="143"/>
      <c r="L1697" s="143"/>
      <c r="M1697" s="143"/>
      <c r="N1697" s="143"/>
      <c r="O1697" s="143"/>
      <c r="P1697" s="143"/>
      <c r="Q1697" s="143"/>
      <c r="R1697" s="143"/>
      <c r="S1697" s="143"/>
      <c r="T1697" s="143"/>
      <c r="U1697" s="143"/>
      <c r="V1697" s="143"/>
      <c r="W1697" s="143"/>
      <c r="X1697" s="143"/>
      <c r="Y1697" s="143"/>
      <c r="Z1697" s="143"/>
      <c r="AA1697" s="143"/>
      <c r="AB1697" s="143"/>
      <c r="AC1697" s="143"/>
      <c r="AD1697" s="143"/>
      <c r="AE1697" s="143"/>
      <c r="AF1697" s="12"/>
    </row>
    <row r="1698" spans="1:32" s="21" customFormat="1" ht="11.25" hidden="1" x14ac:dyDescent="0.2">
      <c r="A1698" s="17"/>
      <c r="B1698" s="18"/>
      <c r="C1698" s="19"/>
      <c r="D1698" s="19"/>
      <c r="E1698" s="20"/>
      <c r="F1698" s="143"/>
      <c r="G1698" s="143"/>
      <c r="H1698" s="143"/>
      <c r="I1698" s="143"/>
      <c r="J1698" s="143"/>
      <c r="K1698" s="143"/>
      <c r="L1698" s="143"/>
      <c r="M1698" s="143"/>
      <c r="N1698" s="143"/>
      <c r="O1698" s="143"/>
      <c r="P1698" s="143"/>
      <c r="Q1698" s="143"/>
      <c r="R1698" s="143"/>
      <c r="S1698" s="143"/>
      <c r="T1698" s="143"/>
      <c r="U1698" s="143"/>
      <c r="V1698" s="143"/>
      <c r="W1698" s="143"/>
      <c r="X1698" s="143"/>
      <c r="Y1698" s="143"/>
      <c r="Z1698" s="143"/>
      <c r="AA1698" s="143"/>
      <c r="AB1698" s="143"/>
      <c r="AC1698" s="143"/>
      <c r="AD1698" s="143"/>
      <c r="AE1698" s="143"/>
      <c r="AF1698" s="12"/>
    </row>
    <row r="1699" spans="1:32" s="21" customFormat="1" ht="11.25" hidden="1" x14ac:dyDescent="0.2">
      <c r="A1699" s="17"/>
      <c r="B1699" s="18"/>
      <c r="C1699" s="19"/>
      <c r="D1699" s="19"/>
      <c r="E1699" s="20"/>
      <c r="F1699" s="143"/>
      <c r="G1699" s="143"/>
      <c r="H1699" s="143"/>
      <c r="I1699" s="143"/>
      <c r="J1699" s="143"/>
      <c r="K1699" s="143"/>
      <c r="L1699" s="143"/>
      <c r="M1699" s="143"/>
      <c r="N1699" s="143"/>
      <c r="O1699" s="143"/>
      <c r="P1699" s="143"/>
      <c r="Q1699" s="143"/>
      <c r="R1699" s="143"/>
      <c r="S1699" s="143"/>
      <c r="T1699" s="143"/>
      <c r="U1699" s="143"/>
      <c r="V1699" s="143"/>
      <c r="W1699" s="143"/>
      <c r="X1699" s="143"/>
      <c r="Y1699" s="143"/>
      <c r="Z1699" s="143"/>
      <c r="AA1699" s="143"/>
      <c r="AB1699" s="143"/>
      <c r="AC1699" s="143"/>
      <c r="AD1699" s="143"/>
      <c r="AE1699" s="143"/>
      <c r="AF1699" s="12"/>
    </row>
    <row r="1700" spans="1:32" s="21" customFormat="1" ht="11.25" hidden="1" x14ac:dyDescent="0.2">
      <c r="A1700" s="17"/>
      <c r="B1700" s="18"/>
      <c r="C1700" s="19"/>
      <c r="D1700" s="19"/>
      <c r="E1700" s="20"/>
      <c r="F1700" s="143"/>
      <c r="G1700" s="143"/>
      <c r="H1700" s="143"/>
      <c r="I1700" s="143"/>
      <c r="J1700" s="143"/>
      <c r="K1700" s="143"/>
      <c r="L1700" s="143"/>
      <c r="M1700" s="143"/>
      <c r="N1700" s="143"/>
      <c r="O1700" s="143"/>
      <c r="P1700" s="143"/>
      <c r="Q1700" s="143"/>
      <c r="R1700" s="143"/>
      <c r="S1700" s="143"/>
      <c r="T1700" s="143"/>
      <c r="U1700" s="143"/>
      <c r="V1700" s="143"/>
      <c r="W1700" s="143"/>
      <c r="X1700" s="143"/>
      <c r="Y1700" s="143"/>
      <c r="Z1700" s="143"/>
      <c r="AA1700" s="143"/>
      <c r="AB1700" s="143"/>
      <c r="AC1700" s="143"/>
      <c r="AD1700" s="143"/>
      <c r="AE1700" s="143"/>
      <c r="AF1700" s="12"/>
    </row>
    <row r="1701" spans="1:32" s="21" customFormat="1" ht="11.25" hidden="1" x14ac:dyDescent="0.2">
      <c r="A1701" s="17"/>
      <c r="B1701" s="18"/>
      <c r="C1701" s="19"/>
      <c r="D1701" s="19"/>
      <c r="E1701" s="20"/>
      <c r="F1701" s="143"/>
      <c r="G1701" s="143"/>
      <c r="H1701" s="143"/>
      <c r="I1701" s="143"/>
      <c r="J1701" s="143"/>
      <c r="K1701" s="143"/>
      <c r="L1701" s="143"/>
      <c r="M1701" s="143"/>
      <c r="N1701" s="143"/>
      <c r="O1701" s="143"/>
      <c r="P1701" s="143"/>
      <c r="Q1701" s="143"/>
      <c r="R1701" s="143"/>
      <c r="S1701" s="143"/>
      <c r="T1701" s="143"/>
      <c r="U1701" s="143"/>
      <c r="V1701" s="143"/>
      <c r="W1701" s="143"/>
      <c r="X1701" s="143"/>
      <c r="Y1701" s="143"/>
      <c r="Z1701" s="143"/>
      <c r="AA1701" s="143"/>
      <c r="AB1701" s="143"/>
      <c r="AC1701" s="143"/>
      <c r="AD1701" s="143"/>
      <c r="AE1701" s="143"/>
      <c r="AF1701" s="12"/>
    </row>
    <row r="1702" spans="1:32" s="21" customFormat="1" ht="11.25" hidden="1" x14ac:dyDescent="0.2">
      <c r="A1702" s="17"/>
      <c r="B1702" s="18"/>
      <c r="C1702" s="19"/>
      <c r="D1702" s="19"/>
      <c r="E1702" s="20"/>
      <c r="F1702" s="143"/>
      <c r="G1702" s="143"/>
      <c r="H1702" s="143"/>
      <c r="I1702" s="143"/>
      <c r="J1702" s="143"/>
      <c r="K1702" s="143"/>
      <c r="L1702" s="143"/>
      <c r="M1702" s="143"/>
      <c r="N1702" s="143"/>
      <c r="O1702" s="143"/>
      <c r="P1702" s="143"/>
      <c r="Q1702" s="143"/>
      <c r="R1702" s="143"/>
      <c r="S1702" s="143"/>
      <c r="T1702" s="143"/>
      <c r="U1702" s="143"/>
      <c r="V1702" s="143"/>
      <c r="W1702" s="143"/>
      <c r="X1702" s="143"/>
      <c r="Y1702" s="143"/>
      <c r="Z1702" s="143"/>
      <c r="AA1702" s="143"/>
      <c r="AB1702" s="143"/>
      <c r="AC1702" s="143"/>
      <c r="AD1702" s="143"/>
      <c r="AE1702" s="143"/>
      <c r="AF1702" s="12"/>
    </row>
    <row r="1703" spans="1:32" s="21" customFormat="1" ht="11.25" hidden="1" x14ac:dyDescent="0.2">
      <c r="A1703" s="17"/>
      <c r="B1703" s="18"/>
      <c r="C1703" s="19"/>
      <c r="D1703" s="19"/>
      <c r="E1703" s="20"/>
      <c r="F1703" s="143"/>
      <c r="G1703" s="143"/>
      <c r="H1703" s="143"/>
      <c r="I1703" s="143"/>
      <c r="J1703" s="143"/>
      <c r="K1703" s="143"/>
      <c r="L1703" s="143"/>
      <c r="M1703" s="143"/>
      <c r="N1703" s="143"/>
      <c r="O1703" s="143"/>
      <c r="P1703" s="143"/>
      <c r="Q1703" s="143"/>
      <c r="R1703" s="143"/>
      <c r="S1703" s="143"/>
      <c r="T1703" s="143"/>
      <c r="U1703" s="143"/>
      <c r="V1703" s="143"/>
      <c r="W1703" s="143"/>
      <c r="X1703" s="143"/>
      <c r="Y1703" s="143"/>
      <c r="Z1703" s="143"/>
      <c r="AA1703" s="143"/>
      <c r="AB1703" s="143"/>
      <c r="AC1703" s="143"/>
      <c r="AD1703" s="143"/>
      <c r="AE1703" s="143"/>
      <c r="AF1703" s="12"/>
    </row>
    <row r="1704" spans="1:32" s="21" customFormat="1" ht="11.25" hidden="1" x14ac:dyDescent="0.2">
      <c r="A1704" s="17"/>
      <c r="B1704" s="18"/>
      <c r="C1704" s="19"/>
      <c r="D1704" s="19"/>
      <c r="E1704" s="20"/>
      <c r="F1704" s="143"/>
      <c r="G1704" s="143"/>
      <c r="H1704" s="143"/>
      <c r="I1704" s="143"/>
      <c r="J1704" s="143"/>
      <c r="K1704" s="143"/>
      <c r="L1704" s="143"/>
      <c r="M1704" s="143"/>
      <c r="N1704" s="143"/>
      <c r="O1704" s="143"/>
      <c r="P1704" s="143"/>
      <c r="Q1704" s="143"/>
      <c r="R1704" s="143"/>
      <c r="S1704" s="143"/>
      <c r="T1704" s="143"/>
      <c r="U1704" s="143"/>
      <c r="V1704" s="143"/>
      <c r="W1704" s="143"/>
      <c r="X1704" s="143"/>
      <c r="Y1704" s="143"/>
      <c r="Z1704" s="143"/>
      <c r="AA1704" s="143"/>
      <c r="AB1704" s="143"/>
      <c r="AC1704" s="143"/>
      <c r="AD1704" s="143"/>
      <c r="AE1704" s="143"/>
      <c r="AF1704" s="12"/>
    </row>
    <row r="1705" spans="1:32" s="21" customFormat="1" ht="11.25" hidden="1" x14ac:dyDescent="0.2">
      <c r="A1705" s="17"/>
      <c r="B1705" s="18"/>
      <c r="C1705" s="19"/>
      <c r="D1705" s="19"/>
      <c r="E1705" s="20"/>
      <c r="F1705" s="143"/>
      <c r="G1705" s="143"/>
      <c r="H1705" s="143"/>
      <c r="I1705" s="143"/>
      <c r="J1705" s="143"/>
      <c r="K1705" s="143"/>
      <c r="L1705" s="143"/>
      <c r="M1705" s="143"/>
      <c r="N1705" s="143"/>
      <c r="O1705" s="143"/>
      <c r="P1705" s="143"/>
      <c r="Q1705" s="143"/>
      <c r="R1705" s="143"/>
      <c r="S1705" s="143"/>
      <c r="T1705" s="143"/>
      <c r="U1705" s="143"/>
      <c r="V1705" s="143"/>
      <c r="W1705" s="143"/>
      <c r="X1705" s="143"/>
      <c r="Y1705" s="143"/>
      <c r="Z1705" s="143"/>
      <c r="AA1705" s="143"/>
      <c r="AB1705" s="143"/>
      <c r="AC1705" s="143"/>
      <c r="AD1705" s="143"/>
      <c r="AE1705" s="143"/>
      <c r="AF1705" s="12"/>
    </row>
    <row r="1706" spans="1:32" s="21" customFormat="1" ht="11.25" hidden="1" x14ac:dyDescent="0.2">
      <c r="A1706" s="17"/>
      <c r="B1706" s="18"/>
      <c r="C1706" s="19"/>
      <c r="D1706" s="19"/>
      <c r="E1706" s="20"/>
      <c r="F1706" s="143"/>
      <c r="G1706" s="143"/>
      <c r="H1706" s="143"/>
      <c r="I1706" s="143"/>
      <c r="J1706" s="143"/>
      <c r="K1706" s="143"/>
      <c r="L1706" s="143"/>
      <c r="M1706" s="143"/>
      <c r="N1706" s="143"/>
      <c r="O1706" s="143"/>
      <c r="P1706" s="143"/>
      <c r="Q1706" s="143"/>
      <c r="R1706" s="143"/>
      <c r="S1706" s="143"/>
      <c r="T1706" s="143"/>
      <c r="U1706" s="143"/>
      <c r="V1706" s="143"/>
      <c r="W1706" s="143"/>
      <c r="X1706" s="143"/>
      <c r="Y1706" s="143"/>
      <c r="Z1706" s="143"/>
      <c r="AA1706" s="143"/>
      <c r="AB1706" s="143"/>
      <c r="AC1706" s="143"/>
      <c r="AD1706" s="143"/>
      <c r="AE1706" s="143"/>
      <c r="AF1706" s="12"/>
    </row>
    <row r="1707" spans="1:32" s="21" customFormat="1" ht="11.25" hidden="1" x14ac:dyDescent="0.2">
      <c r="A1707" s="17"/>
      <c r="B1707" s="18"/>
      <c r="C1707" s="19"/>
      <c r="D1707" s="19"/>
      <c r="E1707" s="20"/>
      <c r="F1707" s="143"/>
      <c r="G1707" s="143"/>
      <c r="H1707" s="143"/>
      <c r="I1707" s="143"/>
      <c r="J1707" s="143"/>
      <c r="K1707" s="143"/>
      <c r="L1707" s="143"/>
      <c r="M1707" s="143"/>
      <c r="N1707" s="143"/>
      <c r="O1707" s="143"/>
      <c r="P1707" s="143"/>
      <c r="Q1707" s="143"/>
      <c r="R1707" s="143"/>
      <c r="S1707" s="143"/>
      <c r="T1707" s="143"/>
      <c r="U1707" s="143"/>
      <c r="V1707" s="143"/>
      <c r="W1707" s="143"/>
      <c r="X1707" s="143"/>
      <c r="Y1707" s="143"/>
      <c r="Z1707" s="143"/>
      <c r="AA1707" s="143"/>
      <c r="AB1707" s="143"/>
      <c r="AC1707" s="143"/>
      <c r="AD1707" s="143"/>
      <c r="AE1707" s="143"/>
      <c r="AF1707" s="12"/>
    </row>
    <row r="1708" spans="1:32" s="21" customFormat="1" ht="11.25" hidden="1" x14ac:dyDescent="0.2">
      <c r="A1708" s="17"/>
      <c r="B1708" s="18"/>
      <c r="C1708" s="19"/>
      <c r="D1708" s="19"/>
      <c r="E1708" s="20"/>
      <c r="F1708" s="143"/>
      <c r="G1708" s="143"/>
      <c r="H1708" s="143"/>
      <c r="I1708" s="143"/>
      <c r="J1708" s="143"/>
      <c r="K1708" s="143"/>
      <c r="L1708" s="143"/>
      <c r="M1708" s="143"/>
      <c r="N1708" s="143"/>
      <c r="O1708" s="143"/>
      <c r="P1708" s="143"/>
      <c r="Q1708" s="143"/>
      <c r="R1708" s="143"/>
      <c r="S1708" s="143"/>
      <c r="T1708" s="143"/>
      <c r="U1708" s="143"/>
      <c r="V1708" s="143"/>
      <c r="W1708" s="143"/>
      <c r="X1708" s="143"/>
      <c r="Y1708" s="143"/>
      <c r="Z1708" s="143"/>
      <c r="AA1708" s="143"/>
      <c r="AB1708" s="143"/>
      <c r="AC1708" s="143"/>
      <c r="AD1708" s="143"/>
      <c r="AE1708" s="143"/>
      <c r="AF1708" s="12"/>
    </row>
    <row r="1709" spans="1:32" s="21" customFormat="1" ht="11.25" hidden="1" x14ac:dyDescent="0.2">
      <c r="A1709" s="17"/>
      <c r="B1709" s="18"/>
      <c r="C1709" s="19"/>
      <c r="D1709" s="19"/>
      <c r="E1709" s="20"/>
      <c r="F1709" s="143"/>
      <c r="G1709" s="143"/>
      <c r="H1709" s="143"/>
      <c r="I1709" s="143"/>
      <c r="J1709" s="143"/>
      <c r="K1709" s="143"/>
      <c r="L1709" s="143"/>
      <c r="M1709" s="143"/>
      <c r="N1709" s="143"/>
      <c r="O1709" s="143"/>
      <c r="P1709" s="143"/>
      <c r="Q1709" s="143"/>
      <c r="R1709" s="143"/>
      <c r="S1709" s="143"/>
      <c r="T1709" s="143"/>
      <c r="U1709" s="143"/>
      <c r="V1709" s="143"/>
      <c r="W1709" s="143"/>
      <c r="X1709" s="143"/>
      <c r="Y1709" s="143"/>
      <c r="Z1709" s="143"/>
      <c r="AA1709" s="143"/>
      <c r="AB1709" s="143"/>
      <c r="AC1709" s="143"/>
      <c r="AD1709" s="143"/>
      <c r="AE1709" s="143"/>
      <c r="AF1709" s="12"/>
    </row>
    <row r="1710" spans="1:32" s="21" customFormat="1" ht="11.25" hidden="1" x14ac:dyDescent="0.2">
      <c r="A1710" s="17"/>
      <c r="B1710" s="18"/>
      <c r="C1710" s="19"/>
      <c r="D1710" s="19"/>
      <c r="E1710" s="20"/>
      <c r="F1710" s="143"/>
      <c r="G1710" s="143"/>
      <c r="H1710" s="143"/>
      <c r="I1710" s="143"/>
      <c r="J1710" s="143"/>
      <c r="K1710" s="143"/>
      <c r="L1710" s="143"/>
      <c r="M1710" s="143"/>
      <c r="N1710" s="143"/>
      <c r="O1710" s="143"/>
      <c r="P1710" s="143"/>
      <c r="Q1710" s="143"/>
      <c r="R1710" s="143"/>
      <c r="S1710" s="143"/>
      <c r="T1710" s="143"/>
      <c r="U1710" s="143"/>
      <c r="V1710" s="143"/>
      <c r="W1710" s="143"/>
      <c r="X1710" s="143"/>
      <c r="Y1710" s="143"/>
      <c r="Z1710" s="143"/>
      <c r="AA1710" s="143"/>
      <c r="AB1710" s="143"/>
      <c r="AC1710" s="143"/>
      <c r="AD1710" s="143"/>
      <c r="AE1710" s="143"/>
      <c r="AF1710" s="12"/>
    </row>
    <row r="1711" spans="1:32" s="21" customFormat="1" ht="11.25" hidden="1" x14ac:dyDescent="0.2">
      <c r="A1711" s="17"/>
      <c r="B1711" s="18"/>
      <c r="C1711" s="19"/>
      <c r="D1711" s="19"/>
      <c r="E1711" s="20"/>
      <c r="F1711" s="143"/>
      <c r="G1711" s="143"/>
      <c r="H1711" s="143"/>
      <c r="I1711" s="143"/>
      <c r="J1711" s="143"/>
      <c r="K1711" s="143"/>
      <c r="L1711" s="143"/>
      <c r="M1711" s="143"/>
      <c r="N1711" s="143"/>
      <c r="O1711" s="143"/>
      <c r="P1711" s="143"/>
      <c r="Q1711" s="143"/>
      <c r="R1711" s="143"/>
      <c r="S1711" s="143"/>
      <c r="T1711" s="143"/>
      <c r="U1711" s="143"/>
      <c r="V1711" s="143"/>
      <c r="W1711" s="143"/>
      <c r="X1711" s="143"/>
      <c r="Y1711" s="143"/>
      <c r="Z1711" s="143"/>
      <c r="AA1711" s="143"/>
      <c r="AB1711" s="143"/>
      <c r="AC1711" s="143"/>
      <c r="AD1711" s="143"/>
      <c r="AE1711" s="143"/>
      <c r="AF1711" s="12"/>
    </row>
    <row r="1712" spans="1:32" s="21" customFormat="1" ht="11.25" hidden="1" x14ac:dyDescent="0.2">
      <c r="A1712" s="17"/>
      <c r="B1712" s="18"/>
      <c r="C1712" s="19"/>
      <c r="D1712" s="19"/>
      <c r="E1712" s="20"/>
      <c r="F1712" s="143"/>
      <c r="G1712" s="143"/>
      <c r="H1712" s="143"/>
      <c r="I1712" s="143"/>
      <c r="J1712" s="143"/>
      <c r="K1712" s="143"/>
      <c r="L1712" s="143"/>
      <c r="M1712" s="143"/>
      <c r="N1712" s="143"/>
      <c r="O1712" s="143"/>
      <c r="P1712" s="143"/>
      <c r="Q1712" s="143"/>
      <c r="R1712" s="143"/>
      <c r="S1712" s="143"/>
      <c r="T1712" s="143"/>
      <c r="U1712" s="143"/>
      <c r="V1712" s="143"/>
      <c r="W1712" s="143"/>
      <c r="X1712" s="143"/>
      <c r="Y1712" s="143"/>
      <c r="Z1712" s="143"/>
      <c r="AA1712" s="143"/>
      <c r="AB1712" s="143"/>
      <c r="AC1712" s="143"/>
      <c r="AD1712" s="143"/>
      <c r="AE1712" s="143"/>
      <c r="AF1712" s="12"/>
    </row>
    <row r="1713" spans="1:32" s="21" customFormat="1" ht="11.25" hidden="1" x14ac:dyDescent="0.2">
      <c r="A1713" s="17"/>
      <c r="B1713" s="18"/>
      <c r="C1713" s="19"/>
      <c r="D1713" s="19"/>
      <c r="E1713" s="20"/>
      <c r="F1713" s="143"/>
      <c r="G1713" s="143"/>
      <c r="H1713" s="143"/>
      <c r="I1713" s="143"/>
      <c r="J1713" s="143"/>
      <c r="K1713" s="143"/>
      <c r="L1713" s="143"/>
      <c r="M1713" s="143"/>
      <c r="N1713" s="143"/>
      <c r="O1713" s="143"/>
      <c r="P1713" s="143"/>
      <c r="Q1713" s="143"/>
      <c r="R1713" s="143"/>
      <c r="S1713" s="143"/>
      <c r="T1713" s="143"/>
      <c r="U1713" s="143"/>
      <c r="V1713" s="143"/>
      <c r="W1713" s="143"/>
      <c r="X1713" s="143"/>
      <c r="Y1713" s="143"/>
      <c r="Z1713" s="143"/>
      <c r="AA1713" s="143"/>
      <c r="AB1713" s="143"/>
      <c r="AC1713" s="143"/>
      <c r="AD1713" s="143"/>
      <c r="AE1713" s="143"/>
      <c r="AF1713" s="12"/>
    </row>
    <row r="1714" spans="1:32" s="21" customFormat="1" ht="11.25" hidden="1" x14ac:dyDescent="0.2">
      <c r="A1714" s="17"/>
      <c r="B1714" s="18"/>
      <c r="C1714" s="19"/>
      <c r="D1714" s="19"/>
      <c r="E1714" s="20"/>
      <c r="F1714" s="143"/>
      <c r="G1714" s="143"/>
      <c r="H1714" s="143"/>
      <c r="I1714" s="143"/>
      <c r="J1714" s="143"/>
      <c r="K1714" s="143"/>
      <c r="L1714" s="143"/>
      <c r="M1714" s="143"/>
      <c r="N1714" s="143"/>
      <c r="O1714" s="143"/>
      <c r="P1714" s="143"/>
      <c r="Q1714" s="143"/>
      <c r="R1714" s="143"/>
      <c r="S1714" s="143"/>
      <c r="T1714" s="143"/>
      <c r="U1714" s="143"/>
      <c r="V1714" s="143"/>
      <c r="W1714" s="143"/>
      <c r="X1714" s="143"/>
      <c r="Y1714" s="143"/>
      <c r="Z1714" s="143"/>
      <c r="AA1714" s="143"/>
      <c r="AB1714" s="143"/>
      <c r="AC1714" s="143"/>
      <c r="AD1714" s="143"/>
      <c r="AE1714" s="143"/>
      <c r="AF1714" s="12"/>
    </row>
    <row r="1715" spans="1:32" s="21" customFormat="1" ht="11.25" hidden="1" x14ac:dyDescent="0.2">
      <c r="A1715" s="17"/>
      <c r="B1715" s="18"/>
      <c r="C1715" s="19"/>
      <c r="D1715" s="19"/>
      <c r="E1715" s="20"/>
      <c r="F1715" s="143"/>
      <c r="G1715" s="143"/>
      <c r="H1715" s="143"/>
      <c r="I1715" s="143"/>
      <c r="J1715" s="143"/>
      <c r="K1715" s="143"/>
      <c r="L1715" s="143"/>
      <c r="M1715" s="143"/>
      <c r="N1715" s="143"/>
      <c r="O1715" s="143"/>
      <c r="P1715" s="143"/>
      <c r="Q1715" s="143"/>
      <c r="R1715" s="143"/>
      <c r="S1715" s="143"/>
      <c r="T1715" s="143"/>
      <c r="U1715" s="143"/>
      <c r="V1715" s="143"/>
      <c r="W1715" s="143"/>
      <c r="X1715" s="143"/>
      <c r="Y1715" s="143"/>
      <c r="Z1715" s="143"/>
      <c r="AA1715" s="143"/>
      <c r="AB1715" s="143"/>
      <c r="AC1715" s="143"/>
      <c r="AD1715" s="143"/>
      <c r="AE1715" s="143"/>
      <c r="AF1715" s="12"/>
    </row>
    <row r="1716" spans="1:32" s="21" customFormat="1" ht="11.25" hidden="1" x14ac:dyDescent="0.2">
      <c r="A1716" s="17"/>
      <c r="B1716" s="18"/>
      <c r="C1716" s="19"/>
      <c r="D1716" s="19"/>
      <c r="E1716" s="20"/>
      <c r="F1716" s="143"/>
      <c r="G1716" s="143"/>
      <c r="H1716" s="143"/>
      <c r="I1716" s="143"/>
      <c r="J1716" s="143"/>
      <c r="K1716" s="143"/>
      <c r="L1716" s="143"/>
      <c r="M1716" s="143"/>
      <c r="N1716" s="143"/>
      <c r="O1716" s="143"/>
      <c r="P1716" s="143"/>
      <c r="Q1716" s="143"/>
      <c r="R1716" s="143"/>
      <c r="S1716" s="143"/>
      <c r="T1716" s="143"/>
      <c r="U1716" s="143"/>
      <c r="V1716" s="143"/>
      <c r="W1716" s="143"/>
      <c r="X1716" s="143"/>
      <c r="Y1716" s="143"/>
      <c r="Z1716" s="143"/>
      <c r="AA1716" s="143"/>
      <c r="AB1716" s="143"/>
      <c r="AC1716" s="143"/>
      <c r="AD1716" s="143"/>
      <c r="AE1716" s="143"/>
      <c r="AF1716" s="12"/>
    </row>
    <row r="1717" spans="1:32" s="21" customFormat="1" ht="11.25" hidden="1" x14ac:dyDescent="0.2">
      <c r="A1717" s="17"/>
      <c r="B1717" s="18"/>
      <c r="C1717" s="19"/>
      <c r="D1717" s="19"/>
      <c r="E1717" s="20"/>
      <c r="F1717" s="143"/>
      <c r="G1717" s="143"/>
      <c r="H1717" s="143"/>
      <c r="I1717" s="143"/>
      <c r="J1717" s="143"/>
      <c r="K1717" s="143"/>
      <c r="L1717" s="143"/>
      <c r="M1717" s="143"/>
      <c r="N1717" s="143"/>
      <c r="O1717" s="143"/>
      <c r="P1717" s="143"/>
      <c r="Q1717" s="143"/>
      <c r="R1717" s="143"/>
      <c r="S1717" s="143"/>
      <c r="T1717" s="143"/>
      <c r="U1717" s="143"/>
      <c r="V1717" s="143"/>
      <c r="W1717" s="143"/>
      <c r="X1717" s="143"/>
      <c r="Y1717" s="143"/>
      <c r="Z1717" s="143"/>
      <c r="AA1717" s="143"/>
      <c r="AB1717" s="143"/>
      <c r="AC1717" s="143"/>
      <c r="AD1717" s="143"/>
      <c r="AE1717" s="143"/>
      <c r="AF1717" s="12"/>
    </row>
    <row r="1718" spans="1:32" s="21" customFormat="1" ht="11.25" hidden="1" x14ac:dyDescent="0.2">
      <c r="A1718" s="17"/>
      <c r="B1718" s="18"/>
      <c r="C1718" s="19"/>
      <c r="D1718" s="19"/>
      <c r="E1718" s="20"/>
      <c r="F1718" s="143"/>
      <c r="G1718" s="143"/>
      <c r="H1718" s="143"/>
      <c r="I1718" s="143"/>
      <c r="J1718" s="143"/>
      <c r="K1718" s="143"/>
      <c r="L1718" s="143"/>
      <c r="M1718" s="143"/>
      <c r="N1718" s="143"/>
      <c r="O1718" s="143"/>
      <c r="P1718" s="143"/>
      <c r="Q1718" s="143"/>
      <c r="R1718" s="143"/>
      <c r="S1718" s="143"/>
      <c r="T1718" s="143"/>
      <c r="U1718" s="143"/>
      <c r="V1718" s="143"/>
      <c r="W1718" s="143"/>
      <c r="X1718" s="143"/>
      <c r="Y1718" s="143"/>
      <c r="Z1718" s="143"/>
      <c r="AA1718" s="143"/>
      <c r="AB1718" s="143"/>
      <c r="AC1718" s="143"/>
      <c r="AD1718" s="143"/>
      <c r="AE1718" s="143"/>
      <c r="AF1718" s="12"/>
    </row>
    <row r="1719" spans="1:32" s="21" customFormat="1" ht="11.25" hidden="1" x14ac:dyDescent="0.2">
      <c r="A1719" s="17"/>
      <c r="B1719" s="18"/>
      <c r="C1719" s="19"/>
      <c r="D1719" s="19"/>
      <c r="E1719" s="20"/>
      <c r="F1719" s="143"/>
      <c r="G1719" s="143"/>
      <c r="H1719" s="143"/>
      <c r="I1719" s="143"/>
      <c r="J1719" s="143"/>
      <c r="K1719" s="143"/>
      <c r="L1719" s="143"/>
      <c r="M1719" s="143"/>
      <c r="N1719" s="143"/>
      <c r="O1719" s="143"/>
      <c r="P1719" s="143"/>
      <c r="Q1719" s="143"/>
      <c r="R1719" s="143"/>
      <c r="S1719" s="143"/>
      <c r="T1719" s="143"/>
      <c r="U1719" s="143"/>
      <c r="V1719" s="143"/>
      <c r="W1719" s="143"/>
      <c r="X1719" s="143"/>
      <c r="Y1719" s="143"/>
      <c r="Z1719" s="143"/>
      <c r="AA1719" s="143"/>
      <c r="AB1719" s="143"/>
      <c r="AC1719" s="143"/>
      <c r="AD1719" s="143"/>
      <c r="AE1719" s="143"/>
      <c r="AF1719" s="12"/>
    </row>
    <row r="1720" spans="1:32" s="21" customFormat="1" ht="11.25" hidden="1" x14ac:dyDescent="0.2">
      <c r="A1720" s="17"/>
      <c r="B1720" s="18"/>
      <c r="C1720" s="19"/>
      <c r="D1720" s="19"/>
      <c r="E1720" s="20"/>
      <c r="F1720" s="143"/>
      <c r="G1720" s="143"/>
      <c r="H1720" s="143"/>
      <c r="I1720" s="143"/>
      <c r="J1720" s="143"/>
      <c r="K1720" s="143"/>
      <c r="L1720" s="143"/>
      <c r="M1720" s="143"/>
      <c r="N1720" s="143"/>
      <c r="O1720" s="143"/>
      <c r="P1720" s="143"/>
      <c r="Q1720" s="143"/>
      <c r="R1720" s="143"/>
      <c r="S1720" s="143"/>
      <c r="T1720" s="143"/>
      <c r="U1720" s="143"/>
      <c r="V1720" s="143"/>
      <c r="W1720" s="143"/>
      <c r="X1720" s="143"/>
      <c r="Y1720" s="143"/>
      <c r="Z1720" s="143"/>
      <c r="AA1720" s="143"/>
      <c r="AB1720" s="143"/>
      <c r="AC1720" s="143"/>
      <c r="AD1720" s="143"/>
      <c r="AE1720" s="143"/>
      <c r="AF1720" s="12"/>
    </row>
    <row r="1721" spans="1:32" s="21" customFormat="1" ht="11.25" hidden="1" x14ac:dyDescent="0.2">
      <c r="A1721" s="17"/>
      <c r="B1721" s="18"/>
      <c r="C1721" s="19"/>
      <c r="D1721" s="19"/>
      <c r="E1721" s="20"/>
      <c r="F1721" s="143"/>
      <c r="G1721" s="143"/>
      <c r="H1721" s="143"/>
      <c r="I1721" s="143"/>
      <c r="J1721" s="143"/>
      <c r="K1721" s="143"/>
      <c r="L1721" s="143"/>
      <c r="M1721" s="143"/>
      <c r="N1721" s="143"/>
      <c r="O1721" s="143"/>
      <c r="P1721" s="143"/>
      <c r="Q1721" s="143"/>
      <c r="R1721" s="143"/>
      <c r="S1721" s="143"/>
      <c r="T1721" s="143"/>
      <c r="U1721" s="143"/>
      <c r="V1721" s="143"/>
      <c r="W1721" s="143"/>
      <c r="X1721" s="143"/>
      <c r="Y1721" s="143"/>
      <c r="Z1721" s="143"/>
      <c r="AA1721" s="143"/>
      <c r="AB1721" s="143"/>
      <c r="AC1721" s="143"/>
      <c r="AD1721" s="143"/>
      <c r="AE1721" s="143"/>
      <c r="AF1721" s="12"/>
    </row>
    <row r="1722" spans="1:32" s="21" customFormat="1" ht="11.25" hidden="1" x14ac:dyDescent="0.2">
      <c r="A1722" s="17"/>
      <c r="B1722" s="18"/>
      <c r="C1722" s="19"/>
      <c r="D1722" s="19"/>
      <c r="E1722" s="20"/>
      <c r="F1722" s="143"/>
      <c r="G1722" s="143"/>
      <c r="H1722" s="143"/>
      <c r="I1722" s="143"/>
      <c r="J1722" s="143"/>
      <c r="K1722" s="143"/>
      <c r="L1722" s="143"/>
      <c r="M1722" s="143"/>
      <c r="N1722" s="143"/>
      <c r="O1722" s="143"/>
      <c r="P1722" s="143"/>
      <c r="Q1722" s="143"/>
      <c r="R1722" s="143"/>
      <c r="S1722" s="143"/>
      <c r="T1722" s="143"/>
      <c r="U1722" s="143"/>
      <c r="V1722" s="143"/>
      <c r="W1722" s="143"/>
      <c r="X1722" s="143"/>
      <c r="Y1722" s="143"/>
      <c r="Z1722" s="143"/>
      <c r="AA1722" s="143"/>
      <c r="AB1722" s="143"/>
      <c r="AC1722" s="143"/>
      <c r="AD1722" s="143"/>
      <c r="AE1722" s="143"/>
      <c r="AF1722" s="12"/>
    </row>
    <row r="1723" spans="1:32" s="21" customFormat="1" ht="11.25" hidden="1" x14ac:dyDescent="0.2">
      <c r="A1723" s="17"/>
      <c r="B1723" s="18"/>
      <c r="C1723" s="19"/>
      <c r="D1723" s="19"/>
      <c r="E1723" s="20"/>
      <c r="F1723" s="143"/>
      <c r="G1723" s="143"/>
      <c r="H1723" s="143"/>
      <c r="I1723" s="143"/>
      <c r="J1723" s="143"/>
      <c r="K1723" s="143"/>
      <c r="L1723" s="143"/>
      <c r="M1723" s="143"/>
      <c r="N1723" s="143"/>
      <c r="O1723" s="143"/>
      <c r="P1723" s="143"/>
      <c r="Q1723" s="143"/>
      <c r="R1723" s="143"/>
      <c r="S1723" s="143"/>
      <c r="T1723" s="143"/>
      <c r="U1723" s="143"/>
      <c r="V1723" s="143"/>
      <c r="W1723" s="143"/>
      <c r="X1723" s="143"/>
      <c r="Y1723" s="143"/>
      <c r="Z1723" s="143"/>
      <c r="AA1723" s="143"/>
      <c r="AB1723" s="143"/>
      <c r="AC1723" s="143"/>
      <c r="AD1723" s="143"/>
      <c r="AE1723" s="143"/>
      <c r="AF1723" s="12"/>
    </row>
    <row r="1724" spans="1:32" s="21" customFormat="1" ht="11.25" hidden="1" x14ac:dyDescent="0.2">
      <c r="A1724" s="17"/>
      <c r="B1724" s="18"/>
      <c r="C1724" s="19"/>
      <c r="D1724" s="19"/>
      <c r="E1724" s="20"/>
      <c r="F1724" s="143"/>
      <c r="G1724" s="143"/>
      <c r="H1724" s="143"/>
      <c r="I1724" s="143"/>
      <c r="J1724" s="143"/>
      <c r="K1724" s="143"/>
      <c r="L1724" s="143"/>
      <c r="M1724" s="143"/>
      <c r="N1724" s="143"/>
      <c r="O1724" s="143"/>
      <c r="P1724" s="143"/>
      <c r="Q1724" s="143"/>
      <c r="R1724" s="143"/>
      <c r="S1724" s="143"/>
      <c r="T1724" s="143"/>
      <c r="U1724" s="143"/>
      <c r="V1724" s="143"/>
      <c r="W1724" s="143"/>
      <c r="X1724" s="143"/>
      <c r="Y1724" s="143"/>
      <c r="Z1724" s="143"/>
      <c r="AA1724" s="143"/>
      <c r="AB1724" s="143"/>
      <c r="AC1724" s="143"/>
      <c r="AD1724" s="143"/>
      <c r="AE1724" s="143"/>
      <c r="AF1724" s="12"/>
    </row>
    <row r="1725" spans="1:32" s="21" customFormat="1" ht="11.25" hidden="1" x14ac:dyDescent="0.2">
      <c r="A1725" s="17"/>
      <c r="B1725" s="18"/>
      <c r="C1725" s="19"/>
      <c r="D1725" s="19"/>
      <c r="E1725" s="20"/>
      <c r="F1725" s="143"/>
      <c r="G1725" s="143"/>
      <c r="H1725" s="143"/>
      <c r="I1725" s="143"/>
      <c r="J1725" s="143"/>
      <c r="K1725" s="143"/>
      <c r="L1725" s="143"/>
      <c r="M1725" s="143"/>
      <c r="N1725" s="143"/>
      <c r="O1725" s="143"/>
      <c r="P1725" s="143"/>
      <c r="Q1725" s="143"/>
      <c r="R1725" s="143"/>
      <c r="S1725" s="143"/>
      <c r="T1725" s="143"/>
      <c r="U1725" s="143"/>
      <c r="V1725" s="143"/>
      <c r="W1725" s="143"/>
      <c r="X1725" s="143"/>
      <c r="Y1725" s="143"/>
      <c r="Z1725" s="143"/>
      <c r="AA1725" s="143"/>
      <c r="AB1725" s="143"/>
      <c r="AC1725" s="143"/>
      <c r="AD1725" s="143"/>
      <c r="AE1725" s="143"/>
      <c r="AF1725" s="12"/>
    </row>
    <row r="1726" spans="1:32" s="21" customFormat="1" ht="11.25" hidden="1" x14ac:dyDescent="0.2">
      <c r="A1726" s="17"/>
      <c r="B1726" s="18"/>
      <c r="C1726" s="19"/>
      <c r="D1726" s="19"/>
      <c r="E1726" s="20"/>
      <c r="F1726" s="143"/>
      <c r="G1726" s="143"/>
      <c r="H1726" s="143"/>
      <c r="I1726" s="143"/>
      <c r="J1726" s="143"/>
      <c r="K1726" s="143"/>
      <c r="L1726" s="143"/>
      <c r="M1726" s="143"/>
      <c r="N1726" s="143"/>
      <c r="O1726" s="143"/>
      <c r="P1726" s="143"/>
      <c r="Q1726" s="143"/>
      <c r="R1726" s="143"/>
      <c r="S1726" s="143"/>
      <c r="T1726" s="143"/>
      <c r="U1726" s="143"/>
      <c r="V1726" s="143"/>
      <c r="W1726" s="143"/>
      <c r="X1726" s="143"/>
      <c r="Y1726" s="143"/>
      <c r="Z1726" s="143"/>
      <c r="AA1726" s="143"/>
      <c r="AB1726" s="143"/>
      <c r="AC1726" s="143"/>
      <c r="AD1726" s="143"/>
      <c r="AE1726" s="143"/>
      <c r="AF1726" s="12"/>
    </row>
    <row r="1727" spans="1:32" s="21" customFormat="1" ht="11.25" hidden="1" x14ac:dyDescent="0.2">
      <c r="A1727" s="17"/>
      <c r="B1727" s="18"/>
      <c r="C1727" s="19"/>
      <c r="D1727" s="19"/>
      <c r="E1727" s="20"/>
      <c r="F1727" s="143"/>
      <c r="G1727" s="143"/>
      <c r="H1727" s="143"/>
      <c r="I1727" s="143"/>
      <c r="J1727" s="143"/>
      <c r="K1727" s="143"/>
      <c r="L1727" s="143"/>
      <c r="M1727" s="143"/>
      <c r="N1727" s="143"/>
      <c r="O1727" s="143"/>
      <c r="P1727" s="143"/>
      <c r="Q1727" s="143"/>
      <c r="R1727" s="143"/>
      <c r="S1727" s="143"/>
      <c r="T1727" s="143"/>
      <c r="U1727" s="143"/>
      <c r="V1727" s="143"/>
      <c r="W1727" s="143"/>
      <c r="X1727" s="143"/>
      <c r="Y1727" s="143"/>
      <c r="Z1727" s="143"/>
      <c r="AA1727" s="143"/>
      <c r="AB1727" s="143"/>
      <c r="AC1727" s="143"/>
      <c r="AD1727" s="143"/>
      <c r="AE1727" s="143"/>
      <c r="AF1727" s="12"/>
    </row>
    <row r="1728" spans="1:32" s="21" customFormat="1" ht="11.25" hidden="1" x14ac:dyDescent="0.2">
      <c r="A1728" s="17"/>
      <c r="B1728" s="18"/>
      <c r="C1728" s="19"/>
      <c r="D1728" s="19"/>
      <c r="E1728" s="20"/>
      <c r="F1728" s="143"/>
      <c r="G1728" s="143"/>
      <c r="H1728" s="143"/>
      <c r="I1728" s="143"/>
      <c r="J1728" s="143"/>
      <c r="K1728" s="143"/>
      <c r="L1728" s="143"/>
      <c r="M1728" s="143"/>
      <c r="N1728" s="143"/>
      <c r="O1728" s="143"/>
      <c r="P1728" s="143"/>
      <c r="Q1728" s="143"/>
      <c r="R1728" s="143"/>
      <c r="S1728" s="143"/>
      <c r="T1728" s="143"/>
      <c r="U1728" s="143"/>
      <c r="V1728" s="143"/>
      <c r="W1728" s="143"/>
      <c r="X1728" s="143"/>
      <c r="Y1728" s="143"/>
      <c r="Z1728" s="143"/>
      <c r="AA1728" s="143"/>
      <c r="AB1728" s="143"/>
      <c r="AC1728" s="143"/>
      <c r="AD1728" s="143"/>
      <c r="AE1728" s="143"/>
      <c r="AF1728" s="12"/>
    </row>
    <row r="1729" spans="1:32" s="21" customFormat="1" ht="11.25" hidden="1" x14ac:dyDescent="0.2">
      <c r="A1729" s="17"/>
      <c r="B1729" s="18"/>
      <c r="C1729" s="19"/>
      <c r="D1729" s="19"/>
      <c r="E1729" s="20"/>
      <c r="F1729" s="143"/>
      <c r="G1729" s="143"/>
      <c r="H1729" s="143"/>
      <c r="I1729" s="143"/>
      <c r="J1729" s="143"/>
      <c r="K1729" s="143"/>
      <c r="L1729" s="143"/>
      <c r="M1729" s="143"/>
      <c r="N1729" s="143"/>
      <c r="O1729" s="143"/>
      <c r="P1729" s="143"/>
      <c r="Q1729" s="143"/>
      <c r="R1729" s="143"/>
      <c r="S1729" s="143"/>
      <c r="T1729" s="143"/>
      <c r="U1729" s="143"/>
      <c r="V1729" s="143"/>
      <c r="W1729" s="143"/>
      <c r="X1729" s="143"/>
      <c r="Y1729" s="143"/>
      <c r="Z1729" s="143"/>
      <c r="AA1729" s="143"/>
      <c r="AB1729" s="143"/>
      <c r="AC1729" s="143"/>
      <c r="AD1729" s="143"/>
      <c r="AE1729" s="143"/>
      <c r="AF1729" s="12"/>
    </row>
    <row r="1730" spans="1:32" s="21" customFormat="1" ht="11.25" hidden="1" x14ac:dyDescent="0.2">
      <c r="A1730" s="17"/>
      <c r="B1730" s="18"/>
      <c r="C1730" s="19"/>
      <c r="D1730" s="19"/>
      <c r="E1730" s="20"/>
      <c r="F1730" s="143"/>
      <c r="G1730" s="143"/>
      <c r="H1730" s="143"/>
      <c r="I1730" s="143"/>
      <c r="J1730" s="143"/>
      <c r="K1730" s="143"/>
      <c r="L1730" s="143"/>
      <c r="M1730" s="143"/>
      <c r="N1730" s="143"/>
      <c r="O1730" s="143"/>
      <c r="P1730" s="143"/>
      <c r="Q1730" s="143"/>
      <c r="R1730" s="143"/>
      <c r="S1730" s="143"/>
      <c r="T1730" s="143"/>
      <c r="U1730" s="143"/>
      <c r="V1730" s="143"/>
      <c r="W1730" s="143"/>
      <c r="X1730" s="143"/>
      <c r="Y1730" s="143"/>
      <c r="Z1730" s="143"/>
      <c r="AA1730" s="143"/>
      <c r="AB1730" s="143"/>
      <c r="AC1730" s="143"/>
      <c r="AD1730" s="143"/>
      <c r="AE1730" s="143"/>
      <c r="AF1730" s="12"/>
    </row>
    <row r="1731" spans="1:32" s="21" customFormat="1" ht="11.25" hidden="1" x14ac:dyDescent="0.2">
      <c r="A1731" s="17"/>
      <c r="B1731" s="18"/>
      <c r="C1731" s="19"/>
      <c r="D1731" s="19"/>
      <c r="E1731" s="20"/>
      <c r="F1731" s="143"/>
      <c r="G1731" s="143"/>
      <c r="H1731" s="143"/>
      <c r="I1731" s="143"/>
      <c r="J1731" s="143"/>
      <c r="K1731" s="143"/>
      <c r="L1731" s="143"/>
      <c r="M1731" s="143"/>
      <c r="N1731" s="143"/>
      <c r="O1731" s="143"/>
      <c r="P1731" s="143"/>
      <c r="Q1731" s="143"/>
      <c r="R1731" s="143"/>
      <c r="S1731" s="143"/>
      <c r="T1731" s="143"/>
      <c r="U1731" s="143"/>
      <c r="V1731" s="143"/>
      <c r="W1731" s="143"/>
      <c r="X1731" s="143"/>
      <c r="Y1731" s="143"/>
      <c r="Z1731" s="143"/>
      <c r="AA1731" s="143"/>
      <c r="AB1731" s="143"/>
      <c r="AC1731" s="143"/>
      <c r="AD1731" s="143"/>
      <c r="AE1731" s="143"/>
      <c r="AF1731" s="12"/>
    </row>
    <row r="1732" spans="1:32" s="21" customFormat="1" ht="11.25" hidden="1" x14ac:dyDescent="0.2">
      <c r="A1732" s="17"/>
      <c r="B1732" s="18"/>
      <c r="C1732" s="19"/>
      <c r="D1732" s="19"/>
      <c r="E1732" s="20"/>
      <c r="F1732" s="143"/>
      <c r="G1732" s="143"/>
      <c r="H1732" s="143"/>
      <c r="I1732" s="143"/>
      <c r="J1732" s="143"/>
      <c r="K1732" s="143"/>
      <c r="L1732" s="143"/>
      <c r="M1732" s="143"/>
      <c r="N1732" s="143"/>
      <c r="O1732" s="143"/>
      <c r="P1732" s="143"/>
      <c r="Q1732" s="143"/>
      <c r="R1732" s="143"/>
      <c r="S1732" s="143"/>
      <c r="T1732" s="143"/>
      <c r="U1732" s="143"/>
      <c r="V1732" s="143"/>
      <c r="W1732" s="143"/>
      <c r="X1732" s="143"/>
      <c r="Y1732" s="143"/>
      <c r="Z1732" s="143"/>
      <c r="AA1732" s="143"/>
      <c r="AB1732" s="143"/>
      <c r="AC1732" s="143"/>
      <c r="AD1732" s="143"/>
      <c r="AE1732" s="143"/>
      <c r="AF1732" s="12"/>
    </row>
    <row r="1733" spans="1:32" s="21" customFormat="1" ht="11.25" hidden="1" x14ac:dyDescent="0.2">
      <c r="A1733" s="17"/>
      <c r="B1733" s="18"/>
      <c r="C1733" s="19"/>
      <c r="D1733" s="19"/>
      <c r="E1733" s="20"/>
      <c r="F1733" s="143"/>
      <c r="G1733" s="143"/>
      <c r="H1733" s="143"/>
      <c r="I1733" s="143"/>
      <c r="J1733" s="143"/>
      <c r="K1733" s="143"/>
      <c r="L1733" s="143"/>
      <c r="M1733" s="143"/>
      <c r="N1733" s="143"/>
      <c r="O1733" s="143"/>
      <c r="P1733" s="143"/>
      <c r="Q1733" s="143"/>
      <c r="R1733" s="143"/>
      <c r="S1733" s="143"/>
      <c r="T1733" s="143"/>
      <c r="U1733" s="143"/>
      <c r="V1733" s="143"/>
      <c r="W1733" s="143"/>
      <c r="X1733" s="143"/>
      <c r="Y1733" s="143"/>
      <c r="Z1733" s="143"/>
      <c r="AA1733" s="143"/>
      <c r="AB1733" s="143"/>
      <c r="AC1733" s="143"/>
      <c r="AD1733" s="143"/>
      <c r="AE1733" s="143"/>
      <c r="AF1733" s="12"/>
    </row>
    <row r="1734" spans="1:32" s="21" customFormat="1" ht="11.25" hidden="1" x14ac:dyDescent="0.2">
      <c r="A1734" s="17"/>
      <c r="B1734" s="18"/>
      <c r="C1734" s="19"/>
      <c r="D1734" s="19"/>
      <c r="E1734" s="20"/>
      <c r="F1734" s="143"/>
      <c r="G1734" s="143"/>
      <c r="H1734" s="143"/>
      <c r="I1734" s="143"/>
      <c r="J1734" s="143"/>
      <c r="K1734" s="143"/>
      <c r="L1734" s="143"/>
      <c r="M1734" s="143"/>
      <c r="N1734" s="143"/>
      <c r="O1734" s="143"/>
      <c r="P1734" s="143"/>
      <c r="Q1734" s="143"/>
      <c r="R1734" s="143"/>
      <c r="S1734" s="143"/>
      <c r="T1734" s="143"/>
      <c r="U1734" s="143"/>
      <c r="V1734" s="143"/>
      <c r="W1734" s="143"/>
      <c r="X1734" s="143"/>
      <c r="Y1734" s="143"/>
      <c r="Z1734" s="143"/>
      <c r="AA1734" s="143"/>
      <c r="AB1734" s="143"/>
      <c r="AC1734" s="143"/>
      <c r="AD1734" s="143"/>
      <c r="AE1734" s="143"/>
      <c r="AF1734" s="12"/>
    </row>
    <row r="1735" spans="1:32" s="21" customFormat="1" ht="11.25" hidden="1" x14ac:dyDescent="0.2">
      <c r="A1735" s="17"/>
      <c r="B1735" s="18"/>
      <c r="C1735" s="19"/>
      <c r="D1735" s="19"/>
      <c r="E1735" s="20"/>
      <c r="F1735" s="143"/>
      <c r="G1735" s="143"/>
      <c r="H1735" s="143"/>
      <c r="I1735" s="143"/>
      <c r="J1735" s="143"/>
      <c r="K1735" s="143"/>
      <c r="L1735" s="143"/>
      <c r="M1735" s="143"/>
      <c r="N1735" s="143"/>
      <c r="O1735" s="143"/>
      <c r="P1735" s="143"/>
      <c r="Q1735" s="143"/>
      <c r="R1735" s="143"/>
      <c r="S1735" s="143"/>
      <c r="T1735" s="143"/>
      <c r="U1735" s="143"/>
      <c r="V1735" s="143"/>
      <c r="W1735" s="143"/>
      <c r="X1735" s="143"/>
      <c r="Y1735" s="143"/>
      <c r="Z1735" s="143"/>
      <c r="AA1735" s="143"/>
      <c r="AB1735" s="143"/>
      <c r="AC1735" s="143"/>
      <c r="AD1735" s="143"/>
      <c r="AE1735" s="143"/>
      <c r="AF1735" s="12"/>
    </row>
    <row r="1736" spans="1:32" s="21" customFormat="1" ht="11.25" hidden="1" x14ac:dyDescent="0.2">
      <c r="A1736" s="17"/>
      <c r="B1736" s="18"/>
      <c r="C1736" s="19"/>
      <c r="D1736" s="19"/>
      <c r="E1736" s="20"/>
      <c r="F1736" s="143"/>
      <c r="G1736" s="143"/>
      <c r="H1736" s="143"/>
      <c r="I1736" s="143"/>
      <c r="J1736" s="143"/>
      <c r="K1736" s="143"/>
      <c r="L1736" s="143"/>
      <c r="M1736" s="143"/>
      <c r="N1736" s="143"/>
      <c r="O1736" s="143"/>
      <c r="P1736" s="143"/>
      <c r="Q1736" s="143"/>
      <c r="R1736" s="143"/>
      <c r="S1736" s="143"/>
      <c r="T1736" s="143"/>
      <c r="U1736" s="143"/>
      <c r="V1736" s="143"/>
      <c r="W1736" s="143"/>
      <c r="X1736" s="143"/>
      <c r="Y1736" s="143"/>
      <c r="Z1736" s="143"/>
      <c r="AA1736" s="143"/>
      <c r="AB1736" s="143"/>
      <c r="AC1736" s="143"/>
      <c r="AD1736" s="143"/>
      <c r="AE1736" s="143"/>
      <c r="AF1736" s="12"/>
    </row>
    <row r="1737" spans="1:32" s="21" customFormat="1" ht="11.25" hidden="1" x14ac:dyDescent="0.2">
      <c r="A1737" s="17"/>
      <c r="B1737" s="18"/>
      <c r="C1737" s="19"/>
      <c r="D1737" s="19"/>
      <c r="E1737" s="20"/>
      <c r="F1737" s="143"/>
      <c r="G1737" s="143"/>
      <c r="H1737" s="143"/>
      <c r="I1737" s="143"/>
      <c r="J1737" s="143"/>
      <c r="K1737" s="143"/>
      <c r="L1737" s="143"/>
      <c r="M1737" s="143"/>
      <c r="N1737" s="143"/>
      <c r="O1737" s="143"/>
      <c r="P1737" s="143"/>
      <c r="Q1737" s="143"/>
      <c r="R1737" s="143"/>
      <c r="S1737" s="143"/>
      <c r="T1737" s="143"/>
      <c r="U1737" s="143"/>
      <c r="V1737" s="143"/>
      <c r="W1737" s="143"/>
      <c r="X1737" s="143"/>
      <c r="Y1737" s="143"/>
      <c r="Z1737" s="143"/>
      <c r="AA1737" s="143"/>
      <c r="AB1737" s="143"/>
      <c r="AC1737" s="143"/>
      <c r="AD1737" s="143"/>
      <c r="AE1737" s="143"/>
      <c r="AF1737" s="12"/>
    </row>
    <row r="1738" spans="1:32" s="21" customFormat="1" ht="11.25" hidden="1" x14ac:dyDescent="0.2">
      <c r="A1738" s="17"/>
      <c r="B1738" s="18"/>
      <c r="C1738" s="19"/>
      <c r="D1738" s="19"/>
      <c r="E1738" s="20"/>
      <c r="F1738" s="143"/>
      <c r="G1738" s="143"/>
      <c r="H1738" s="143"/>
      <c r="I1738" s="143"/>
      <c r="J1738" s="143"/>
      <c r="K1738" s="143"/>
      <c r="L1738" s="143"/>
      <c r="M1738" s="143"/>
      <c r="N1738" s="143"/>
      <c r="O1738" s="143"/>
      <c r="P1738" s="143"/>
      <c r="Q1738" s="143"/>
      <c r="R1738" s="143"/>
      <c r="S1738" s="143"/>
      <c r="T1738" s="143"/>
      <c r="U1738" s="143"/>
      <c r="V1738" s="143"/>
      <c r="W1738" s="143"/>
      <c r="X1738" s="143"/>
      <c r="Y1738" s="143"/>
      <c r="Z1738" s="143"/>
      <c r="AA1738" s="143"/>
      <c r="AB1738" s="143"/>
      <c r="AC1738" s="143"/>
      <c r="AD1738" s="143"/>
      <c r="AE1738" s="143"/>
      <c r="AF1738" s="12"/>
    </row>
    <row r="1739" spans="1:32" s="21" customFormat="1" ht="11.25" hidden="1" x14ac:dyDescent="0.2">
      <c r="A1739" s="17"/>
      <c r="B1739" s="18"/>
      <c r="C1739" s="19"/>
      <c r="D1739" s="19"/>
      <c r="E1739" s="20"/>
      <c r="F1739" s="143"/>
      <c r="G1739" s="143"/>
      <c r="H1739" s="143"/>
      <c r="I1739" s="143"/>
      <c r="J1739" s="143"/>
      <c r="K1739" s="143"/>
      <c r="L1739" s="143"/>
      <c r="M1739" s="143"/>
      <c r="N1739" s="143"/>
      <c r="O1739" s="143"/>
      <c r="P1739" s="143"/>
      <c r="Q1739" s="143"/>
      <c r="R1739" s="143"/>
      <c r="S1739" s="143"/>
      <c r="T1739" s="143"/>
      <c r="U1739" s="143"/>
      <c r="V1739" s="143"/>
      <c r="W1739" s="143"/>
      <c r="X1739" s="143"/>
      <c r="Y1739" s="143"/>
      <c r="Z1739" s="143"/>
      <c r="AA1739" s="143"/>
      <c r="AB1739" s="143"/>
      <c r="AC1739" s="143"/>
      <c r="AD1739" s="143"/>
      <c r="AE1739" s="143"/>
      <c r="AF1739" s="12"/>
    </row>
    <row r="1740" spans="1:32" s="21" customFormat="1" ht="11.25" hidden="1" x14ac:dyDescent="0.2">
      <c r="A1740" s="17"/>
      <c r="B1740" s="18"/>
      <c r="C1740" s="19"/>
      <c r="D1740" s="19"/>
      <c r="E1740" s="20"/>
      <c r="F1740" s="143"/>
      <c r="G1740" s="143"/>
      <c r="H1740" s="143"/>
      <c r="I1740" s="143"/>
      <c r="J1740" s="143"/>
      <c r="K1740" s="143"/>
      <c r="L1740" s="143"/>
      <c r="M1740" s="143"/>
      <c r="N1740" s="143"/>
      <c r="O1740" s="143"/>
      <c r="P1740" s="143"/>
      <c r="Q1740" s="143"/>
      <c r="R1740" s="143"/>
      <c r="S1740" s="143"/>
      <c r="T1740" s="143"/>
      <c r="U1740" s="143"/>
      <c r="V1740" s="143"/>
      <c r="W1740" s="143"/>
      <c r="X1740" s="143"/>
      <c r="Y1740" s="143"/>
      <c r="Z1740" s="143"/>
      <c r="AA1740" s="143"/>
      <c r="AB1740" s="143"/>
      <c r="AC1740" s="143"/>
      <c r="AD1740" s="143"/>
      <c r="AE1740" s="143"/>
      <c r="AF1740" s="12"/>
    </row>
    <row r="1741" spans="1:32" s="21" customFormat="1" ht="11.25" hidden="1" x14ac:dyDescent="0.2">
      <c r="A1741" s="17"/>
      <c r="B1741" s="18"/>
      <c r="C1741" s="19"/>
      <c r="D1741" s="19"/>
      <c r="E1741" s="20"/>
      <c r="F1741" s="143"/>
      <c r="G1741" s="143"/>
      <c r="H1741" s="143"/>
      <c r="I1741" s="143"/>
      <c r="J1741" s="143"/>
      <c r="K1741" s="143"/>
      <c r="L1741" s="143"/>
      <c r="M1741" s="143"/>
      <c r="N1741" s="143"/>
      <c r="O1741" s="143"/>
      <c r="P1741" s="143"/>
      <c r="Q1741" s="143"/>
      <c r="R1741" s="143"/>
      <c r="S1741" s="143"/>
      <c r="T1741" s="143"/>
      <c r="U1741" s="143"/>
      <c r="V1741" s="143"/>
      <c r="W1741" s="143"/>
      <c r="X1741" s="143"/>
      <c r="Y1741" s="143"/>
      <c r="Z1741" s="143"/>
      <c r="AA1741" s="143"/>
      <c r="AB1741" s="143"/>
      <c r="AC1741" s="143"/>
      <c r="AD1741" s="143"/>
      <c r="AE1741" s="143"/>
      <c r="AF1741" s="12"/>
    </row>
    <row r="1742" spans="1:32" s="21" customFormat="1" ht="11.25" hidden="1" x14ac:dyDescent="0.2">
      <c r="A1742" s="17"/>
      <c r="B1742" s="18"/>
      <c r="C1742" s="19"/>
      <c r="D1742" s="19"/>
      <c r="E1742" s="20"/>
      <c r="F1742" s="143"/>
      <c r="G1742" s="143"/>
      <c r="H1742" s="143"/>
      <c r="I1742" s="143"/>
      <c r="J1742" s="143"/>
      <c r="K1742" s="143"/>
      <c r="L1742" s="143"/>
      <c r="M1742" s="143"/>
      <c r="N1742" s="143"/>
      <c r="O1742" s="143"/>
      <c r="P1742" s="143"/>
      <c r="Q1742" s="143"/>
      <c r="R1742" s="143"/>
      <c r="S1742" s="143"/>
      <c r="T1742" s="143"/>
      <c r="U1742" s="143"/>
      <c r="V1742" s="143"/>
      <c r="W1742" s="143"/>
      <c r="X1742" s="143"/>
      <c r="Y1742" s="143"/>
      <c r="Z1742" s="143"/>
      <c r="AA1742" s="143"/>
      <c r="AB1742" s="143"/>
      <c r="AC1742" s="143"/>
      <c r="AD1742" s="143"/>
      <c r="AE1742" s="143"/>
      <c r="AF1742" s="12"/>
    </row>
    <row r="1743" spans="1:32" s="21" customFormat="1" ht="11.25" hidden="1" x14ac:dyDescent="0.2">
      <c r="A1743" s="17"/>
      <c r="B1743" s="18"/>
      <c r="C1743" s="19"/>
      <c r="D1743" s="19"/>
      <c r="E1743" s="20"/>
      <c r="F1743" s="143"/>
      <c r="G1743" s="143"/>
      <c r="H1743" s="143"/>
      <c r="I1743" s="143"/>
      <c r="J1743" s="143"/>
      <c r="K1743" s="143"/>
      <c r="L1743" s="143"/>
      <c r="M1743" s="143"/>
      <c r="N1743" s="143"/>
      <c r="O1743" s="143"/>
      <c r="P1743" s="143"/>
      <c r="Q1743" s="143"/>
      <c r="R1743" s="143"/>
      <c r="S1743" s="143"/>
      <c r="T1743" s="143"/>
      <c r="U1743" s="143"/>
      <c r="V1743" s="143"/>
      <c r="W1743" s="143"/>
      <c r="X1743" s="143"/>
      <c r="Y1743" s="143"/>
      <c r="Z1743" s="143"/>
      <c r="AA1743" s="143"/>
      <c r="AB1743" s="143"/>
      <c r="AC1743" s="143"/>
      <c r="AD1743" s="143"/>
      <c r="AE1743" s="143"/>
      <c r="AF1743" s="12"/>
    </row>
    <row r="1744" spans="1:32" s="21" customFormat="1" ht="11.25" hidden="1" x14ac:dyDescent="0.2">
      <c r="A1744" s="17"/>
      <c r="B1744" s="18"/>
      <c r="C1744" s="19"/>
      <c r="D1744" s="19"/>
      <c r="E1744" s="20"/>
      <c r="F1744" s="143"/>
      <c r="G1744" s="143"/>
      <c r="H1744" s="143"/>
      <c r="I1744" s="143"/>
      <c r="J1744" s="143"/>
      <c r="K1744" s="143"/>
      <c r="L1744" s="143"/>
      <c r="M1744" s="143"/>
      <c r="N1744" s="143"/>
      <c r="O1744" s="143"/>
      <c r="P1744" s="143"/>
      <c r="Q1744" s="143"/>
      <c r="R1744" s="143"/>
      <c r="S1744" s="143"/>
      <c r="T1744" s="143"/>
      <c r="U1744" s="143"/>
      <c r="V1744" s="143"/>
      <c r="W1744" s="143"/>
      <c r="X1744" s="143"/>
      <c r="Y1744" s="143"/>
      <c r="Z1744" s="143"/>
      <c r="AA1744" s="143"/>
      <c r="AB1744" s="143"/>
      <c r="AC1744" s="143"/>
      <c r="AD1744" s="143"/>
      <c r="AE1744" s="143"/>
      <c r="AF1744" s="12"/>
    </row>
    <row r="1745" spans="1:32" s="21" customFormat="1" ht="11.25" hidden="1" x14ac:dyDescent="0.2">
      <c r="A1745" s="17"/>
      <c r="B1745" s="18"/>
      <c r="C1745" s="19"/>
      <c r="D1745" s="19"/>
      <c r="E1745" s="20"/>
      <c r="F1745" s="143"/>
      <c r="G1745" s="143"/>
      <c r="H1745" s="143"/>
      <c r="I1745" s="143"/>
      <c r="J1745" s="143"/>
      <c r="K1745" s="143"/>
      <c r="L1745" s="143"/>
      <c r="M1745" s="143"/>
      <c r="N1745" s="143"/>
      <c r="O1745" s="143"/>
      <c r="P1745" s="143"/>
      <c r="Q1745" s="143"/>
      <c r="R1745" s="143"/>
      <c r="S1745" s="143"/>
      <c r="T1745" s="143"/>
      <c r="U1745" s="143"/>
      <c r="V1745" s="143"/>
      <c r="W1745" s="143"/>
      <c r="X1745" s="143"/>
      <c r="Y1745" s="143"/>
      <c r="Z1745" s="143"/>
      <c r="AA1745" s="143"/>
      <c r="AB1745" s="143"/>
      <c r="AC1745" s="143"/>
      <c r="AD1745" s="143"/>
      <c r="AE1745" s="143"/>
      <c r="AF1745" s="12"/>
    </row>
    <row r="1746" spans="1:32" s="21" customFormat="1" ht="11.25" hidden="1" x14ac:dyDescent="0.2">
      <c r="A1746" s="17"/>
      <c r="B1746" s="18"/>
      <c r="C1746" s="19"/>
      <c r="D1746" s="19"/>
      <c r="E1746" s="20"/>
      <c r="F1746" s="143"/>
      <c r="G1746" s="143"/>
      <c r="H1746" s="143"/>
      <c r="I1746" s="143"/>
      <c r="J1746" s="143"/>
      <c r="K1746" s="143"/>
      <c r="L1746" s="143"/>
      <c r="M1746" s="143"/>
      <c r="N1746" s="143"/>
      <c r="O1746" s="143"/>
      <c r="P1746" s="143"/>
      <c r="Q1746" s="143"/>
      <c r="R1746" s="143"/>
      <c r="S1746" s="143"/>
      <c r="T1746" s="143"/>
      <c r="U1746" s="143"/>
      <c r="V1746" s="143"/>
      <c r="W1746" s="143"/>
      <c r="X1746" s="143"/>
      <c r="Y1746" s="143"/>
      <c r="Z1746" s="143"/>
      <c r="AA1746" s="143"/>
      <c r="AB1746" s="143"/>
      <c r="AC1746" s="143"/>
      <c r="AD1746" s="143"/>
      <c r="AE1746" s="143"/>
      <c r="AF1746" s="12"/>
    </row>
    <row r="1747" spans="1:32" s="21" customFormat="1" ht="11.25" hidden="1" x14ac:dyDescent="0.2">
      <c r="A1747" s="17"/>
      <c r="B1747" s="18"/>
      <c r="C1747" s="19"/>
      <c r="D1747" s="19"/>
      <c r="E1747" s="20"/>
      <c r="F1747" s="143"/>
      <c r="G1747" s="143"/>
      <c r="H1747" s="143"/>
      <c r="I1747" s="143"/>
      <c r="J1747" s="143"/>
      <c r="K1747" s="143"/>
      <c r="L1747" s="143"/>
      <c r="M1747" s="143"/>
      <c r="N1747" s="143"/>
      <c r="O1747" s="143"/>
      <c r="P1747" s="143"/>
      <c r="Q1747" s="143"/>
      <c r="R1747" s="143"/>
      <c r="S1747" s="143"/>
      <c r="T1747" s="143"/>
      <c r="U1747" s="143"/>
      <c r="V1747" s="143"/>
      <c r="W1747" s="143"/>
      <c r="X1747" s="143"/>
      <c r="Y1747" s="143"/>
      <c r="Z1747" s="143"/>
      <c r="AA1747" s="143"/>
      <c r="AB1747" s="143"/>
      <c r="AC1747" s="143"/>
      <c r="AD1747" s="143"/>
      <c r="AE1747" s="143"/>
      <c r="AF1747" s="12"/>
    </row>
    <row r="1748" spans="1:32" s="21" customFormat="1" ht="11.25" hidden="1" x14ac:dyDescent="0.2">
      <c r="A1748" s="17"/>
      <c r="B1748" s="18"/>
      <c r="C1748" s="19"/>
      <c r="D1748" s="19"/>
      <c r="E1748" s="20"/>
      <c r="F1748" s="143"/>
      <c r="G1748" s="143"/>
      <c r="H1748" s="143"/>
      <c r="I1748" s="143"/>
      <c r="J1748" s="143"/>
      <c r="K1748" s="143"/>
      <c r="L1748" s="143"/>
      <c r="M1748" s="143"/>
      <c r="N1748" s="143"/>
      <c r="O1748" s="143"/>
      <c r="P1748" s="143"/>
      <c r="Q1748" s="143"/>
      <c r="R1748" s="143"/>
      <c r="S1748" s="143"/>
      <c r="T1748" s="143"/>
      <c r="U1748" s="143"/>
      <c r="V1748" s="143"/>
      <c r="W1748" s="143"/>
      <c r="X1748" s="143"/>
      <c r="Y1748" s="143"/>
      <c r="Z1748" s="143"/>
      <c r="AA1748" s="143"/>
      <c r="AB1748" s="143"/>
      <c r="AC1748" s="143"/>
      <c r="AD1748" s="143"/>
      <c r="AE1748" s="143"/>
      <c r="AF1748" s="12"/>
    </row>
    <row r="1749" spans="1:32" s="21" customFormat="1" ht="11.25" hidden="1" x14ac:dyDescent="0.2">
      <c r="A1749" s="17"/>
      <c r="B1749" s="18"/>
      <c r="C1749" s="19"/>
      <c r="D1749" s="19"/>
      <c r="E1749" s="20"/>
      <c r="F1749" s="143"/>
      <c r="G1749" s="143"/>
      <c r="H1749" s="143"/>
      <c r="I1749" s="143"/>
      <c r="J1749" s="143"/>
      <c r="K1749" s="143"/>
      <c r="L1749" s="143"/>
      <c r="M1749" s="143"/>
      <c r="N1749" s="143"/>
      <c r="O1749" s="143"/>
      <c r="P1749" s="143"/>
      <c r="Q1749" s="143"/>
      <c r="R1749" s="143"/>
      <c r="S1749" s="143"/>
      <c r="T1749" s="143"/>
      <c r="U1749" s="143"/>
      <c r="V1749" s="143"/>
      <c r="W1749" s="143"/>
      <c r="X1749" s="143"/>
      <c r="Y1749" s="143"/>
      <c r="Z1749" s="143"/>
      <c r="AA1749" s="143"/>
      <c r="AB1749" s="143"/>
      <c r="AC1749" s="143"/>
      <c r="AD1749" s="143"/>
      <c r="AE1749" s="143"/>
      <c r="AF1749" s="12"/>
    </row>
    <row r="1750" spans="1:32" s="21" customFormat="1" ht="11.25" hidden="1" x14ac:dyDescent="0.2">
      <c r="A1750" s="17"/>
      <c r="B1750" s="18"/>
      <c r="C1750" s="19"/>
      <c r="D1750" s="19"/>
      <c r="E1750" s="20"/>
      <c r="F1750" s="143"/>
      <c r="G1750" s="143"/>
      <c r="H1750" s="143"/>
      <c r="I1750" s="143"/>
      <c r="J1750" s="143"/>
      <c r="K1750" s="143"/>
      <c r="L1750" s="143"/>
      <c r="M1750" s="143"/>
      <c r="N1750" s="143"/>
      <c r="O1750" s="143"/>
      <c r="P1750" s="143"/>
      <c r="Q1750" s="143"/>
      <c r="R1750" s="143"/>
      <c r="S1750" s="143"/>
      <c r="T1750" s="143"/>
      <c r="U1750" s="143"/>
      <c r="V1750" s="143"/>
      <c r="W1750" s="143"/>
      <c r="X1750" s="143"/>
      <c r="Y1750" s="143"/>
      <c r="Z1750" s="143"/>
      <c r="AA1750" s="143"/>
      <c r="AB1750" s="143"/>
      <c r="AC1750" s="143"/>
      <c r="AD1750" s="143"/>
      <c r="AE1750" s="143"/>
      <c r="AF1750" s="12"/>
    </row>
    <row r="1751" spans="1:32" s="21" customFormat="1" ht="11.25" hidden="1" x14ac:dyDescent="0.2">
      <c r="A1751" s="17"/>
      <c r="B1751" s="18"/>
      <c r="C1751" s="19"/>
      <c r="D1751" s="19"/>
      <c r="E1751" s="20"/>
      <c r="F1751" s="143"/>
      <c r="G1751" s="143"/>
      <c r="H1751" s="143"/>
      <c r="I1751" s="143"/>
      <c r="J1751" s="143"/>
      <c r="K1751" s="143"/>
      <c r="L1751" s="143"/>
      <c r="M1751" s="143"/>
      <c r="N1751" s="143"/>
      <c r="O1751" s="143"/>
      <c r="P1751" s="143"/>
      <c r="Q1751" s="143"/>
      <c r="R1751" s="143"/>
      <c r="S1751" s="143"/>
      <c r="T1751" s="143"/>
      <c r="U1751" s="143"/>
      <c r="V1751" s="143"/>
      <c r="W1751" s="143"/>
      <c r="X1751" s="143"/>
      <c r="Y1751" s="143"/>
      <c r="Z1751" s="143"/>
      <c r="AA1751" s="143"/>
      <c r="AB1751" s="143"/>
      <c r="AC1751" s="143"/>
      <c r="AD1751" s="143"/>
      <c r="AE1751" s="143"/>
      <c r="AF1751" s="12"/>
    </row>
    <row r="1752" spans="1:32" s="21" customFormat="1" ht="11.25" hidden="1" x14ac:dyDescent="0.2">
      <c r="A1752" s="17"/>
      <c r="B1752" s="18"/>
      <c r="C1752" s="19"/>
      <c r="D1752" s="19"/>
      <c r="E1752" s="20"/>
      <c r="F1752" s="143"/>
      <c r="G1752" s="143"/>
      <c r="H1752" s="143"/>
      <c r="I1752" s="143"/>
      <c r="J1752" s="143"/>
      <c r="K1752" s="143"/>
      <c r="L1752" s="143"/>
      <c r="M1752" s="143"/>
      <c r="N1752" s="143"/>
      <c r="O1752" s="143"/>
      <c r="P1752" s="143"/>
      <c r="Q1752" s="143"/>
      <c r="R1752" s="143"/>
      <c r="S1752" s="143"/>
      <c r="T1752" s="143"/>
      <c r="U1752" s="143"/>
      <c r="V1752" s="143"/>
      <c r="W1752" s="143"/>
      <c r="X1752" s="143"/>
      <c r="Y1752" s="143"/>
      <c r="Z1752" s="143"/>
      <c r="AA1752" s="143"/>
      <c r="AB1752" s="143"/>
      <c r="AC1752" s="143"/>
      <c r="AD1752" s="143"/>
      <c r="AE1752" s="143"/>
      <c r="AF1752" s="12"/>
    </row>
    <row r="1753" spans="1:32" s="21" customFormat="1" ht="11.25" hidden="1" x14ac:dyDescent="0.2">
      <c r="A1753" s="17"/>
      <c r="B1753" s="18"/>
      <c r="C1753" s="19"/>
      <c r="D1753" s="19"/>
      <c r="E1753" s="20"/>
      <c r="F1753" s="143"/>
      <c r="G1753" s="143"/>
      <c r="H1753" s="143"/>
      <c r="I1753" s="143"/>
      <c r="J1753" s="143"/>
      <c r="K1753" s="143"/>
      <c r="L1753" s="143"/>
      <c r="M1753" s="143"/>
      <c r="N1753" s="143"/>
      <c r="O1753" s="143"/>
      <c r="P1753" s="143"/>
      <c r="Q1753" s="143"/>
      <c r="R1753" s="143"/>
      <c r="S1753" s="143"/>
      <c r="T1753" s="143"/>
      <c r="U1753" s="143"/>
      <c r="V1753" s="143"/>
      <c r="W1753" s="143"/>
      <c r="X1753" s="143"/>
      <c r="Y1753" s="143"/>
      <c r="Z1753" s="143"/>
      <c r="AA1753" s="143"/>
      <c r="AB1753" s="143"/>
      <c r="AC1753" s="143"/>
      <c r="AD1753" s="143"/>
      <c r="AE1753" s="143"/>
      <c r="AF1753" s="12"/>
    </row>
    <row r="1754" spans="1:32" s="21" customFormat="1" ht="11.25" hidden="1" x14ac:dyDescent="0.2">
      <c r="A1754" s="17"/>
      <c r="B1754" s="18"/>
      <c r="C1754" s="19"/>
      <c r="D1754" s="19"/>
      <c r="E1754" s="20"/>
      <c r="F1754" s="143"/>
      <c r="G1754" s="143"/>
      <c r="H1754" s="143"/>
      <c r="I1754" s="143"/>
      <c r="J1754" s="143"/>
      <c r="K1754" s="143"/>
      <c r="L1754" s="143"/>
      <c r="M1754" s="143"/>
      <c r="N1754" s="143"/>
      <c r="O1754" s="143"/>
      <c r="P1754" s="143"/>
      <c r="Q1754" s="143"/>
      <c r="R1754" s="143"/>
      <c r="S1754" s="143"/>
      <c r="T1754" s="143"/>
      <c r="U1754" s="143"/>
      <c r="V1754" s="143"/>
      <c r="W1754" s="143"/>
      <c r="X1754" s="143"/>
      <c r="Y1754" s="143"/>
      <c r="Z1754" s="143"/>
      <c r="AA1754" s="143"/>
      <c r="AB1754" s="143"/>
      <c r="AC1754" s="143"/>
      <c r="AD1754" s="143"/>
      <c r="AE1754" s="143"/>
      <c r="AF1754" s="12"/>
    </row>
    <row r="1755" spans="1:32" s="21" customFormat="1" ht="11.25" hidden="1" x14ac:dyDescent="0.2">
      <c r="A1755" s="17"/>
      <c r="B1755" s="18"/>
      <c r="C1755" s="19"/>
      <c r="D1755" s="19"/>
      <c r="E1755" s="20"/>
      <c r="F1755" s="143"/>
      <c r="G1755" s="143"/>
      <c r="H1755" s="143"/>
      <c r="I1755" s="143"/>
      <c r="J1755" s="143"/>
      <c r="K1755" s="143"/>
      <c r="L1755" s="143"/>
      <c r="M1755" s="143"/>
      <c r="N1755" s="143"/>
      <c r="O1755" s="143"/>
      <c r="P1755" s="143"/>
      <c r="Q1755" s="143"/>
      <c r="R1755" s="143"/>
      <c r="S1755" s="143"/>
      <c r="T1755" s="143"/>
      <c r="U1755" s="143"/>
      <c r="V1755" s="143"/>
      <c r="W1755" s="143"/>
      <c r="X1755" s="143"/>
      <c r="Y1755" s="143"/>
      <c r="Z1755" s="143"/>
      <c r="AA1755" s="143"/>
      <c r="AB1755" s="143"/>
      <c r="AC1755" s="143"/>
      <c r="AD1755" s="143"/>
      <c r="AE1755" s="143"/>
      <c r="AF1755" s="12"/>
    </row>
    <row r="1756" spans="1:32" s="21" customFormat="1" ht="11.25" hidden="1" x14ac:dyDescent="0.2">
      <c r="A1756" s="17"/>
      <c r="B1756" s="18"/>
      <c r="C1756" s="19"/>
      <c r="D1756" s="19"/>
      <c r="E1756" s="20"/>
      <c r="F1756" s="143"/>
      <c r="G1756" s="143"/>
      <c r="H1756" s="143"/>
      <c r="I1756" s="143"/>
      <c r="J1756" s="143"/>
      <c r="K1756" s="143"/>
      <c r="L1756" s="143"/>
      <c r="M1756" s="143"/>
      <c r="N1756" s="143"/>
      <c r="O1756" s="143"/>
      <c r="P1756" s="143"/>
      <c r="Q1756" s="143"/>
      <c r="R1756" s="143"/>
      <c r="S1756" s="143"/>
      <c r="T1756" s="143"/>
      <c r="U1756" s="143"/>
      <c r="V1756" s="143"/>
      <c r="W1756" s="143"/>
      <c r="X1756" s="143"/>
      <c r="Y1756" s="143"/>
      <c r="Z1756" s="143"/>
      <c r="AA1756" s="143"/>
      <c r="AB1756" s="143"/>
      <c r="AC1756" s="143"/>
      <c r="AD1756" s="143"/>
      <c r="AE1756" s="143"/>
      <c r="AF1756" s="12"/>
    </row>
    <row r="1757" spans="1:32" s="21" customFormat="1" ht="11.25" hidden="1" x14ac:dyDescent="0.2">
      <c r="A1757" s="17"/>
      <c r="B1757" s="18"/>
      <c r="C1757" s="19"/>
      <c r="D1757" s="19"/>
      <c r="E1757" s="20"/>
      <c r="F1757" s="143"/>
      <c r="G1757" s="143"/>
      <c r="H1757" s="143"/>
      <c r="I1757" s="143"/>
      <c r="J1757" s="143"/>
      <c r="K1757" s="143"/>
      <c r="L1757" s="143"/>
      <c r="M1757" s="143"/>
      <c r="N1757" s="143"/>
      <c r="O1757" s="143"/>
      <c r="P1757" s="143"/>
      <c r="Q1757" s="143"/>
      <c r="R1757" s="143"/>
      <c r="S1757" s="143"/>
      <c r="T1757" s="143"/>
      <c r="U1757" s="143"/>
      <c r="V1757" s="143"/>
      <c r="W1757" s="143"/>
      <c r="X1757" s="143"/>
      <c r="Y1757" s="143"/>
      <c r="Z1757" s="143"/>
      <c r="AA1757" s="143"/>
      <c r="AB1757" s="143"/>
      <c r="AC1757" s="143"/>
      <c r="AD1757" s="143"/>
      <c r="AE1757" s="143"/>
      <c r="AF1757" s="12"/>
    </row>
    <row r="1758" spans="1:32" s="21" customFormat="1" ht="11.25" hidden="1" x14ac:dyDescent="0.2">
      <c r="A1758" s="17"/>
      <c r="B1758" s="18"/>
      <c r="C1758" s="19"/>
      <c r="D1758" s="19"/>
      <c r="E1758" s="20"/>
      <c r="F1758" s="143"/>
      <c r="G1758" s="143"/>
      <c r="H1758" s="143"/>
      <c r="I1758" s="143"/>
      <c r="J1758" s="143"/>
      <c r="K1758" s="143"/>
      <c r="L1758" s="143"/>
      <c r="M1758" s="143"/>
      <c r="N1758" s="143"/>
      <c r="O1758" s="143"/>
      <c r="P1758" s="143"/>
      <c r="Q1758" s="143"/>
      <c r="R1758" s="143"/>
      <c r="S1758" s="143"/>
      <c r="T1758" s="143"/>
      <c r="U1758" s="143"/>
      <c r="V1758" s="143"/>
      <c r="W1758" s="143"/>
      <c r="X1758" s="143"/>
      <c r="Y1758" s="143"/>
      <c r="Z1758" s="143"/>
      <c r="AA1758" s="143"/>
      <c r="AB1758" s="143"/>
      <c r="AC1758" s="143"/>
      <c r="AD1758" s="143"/>
      <c r="AE1758" s="143"/>
      <c r="AF1758" s="12"/>
    </row>
    <row r="1759" spans="1:32" s="21" customFormat="1" ht="11.25" hidden="1" x14ac:dyDescent="0.2">
      <c r="A1759" s="17"/>
      <c r="B1759" s="18"/>
      <c r="C1759" s="19"/>
      <c r="D1759" s="19"/>
      <c r="E1759" s="20"/>
      <c r="F1759" s="143"/>
      <c r="G1759" s="143"/>
      <c r="H1759" s="143"/>
      <c r="I1759" s="143"/>
      <c r="J1759" s="143"/>
      <c r="K1759" s="143"/>
      <c r="L1759" s="143"/>
      <c r="M1759" s="143"/>
      <c r="N1759" s="143"/>
      <c r="O1759" s="143"/>
      <c r="P1759" s="143"/>
      <c r="Q1759" s="143"/>
      <c r="R1759" s="143"/>
      <c r="S1759" s="143"/>
      <c r="T1759" s="143"/>
      <c r="U1759" s="143"/>
      <c r="V1759" s="143"/>
      <c r="W1759" s="143"/>
      <c r="X1759" s="143"/>
      <c r="Y1759" s="143"/>
      <c r="Z1759" s="143"/>
      <c r="AA1759" s="143"/>
      <c r="AB1759" s="143"/>
      <c r="AC1759" s="143"/>
      <c r="AD1759" s="143"/>
      <c r="AE1759" s="143"/>
      <c r="AF1759" s="12"/>
    </row>
    <row r="1760" spans="1:32" s="21" customFormat="1" ht="11.25" hidden="1" x14ac:dyDescent="0.2">
      <c r="A1760" s="17"/>
      <c r="B1760" s="18"/>
      <c r="C1760" s="19"/>
      <c r="D1760" s="19"/>
      <c r="E1760" s="20"/>
      <c r="F1760" s="143"/>
      <c r="G1760" s="143"/>
      <c r="H1760" s="143"/>
      <c r="I1760" s="143"/>
      <c r="J1760" s="143"/>
      <c r="K1760" s="143"/>
      <c r="L1760" s="143"/>
      <c r="M1760" s="143"/>
      <c r="N1760" s="143"/>
      <c r="O1760" s="143"/>
      <c r="P1760" s="143"/>
      <c r="Q1760" s="143"/>
      <c r="R1760" s="143"/>
      <c r="S1760" s="143"/>
      <c r="T1760" s="143"/>
      <c r="U1760" s="143"/>
      <c r="V1760" s="143"/>
      <c r="W1760" s="143"/>
      <c r="X1760" s="143"/>
      <c r="Y1760" s="143"/>
      <c r="Z1760" s="143"/>
      <c r="AA1760" s="143"/>
      <c r="AB1760" s="143"/>
      <c r="AC1760" s="143"/>
      <c r="AD1760" s="143"/>
      <c r="AE1760" s="143"/>
      <c r="AF1760" s="12"/>
    </row>
    <row r="1761" spans="1:32" s="21" customFormat="1" ht="11.25" hidden="1" x14ac:dyDescent="0.2">
      <c r="A1761" s="17"/>
      <c r="B1761" s="18"/>
      <c r="C1761" s="19"/>
      <c r="D1761" s="19"/>
      <c r="E1761" s="20"/>
      <c r="F1761" s="143"/>
      <c r="G1761" s="143"/>
      <c r="H1761" s="143"/>
      <c r="I1761" s="143"/>
      <c r="J1761" s="143"/>
      <c r="K1761" s="143"/>
      <c r="L1761" s="143"/>
      <c r="M1761" s="143"/>
      <c r="N1761" s="143"/>
      <c r="O1761" s="143"/>
      <c r="P1761" s="143"/>
      <c r="Q1761" s="143"/>
      <c r="R1761" s="143"/>
      <c r="S1761" s="143"/>
      <c r="T1761" s="143"/>
      <c r="U1761" s="143"/>
      <c r="V1761" s="143"/>
      <c r="W1761" s="143"/>
      <c r="X1761" s="143"/>
      <c r="Y1761" s="143"/>
      <c r="Z1761" s="143"/>
      <c r="AA1761" s="143"/>
      <c r="AB1761" s="143"/>
      <c r="AC1761" s="143"/>
      <c r="AD1761" s="143"/>
      <c r="AE1761" s="143"/>
      <c r="AF1761" s="12"/>
    </row>
    <row r="1762" spans="1:32" s="21" customFormat="1" ht="11.25" hidden="1" x14ac:dyDescent="0.2">
      <c r="A1762" s="17"/>
      <c r="B1762" s="18"/>
      <c r="C1762" s="19"/>
      <c r="D1762" s="19"/>
      <c r="E1762" s="20"/>
      <c r="F1762" s="143"/>
      <c r="G1762" s="143"/>
      <c r="H1762" s="143"/>
      <c r="I1762" s="143"/>
      <c r="J1762" s="143"/>
      <c r="K1762" s="143"/>
      <c r="L1762" s="143"/>
      <c r="M1762" s="143"/>
      <c r="N1762" s="143"/>
      <c r="O1762" s="143"/>
      <c r="P1762" s="143"/>
      <c r="Q1762" s="143"/>
      <c r="R1762" s="143"/>
      <c r="S1762" s="143"/>
      <c r="T1762" s="143"/>
      <c r="U1762" s="143"/>
      <c r="V1762" s="143"/>
      <c r="W1762" s="143"/>
      <c r="X1762" s="143"/>
      <c r="Y1762" s="143"/>
      <c r="Z1762" s="143"/>
      <c r="AA1762" s="143"/>
      <c r="AB1762" s="143"/>
      <c r="AC1762" s="143"/>
      <c r="AD1762" s="143"/>
      <c r="AE1762" s="143"/>
      <c r="AF1762" s="12"/>
    </row>
    <row r="1763" spans="1:32" s="21" customFormat="1" ht="11.25" hidden="1" x14ac:dyDescent="0.2">
      <c r="A1763" s="17"/>
      <c r="B1763" s="18"/>
      <c r="C1763" s="19"/>
      <c r="D1763" s="19"/>
      <c r="E1763" s="20"/>
      <c r="F1763" s="143"/>
      <c r="G1763" s="143"/>
      <c r="H1763" s="143"/>
      <c r="I1763" s="143"/>
      <c r="J1763" s="143"/>
      <c r="K1763" s="143"/>
      <c r="L1763" s="143"/>
      <c r="M1763" s="143"/>
      <c r="N1763" s="143"/>
      <c r="O1763" s="143"/>
      <c r="P1763" s="143"/>
      <c r="Q1763" s="143"/>
      <c r="R1763" s="143"/>
      <c r="S1763" s="143"/>
      <c r="T1763" s="143"/>
      <c r="U1763" s="143"/>
      <c r="V1763" s="143"/>
      <c r="W1763" s="143"/>
      <c r="X1763" s="143"/>
      <c r="Y1763" s="143"/>
      <c r="Z1763" s="143"/>
      <c r="AA1763" s="143"/>
      <c r="AB1763" s="143"/>
      <c r="AC1763" s="143"/>
      <c r="AD1763" s="143"/>
      <c r="AE1763" s="143"/>
      <c r="AF1763" s="12"/>
    </row>
    <row r="1764" spans="1:32" s="21" customFormat="1" ht="11.25" hidden="1" x14ac:dyDescent="0.2">
      <c r="A1764" s="17"/>
      <c r="B1764" s="18"/>
      <c r="C1764" s="19"/>
      <c r="D1764" s="19"/>
      <c r="E1764" s="20"/>
      <c r="F1764" s="143"/>
      <c r="G1764" s="143"/>
      <c r="H1764" s="143"/>
      <c r="I1764" s="143"/>
      <c r="J1764" s="143"/>
      <c r="K1764" s="143"/>
      <c r="L1764" s="143"/>
      <c r="M1764" s="143"/>
      <c r="N1764" s="143"/>
      <c r="O1764" s="143"/>
      <c r="P1764" s="143"/>
      <c r="Q1764" s="143"/>
      <c r="R1764" s="143"/>
      <c r="S1764" s="143"/>
      <c r="T1764" s="143"/>
      <c r="U1764" s="143"/>
      <c r="V1764" s="143"/>
      <c r="W1764" s="143"/>
      <c r="X1764" s="143"/>
      <c r="Y1764" s="143"/>
      <c r="Z1764" s="143"/>
      <c r="AA1764" s="143"/>
      <c r="AB1764" s="143"/>
      <c r="AC1764" s="143"/>
      <c r="AD1764" s="143"/>
      <c r="AE1764" s="143"/>
      <c r="AF1764" s="12"/>
    </row>
    <row r="1765" spans="1:32" s="21" customFormat="1" ht="11.25" hidden="1" x14ac:dyDescent="0.2">
      <c r="A1765" s="17"/>
      <c r="B1765" s="18"/>
      <c r="C1765" s="19"/>
      <c r="D1765" s="19"/>
      <c r="E1765" s="20"/>
      <c r="F1765" s="143"/>
      <c r="G1765" s="143"/>
      <c r="H1765" s="143"/>
      <c r="I1765" s="143"/>
      <c r="J1765" s="143"/>
      <c r="K1765" s="143"/>
      <c r="L1765" s="143"/>
      <c r="M1765" s="143"/>
      <c r="N1765" s="143"/>
      <c r="O1765" s="143"/>
      <c r="P1765" s="143"/>
      <c r="Q1765" s="143"/>
      <c r="R1765" s="143"/>
      <c r="S1765" s="143"/>
      <c r="T1765" s="143"/>
      <c r="U1765" s="143"/>
      <c r="V1765" s="143"/>
      <c r="W1765" s="143"/>
      <c r="X1765" s="143"/>
      <c r="Y1765" s="143"/>
      <c r="Z1765" s="143"/>
      <c r="AA1765" s="143"/>
      <c r="AB1765" s="143"/>
      <c r="AC1765" s="143"/>
      <c r="AD1765" s="143"/>
      <c r="AE1765" s="143"/>
      <c r="AF1765" s="12"/>
    </row>
    <row r="1766" spans="1:32" s="21" customFormat="1" ht="11.25" hidden="1" x14ac:dyDescent="0.2">
      <c r="A1766" s="17"/>
      <c r="B1766" s="18"/>
      <c r="C1766" s="19"/>
      <c r="D1766" s="19"/>
      <c r="E1766" s="20"/>
      <c r="F1766" s="143"/>
      <c r="G1766" s="143"/>
      <c r="H1766" s="143"/>
      <c r="I1766" s="143"/>
      <c r="J1766" s="143"/>
      <c r="K1766" s="143"/>
      <c r="L1766" s="143"/>
      <c r="M1766" s="143"/>
      <c r="N1766" s="143"/>
      <c r="O1766" s="143"/>
      <c r="P1766" s="143"/>
      <c r="Q1766" s="143"/>
      <c r="R1766" s="143"/>
      <c r="S1766" s="143"/>
      <c r="T1766" s="143"/>
      <c r="U1766" s="143"/>
      <c r="V1766" s="143"/>
      <c r="W1766" s="143"/>
      <c r="X1766" s="143"/>
      <c r="Y1766" s="143"/>
      <c r="Z1766" s="143"/>
      <c r="AA1766" s="143"/>
      <c r="AB1766" s="143"/>
      <c r="AC1766" s="143"/>
      <c r="AD1766" s="143"/>
      <c r="AE1766" s="143"/>
      <c r="AF1766" s="12"/>
    </row>
    <row r="1767" spans="1:32" s="21" customFormat="1" ht="11.25" hidden="1" x14ac:dyDescent="0.2">
      <c r="A1767" s="17"/>
      <c r="B1767" s="18"/>
      <c r="C1767" s="19"/>
      <c r="D1767" s="19"/>
      <c r="E1767" s="20"/>
      <c r="F1767" s="143"/>
      <c r="G1767" s="143"/>
      <c r="H1767" s="143"/>
      <c r="I1767" s="143"/>
      <c r="J1767" s="143"/>
      <c r="K1767" s="143"/>
      <c r="L1767" s="143"/>
      <c r="M1767" s="143"/>
      <c r="N1767" s="143"/>
      <c r="O1767" s="143"/>
      <c r="P1767" s="143"/>
      <c r="Q1767" s="143"/>
      <c r="R1767" s="143"/>
      <c r="S1767" s="143"/>
      <c r="T1767" s="143"/>
      <c r="U1767" s="143"/>
      <c r="V1767" s="143"/>
      <c r="W1767" s="143"/>
      <c r="X1767" s="143"/>
      <c r="Y1767" s="143"/>
      <c r="Z1767" s="143"/>
      <c r="AA1767" s="143"/>
      <c r="AB1767" s="143"/>
      <c r="AC1767" s="143"/>
      <c r="AD1767" s="143"/>
      <c r="AE1767" s="143"/>
      <c r="AF1767" s="12"/>
    </row>
    <row r="1768" spans="1:32" s="21" customFormat="1" ht="11.25" hidden="1" x14ac:dyDescent="0.2">
      <c r="A1768" s="17"/>
      <c r="B1768" s="18"/>
      <c r="C1768" s="19"/>
      <c r="D1768" s="19"/>
      <c r="E1768" s="20"/>
      <c r="F1768" s="143"/>
      <c r="G1768" s="143"/>
      <c r="H1768" s="143"/>
      <c r="I1768" s="143"/>
      <c r="J1768" s="143"/>
      <c r="K1768" s="143"/>
      <c r="L1768" s="143"/>
      <c r="M1768" s="143"/>
      <c r="N1768" s="143"/>
      <c r="O1768" s="143"/>
      <c r="P1768" s="143"/>
      <c r="Q1768" s="143"/>
      <c r="R1768" s="143"/>
      <c r="S1768" s="143"/>
      <c r="T1768" s="143"/>
      <c r="U1768" s="143"/>
      <c r="V1768" s="143"/>
      <c r="W1768" s="143"/>
      <c r="X1768" s="143"/>
      <c r="Y1768" s="143"/>
      <c r="Z1768" s="143"/>
      <c r="AA1768" s="143"/>
      <c r="AB1768" s="143"/>
      <c r="AC1768" s="143"/>
      <c r="AD1768" s="143"/>
      <c r="AE1768" s="143"/>
      <c r="AF1768" s="12"/>
    </row>
    <row r="1769" spans="1:32" s="21" customFormat="1" ht="11.25" hidden="1" x14ac:dyDescent="0.2">
      <c r="A1769" s="17"/>
      <c r="B1769" s="18"/>
      <c r="C1769" s="19"/>
      <c r="D1769" s="19"/>
      <c r="E1769" s="20"/>
      <c r="F1769" s="143"/>
      <c r="G1769" s="143"/>
      <c r="H1769" s="143"/>
      <c r="I1769" s="143"/>
      <c r="J1769" s="143"/>
      <c r="K1769" s="143"/>
      <c r="L1769" s="143"/>
      <c r="M1769" s="143"/>
      <c r="N1769" s="143"/>
      <c r="O1769" s="143"/>
      <c r="P1769" s="143"/>
      <c r="Q1769" s="143"/>
      <c r="R1769" s="143"/>
      <c r="S1769" s="143"/>
      <c r="T1769" s="143"/>
      <c r="U1769" s="143"/>
      <c r="V1769" s="143"/>
      <c r="W1769" s="143"/>
      <c r="X1769" s="143"/>
      <c r="Y1769" s="143"/>
      <c r="Z1769" s="143"/>
      <c r="AA1769" s="143"/>
      <c r="AB1769" s="143"/>
      <c r="AC1769" s="143"/>
      <c r="AD1769" s="143"/>
      <c r="AE1769" s="143"/>
      <c r="AF1769" s="12"/>
    </row>
    <row r="1770" spans="1:32" s="21" customFormat="1" ht="11.25" hidden="1" x14ac:dyDescent="0.2">
      <c r="A1770" s="17"/>
      <c r="B1770" s="18"/>
      <c r="C1770" s="19"/>
      <c r="D1770" s="19"/>
      <c r="E1770" s="20"/>
      <c r="F1770" s="143"/>
      <c r="G1770" s="143"/>
      <c r="H1770" s="143"/>
      <c r="I1770" s="143"/>
      <c r="J1770" s="143"/>
      <c r="K1770" s="143"/>
      <c r="L1770" s="143"/>
      <c r="M1770" s="143"/>
      <c r="N1770" s="143"/>
      <c r="O1770" s="143"/>
      <c r="P1770" s="143"/>
      <c r="Q1770" s="143"/>
      <c r="R1770" s="143"/>
      <c r="S1770" s="143"/>
      <c r="T1770" s="143"/>
      <c r="U1770" s="143"/>
      <c r="V1770" s="143"/>
      <c r="W1770" s="143"/>
      <c r="X1770" s="143"/>
      <c r="Y1770" s="143"/>
      <c r="Z1770" s="143"/>
      <c r="AA1770" s="143"/>
      <c r="AB1770" s="143"/>
      <c r="AC1770" s="143"/>
      <c r="AD1770" s="143"/>
      <c r="AE1770" s="143"/>
      <c r="AF1770" s="12"/>
    </row>
    <row r="1771" spans="1:32" s="21" customFormat="1" ht="11.25" hidden="1" x14ac:dyDescent="0.2">
      <c r="A1771" s="17"/>
      <c r="B1771" s="18"/>
      <c r="C1771" s="19"/>
      <c r="D1771" s="19"/>
      <c r="E1771" s="20"/>
      <c r="F1771" s="143"/>
      <c r="G1771" s="143"/>
      <c r="H1771" s="143"/>
      <c r="I1771" s="143"/>
      <c r="J1771" s="143"/>
      <c r="K1771" s="143"/>
      <c r="L1771" s="143"/>
      <c r="M1771" s="143"/>
      <c r="N1771" s="143"/>
      <c r="O1771" s="143"/>
      <c r="P1771" s="143"/>
      <c r="Q1771" s="143"/>
      <c r="R1771" s="143"/>
      <c r="S1771" s="143"/>
      <c r="T1771" s="143"/>
      <c r="U1771" s="143"/>
      <c r="V1771" s="143"/>
      <c r="W1771" s="143"/>
      <c r="X1771" s="143"/>
      <c r="Y1771" s="143"/>
      <c r="Z1771" s="143"/>
      <c r="AA1771" s="143"/>
      <c r="AB1771" s="143"/>
      <c r="AC1771" s="143"/>
      <c r="AD1771" s="143"/>
      <c r="AE1771" s="143"/>
      <c r="AF1771" s="12"/>
    </row>
    <row r="1772" spans="1:32" s="21" customFormat="1" ht="11.25" hidden="1" x14ac:dyDescent="0.2">
      <c r="A1772" s="17"/>
      <c r="B1772" s="18"/>
      <c r="C1772" s="19"/>
      <c r="D1772" s="19"/>
      <c r="E1772" s="20"/>
      <c r="F1772" s="143"/>
      <c r="G1772" s="143"/>
      <c r="H1772" s="143"/>
      <c r="I1772" s="143"/>
      <c r="J1772" s="143"/>
      <c r="K1772" s="143"/>
      <c r="L1772" s="143"/>
      <c r="M1772" s="143"/>
      <c r="N1772" s="143"/>
      <c r="O1772" s="143"/>
      <c r="P1772" s="143"/>
      <c r="Q1772" s="143"/>
      <c r="R1772" s="143"/>
      <c r="S1772" s="143"/>
      <c r="T1772" s="143"/>
      <c r="U1772" s="143"/>
      <c r="V1772" s="143"/>
      <c r="W1772" s="143"/>
      <c r="X1772" s="143"/>
      <c r="Y1772" s="143"/>
      <c r="Z1772" s="143"/>
      <c r="AA1772" s="143"/>
      <c r="AB1772" s="143"/>
      <c r="AC1772" s="143"/>
      <c r="AD1772" s="143"/>
      <c r="AE1772" s="143"/>
      <c r="AF1772" s="12"/>
    </row>
    <row r="1773" spans="1:32" s="21" customFormat="1" ht="11.25" hidden="1" x14ac:dyDescent="0.2">
      <c r="A1773" s="17"/>
      <c r="B1773" s="18"/>
      <c r="C1773" s="19"/>
      <c r="D1773" s="19"/>
      <c r="E1773" s="20"/>
      <c r="F1773" s="143"/>
      <c r="G1773" s="143"/>
      <c r="H1773" s="143"/>
      <c r="I1773" s="143"/>
      <c r="J1773" s="143"/>
      <c r="K1773" s="143"/>
      <c r="L1773" s="143"/>
      <c r="M1773" s="143"/>
      <c r="N1773" s="143"/>
      <c r="O1773" s="143"/>
      <c r="P1773" s="143"/>
      <c r="Q1773" s="143"/>
      <c r="R1773" s="143"/>
      <c r="S1773" s="143"/>
      <c r="T1773" s="143"/>
      <c r="U1773" s="143"/>
      <c r="V1773" s="143"/>
      <c r="W1773" s="143"/>
      <c r="X1773" s="143"/>
      <c r="Y1773" s="143"/>
      <c r="Z1773" s="143"/>
      <c r="AA1773" s="143"/>
      <c r="AB1773" s="143"/>
      <c r="AC1773" s="143"/>
      <c r="AD1773" s="143"/>
      <c r="AE1773" s="143"/>
      <c r="AF1773" s="12"/>
    </row>
    <row r="1774" spans="1:32" s="21" customFormat="1" ht="11.25" hidden="1" x14ac:dyDescent="0.2">
      <c r="A1774" s="17"/>
      <c r="B1774" s="18"/>
      <c r="C1774" s="19"/>
      <c r="D1774" s="19"/>
      <c r="E1774" s="20"/>
      <c r="F1774" s="143"/>
      <c r="G1774" s="143"/>
      <c r="H1774" s="143"/>
      <c r="I1774" s="143"/>
      <c r="J1774" s="143"/>
      <c r="K1774" s="143"/>
      <c r="L1774" s="143"/>
      <c r="M1774" s="143"/>
      <c r="N1774" s="143"/>
      <c r="O1774" s="143"/>
      <c r="P1774" s="143"/>
      <c r="Q1774" s="143"/>
      <c r="R1774" s="143"/>
      <c r="S1774" s="143"/>
      <c r="T1774" s="143"/>
      <c r="U1774" s="143"/>
      <c r="V1774" s="143"/>
      <c r="W1774" s="143"/>
      <c r="X1774" s="143"/>
      <c r="Y1774" s="143"/>
      <c r="Z1774" s="143"/>
      <c r="AA1774" s="143"/>
      <c r="AB1774" s="143"/>
      <c r="AC1774" s="143"/>
      <c r="AD1774" s="143"/>
      <c r="AE1774" s="143"/>
      <c r="AF1774" s="12"/>
    </row>
    <row r="1775" spans="1:32" s="21" customFormat="1" ht="11.25" hidden="1" x14ac:dyDescent="0.2">
      <c r="A1775" s="17"/>
      <c r="B1775" s="18"/>
      <c r="C1775" s="19"/>
      <c r="D1775" s="19"/>
      <c r="E1775" s="20"/>
      <c r="F1775" s="143"/>
      <c r="G1775" s="143"/>
      <c r="H1775" s="143"/>
      <c r="I1775" s="143"/>
      <c r="J1775" s="143"/>
      <c r="K1775" s="143"/>
      <c r="L1775" s="143"/>
      <c r="M1775" s="143"/>
      <c r="N1775" s="143"/>
      <c r="O1775" s="143"/>
      <c r="P1775" s="143"/>
      <c r="Q1775" s="143"/>
      <c r="R1775" s="143"/>
      <c r="S1775" s="143"/>
      <c r="T1775" s="143"/>
      <c r="U1775" s="143"/>
      <c r="V1775" s="143"/>
      <c r="W1775" s="143"/>
      <c r="X1775" s="143"/>
      <c r="Y1775" s="143"/>
      <c r="Z1775" s="143"/>
      <c r="AA1775" s="143"/>
      <c r="AB1775" s="143"/>
      <c r="AC1775" s="143"/>
      <c r="AD1775" s="143"/>
      <c r="AE1775" s="143"/>
      <c r="AF1775" s="12"/>
    </row>
    <row r="1776" spans="1:32" s="21" customFormat="1" ht="11.25" hidden="1" x14ac:dyDescent="0.2">
      <c r="A1776" s="17"/>
      <c r="B1776" s="18"/>
      <c r="C1776" s="19"/>
      <c r="D1776" s="19"/>
      <c r="E1776" s="20"/>
      <c r="F1776" s="143"/>
      <c r="G1776" s="143"/>
      <c r="H1776" s="143"/>
      <c r="I1776" s="143"/>
      <c r="J1776" s="143"/>
      <c r="K1776" s="143"/>
      <c r="L1776" s="143"/>
      <c r="M1776" s="143"/>
      <c r="N1776" s="143"/>
      <c r="O1776" s="143"/>
      <c r="P1776" s="143"/>
      <c r="Q1776" s="143"/>
      <c r="R1776" s="143"/>
      <c r="S1776" s="143"/>
      <c r="T1776" s="143"/>
      <c r="U1776" s="143"/>
      <c r="V1776" s="143"/>
      <c r="W1776" s="143"/>
      <c r="X1776" s="143"/>
      <c r="Y1776" s="143"/>
      <c r="Z1776" s="143"/>
      <c r="AA1776" s="143"/>
      <c r="AB1776" s="143"/>
      <c r="AC1776" s="143"/>
      <c r="AD1776" s="143"/>
      <c r="AE1776" s="143"/>
      <c r="AF1776" s="12"/>
    </row>
    <row r="1777" spans="1:32" s="21" customFormat="1" ht="11.25" hidden="1" x14ac:dyDescent="0.2">
      <c r="A1777" s="17"/>
      <c r="B1777" s="18"/>
      <c r="C1777" s="19"/>
      <c r="D1777" s="19"/>
      <c r="E1777" s="20"/>
      <c r="F1777" s="143"/>
      <c r="G1777" s="143"/>
      <c r="H1777" s="143"/>
      <c r="I1777" s="143"/>
      <c r="J1777" s="143"/>
      <c r="K1777" s="143"/>
      <c r="L1777" s="143"/>
      <c r="M1777" s="143"/>
      <c r="N1777" s="143"/>
      <c r="O1777" s="143"/>
      <c r="P1777" s="143"/>
      <c r="Q1777" s="143"/>
      <c r="R1777" s="143"/>
      <c r="S1777" s="143"/>
      <c r="T1777" s="143"/>
      <c r="U1777" s="143"/>
      <c r="V1777" s="143"/>
      <c r="W1777" s="143"/>
      <c r="X1777" s="143"/>
      <c r="Y1777" s="143"/>
      <c r="Z1777" s="143"/>
      <c r="AA1777" s="143"/>
      <c r="AB1777" s="143"/>
      <c r="AC1777" s="143"/>
      <c r="AD1777" s="143"/>
      <c r="AE1777" s="143"/>
      <c r="AF1777" s="12"/>
    </row>
    <row r="1778" spans="1:32" s="21" customFormat="1" ht="11.25" hidden="1" x14ac:dyDescent="0.2">
      <c r="A1778" s="17"/>
      <c r="B1778" s="18"/>
      <c r="C1778" s="19"/>
      <c r="D1778" s="19"/>
      <c r="E1778" s="20"/>
      <c r="F1778" s="143"/>
      <c r="G1778" s="143"/>
      <c r="H1778" s="143"/>
      <c r="I1778" s="143"/>
      <c r="J1778" s="143"/>
      <c r="K1778" s="143"/>
      <c r="L1778" s="143"/>
      <c r="M1778" s="143"/>
      <c r="N1778" s="143"/>
      <c r="O1778" s="143"/>
      <c r="P1778" s="143"/>
      <c r="Q1778" s="143"/>
      <c r="R1778" s="143"/>
      <c r="S1778" s="143"/>
      <c r="T1778" s="143"/>
      <c r="U1778" s="143"/>
      <c r="V1778" s="143"/>
      <c r="W1778" s="143"/>
      <c r="X1778" s="143"/>
      <c r="Y1778" s="143"/>
      <c r="Z1778" s="143"/>
      <c r="AA1778" s="143"/>
      <c r="AB1778" s="143"/>
      <c r="AC1778" s="143"/>
      <c r="AD1778" s="143"/>
      <c r="AE1778" s="143"/>
      <c r="AF1778" s="12"/>
    </row>
    <row r="1779" spans="1:32" s="21" customFormat="1" ht="11.25" hidden="1" x14ac:dyDescent="0.2">
      <c r="A1779" s="17"/>
      <c r="B1779" s="18"/>
      <c r="C1779" s="19"/>
      <c r="D1779" s="19"/>
      <c r="E1779" s="20"/>
      <c r="F1779" s="143"/>
      <c r="G1779" s="143"/>
      <c r="H1779" s="143"/>
      <c r="I1779" s="143"/>
      <c r="J1779" s="143"/>
      <c r="K1779" s="143"/>
      <c r="L1779" s="143"/>
      <c r="M1779" s="143"/>
      <c r="N1779" s="143"/>
      <c r="O1779" s="143"/>
      <c r="P1779" s="143"/>
      <c r="Q1779" s="143"/>
      <c r="R1779" s="143"/>
      <c r="S1779" s="143"/>
      <c r="T1779" s="143"/>
      <c r="U1779" s="143"/>
      <c r="V1779" s="143"/>
      <c r="W1779" s="143"/>
      <c r="X1779" s="143"/>
      <c r="Y1779" s="143"/>
      <c r="Z1779" s="143"/>
      <c r="AA1779" s="143"/>
      <c r="AB1779" s="143"/>
      <c r="AC1779" s="143"/>
      <c r="AD1779" s="143"/>
      <c r="AE1779" s="143"/>
      <c r="AF1779" s="12"/>
    </row>
    <row r="1780" spans="1:32" s="21" customFormat="1" ht="11.25" hidden="1" x14ac:dyDescent="0.2">
      <c r="A1780" s="17"/>
      <c r="B1780" s="18"/>
      <c r="C1780" s="19"/>
      <c r="D1780" s="19"/>
      <c r="E1780" s="20"/>
      <c r="F1780" s="143"/>
      <c r="G1780" s="143"/>
      <c r="H1780" s="143"/>
      <c r="I1780" s="143"/>
      <c r="J1780" s="143"/>
      <c r="K1780" s="143"/>
      <c r="L1780" s="143"/>
      <c r="M1780" s="143"/>
      <c r="N1780" s="143"/>
      <c r="O1780" s="143"/>
      <c r="P1780" s="143"/>
      <c r="Q1780" s="143"/>
      <c r="R1780" s="143"/>
      <c r="S1780" s="143"/>
      <c r="T1780" s="143"/>
      <c r="U1780" s="143"/>
      <c r="V1780" s="143"/>
      <c r="W1780" s="143"/>
      <c r="X1780" s="143"/>
      <c r="Y1780" s="143"/>
      <c r="Z1780" s="143"/>
      <c r="AA1780" s="143"/>
      <c r="AB1780" s="143"/>
      <c r="AC1780" s="143"/>
      <c r="AD1780" s="143"/>
      <c r="AE1780" s="143"/>
      <c r="AF1780" s="12"/>
    </row>
    <row r="1781" spans="1:32" s="21" customFormat="1" ht="11.25" hidden="1" x14ac:dyDescent="0.2">
      <c r="A1781" s="17"/>
      <c r="B1781" s="18"/>
      <c r="C1781" s="19"/>
      <c r="D1781" s="19"/>
      <c r="E1781" s="20"/>
      <c r="F1781" s="143"/>
      <c r="G1781" s="143"/>
      <c r="H1781" s="143"/>
      <c r="I1781" s="143"/>
      <c r="J1781" s="143"/>
      <c r="K1781" s="143"/>
      <c r="L1781" s="143"/>
      <c r="M1781" s="143"/>
      <c r="N1781" s="143"/>
      <c r="O1781" s="143"/>
      <c r="P1781" s="143"/>
      <c r="Q1781" s="143"/>
      <c r="R1781" s="143"/>
      <c r="S1781" s="143"/>
      <c r="T1781" s="143"/>
      <c r="U1781" s="143"/>
      <c r="V1781" s="143"/>
      <c r="W1781" s="143"/>
      <c r="X1781" s="143"/>
      <c r="Y1781" s="143"/>
      <c r="Z1781" s="143"/>
      <c r="AA1781" s="143"/>
      <c r="AB1781" s="143"/>
      <c r="AC1781" s="143"/>
      <c r="AD1781" s="143"/>
      <c r="AE1781" s="143"/>
      <c r="AF1781" s="12"/>
    </row>
    <row r="1782" spans="1:32" s="21" customFormat="1" ht="11.25" hidden="1" x14ac:dyDescent="0.2">
      <c r="A1782" s="17"/>
      <c r="B1782" s="18"/>
      <c r="C1782" s="19"/>
      <c r="D1782" s="19"/>
      <c r="E1782" s="20"/>
      <c r="F1782" s="143"/>
      <c r="G1782" s="143"/>
      <c r="H1782" s="143"/>
      <c r="I1782" s="143"/>
      <c r="J1782" s="143"/>
      <c r="K1782" s="143"/>
      <c r="L1782" s="143"/>
      <c r="M1782" s="143"/>
      <c r="N1782" s="143"/>
      <c r="O1782" s="143"/>
      <c r="P1782" s="143"/>
      <c r="Q1782" s="143"/>
      <c r="R1782" s="143"/>
      <c r="S1782" s="143"/>
      <c r="T1782" s="143"/>
      <c r="U1782" s="143"/>
      <c r="V1782" s="143"/>
      <c r="W1782" s="143"/>
      <c r="X1782" s="143"/>
      <c r="Y1782" s="143"/>
      <c r="Z1782" s="143"/>
      <c r="AA1782" s="143"/>
      <c r="AB1782" s="143"/>
      <c r="AC1782" s="143"/>
      <c r="AD1782" s="143"/>
      <c r="AE1782" s="143"/>
      <c r="AF1782" s="12"/>
    </row>
    <row r="1783" spans="1:32" s="21" customFormat="1" ht="11.25" hidden="1" x14ac:dyDescent="0.2">
      <c r="A1783" s="17"/>
      <c r="B1783" s="18"/>
      <c r="C1783" s="19"/>
      <c r="D1783" s="19"/>
      <c r="E1783" s="20"/>
      <c r="F1783" s="143"/>
      <c r="G1783" s="143"/>
      <c r="H1783" s="143"/>
      <c r="I1783" s="143"/>
      <c r="J1783" s="143"/>
      <c r="K1783" s="143"/>
      <c r="L1783" s="143"/>
      <c r="M1783" s="143"/>
      <c r="N1783" s="143"/>
      <c r="O1783" s="143"/>
      <c r="P1783" s="143"/>
      <c r="Q1783" s="143"/>
      <c r="R1783" s="143"/>
      <c r="S1783" s="143"/>
      <c r="T1783" s="143"/>
      <c r="U1783" s="143"/>
      <c r="V1783" s="143"/>
      <c r="W1783" s="143"/>
      <c r="X1783" s="143"/>
      <c r="Y1783" s="143"/>
      <c r="Z1783" s="143"/>
      <c r="AA1783" s="143"/>
      <c r="AB1783" s="143"/>
      <c r="AC1783" s="143"/>
      <c r="AD1783" s="143"/>
      <c r="AE1783" s="143"/>
      <c r="AF1783" s="12"/>
    </row>
    <row r="1784" spans="1:32" s="21" customFormat="1" ht="11.25" hidden="1" x14ac:dyDescent="0.2">
      <c r="A1784" s="17"/>
      <c r="B1784" s="18"/>
      <c r="C1784" s="19"/>
      <c r="D1784" s="19"/>
      <c r="E1784" s="20"/>
      <c r="F1784" s="143"/>
      <c r="G1784" s="143"/>
      <c r="H1784" s="143"/>
      <c r="I1784" s="143"/>
      <c r="J1784" s="143"/>
      <c r="K1784" s="143"/>
      <c r="L1784" s="143"/>
      <c r="M1784" s="143"/>
      <c r="N1784" s="143"/>
      <c r="O1784" s="143"/>
      <c r="P1784" s="143"/>
      <c r="Q1784" s="143"/>
      <c r="R1784" s="143"/>
      <c r="S1784" s="143"/>
      <c r="T1784" s="143"/>
      <c r="U1784" s="143"/>
      <c r="V1784" s="143"/>
      <c r="W1784" s="143"/>
      <c r="X1784" s="143"/>
      <c r="Y1784" s="143"/>
      <c r="Z1784" s="143"/>
      <c r="AA1784" s="143"/>
      <c r="AB1784" s="143"/>
      <c r="AC1784" s="143"/>
      <c r="AD1784" s="143"/>
      <c r="AE1784" s="143"/>
      <c r="AF1784" s="12"/>
    </row>
    <row r="1785" spans="1:32" s="21" customFormat="1" ht="11.25" hidden="1" x14ac:dyDescent="0.2">
      <c r="A1785" s="17"/>
      <c r="B1785" s="18"/>
      <c r="C1785" s="19"/>
      <c r="D1785" s="19"/>
      <c r="E1785" s="20"/>
      <c r="F1785" s="143"/>
      <c r="G1785" s="143"/>
      <c r="H1785" s="143"/>
      <c r="I1785" s="143"/>
      <c r="J1785" s="143"/>
      <c r="K1785" s="143"/>
      <c r="L1785" s="143"/>
      <c r="M1785" s="143"/>
      <c r="N1785" s="143"/>
      <c r="O1785" s="143"/>
      <c r="P1785" s="143"/>
      <c r="Q1785" s="143"/>
      <c r="R1785" s="143"/>
      <c r="S1785" s="143"/>
      <c r="T1785" s="143"/>
      <c r="U1785" s="143"/>
      <c r="V1785" s="143"/>
      <c r="W1785" s="143"/>
      <c r="X1785" s="143"/>
      <c r="Y1785" s="143"/>
      <c r="Z1785" s="143"/>
      <c r="AA1785" s="143"/>
      <c r="AB1785" s="143"/>
      <c r="AC1785" s="143"/>
      <c r="AD1785" s="143"/>
      <c r="AE1785" s="143"/>
      <c r="AF1785" s="12"/>
    </row>
    <row r="1786" spans="1:32" s="21" customFormat="1" ht="11.25" hidden="1" x14ac:dyDescent="0.2">
      <c r="A1786" s="17"/>
      <c r="B1786" s="18"/>
      <c r="C1786" s="19"/>
      <c r="D1786" s="19"/>
      <c r="E1786" s="20"/>
      <c r="F1786" s="143"/>
      <c r="G1786" s="143"/>
      <c r="H1786" s="143"/>
      <c r="I1786" s="143"/>
      <c r="J1786" s="143"/>
      <c r="K1786" s="143"/>
      <c r="L1786" s="143"/>
      <c r="M1786" s="143"/>
      <c r="N1786" s="143"/>
      <c r="O1786" s="143"/>
      <c r="P1786" s="143"/>
      <c r="Q1786" s="143"/>
      <c r="R1786" s="143"/>
      <c r="S1786" s="143"/>
      <c r="T1786" s="143"/>
      <c r="U1786" s="143"/>
      <c r="V1786" s="143"/>
      <c r="W1786" s="143"/>
      <c r="X1786" s="143"/>
      <c r="Y1786" s="143"/>
      <c r="Z1786" s="143"/>
      <c r="AA1786" s="143"/>
      <c r="AB1786" s="143"/>
      <c r="AC1786" s="143"/>
      <c r="AD1786" s="143"/>
      <c r="AE1786" s="143"/>
      <c r="AF1786" s="12"/>
    </row>
    <row r="1787" spans="1:32" s="21" customFormat="1" ht="11.25" hidden="1" x14ac:dyDescent="0.2">
      <c r="A1787" s="17"/>
      <c r="B1787" s="18"/>
      <c r="C1787" s="19"/>
      <c r="D1787" s="19"/>
      <c r="E1787" s="20"/>
      <c r="F1787" s="143"/>
      <c r="G1787" s="143"/>
      <c r="H1787" s="143"/>
      <c r="I1787" s="143"/>
      <c r="J1787" s="143"/>
      <c r="K1787" s="143"/>
      <c r="L1787" s="143"/>
      <c r="M1787" s="143"/>
      <c r="N1787" s="143"/>
      <c r="O1787" s="143"/>
      <c r="P1787" s="143"/>
      <c r="Q1787" s="143"/>
      <c r="R1787" s="143"/>
      <c r="S1787" s="143"/>
      <c r="T1787" s="143"/>
      <c r="U1787" s="143"/>
      <c r="V1787" s="143"/>
      <c r="W1787" s="143"/>
      <c r="X1787" s="143"/>
      <c r="Y1787" s="143"/>
      <c r="Z1787" s="143"/>
      <c r="AA1787" s="143"/>
      <c r="AB1787" s="143"/>
      <c r="AC1787" s="143"/>
      <c r="AD1787" s="143"/>
      <c r="AE1787" s="143"/>
      <c r="AF1787" s="12"/>
    </row>
    <row r="1788" spans="1:32" s="21" customFormat="1" ht="11.25" hidden="1" x14ac:dyDescent="0.2">
      <c r="A1788" s="17"/>
      <c r="B1788" s="18"/>
      <c r="C1788" s="19"/>
      <c r="D1788" s="19"/>
      <c r="E1788" s="20"/>
      <c r="F1788" s="143"/>
      <c r="G1788" s="143"/>
      <c r="H1788" s="143"/>
      <c r="I1788" s="143"/>
      <c r="J1788" s="143"/>
      <c r="K1788" s="143"/>
      <c r="L1788" s="143"/>
      <c r="M1788" s="143"/>
      <c r="N1788" s="143"/>
      <c r="O1788" s="143"/>
      <c r="P1788" s="143"/>
      <c r="Q1788" s="143"/>
      <c r="R1788" s="143"/>
      <c r="S1788" s="143"/>
      <c r="T1788" s="143"/>
      <c r="U1788" s="143"/>
      <c r="V1788" s="143"/>
      <c r="W1788" s="143"/>
      <c r="X1788" s="143"/>
      <c r="Y1788" s="143"/>
      <c r="Z1788" s="143"/>
      <c r="AA1788" s="143"/>
      <c r="AB1788" s="143"/>
      <c r="AC1788" s="143"/>
      <c r="AD1788" s="143"/>
      <c r="AE1788" s="143"/>
      <c r="AF1788" s="12"/>
    </row>
    <row r="1789" spans="1:32" s="21" customFormat="1" ht="11.25" hidden="1" x14ac:dyDescent="0.2">
      <c r="A1789" s="17"/>
      <c r="B1789" s="18"/>
      <c r="C1789" s="19"/>
      <c r="D1789" s="19"/>
      <c r="E1789" s="20"/>
      <c r="F1789" s="143"/>
      <c r="G1789" s="143"/>
      <c r="H1789" s="143"/>
      <c r="I1789" s="143"/>
      <c r="J1789" s="143"/>
      <c r="K1789" s="143"/>
      <c r="L1789" s="143"/>
      <c r="M1789" s="143"/>
      <c r="N1789" s="143"/>
      <c r="O1789" s="143"/>
      <c r="P1789" s="143"/>
      <c r="Q1789" s="143"/>
      <c r="R1789" s="143"/>
      <c r="S1789" s="143"/>
      <c r="T1789" s="143"/>
      <c r="U1789" s="143"/>
      <c r="V1789" s="143"/>
      <c r="W1789" s="143"/>
      <c r="X1789" s="143"/>
      <c r="Y1789" s="143"/>
      <c r="Z1789" s="143"/>
      <c r="AA1789" s="143"/>
      <c r="AB1789" s="143"/>
      <c r="AC1789" s="143"/>
      <c r="AD1789" s="143"/>
      <c r="AE1789" s="143"/>
      <c r="AF1789" s="12"/>
    </row>
    <row r="1790" spans="1:32" s="21" customFormat="1" ht="11.25" hidden="1" x14ac:dyDescent="0.2">
      <c r="A1790" s="17"/>
      <c r="B1790" s="18"/>
      <c r="C1790" s="19"/>
      <c r="D1790" s="19"/>
      <c r="E1790" s="20"/>
      <c r="F1790" s="143"/>
      <c r="G1790" s="143"/>
      <c r="H1790" s="143"/>
      <c r="I1790" s="143"/>
      <c r="J1790" s="143"/>
      <c r="K1790" s="143"/>
      <c r="L1790" s="143"/>
      <c r="M1790" s="143"/>
      <c r="N1790" s="143"/>
      <c r="O1790" s="143"/>
      <c r="P1790" s="143"/>
      <c r="Q1790" s="143"/>
      <c r="R1790" s="143"/>
      <c r="S1790" s="143"/>
      <c r="T1790" s="143"/>
      <c r="U1790" s="143"/>
      <c r="V1790" s="143"/>
      <c r="W1790" s="143"/>
      <c r="X1790" s="143"/>
      <c r="Y1790" s="143"/>
      <c r="Z1790" s="143"/>
      <c r="AA1790" s="143"/>
      <c r="AB1790" s="143"/>
      <c r="AC1790" s="143"/>
      <c r="AD1790" s="143"/>
      <c r="AE1790" s="143"/>
      <c r="AF1790" s="12"/>
    </row>
    <row r="1791" spans="1:32" s="21" customFormat="1" ht="11.25" hidden="1" x14ac:dyDescent="0.2">
      <c r="A1791" s="17"/>
      <c r="B1791" s="18"/>
      <c r="C1791" s="19"/>
      <c r="D1791" s="19"/>
      <c r="E1791" s="20"/>
      <c r="F1791" s="143"/>
      <c r="G1791" s="143"/>
      <c r="H1791" s="143"/>
      <c r="I1791" s="143"/>
      <c r="J1791" s="143"/>
      <c r="K1791" s="143"/>
      <c r="L1791" s="143"/>
      <c r="M1791" s="143"/>
      <c r="N1791" s="143"/>
      <c r="O1791" s="143"/>
      <c r="P1791" s="143"/>
      <c r="Q1791" s="143"/>
      <c r="R1791" s="143"/>
      <c r="S1791" s="143"/>
      <c r="T1791" s="143"/>
      <c r="U1791" s="143"/>
      <c r="V1791" s="143"/>
      <c r="W1791" s="143"/>
      <c r="X1791" s="143"/>
      <c r="Y1791" s="143"/>
      <c r="Z1791" s="143"/>
      <c r="AA1791" s="143"/>
      <c r="AB1791" s="143"/>
      <c r="AC1791" s="143"/>
      <c r="AD1791" s="143"/>
      <c r="AE1791" s="143"/>
      <c r="AF1791" s="12"/>
    </row>
    <row r="1792" spans="1:32" s="21" customFormat="1" ht="11.25" hidden="1" x14ac:dyDescent="0.2">
      <c r="A1792" s="17"/>
      <c r="B1792" s="18"/>
      <c r="C1792" s="19"/>
      <c r="D1792" s="19"/>
      <c r="E1792" s="20"/>
      <c r="F1792" s="143"/>
      <c r="G1792" s="143"/>
      <c r="H1792" s="143"/>
      <c r="I1792" s="143"/>
      <c r="J1792" s="143"/>
      <c r="K1792" s="143"/>
      <c r="L1792" s="143"/>
      <c r="M1792" s="143"/>
      <c r="N1792" s="143"/>
      <c r="O1792" s="143"/>
      <c r="P1792" s="143"/>
      <c r="Q1792" s="143"/>
      <c r="R1792" s="143"/>
      <c r="S1792" s="143"/>
      <c r="T1792" s="143"/>
      <c r="U1792" s="143"/>
      <c r="V1792" s="143"/>
      <c r="W1792" s="143"/>
      <c r="X1792" s="143"/>
      <c r="Y1792" s="143"/>
      <c r="Z1792" s="143"/>
      <c r="AA1792" s="143"/>
      <c r="AB1792" s="143"/>
      <c r="AC1792" s="143"/>
      <c r="AD1792" s="143"/>
      <c r="AE1792" s="143"/>
      <c r="AF1792" s="12"/>
    </row>
    <row r="1793" spans="1:32" s="21" customFormat="1" ht="11.25" hidden="1" x14ac:dyDescent="0.2">
      <c r="A1793" s="17"/>
      <c r="B1793" s="18"/>
      <c r="C1793" s="19"/>
      <c r="D1793" s="19"/>
      <c r="E1793" s="20"/>
      <c r="F1793" s="143"/>
      <c r="G1793" s="143"/>
      <c r="H1793" s="143"/>
      <c r="I1793" s="143"/>
      <c r="J1793" s="143"/>
      <c r="K1793" s="143"/>
      <c r="L1793" s="143"/>
      <c r="M1793" s="143"/>
      <c r="N1793" s="143"/>
      <c r="O1793" s="143"/>
      <c r="P1793" s="143"/>
      <c r="Q1793" s="143"/>
      <c r="R1793" s="143"/>
      <c r="S1793" s="143"/>
      <c r="T1793" s="143"/>
      <c r="U1793" s="143"/>
      <c r="V1793" s="143"/>
      <c r="W1793" s="143"/>
      <c r="X1793" s="143"/>
      <c r="Y1793" s="143"/>
      <c r="Z1793" s="143"/>
      <c r="AA1793" s="143"/>
      <c r="AB1793" s="143"/>
      <c r="AC1793" s="143"/>
      <c r="AD1793" s="143"/>
      <c r="AE1793" s="143"/>
      <c r="AF1793" s="12"/>
    </row>
    <row r="1794" spans="1:32" s="21" customFormat="1" ht="11.25" hidden="1" x14ac:dyDescent="0.2">
      <c r="A1794" s="17"/>
      <c r="B1794" s="18"/>
      <c r="C1794" s="19"/>
      <c r="D1794" s="19"/>
      <c r="E1794" s="20"/>
      <c r="F1794" s="143"/>
      <c r="G1794" s="143"/>
      <c r="H1794" s="143"/>
      <c r="I1794" s="143"/>
      <c r="J1794" s="143"/>
      <c r="K1794" s="143"/>
      <c r="L1794" s="143"/>
      <c r="M1794" s="143"/>
      <c r="N1794" s="143"/>
      <c r="O1794" s="143"/>
      <c r="P1794" s="143"/>
      <c r="Q1794" s="143"/>
      <c r="R1794" s="143"/>
      <c r="S1794" s="143"/>
      <c r="T1794" s="143"/>
      <c r="U1794" s="143"/>
      <c r="V1794" s="143"/>
      <c r="W1794" s="143"/>
      <c r="X1794" s="143"/>
      <c r="Y1794" s="143"/>
      <c r="Z1794" s="143"/>
      <c r="AA1794" s="143"/>
      <c r="AB1794" s="143"/>
      <c r="AC1794" s="143"/>
      <c r="AD1794" s="143"/>
      <c r="AE1794" s="143"/>
      <c r="AF1794" s="12"/>
    </row>
    <row r="1795" spans="1:32" s="21" customFormat="1" ht="11.25" hidden="1" x14ac:dyDescent="0.2">
      <c r="A1795" s="17"/>
      <c r="B1795" s="18"/>
      <c r="C1795" s="19"/>
      <c r="D1795" s="19"/>
      <c r="E1795" s="20"/>
      <c r="F1795" s="143"/>
      <c r="G1795" s="143"/>
      <c r="H1795" s="143"/>
      <c r="I1795" s="143"/>
      <c r="J1795" s="143"/>
      <c r="K1795" s="143"/>
      <c r="L1795" s="143"/>
      <c r="M1795" s="143"/>
      <c r="N1795" s="143"/>
      <c r="O1795" s="143"/>
      <c r="P1795" s="143"/>
      <c r="Q1795" s="143"/>
      <c r="R1795" s="143"/>
      <c r="S1795" s="143"/>
      <c r="T1795" s="143"/>
      <c r="U1795" s="143"/>
      <c r="V1795" s="143"/>
      <c r="W1795" s="143"/>
      <c r="X1795" s="143"/>
      <c r="Y1795" s="143"/>
      <c r="Z1795" s="143"/>
      <c r="AA1795" s="143"/>
      <c r="AB1795" s="143"/>
      <c r="AC1795" s="143"/>
      <c r="AD1795" s="143"/>
      <c r="AE1795" s="143"/>
      <c r="AF1795" s="12"/>
    </row>
    <row r="1796" spans="1:32" s="21" customFormat="1" ht="11.25" hidden="1" x14ac:dyDescent="0.2">
      <c r="A1796" s="17"/>
      <c r="B1796" s="18"/>
      <c r="C1796" s="19"/>
      <c r="D1796" s="19"/>
      <c r="E1796" s="20"/>
      <c r="F1796" s="143"/>
      <c r="G1796" s="143"/>
      <c r="H1796" s="143"/>
      <c r="I1796" s="143"/>
      <c r="J1796" s="143"/>
      <c r="K1796" s="143"/>
      <c r="L1796" s="143"/>
      <c r="M1796" s="143"/>
      <c r="N1796" s="143"/>
      <c r="O1796" s="143"/>
      <c r="P1796" s="143"/>
      <c r="Q1796" s="143"/>
      <c r="R1796" s="143"/>
      <c r="S1796" s="143"/>
      <c r="T1796" s="143"/>
      <c r="U1796" s="143"/>
      <c r="V1796" s="143"/>
      <c r="W1796" s="143"/>
      <c r="X1796" s="143"/>
      <c r="Y1796" s="143"/>
      <c r="Z1796" s="143"/>
      <c r="AA1796" s="143"/>
      <c r="AB1796" s="143"/>
      <c r="AC1796" s="143"/>
      <c r="AD1796" s="143"/>
      <c r="AE1796" s="143"/>
      <c r="AF1796" s="12"/>
    </row>
    <row r="1797" spans="1:32" s="21" customFormat="1" ht="11.25" hidden="1" x14ac:dyDescent="0.2">
      <c r="A1797" s="17"/>
      <c r="B1797" s="18"/>
      <c r="C1797" s="19"/>
      <c r="D1797" s="19"/>
      <c r="E1797" s="20"/>
      <c r="F1797" s="143"/>
      <c r="G1797" s="143"/>
      <c r="H1797" s="143"/>
      <c r="I1797" s="143"/>
      <c r="J1797" s="143"/>
      <c r="K1797" s="143"/>
      <c r="L1797" s="143"/>
      <c r="M1797" s="143"/>
      <c r="N1797" s="143"/>
      <c r="O1797" s="143"/>
      <c r="P1797" s="143"/>
      <c r="Q1797" s="143"/>
      <c r="R1797" s="143"/>
      <c r="S1797" s="143"/>
      <c r="T1797" s="143"/>
      <c r="U1797" s="143"/>
      <c r="V1797" s="143"/>
      <c r="W1797" s="143"/>
      <c r="X1797" s="143"/>
      <c r="Y1797" s="143"/>
      <c r="Z1797" s="143"/>
      <c r="AA1797" s="143"/>
      <c r="AB1797" s="143"/>
      <c r="AC1797" s="143"/>
      <c r="AD1797" s="143"/>
      <c r="AE1797" s="143"/>
      <c r="AF1797" s="12"/>
    </row>
    <row r="1798" spans="1:32" s="21" customFormat="1" ht="11.25" hidden="1" x14ac:dyDescent="0.2">
      <c r="A1798" s="17"/>
      <c r="B1798" s="18"/>
      <c r="C1798" s="19"/>
      <c r="D1798" s="19"/>
      <c r="E1798" s="20"/>
      <c r="F1798" s="143"/>
      <c r="G1798" s="143"/>
      <c r="H1798" s="143"/>
      <c r="I1798" s="143"/>
      <c r="J1798" s="143"/>
      <c r="K1798" s="143"/>
      <c r="L1798" s="143"/>
      <c r="M1798" s="143"/>
      <c r="N1798" s="143"/>
      <c r="O1798" s="143"/>
      <c r="P1798" s="143"/>
      <c r="Q1798" s="143"/>
      <c r="R1798" s="143"/>
      <c r="S1798" s="143"/>
      <c r="T1798" s="143"/>
      <c r="U1798" s="143"/>
      <c r="V1798" s="143"/>
      <c r="W1798" s="143"/>
      <c r="X1798" s="143"/>
      <c r="Y1798" s="143"/>
      <c r="Z1798" s="143"/>
      <c r="AA1798" s="143"/>
      <c r="AB1798" s="143"/>
      <c r="AC1798" s="143"/>
      <c r="AD1798" s="143"/>
      <c r="AE1798" s="143"/>
      <c r="AF1798" s="12"/>
    </row>
    <row r="1799" spans="1:32" s="21" customFormat="1" ht="11.25" hidden="1" x14ac:dyDescent="0.2">
      <c r="A1799" s="17"/>
      <c r="B1799" s="18"/>
      <c r="C1799" s="19"/>
      <c r="D1799" s="19"/>
      <c r="E1799" s="20"/>
      <c r="F1799" s="143"/>
      <c r="G1799" s="143"/>
      <c r="H1799" s="143"/>
      <c r="I1799" s="143"/>
      <c r="J1799" s="143"/>
      <c r="K1799" s="143"/>
      <c r="L1799" s="143"/>
      <c r="M1799" s="143"/>
      <c r="N1799" s="143"/>
      <c r="O1799" s="143"/>
      <c r="P1799" s="143"/>
      <c r="Q1799" s="143"/>
      <c r="R1799" s="143"/>
      <c r="S1799" s="143"/>
      <c r="T1799" s="143"/>
      <c r="U1799" s="143"/>
      <c r="V1799" s="143"/>
      <c r="W1799" s="143"/>
      <c r="X1799" s="143"/>
      <c r="Y1799" s="143"/>
      <c r="Z1799" s="143"/>
      <c r="AA1799" s="143"/>
      <c r="AB1799" s="143"/>
      <c r="AC1799" s="143"/>
      <c r="AD1799" s="143"/>
      <c r="AE1799" s="143"/>
      <c r="AF1799" s="12"/>
    </row>
    <row r="1800" spans="1:32" s="21" customFormat="1" ht="11.25" hidden="1" x14ac:dyDescent="0.2">
      <c r="A1800" s="17"/>
      <c r="B1800" s="18"/>
      <c r="C1800" s="19"/>
      <c r="D1800" s="19"/>
      <c r="E1800" s="20"/>
      <c r="F1800" s="143"/>
      <c r="G1800" s="143"/>
      <c r="H1800" s="143"/>
      <c r="I1800" s="143"/>
      <c r="J1800" s="143"/>
      <c r="K1800" s="143"/>
      <c r="L1800" s="143"/>
      <c r="M1800" s="143"/>
      <c r="N1800" s="143"/>
      <c r="O1800" s="143"/>
      <c r="P1800" s="143"/>
      <c r="Q1800" s="143"/>
      <c r="R1800" s="143"/>
      <c r="S1800" s="143"/>
      <c r="T1800" s="143"/>
      <c r="U1800" s="143"/>
      <c r="V1800" s="143"/>
      <c r="W1800" s="143"/>
      <c r="X1800" s="143"/>
      <c r="Y1800" s="143"/>
      <c r="Z1800" s="143"/>
      <c r="AA1800" s="143"/>
      <c r="AB1800" s="143"/>
      <c r="AC1800" s="143"/>
      <c r="AD1800" s="143"/>
      <c r="AE1800" s="143"/>
      <c r="AF1800" s="12"/>
    </row>
    <row r="1801" spans="1:32" s="21" customFormat="1" ht="11.25" hidden="1" x14ac:dyDescent="0.2">
      <c r="A1801" s="17"/>
      <c r="B1801" s="18"/>
      <c r="C1801" s="19"/>
      <c r="D1801" s="19"/>
      <c r="E1801" s="20"/>
      <c r="F1801" s="143"/>
      <c r="G1801" s="143"/>
      <c r="H1801" s="143"/>
      <c r="I1801" s="143"/>
      <c r="J1801" s="143"/>
      <c r="K1801" s="143"/>
      <c r="L1801" s="143"/>
      <c r="M1801" s="143"/>
      <c r="N1801" s="143"/>
      <c r="O1801" s="143"/>
      <c r="P1801" s="143"/>
      <c r="Q1801" s="143"/>
      <c r="R1801" s="143"/>
      <c r="S1801" s="143"/>
      <c r="T1801" s="143"/>
      <c r="U1801" s="143"/>
      <c r="V1801" s="143"/>
      <c r="W1801" s="143"/>
      <c r="X1801" s="143"/>
      <c r="Y1801" s="143"/>
      <c r="Z1801" s="143"/>
      <c r="AA1801" s="143"/>
      <c r="AB1801" s="143"/>
      <c r="AC1801" s="143"/>
      <c r="AD1801" s="143"/>
      <c r="AE1801" s="143"/>
      <c r="AF1801" s="12"/>
    </row>
    <row r="1802" spans="1:32" s="21" customFormat="1" ht="11.25" hidden="1" x14ac:dyDescent="0.2">
      <c r="A1802" s="17"/>
      <c r="B1802" s="18"/>
      <c r="C1802" s="19"/>
      <c r="D1802" s="19"/>
      <c r="E1802" s="20"/>
      <c r="F1802" s="143"/>
      <c r="G1802" s="143"/>
      <c r="H1802" s="143"/>
      <c r="I1802" s="143"/>
      <c r="J1802" s="143"/>
      <c r="K1802" s="143"/>
      <c r="L1802" s="143"/>
      <c r="M1802" s="143"/>
      <c r="N1802" s="143"/>
      <c r="O1802" s="143"/>
      <c r="P1802" s="143"/>
      <c r="Q1802" s="143"/>
      <c r="R1802" s="143"/>
      <c r="S1802" s="143"/>
      <c r="T1802" s="143"/>
      <c r="U1802" s="143"/>
      <c r="V1802" s="143"/>
      <c r="W1802" s="143"/>
      <c r="X1802" s="143"/>
      <c r="Y1802" s="143"/>
      <c r="Z1802" s="143"/>
      <c r="AA1802" s="143"/>
      <c r="AB1802" s="143"/>
      <c r="AC1802" s="143"/>
      <c r="AD1802" s="143"/>
      <c r="AE1802" s="143"/>
      <c r="AF1802" s="12"/>
    </row>
    <row r="1803" spans="1:32" s="21" customFormat="1" ht="11.25" hidden="1" x14ac:dyDescent="0.2">
      <c r="A1803" s="17"/>
      <c r="B1803" s="18"/>
      <c r="C1803" s="19"/>
      <c r="D1803" s="19"/>
      <c r="E1803" s="20"/>
      <c r="F1803" s="143"/>
      <c r="G1803" s="143"/>
      <c r="H1803" s="143"/>
      <c r="I1803" s="143"/>
      <c r="J1803" s="143"/>
      <c r="K1803" s="143"/>
      <c r="L1803" s="143"/>
      <c r="M1803" s="143"/>
      <c r="N1803" s="143"/>
      <c r="O1803" s="143"/>
      <c r="P1803" s="143"/>
      <c r="Q1803" s="143"/>
      <c r="R1803" s="143"/>
      <c r="S1803" s="143"/>
      <c r="T1803" s="143"/>
      <c r="U1803" s="143"/>
      <c r="V1803" s="143"/>
      <c r="W1803" s="143"/>
      <c r="X1803" s="143"/>
      <c r="Y1803" s="143"/>
      <c r="Z1803" s="143"/>
      <c r="AA1803" s="143"/>
      <c r="AB1803" s="143"/>
      <c r="AC1803" s="143"/>
      <c r="AD1803" s="143"/>
      <c r="AE1803" s="143"/>
      <c r="AF1803" s="12"/>
    </row>
    <row r="1804" spans="1:32" s="21" customFormat="1" ht="11.25" hidden="1" x14ac:dyDescent="0.2">
      <c r="A1804" s="17"/>
      <c r="B1804" s="18"/>
      <c r="C1804" s="19"/>
      <c r="D1804" s="19"/>
      <c r="E1804" s="20"/>
      <c r="F1804" s="143"/>
      <c r="G1804" s="143"/>
      <c r="H1804" s="143"/>
      <c r="I1804" s="143"/>
      <c r="J1804" s="143"/>
      <c r="K1804" s="143"/>
      <c r="L1804" s="143"/>
      <c r="M1804" s="143"/>
      <c r="N1804" s="143"/>
      <c r="O1804" s="143"/>
      <c r="P1804" s="143"/>
      <c r="Q1804" s="143"/>
      <c r="R1804" s="143"/>
      <c r="S1804" s="143"/>
      <c r="T1804" s="143"/>
      <c r="U1804" s="143"/>
      <c r="V1804" s="143"/>
      <c r="W1804" s="143"/>
      <c r="X1804" s="143"/>
      <c r="Y1804" s="143"/>
      <c r="Z1804" s="143"/>
      <c r="AA1804" s="143"/>
      <c r="AB1804" s="143"/>
      <c r="AC1804" s="143"/>
      <c r="AD1804" s="143"/>
      <c r="AE1804" s="143"/>
      <c r="AF1804" s="12"/>
    </row>
    <row r="1805" spans="1:32" s="21" customFormat="1" ht="11.25" hidden="1" x14ac:dyDescent="0.2">
      <c r="A1805" s="17"/>
      <c r="B1805" s="18"/>
      <c r="C1805" s="19"/>
      <c r="D1805" s="19"/>
      <c r="E1805" s="20"/>
      <c r="F1805" s="143"/>
      <c r="G1805" s="143"/>
      <c r="H1805" s="143"/>
      <c r="I1805" s="143"/>
      <c r="J1805" s="143"/>
      <c r="K1805" s="143"/>
      <c r="L1805" s="143"/>
      <c r="M1805" s="143"/>
      <c r="N1805" s="143"/>
      <c r="O1805" s="143"/>
      <c r="P1805" s="143"/>
      <c r="Q1805" s="143"/>
      <c r="R1805" s="143"/>
      <c r="S1805" s="143"/>
      <c r="T1805" s="143"/>
      <c r="U1805" s="143"/>
      <c r="V1805" s="143"/>
      <c r="W1805" s="143"/>
      <c r="X1805" s="143"/>
      <c r="Y1805" s="143"/>
      <c r="Z1805" s="143"/>
      <c r="AA1805" s="143"/>
      <c r="AB1805" s="143"/>
      <c r="AC1805" s="143"/>
      <c r="AD1805" s="143"/>
      <c r="AE1805" s="143"/>
      <c r="AF1805" s="12"/>
    </row>
    <row r="1806" spans="1:32" s="21" customFormat="1" ht="11.25" hidden="1" x14ac:dyDescent="0.2">
      <c r="A1806" s="17"/>
      <c r="B1806" s="18"/>
      <c r="C1806" s="19"/>
      <c r="D1806" s="19"/>
      <c r="E1806" s="20"/>
      <c r="F1806" s="143"/>
      <c r="G1806" s="143"/>
      <c r="H1806" s="143"/>
      <c r="I1806" s="143"/>
      <c r="J1806" s="143"/>
      <c r="K1806" s="143"/>
      <c r="L1806" s="143"/>
      <c r="M1806" s="143"/>
      <c r="N1806" s="143"/>
      <c r="O1806" s="143"/>
      <c r="P1806" s="143"/>
      <c r="Q1806" s="143"/>
      <c r="R1806" s="143"/>
      <c r="S1806" s="143"/>
      <c r="T1806" s="143"/>
      <c r="U1806" s="143"/>
      <c r="V1806" s="143"/>
      <c r="W1806" s="143"/>
      <c r="X1806" s="143"/>
      <c r="Y1806" s="143"/>
      <c r="Z1806" s="143"/>
      <c r="AA1806" s="143"/>
      <c r="AB1806" s="143"/>
      <c r="AC1806" s="143"/>
      <c r="AD1806" s="143"/>
      <c r="AE1806" s="143"/>
      <c r="AF1806" s="12"/>
    </row>
    <row r="1807" spans="1:32" s="21" customFormat="1" ht="11.25" hidden="1" x14ac:dyDescent="0.2">
      <c r="A1807" s="17"/>
      <c r="B1807" s="18"/>
      <c r="C1807" s="19"/>
      <c r="D1807" s="19"/>
      <c r="E1807" s="20"/>
      <c r="F1807" s="143"/>
      <c r="G1807" s="143"/>
      <c r="H1807" s="143"/>
      <c r="I1807" s="143"/>
      <c r="J1807" s="143"/>
      <c r="K1807" s="143"/>
      <c r="L1807" s="143"/>
      <c r="M1807" s="143"/>
      <c r="N1807" s="143"/>
      <c r="O1807" s="143"/>
      <c r="P1807" s="143"/>
      <c r="Q1807" s="143"/>
      <c r="R1807" s="143"/>
      <c r="S1807" s="143"/>
      <c r="T1807" s="143"/>
      <c r="U1807" s="143"/>
      <c r="V1807" s="143"/>
      <c r="W1807" s="143"/>
      <c r="X1807" s="143"/>
      <c r="Y1807" s="143"/>
      <c r="Z1807" s="143"/>
      <c r="AA1807" s="143"/>
      <c r="AB1807" s="143"/>
      <c r="AC1807" s="143"/>
      <c r="AD1807" s="143"/>
      <c r="AE1807" s="143"/>
      <c r="AF1807" s="12"/>
    </row>
    <row r="1808" spans="1:32" s="21" customFormat="1" ht="11.25" hidden="1" x14ac:dyDescent="0.2">
      <c r="A1808" s="17"/>
      <c r="B1808" s="18"/>
      <c r="C1808" s="19"/>
      <c r="D1808" s="19"/>
      <c r="E1808" s="20"/>
      <c r="F1808" s="143"/>
      <c r="G1808" s="143"/>
      <c r="H1808" s="143"/>
      <c r="I1808" s="143"/>
      <c r="J1808" s="143"/>
      <c r="K1808" s="143"/>
      <c r="L1808" s="143"/>
      <c r="M1808" s="143"/>
      <c r="N1808" s="143"/>
      <c r="O1808" s="143"/>
      <c r="P1808" s="143"/>
      <c r="Q1808" s="143"/>
      <c r="R1808" s="143"/>
      <c r="S1808" s="143"/>
      <c r="T1808" s="143"/>
      <c r="U1808" s="143"/>
      <c r="V1808" s="143"/>
      <c r="W1808" s="143"/>
      <c r="X1808" s="143"/>
      <c r="Y1808" s="143"/>
      <c r="Z1808" s="143"/>
      <c r="AA1808" s="143"/>
      <c r="AB1808" s="143"/>
      <c r="AC1808" s="143"/>
      <c r="AD1808" s="143"/>
      <c r="AE1808" s="143"/>
      <c r="AF1808" s="12"/>
    </row>
    <row r="1809" spans="1:32" s="21" customFormat="1" ht="11.25" hidden="1" x14ac:dyDescent="0.2">
      <c r="A1809" s="17"/>
      <c r="B1809" s="18"/>
      <c r="C1809" s="19"/>
      <c r="D1809" s="19"/>
      <c r="E1809" s="20"/>
      <c r="F1809" s="143"/>
      <c r="G1809" s="143"/>
      <c r="H1809" s="143"/>
      <c r="I1809" s="143"/>
      <c r="J1809" s="143"/>
      <c r="K1809" s="143"/>
      <c r="L1809" s="143"/>
      <c r="M1809" s="143"/>
      <c r="N1809" s="143"/>
      <c r="O1809" s="143"/>
      <c r="P1809" s="143"/>
      <c r="Q1809" s="143"/>
      <c r="R1809" s="143"/>
      <c r="S1809" s="143"/>
      <c r="T1809" s="143"/>
      <c r="U1809" s="143"/>
      <c r="V1809" s="143"/>
      <c r="W1809" s="143"/>
      <c r="X1809" s="143"/>
      <c r="Y1809" s="143"/>
      <c r="Z1809" s="143"/>
      <c r="AA1809" s="143"/>
      <c r="AB1809" s="143"/>
      <c r="AC1809" s="143"/>
      <c r="AD1809" s="143"/>
      <c r="AE1809" s="143"/>
      <c r="AF1809" s="12"/>
    </row>
    <row r="1810" spans="1:32" s="21" customFormat="1" ht="11.25" hidden="1" x14ac:dyDescent="0.2">
      <c r="A1810" s="17"/>
      <c r="B1810" s="18"/>
      <c r="C1810" s="19"/>
      <c r="D1810" s="19"/>
      <c r="E1810" s="20"/>
      <c r="F1810" s="143"/>
      <c r="G1810" s="143"/>
      <c r="H1810" s="143"/>
      <c r="I1810" s="143"/>
      <c r="J1810" s="143"/>
      <c r="K1810" s="143"/>
      <c r="L1810" s="143"/>
      <c r="M1810" s="143"/>
      <c r="N1810" s="143"/>
      <c r="O1810" s="143"/>
      <c r="P1810" s="143"/>
      <c r="Q1810" s="143"/>
      <c r="R1810" s="143"/>
      <c r="S1810" s="143"/>
      <c r="T1810" s="143"/>
      <c r="U1810" s="143"/>
      <c r="V1810" s="143"/>
      <c r="W1810" s="143"/>
      <c r="X1810" s="143"/>
      <c r="Y1810" s="143"/>
      <c r="Z1810" s="143"/>
      <c r="AA1810" s="143"/>
      <c r="AB1810" s="143"/>
      <c r="AC1810" s="143"/>
      <c r="AD1810" s="143"/>
      <c r="AE1810" s="143"/>
      <c r="AF1810" s="12"/>
    </row>
    <row r="1811" spans="1:32" s="21" customFormat="1" ht="11.25" hidden="1" x14ac:dyDescent="0.2">
      <c r="A1811" s="17"/>
      <c r="B1811" s="18"/>
      <c r="C1811" s="19"/>
      <c r="D1811" s="19"/>
      <c r="E1811" s="20"/>
      <c r="F1811" s="143"/>
      <c r="G1811" s="143"/>
      <c r="H1811" s="143"/>
      <c r="I1811" s="143"/>
      <c r="J1811" s="143"/>
      <c r="K1811" s="143"/>
      <c r="L1811" s="143"/>
      <c r="M1811" s="143"/>
      <c r="N1811" s="143"/>
      <c r="O1811" s="143"/>
      <c r="P1811" s="143"/>
      <c r="Q1811" s="143"/>
      <c r="R1811" s="143"/>
      <c r="S1811" s="143"/>
      <c r="T1811" s="143"/>
      <c r="U1811" s="143"/>
      <c r="V1811" s="143"/>
      <c r="W1811" s="143"/>
      <c r="X1811" s="143"/>
      <c r="Y1811" s="143"/>
      <c r="Z1811" s="143"/>
      <c r="AA1811" s="143"/>
      <c r="AB1811" s="143"/>
      <c r="AC1811" s="143"/>
      <c r="AD1811" s="143"/>
      <c r="AE1811" s="143"/>
      <c r="AF1811" s="12"/>
    </row>
    <row r="1812" spans="1:32" s="21" customFormat="1" ht="11.25" hidden="1" x14ac:dyDescent="0.2">
      <c r="A1812" s="17"/>
      <c r="B1812" s="18"/>
      <c r="C1812" s="19"/>
      <c r="D1812" s="19"/>
      <c r="E1812" s="20"/>
      <c r="F1812" s="143"/>
      <c r="G1812" s="143"/>
      <c r="H1812" s="143"/>
      <c r="I1812" s="143"/>
      <c r="J1812" s="143"/>
      <c r="K1812" s="143"/>
      <c r="L1812" s="143"/>
      <c r="M1812" s="143"/>
      <c r="N1812" s="143"/>
      <c r="O1812" s="143"/>
      <c r="P1812" s="143"/>
      <c r="Q1812" s="143"/>
      <c r="R1812" s="143"/>
      <c r="S1812" s="143"/>
      <c r="T1812" s="143"/>
      <c r="U1812" s="143"/>
      <c r="V1812" s="143"/>
      <c r="W1812" s="143"/>
      <c r="X1812" s="143"/>
      <c r="Y1812" s="143"/>
      <c r="Z1812" s="143"/>
      <c r="AA1812" s="143"/>
      <c r="AB1812" s="143"/>
      <c r="AC1812" s="143"/>
      <c r="AD1812" s="143"/>
      <c r="AE1812" s="143"/>
      <c r="AF1812" s="12"/>
    </row>
    <row r="1813" spans="1:32" s="21" customFormat="1" ht="11.25" hidden="1" x14ac:dyDescent="0.2">
      <c r="A1813" s="17"/>
      <c r="B1813" s="18"/>
      <c r="C1813" s="19"/>
      <c r="D1813" s="19"/>
      <c r="E1813" s="20"/>
      <c r="F1813" s="143"/>
      <c r="G1813" s="143"/>
      <c r="H1813" s="143"/>
      <c r="I1813" s="143"/>
      <c r="J1813" s="143"/>
      <c r="K1813" s="143"/>
      <c r="L1813" s="143"/>
      <c r="M1813" s="143"/>
      <c r="N1813" s="143"/>
      <c r="O1813" s="143"/>
      <c r="P1813" s="143"/>
      <c r="Q1813" s="143"/>
      <c r="R1813" s="143"/>
      <c r="S1813" s="143"/>
      <c r="T1813" s="143"/>
      <c r="U1813" s="143"/>
      <c r="V1813" s="143"/>
      <c r="W1813" s="143"/>
      <c r="X1813" s="143"/>
      <c r="Y1813" s="143"/>
      <c r="Z1813" s="143"/>
      <c r="AA1813" s="143"/>
      <c r="AB1813" s="143"/>
      <c r="AC1813" s="143"/>
      <c r="AD1813" s="143"/>
      <c r="AE1813" s="143"/>
      <c r="AF1813" s="12"/>
    </row>
    <row r="1814" spans="1:32" s="21" customFormat="1" ht="11.25" hidden="1" x14ac:dyDescent="0.2">
      <c r="A1814" s="17"/>
      <c r="B1814" s="18"/>
      <c r="C1814" s="19"/>
      <c r="D1814" s="19"/>
      <c r="E1814" s="20"/>
      <c r="F1814" s="143"/>
      <c r="G1814" s="143"/>
      <c r="H1814" s="143"/>
      <c r="I1814" s="143"/>
      <c r="J1814" s="143"/>
      <c r="K1814" s="143"/>
      <c r="L1814" s="143"/>
      <c r="M1814" s="143"/>
      <c r="N1814" s="143"/>
      <c r="O1814" s="143"/>
      <c r="P1814" s="143"/>
      <c r="Q1814" s="143"/>
      <c r="R1814" s="143"/>
      <c r="S1814" s="143"/>
      <c r="T1814" s="143"/>
      <c r="U1814" s="143"/>
      <c r="V1814" s="143"/>
      <c r="W1814" s="143"/>
      <c r="X1814" s="143"/>
      <c r="Y1814" s="143"/>
      <c r="Z1814" s="143"/>
      <c r="AA1814" s="143"/>
      <c r="AB1814" s="143"/>
      <c r="AC1814" s="143"/>
      <c r="AD1814" s="143"/>
      <c r="AE1814" s="143"/>
      <c r="AF1814" s="12"/>
    </row>
    <row r="1815" spans="1:32" s="21" customFormat="1" ht="11.25" hidden="1" x14ac:dyDescent="0.2">
      <c r="A1815" s="17"/>
      <c r="B1815" s="18"/>
      <c r="C1815" s="19"/>
      <c r="D1815" s="19"/>
      <c r="E1815" s="20"/>
      <c r="F1815" s="143"/>
      <c r="G1815" s="143"/>
      <c r="H1815" s="143"/>
      <c r="I1815" s="143"/>
      <c r="J1815" s="143"/>
      <c r="K1815" s="143"/>
      <c r="L1815" s="143"/>
      <c r="M1815" s="143"/>
      <c r="N1815" s="143"/>
      <c r="O1815" s="143"/>
      <c r="P1815" s="143"/>
      <c r="Q1815" s="143"/>
      <c r="R1815" s="143"/>
      <c r="S1815" s="143"/>
      <c r="T1815" s="143"/>
      <c r="U1815" s="143"/>
      <c r="V1815" s="143"/>
      <c r="W1815" s="143"/>
      <c r="X1815" s="143"/>
      <c r="Y1815" s="143"/>
      <c r="Z1815" s="143"/>
      <c r="AA1815" s="143"/>
      <c r="AB1815" s="143"/>
      <c r="AC1815" s="143"/>
      <c r="AD1815" s="143"/>
      <c r="AE1815" s="143"/>
      <c r="AF1815" s="12"/>
    </row>
    <row r="1816" spans="1:32" s="21" customFormat="1" ht="11.25" hidden="1" x14ac:dyDescent="0.2">
      <c r="A1816" s="17"/>
      <c r="B1816" s="18"/>
      <c r="C1816" s="19"/>
      <c r="D1816" s="19"/>
      <c r="E1816" s="20"/>
      <c r="F1816" s="143"/>
      <c r="G1816" s="143"/>
      <c r="H1816" s="143"/>
      <c r="I1816" s="143"/>
      <c r="J1816" s="143"/>
      <c r="K1816" s="143"/>
      <c r="L1816" s="143"/>
      <c r="M1816" s="143"/>
      <c r="N1816" s="143"/>
      <c r="O1816" s="143"/>
      <c r="P1816" s="143"/>
      <c r="Q1816" s="143"/>
      <c r="R1816" s="143"/>
      <c r="S1816" s="143"/>
      <c r="T1816" s="143"/>
      <c r="U1816" s="143"/>
      <c r="V1816" s="143"/>
      <c r="W1816" s="143"/>
      <c r="X1816" s="143"/>
      <c r="Y1816" s="143"/>
      <c r="Z1816" s="143"/>
      <c r="AA1816" s="143"/>
      <c r="AB1816" s="143"/>
      <c r="AC1816" s="143"/>
      <c r="AD1816" s="143"/>
      <c r="AE1816" s="143"/>
      <c r="AF1816" s="12"/>
    </row>
    <row r="1817" spans="1:32" s="21" customFormat="1" ht="11.25" hidden="1" x14ac:dyDescent="0.2">
      <c r="A1817" s="17"/>
      <c r="B1817" s="18"/>
      <c r="C1817" s="19"/>
      <c r="D1817" s="19"/>
      <c r="E1817" s="20"/>
      <c r="F1817" s="143"/>
      <c r="G1817" s="143"/>
      <c r="H1817" s="143"/>
      <c r="I1817" s="143"/>
      <c r="J1817" s="143"/>
      <c r="K1817" s="143"/>
      <c r="L1817" s="143"/>
      <c r="M1817" s="143"/>
      <c r="N1817" s="143"/>
      <c r="O1817" s="143"/>
      <c r="P1817" s="143"/>
      <c r="Q1817" s="143"/>
      <c r="R1817" s="143"/>
      <c r="S1817" s="143"/>
      <c r="T1817" s="143"/>
      <c r="U1817" s="143"/>
      <c r="V1817" s="143"/>
      <c r="W1817" s="143"/>
      <c r="X1817" s="143"/>
      <c r="Y1817" s="143"/>
      <c r="Z1817" s="143"/>
      <c r="AA1817" s="143"/>
      <c r="AB1817" s="143"/>
      <c r="AC1817" s="143"/>
      <c r="AD1817" s="143"/>
      <c r="AE1817" s="143"/>
      <c r="AF1817" s="12"/>
    </row>
    <row r="1818" spans="1:32" s="21" customFormat="1" ht="11.25" hidden="1" x14ac:dyDescent="0.2">
      <c r="A1818" s="17"/>
      <c r="B1818" s="18"/>
      <c r="C1818" s="19"/>
      <c r="D1818" s="19"/>
      <c r="E1818" s="20"/>
      <c r="F1818" s="143"/>
      <c r="G1818" s="143"/>
      <c r="H1818" s="143"/>
      <c r="I1818" s="143"/>
      <c r="J1818" s="143"/>
      <c r="K1818" s="143"/>
      <c r="L1818" s="143"/>
      <c r="M1818" s="143"/>
      <c r="N1818" s="143"/>
      <c r="O1818" s="143"/>
      <c r="P1818" s="143"/>
      <c r="Q1818" s="143"/>
      <c r="R1818" s="143"/>
      <c r="S1818" s="143"/>
      <c r="T1818" s="143"/>
      <c r="U1818" s="143"/>
      <c r="V1818" s="143"/>
      <c r="W1818" s="143"/>
      <c r="X1818" s="143"/>
      <c r="Y1818" s="143"/>
      <c r="Z1818" s="143"/>
      <c r="AA1818" s="143"/>
      <c r="AB1818" s="143"/>
      <c r="AC1818" s="143"/>
      <c r="AD1818" s="143"/>
      <c r="AE1818" s="143"/>
      <c r="AF1818" s="12"/>
    </row>
    <row r="1819" spans="1:32" s="21" customFormat="1" ht="11.25" hidden="1" x14ac:dyDescent="0.2">
      <c r="A1819" s="17"/>
      <c r="B1819" s="18"/>
      <c r="C1819" s="19"/>
      <c r="D1819" s="19"/>
      <c r="E1819" s="20"/>
      <c r="F1819" s="143"/>
      <c r="G1819" s="143"/>
      <c r="H1819" s="143"/>
      <c r="I1819" s="143"/>
      <c r="J1819" s="143"/>
      <c r="K1819" s="143"/>
      <c r="L1819" s="143"/>
      <c r="M1819" s="143"/>
      <c r="N1819" s="143"/>
      <c r="O1819" s="143"/>
      <c r="P1819" s="143"/>
      <c r="Q1819" s="143"/>
      <c r="R1819" s="143"/>
      <c r="S1819" s="143"/>
      <c r="T1819" s="143"/>
      <c r="U1819" s="143"/>
      <c r="V1819" s="143"/>
      <c r="W1819" s="143"/>
      <c r="X1819" s="143"/>
      <c r="Y1819" s="143"/>
      <c r="Z1819" s="143"/>
      <c r="AA1819" s="143"/>
      <c r="AB1819" s="143"/>
      <c r="AC1819" s="143"/>
      <c r="AD1819" s="143"/>
      <c r="AE1819" s="143"/>
      <c r="AF1819" s="12"/>
    </row>
    <row r="1820" spans="1:32" s="21" customFormat="1" ht="11.25" hidden="1" x14ac:dyDescent="0.2">
      <c r="A1820" s="17"/>
      <c r="B1820" s="18"/>
      <c r="C1820" s="19"/>
      <c r="D1820" s="19"/>
      <c r="E1820" s="20"/>
      <c r="F1820" s="143"/>
      <c r="G1820" s="143"/>
      <c r="H1820" s="143"/>
      <c r="I1820" s="143"/>
      <c r="J1820" s="143"/>
      <c r="K1820" s="143"/>
      <c r="L1820" s="143"/>
      <c r="M1820" s="143"/>
      <c r="N1820" s="143"/>
      <c r="O1820" s="143"/>
      <c r="P1820" s="143"/>
      <c r="Q1820" s="143"/>
      <c r="R1820" s="143"/>
      <c r="S1820" s="143"/>
      <c r="T1820" s="143"/>
      <c r="U1820" s="143"/>
      <c r="V1820" s="143"/>
      <c r="W1820" s="143"/>
      <c r="X1820" s="143"/>
      <c r="Y1820" s="143"/>
      <c r="Z1820" s="143"/>
      <c r="AA1820" s="143"/>
      <c r="AB1820" s="143"/>
      <c r="AC1820" s="143"/>
      <c r="AD1820" s="143"/>
      <c r="AE1820" s="143"/>
      <c r="AF1820" s="12"/>
    </row>
    <row r="1821" spans="1:32" s="21" customFormat="1" ht="11.25" hidden="1" x14ac:dyDescent="0.2">
      <c r="A1821" s="17"/>
      <c r="B1821" s="18"/>
      <c r="C1821" s="19"/>
      <c r="D1821" s="19"/>
      <c r="E1821" s="20"/>
      <c r="F1821" s="143"/>
      <c r="G1821" s="143"/>
      <c r="H1821" s="143"/>
      <c r="I1821" s="143"/>
      <c r="J1821" s="143"/>
      <c r="K1821" s="143"/>
      <c r="L1821" s="143"/>
      <c r="M1821" s="143"/>
      <c r="N1821" s="143"/>
      <c r="O1821" s="143"/>
      <c r="P1821" s="143"/>
      <c r="Q1821" s="143"/>
      <c r="R1821" s="143"/>
      <c r="S1821" s="143"/>
      <c r="T1821" s="143"/>
      <c r="U1821" s="143"/>
      <c r="V1821" s="143"/>
      <c r="W1821" s="143"/>
      <c r="X1821" s="143"/>
      <c r="Y1821" s="143"/>
      <c r="Z1821" s="143"/>
      <c r="AA1821" s="143"/>
      <c r="AB1821" s="143"/>
      <c r="AC1821" s="143"/>
      <c r="AD1821" s="143"/>
      <c r="AE1821" s="143"/>
      <c r="AF1821" s="12"/>
    </row>
    <row r="1822" spans="1:32" s="21" customFormat="1" ht="11.25" hidden="1" x14ac:dyDescent="0.2">
      <c r="A1822" s="17"/>
      <c r="B1822" s="18"/>
      <c r="C1822" s="19"/>
      <c r="D1822" s="19"/>
      <c r="E1822" s="20"/>
      <c r="F1822" s="143"/>
      <c r="G1822" s="143"/>
      <c r="H1822" s="143"/>
      <c r="I1822" s="143"/>
      <c r="J1822" s="143"/>
      <c r="K1822" s="143"/>
      <c r="L1822" s="143"/>
      <c r="M1822" s="143"/>
      <c r="N1822" s="143"/>
      <c r="O1822" s="143"/>
      <c r="P1822" s="143"/>
      <c r="Q1822" s="143"/>
      <c r="R1822" s="143"/>
      <c r="S1822" s="143"/>
      <c r="T1822" s="143"/>
      <c r="U1822" s="143"/>
      <c r="V1822" s="143"/>
      <c r="W1822" s="143"/>
      <c r="X1822" s="143"/>
      <c r="Y1822" s="143"/>
      <c r="Z1822" s="143"/>
      <c r="AA1822" s="143"/>
      <c r="AB1822" s="143"/>
      <c r="AC1822" s="143"/>
      <c r="AD1822" s="143"/>
      <c r="AE1822" s="143"/>
      <c r="AF1822" s="12"/>
    </row>
    <row r="1823" spans="1:32" s="21" customFormat="1" ht="11.25" hidden="1" x14ac:dyDescent="0.2">
      <c r="A1823" s="17"/>
      <c r="B1823" s="18"/>
      <c r="C1823" s="19"/>
      <c r="D1823" s="19"/>
      <c r="E1823" s="20"/>
      <c r="F1823" s="143"/>
      <c r="G1823" s="143"/>
      <c r="H1823" s="143"/>
      <c r="I1823" s="143"/>
      <c r="J1823" s="143"/>
      <c r="K1823" s="143"/>
      <c r="L1823" s="143"/>
      <c r="M1823" s="143"/>
      <c r="N1823" s="143"/>
      <c r="O1823" s="143"/>
      <c r="P1823" s="143"/>
      <c r="Q1823" s="143"/>
      <c r="R1823" s="143"/>
      <c r="S1823" s="143"/>
      <c r="T1823" s="143"/>
      <c r="U1823" s="143"/>
      <c r="V1823" s="143"/>
      <c r="W1823" s="143"/>
      <c r="X1823" s="143"/>
      <c r="Y1823" s="143"/>
      <c r="Z1823" s="143"/>
      <c r="AA1823" s="143"/>
      <c r="AB1823" s="143"/>
      <c r="AC1823" s="143"/>
      <c r="AD1823" s="143"/>
      <c r="AE1823" s="143"/>
      <c r="AF1823" s="12"/>
    </row>
    <row r="1824" spans="1:32" s="21" customFormat="1" ht="11.25" hidden="1" x14ac:dyDescent="0.2">
      <c r="A1824" s="17"/>
      <c r="B1824" s="18"/>
      <c r="C1824" s="19"/>
      <c r="D1824" s="19"/>
      <c r="E1824" s="20"/>
      <c r="F1824" s="143"/>
      <c r="G1824" s="143"/>
      <c r="H1824" s="143"/>
      <c r="I1824" s="143"/>
      <c r="J1824" s="143"/>
      <c r="K1824" s="143"/>
      <c r="L1824" s="143"/>
      <c r="M1824" s="143"/>
      <c r="N1824" s="143"/>
      <c r="O1824" s="143"/>
      <c r="P1824" s="143"/>
      <c r="Q1824" s="143"/>
      <c r="R1824" s="143"/>
      <c r="S1824" s="143"/>
      <c r="T1824" s="143"/>
      <c r="U1824" s="143"/>
      <c r="V1824" s="143"/>
      <c r="W1824" s="143"/>
      <c r="X1824" s="143"/>
      <c r="Y1824" s="143"/>
      <c r="Z1824" s="143"/>
      <c r="AA1824" s="143"/>
      <c r="AB1824" s="143"/>
      <c r="AC1824" s="143"/>
      <c r="AD1824" s="143"/>
      <c r="AE1824" s="143"/>
      <c r="AF1824" s="12"/>
    </row>
    <row r="1825" spans="1:32" s="21" customFormat="1" ht="11.25" hidden="1" x14ac:dyDescent="0.2">
      <c r="A1825" s="17"/>
      <c r="B1825" s="18"/>
      <c r="C1825" s="19"/>
      <c r="D1825" s="19"/>
      <c r="E1825" s="20"/>
      <c r="F1825" s="143"/>
      <c r="G1825" s="143"/>
      <c r="H1825" s="143"/>
      <c r="I1825" s="143"/>
      <c r="J1825" s="143"/>
      <c r="K1825" s="143"/>
      <c r="L1825" s="143"/>
      <c r="M1825" s="143"/>
      <c r="N1825" s="143"/>
      <c r="O1825" s="143"/>
      <c r="P1825" s="143"/>
      <c r="Q1825" s="143"/>
      <c r="R1825" s="143"/>
      <c r="S1825" s="143"/>
      <c r="T1825" s="143"/>
      <c r="U1825" s="143"/>
      <c r="V1825" s="143"/>
      <c r="W1825" s="143"/>
      <c r="X1825" s="143"/>
      <c r="Y1825" s="143"/>
      <c r="Z1825" s="143"/>
      <c r="AA1825" s="143"/>
      <c r="AB1825" s="143"/>
      <c r="AC1825" s="143"/>
      <c r="AD1825" s="143"/>
      <c r="AE1825" s="143"/>
      <c r="AF1825" s="12"/>
    </row>
    <row r="1826" spans="1:32" s="21" customFormat="1" ht="11.25" hidden="1" x14ac:dyDescent="0.2">
      <c r="A1826" s="17"/>
      <c r="B1826" s="18"/>
      <c r="C1826" s="19"/>
      <c r="D1826" s="19"/>
      <c r="E1826" s="20"/>
      <c r="F1826" s="143"/>
      <c r="G1826" s="143"/>
      <c r="H1826" s="143"/>
      <c r="I1826" s="143"/>
      <c r="J1826" s="143"/>
      <c r="K1826" s="143"/>
      <c r="L1826" s="143"/>
      <c r="M1826" s="143"/>
      <c r="N1826" s="143"/>
      <c r="O1826" s="143"/>
      <c r="P1826" s="143"/>
      <c r="Q1826" s="143"/>
      <c r="R1826" s="143"/>
      <c r="S1826" s="143"/>
      <c r="T1826" s="143"/>
      <c r="U1826" s="143"/>
      <c r="V1826" s="143"/>
      <c r="W1826" s="143"/>
      <c r="X1826" s="143"/>
      <c r="Y1826" s="143"/>
      <c r="Z1826" s="143"/>
      <c r="AA1826" s="143"/>
      <c r="AB1826" s="143"/>
      <c r="AC1826" s="143"/>
      <c r="AD1826" s="143"/>
      <c r="AE1826" s="143"/>
      <c r="AF1826" s="12"/>
    </row>
    <row r="1827" spans="1:32" s="21" customFormat="1" ht="11.25" hidden="1" x14ac:dyDescent="0.2">
      <c r="A1827" s="17"/>
      <c r="B1827" s="18"/>
      <c r="C1827" s="19"/>
      <c r="D1827" s="19"/>
      <c r="E1827" s="20"/>
      <c r="F1827" s="143"/>
      <c r="G1827" s="143"/>
      <c r="H1827" s="143"/>
      <c r="I1827" s="143"/>
      <c r="J1827" s="143"/>
      <c r="K1827" s="143"/>
      <c r="L1827" s="143"/>
      <c r="M1827" s="143"/>
      <c r="N1827" s="143"/>
      <c r="O1827" s="143"/>
      <c r="P1827" s="143"/>
      <c r="Q1827" s="143"/>
      <c r="R1827" s="143"/>
      <c r="S1827" s="143"/>
      <c r="T1827" s="143"/>
      <c r="U1827" s="143"/>
      <c r="V1827" s="143"/>
      <c r="W1827" s="143"/>
      <c r="X1827" s="143"/>
      <c r="Y1827" s="143"/>
      <c r="Z1827" s="143"/>
      <c r="AA1827" s="143"/>
      <c r="AB1827" s="143"/>
      <c r="AC1827" s="143"/>
      <c r="AD1827" s="143"/>
      <c r="AE1827" s="143"/>
      <c r="AF1827" s="12"/>
    </row>
    <row r="1828" spans="1:32" s="21" customFormat="1" ht="11.25" hidden="1" x14ac:dyDescent="0.2">
      <c r="A1828" s="17"/>
      <c r="B1828" s="18"/>
      <c r="C1828" s="19"/>
      <c r="D1828" s="19"/>
      <c r="E1828" s="20"/>
      <c r="F1828" s="143"/>
      <c r="G1828" s="143"/>
      <c r="H1828" s="143"/>
      <c r="I1828" s="143"/>
      <c r="J1828" s="143"/>
      <c r="K1828" s="143"/>
      <c r="L1828" s="143"/>
      <c r="M1828" s="143"/>
      <c r="N1828" s="143"/>
      <c r="O1828" s="143"/>
      <c r="P1828" s="143"/>
      <c r="Q1828" s="143"/>
      <c r="R1828" s="143"/>
      <c r="S1828" s="143"/>
      <c r="T1828" s="143"/>
      <c r="U1828" s="143"/>
      <c r="V1828" s="143"/>
      <c r="W1828" s="143"/>
      <c r="X1828" s="143"/>
      <c r="Y1828" s="143"/>
      <c r="Z1828" s="143"/>
      <c r="AA1828" s="143"/>
      <c r="AB1828" s="143"/>
      <c r="AC1828" s="143"/>
      <c r="AD1828" s="143"/>
      <c r="AE1828" s="143"/>
      <c r="AF1828" s="12"/>
    </row>
    <row r="1829" spans="1:32" s="21" customFormat="1" ht="11.25" hidden="1" x14ac:dyDescent="0.2">
      <c r="A1829" s="17"/>
      <c r="B1829" s="18"/>
      <c r="C1829" s="19"/>
      <c r="D1829" s="19"/>
      <c r="E1829" s="20"/>
      <c r="F1829" s="143"/>
      <c r="G1829" s="143"/>
      <c r="H1829" s="143"/>
      <c r="I1829" s="143"/>
      <c r="J1829" s="143"/>
      <c r="K1829" s="143"/>
      <c r="L1829" s="143"/>
      <c r="M1829" s="143"/>
      <c r="N1829" s="143"/>
      <c r="O1829" s="143"/>
      <c r="P1829" s="143"/>
      <c r="Q1829" s="143"/>
      <c r="R1829" s="143"/>
      <c r="S1829" s="143"/>
      <c r="T1829" s="143"/>
      <c r="U1829" s="143"/>
      <c r="V1829" s="143"/>
      <c r="W1829" s="143"/>
      <c r="X1829" s="143"/>
      <c r="Y1829" s="143"/>
      <c r="Z1829" s="143"/>
      <c r="AA1829" s="143"/>
      <c r="AB1829" s="143"/>
      <c r="AC1829" s="143"/>
      <c r="AD1829" s="143"/>
      <c r="AE1829" s="143"/>
      <c r="AF1829" s="12"/>
    </row>
    <row r="1830" spans="1:32" s="21" customFormat="1" ht="11.25" hidden="1" x14ac:dyDescent="0.2">
      <c r="A1830" s="17"/>
      <c r="B1830" s="18"/>
      <c r="C1830" s="19"/>
      <c r="D1830" s="19"/>
      <c r="E1830" s="20"/>
      <c r="F1830" s="143"/>
      <c r="G1830" s="143"/>
      <c r="H1830" s="143"/>
      <c r="I1830" s="143"/>
      <c r="J1830" s="143"/>
      <c r="K1830" s="143"/>
      <c r="L1830" s="143"/>
      <c r="M1830" s="143"/>
      <c r="N1830" s="143"/>
      <c r="O1830" s="143"/>
      <c r="P1830" s="143"/>
      <c r="Q1830" s="143"/>
      <c r="R1830" s="143"/>
      <c r="S1830" s="143"/>
      <c r="T1830" s="143"/>
      <c r="U1830" s="143"/>
      <c r="V1830" s="143"/>
      <c r="W1830" s="143"/>
      <c r="X1830" s="143"/>
      <c r="Y1830" s="143"/>
      <c r="Z1830" s="143"/>
      <c r="AA1830" s="143"/>
      <c r="AB1830" s="143"/>
      <c r="AC1830" s="143"/>
      <c r="AD1830" s="143"/>
      <c r="AE1830" s="143"/>
      <c r="AF1830" s="12"/>
    </row>
    <row r="1831" spans="1:32" s="21" customFormat="1" ht="11.25" hidden="1" x14ac:dyDescent="0.2">
      <c r="A1831" s="17"/>
      <c r="B1831" s="18"/>
      <c r="C1831" s="19"/>
      <c r="D1831" s="19"/>
      <c r="E1831" s="20"/>
      <c r="F1831" s="143"/>
      <c r="G1831" s="143"/>
      <c r="H1831" s="143"/>
      <c r="I1831" s="143"/>
      <c r="J1831" s="143"/>
      <c r="K1831" s="143"/>
      <c r="L1831" s="143"/>
      <c r="M1831" s="143"/>
      <c r="N1831" s="143"/>
      <c r="O1831" s="143"/>
      <c r="P1831" s="143"/>
      <c r="Q1831" s="143"/>
      <c r="R1831" s="143"/>
      <c r="S1831" s="143"/>
      <c r="T1831" s="143"/>
      <c r="U1831" s="143"/>
      <c r="V1831" s="143"/>
      <c r="W1831" s="143"/>
      <c r="X1831" s="143"/>
      <c r="Y1831" s="143"/>
      <c r="Z1831" s="143"/>
      <c r="AA1831" s="143"/>
      <c r="AB1831" s="143"/>
      <c r="AC1831" s="143"/>
      <c r="AD1831" s="143"/>
      <c r="AE1831" s="143"/>
      <c r="AF1831" s="12"/>
    </row>
    <row r="1832" spans="1:32" s="21" customFormat="1" ht="11.25" hidden="1" x14ac:dyDescent="0.2">
      <c r="A1832" s="17"/>
      <c r="B1832" s="18"/>
      <c r="C1832" s="19"/>
      <c r="D1832" s="19"/>
      <c r="E1832" s="20"/>
      <c r="F1832" s="143"/>
      <c r="G1832" s="143"/>
      <c r="H1832" s="143"/>
      <c r="I1832" s="143"/>
      <c r="J1832" s="143"/>
      <c r="K1832" s="143"/>
      <c r="L1832" s="143"/>
      <c r="M1832" s="143"/>
      <c r="N1832" s="143"/>
      <c r="O1832" s="143"/>
      <c r="P1832" s="143"/>
      <c r="Q1832" s="143"/>
      <c r="R1832" s="143"/>
      <c r="S1832" s="143"/>
      <c r="T1832" s="143"/>
      <c r="U1832" s="143"/>
      <c r="V1832" s="143"/>
      <c r="W1832" s="143"/>
      <c r="X1832" s="143"/>
      <c r="Y1832" s="143"/>
      <c r="Z1832" s="143"/>
      <c r="AA1832" s="143"/>
      <c r="AB1832" s="143"/>
      <c r="AC1832" s="143"/>
      <c r="AD1832" s="143"/>
      <c r="AE1832" s="143"/>
      <c r="AF1832" s="12"/>
    </row>
    <row r="1833" spans="1:32" s="21" customFormat="1" ht="11.25" hidden="1" x14ac:dyDescent="0.2">
      <c r="A1833" s="17"/>
      <c r="B1833" s="18"/>
      <c r="C1833" s="19"/>
      <c r="D1833" s="19"/>
      <c r="E1833" s="20"/>
      <c r="F1833" s="143"/>
      <c r="G1833" s="143"/>
      <c r="H1833" s="143"/>
      <c r="I1833" s="143"/>
      <c r="J1833" s="143"/>
      <c r="K1833" s="143"/>
      <c r="L1833" s="143"/>
      <c r="M1833" s="143"/>
      <c r="N1833" s="143"/>
      <c r="O1833" s="143"/>
      <c r="P1833" s="143"/>
      <c r="Q1833" s="143"/>
      <c r="R1833" s="143"/>
      <c r="S1833" s="143"/>
      <c r="T1833" s="143"/>
      <c r="U1833" s="143"/>
      <c r="V1833" s="143"/>
      <c r="W1833" s="143"/>
      <c r="X1833" s="143"/>
      <c r="Y1833" s="143"/>
      <c r="Z1833" s="143"/>
      <c r="AA1833" s="143"/>
      <c r="AB1833" s="143"/>
      <c r="AC1833" s="143"/>
      <c r="AD1833" s="143"/>
      <c r="AE1833" s="143"/>
      <c r="AF1833" s="12"/>
    </row>
    <row r="1834" spans="1:32" s="21" customFormat="1" ht="11.25" hidden="1" x14ac:dyDescent="0.2">
      <c r="A1834" s="17"/>
      <c r="B1834" s="18"/>
      <c r="C1834" s="19"/>
      <c r="D1834" s="19"/>
      <c r="E1834" s="20"/>
      <c r="F1834" s="143"/>
      <c r="G1834" s="143"/>
      <c r="H1834" s="143"/>
      <c r="I1834" s="143"/>
      <c r="J1834" s="143"/>
      <c r="K1834" s="143"/>
      <c r="L1834" s="143"/>
      <c r="M1834" s="143"/>
      <c r="N1834" s="143"/>
      <c r="O1834" s="143"/>
      <c r="P1834" s="143"/>
      <c r="Q1834" s="143"/>
      <c r="R1834" s="143"/>
      <c r="S1834" s="143"/>
      <c r="T1834" s="143"/>
      <c r="U1834" s="143"/>
      <c r="V1834" s="143"/>
      <c r="W1834" s="143"/>
      <c r="X1834" s="143"/>
      <c r="Y1834" s="143"/>
      <c r="Z1834" s="143"/>
      <c r="AA1834" s="143"/>
      <c r="AB1834" s="143"/>
      <c r="AC1834" s="143"/>
      <c r="AD1834" s="143"/>
      <c r="AE1834" s="143"/>
      <c r="AF1834" s="12"/>
    </row>
    <row r="1835" spans="1:32" s="21" customFormat="1" ht="11.25" hidden="1" x14ac:dyDescent="0.2">
      <c r="A1835" s="17"/>
      <c r="B1835" s="18"/>
      <c r="C1835" s="19"/>
      <c r="D1835" s="19"/>
      <c r="E1835" s="20"/>
      <c r="F1835" s="143"/>
      <c r="G1835" s="143"/>
      <c r="H1835" s="143"/>
      <c r="I1835" s="143"/>
      <c r="J1835" s="143"/>
      <c r="K1835" s="143"/>
      <c r="L1835" s="143"/>
      <c r="M1835" s="143"/>
      <c r="N1835" s="143"/>
      <c r="O1835" s="143"/>
      <c r="P1835" s="143"/>
      <c r="Q1835" s="143"/>
      <c r="R1835" s="143"/>
      <c r="S1835" s="143"/>
      <c r="T1835" s="143"/>
      <c r="U1835" s="143"/>
      <c r="V1835" s="143"/>
      <c r="W1835" s="143"/>
      <c r="X1835" s="143"/>
      <c r="Y1835" s="143"/>
      <c r="Z1835" s="143"/>
      <c r="AA1835" s="143"/>
      <c r="AB1835" s="143"/>
      <c r="AC1835" s="143"/>
      <c r="AD1835" s="143"/>
      <c r="AE1835" s="143"/>
      <c r="AF1835" s="12"/>
    </row>
    <row r="1836" spans="1:32" s="21" customFormat="1" ht="11.25" hidden="1" x14ac:dyDescent="0.2">
      <c r="A1836" s="17"/>
      <c r="B1836" s="18"/>
      <c r="C1836" s="19"/>
      <c r="D1836" s="19"/>
      <c r="E1836" s="20"/>
      <c r="F1836" s="143"/>
      <c r="G1836" s="143"/>
      <c r="H1836" s="143"/>
      <c r="I1836" s="143"/>
      <c r="J1836" s="143"/>
      <c r="K1836" s="143"/>
      <c r="L1836" s="143"/>
      <c r="M1836" s="143"/>
      <c r="N1836" s="143"/>
      <c r="O1836" s="143"/>
      <c r="P1836" s="143"/>
      <c r="Q1836" s="143"/>
      <c r="R1836" s="143"/>
      <c r="S1836" s="143"/>
      <c r="T1836" s="143"/>
      <c r="U1836" s="143"/>
      <c r="V1836" s="143"/>
      <c r="W1836" s="143"/>
      <c r="X1836" s="143"/>
      <c r="Y1836" s="143"/>
      <c r="Z1836" s="143"/>
      <c r="AA1836" s="143"/>
      <c r="AB1836" s="143"/>
      <c r="AC1836" s="143"/>
      <c r="AD1836" s="143"/>
      <c r="AE1836" s="143"/>
      <c r="AF1836" s="12"/>
    </row>
    <row r="1837" spans="1:32" s="21" customFormat="1" ht="11.25" hidden="1" x14ac:dyDescent="0.2">
      <c r="A1837" s="17"/>
      <c r="B1837" s="18"/>
      <c r="C1837" s="19"/>
      <c r="D1837" s="19"/>
      <c r="E1837" s="20"/>
      <c r="F1837" s="143"/>
      <c r="G1837" s="143"/>
      <c r="H1837" s="143"/>
      <c r="I1837" s="143"/>
      <c r="J1837" s="143"/>
      <c r="K1837" s="143"/>
      <c r="L1837" s="143"/>
      <c r="M1837" s="143"/>
      <c r="N1837" s="143"/>
      <c r="O1837" s="143"/>
      <c r="P1837" s="143"/>
      <c r="Q1837" s="143"/>
      <c r="R1837" s="143"/>
      <c r="S1837" s="143"/>
      <c r="T1837" s="143"/>
      <c r="U1837" s="143"/>
      <c r="V1837" s="143"/>
      <c r="W1837" s="143"/>
      <c r="X1837" s="143"/>
      <c r="Y1837" s="143"/>
      <c r="Z1837" s="143"/>
      <c r="AA1837" s="143"/>
      <c r="AB1837" s="143"/>
      <c r="AC1837" s="143"/>
      <c r="AD1837" s="143"/>
      <c r="AE1837" s="143"/>
      <c r="AF1837" s="12"/>
    </row>
    <row r="1838" spans="1:32" s="21" customFormat="1" ht="11.25" hidden="1" x14ac:dyDescent="0.2">
      <c r="A1838" s="17"/>
      <c r="B1838" s="18"/>
      <c r="C1838" s="19"/>
      <c r="D1838" s="19"/>
      <c r="E1838" s="20"/>
      <c r="F1838" s="143"/>
      <c r="G1838" s="143"/>
      <c r="H1838" s="143"/>
      <c r="I1838" s="143"/>
      <c r="J1838" s="143"/>
      <c r="K1838" s="143"/>
      <c r="L1838" s="143"/>
      <c r="M1838" s="143"/>
      <c r="N1838" s="143"/>
      <c r="O1838" s="143"/>
      <c r="P1838" s="143"/>
      <c r="Q1838" s="143"/>
      <c r="R1838" s="143"/>
      <c r="S1838" s="143"/>
      <c r="T1838" s="143"/>
      <c r="U1838" s="143"/>
      <c r="V1838" s="143"/>
      <c r="W1838" s="143"/>
      <c r="X1838" s="143"/>
      <c r="Y1838" s="143"/>
      <c r="Z1838" s="143"/>
      <c r="AA1838" s="143"/>
      <c r="AB1838" s="143"/>
      <c r="AC1838" s="143"/>
      <c r="AD1838" s="143"/>
      <c r="AE1838" s="143"/>
      <c r="AF1838" s="12"/>
    </row>
    <row r="1839" spans="1:32" s="21" customFormat="1" ht="11.25" hidden="1" x14ac:dyDescent="0.2">
      <c r="A1839" s="17"/>
      <c r="B1839" s="18"/>
      <c r="C1839" s="19"/>
      <c r="D1839" s="19"/>
      <c r="E1839" s="20"/>
      <c r="F1839" s="143"/>
      <c r="G1839" s="143"/>
      <c r="H1839" s="143"/>
      <c r="I1839" s="143"/>
      <c r="J1839" s="143"/>
      <c r="K1839" s="143"/>
      <c r="L1839" s="143"/>
      <c r="M1839" s="143"/>
      <c r="N1839" s="143"/>
      <c r="O1839" s="143"/>
      <c r="P1839" s="143"/>
      <c r="Q1839" s="143"/>
      <c r="R1839" s="143"/>
      <c r="S1839" s="143"/>
      <c r="T1839" s="143"/>
      <c r="U1839" s="143"/>
      <c r="V1839" s="143"/>
      <c r="W1839" s="143"/>
      <c r="X1839" s="143"/>
      <c r="Y1839" s="143"/>
      <c r="Z1839" s="143"/>
      <c r="AA1839" s="143"/>
      <c r="AB1839" s="143"/>
      <c r="AC1839" s="143"/>
      <c r="AD1839" s="143"/>
      <c r="AE1839" s="143"/>
      <c r="AF1839" s="12"/>
    </row>
    <row r="1840" spans="1:32" s="21" customFormat="1" ht="11.25" hidden="1" x14ac:dyDescent="0.2">
      <c r="A1840" s="17"/>
      <c r="B1840" s="18"/>
      <c r="C1840" s="19"/>
      <c r="D1840" s="19"/>
      <c r="E1840" s="20"/>
      <c r="F1840" s="143"/>
      <c r="G1840" s="143"/>
      <c r="H1840" s="143"/>
      <c r="I1840" s="143"/>
      <c r="J1840" s="143"/>
      <c r="K1840" s="143"/>
      <c r="L1840" s="143"/>
      <c r="M1840" s="143"/>
      <c r="N1840" s="143"/>
      <c r="O1840" s="143"/>
      <c r="P1840" s="143"/>
      <c r="Q1840" s="143"/>
      <c r="R1840" s="143"/>
      <c r="S1840" s="143"/>
      <c r="T1840" s="143"/>
      <c r="U1840" s="143"/>
      <c r="V1840" s="143"/>
      <c r="W1840" s="143"/>
      <c r="X1840" s="143"/>
      <c r="Y1840" s="143"/>
      <c r="Z1840" s="143"/>
      <c r="AA1840" s="143"/>
      <c r="AB1840" s="143"/>
      <c r="AC1840" s="143"/>
      <c r="AD1840" s="143"/>
      <c r="AE1840" s="143"/>
      <c r="AF1840" s="12"/>
    </row>
    <row r="1841" spans="1:32" s="21" customFormat="1" ht="11.25" hidden="1" x14ac:dyDescent="0.2">
      <c r="A1841" s="17"/>
      <c r="B1841" s="18"/>
      <c r="C1841" s="19"/>
      <c r="D1841" s="19"/>
      <c r="E1841" s="20"/>
      <c r="F1841" s="143"/>
      <c r="G1841" s="143"/>
      <c r="H1841" s="143"/>
      <c r="I1841" s="143"/>
      <c r="J1841" s="143"/>
      <c r="K1841" s="143"/>
      <c r="L1841" s="143"/>
      <c r="M1841" s="143"/>
      <c r="N1841" s="143"/>
      <c r="O1841" s="143"/>
      <c r="P1841" s="143"/>
      <c r="Q1841" s="143"/>
      <c r="R1841" s="143"/>
      <c r="S1841" s="143"/>
      <c r="T1841" s="143"/>
      <c r="U1841" s="143"/>
      <c r="V1841" s="143"/>
      <c r="W1841" s="143"/>
      <c r="X1841" s="143"/>
      <c r="Y1841" s="143"/>
      <c r="Z1841" s="143"/>
      <c r="AA1841" s="143"/>
      <c r="AB1841" s="143"/>
      <c r="AC1841" s="143"/>
      <c r="AD1841" s="143"/>
      <c r="AE1841" s="143"/>
      <c r="AF1841" s="12"/>
    </row>
    <row r="1842" spans="1:32" s="21" customFormat="1" ht="11.25" hidden="1" x14ac:dyDescent="0.2">
      <c r="A1842" s="17"/>
      <c r="B1842" s="18"/>
      <c r="C1842" s="19"/>
      <c r="D1842" s="19"/>
      <c r="E1842" s="20"/>
      <c r="F1842" s="143"/>
      <c r="G1842" s="143"/>
      <c r="H1842" s="143"/>
      <c r="I1842" s="143"/>
      <c r="J1842" s="143"/>
      <c r="K1842" s="143"/>
      <c r="L1842" s="143"/>
      <c r="M1842" s="143"/>
      <c r="N1842" s="143"/>
      <c r="O1842" s="143"/>
      <c r="P1842" s="143"/>
      <c r="Q1842" s="143"/>
      <c r="R1842" s="143"/>
      <c r="S1842" s="143"/>
      <c r="T1842" s="143"/>
      <c r="U1842" s="143"/>
      <c r="V1842" s="143"/>
      <c r="W1842" s="143"/>
      <c r="X1842" s="143"/>
      <c r="Y1842" s="143"/>
      <c r="Z1842" s="143"/>
      <c r="AA1842" s="143"/>
      <c r="AB1842" s="143"/>
      <c r="AC1842" s="143"/>
      <c r="AD1842" s="143"/>
      <c r="AE1842" s="143"/>
      <c r="AF1842" s="12"/>
    </row>
    <row r="1843" spans="1:32" s="21" customFormat="1" ht="11.25" hidden="1" x14ac:dyDescent="0.2">
      <c r="A1843" s="17"/>
      <c r="B1843" s="18"/>
      <c r="C1843" s="19"/>
      <c r="D1843" s="19"/>
      <c r="E1843" s="20"/>
      <c r="F1843" s="143"/>
      <c r="G1843" s="143"/>
      <c r="H1843" s="143"/>
      <c r="I1843" s="143"/>
      <c r="J1843" s="143"/>
      <c r="K1843" s="143"/>
      <c r="L1843" s="143"/>
      <c r="M1843" s="143"/>
      <c r="N1843" s="143"/>
      <c r="O1843" s="143"/>
      <c r="P1843" s="143"/>
      <c r="Q1843" s="143"/>
      <c r="R1843" s="143"/>
      <c r="S1843" s="143"/>
      <c r="T1843" s="143"/>
      <c r="U1843" s="143"/>
      <c r="V1843" s="143"/>
      <c r="W1843" s="143"/>
      <c r="X1843" s="143"/>
      <c r="Y1843" s="143"/>
      <c r="Z1843" s="143"/>
      <c r="AA1843" s="143"/>
      <c r="AB1843" s="143"/>
      <c r="AC1843" s="143"/>
      <c r="AD1843" s="143"/>
      <c r="AE1843" s="143"/>
      <c r="AF1843" s="12"/>
    </row>
    <row r="1844" spans="1:32" s="21" customFormat="1" ht="11.25" hidden="1" x14ac:dyDescent="0.2">
      <c r="A1844" s="17"/>
      <c r="B1844" s="18"/>
      <c r="C1844" s="19"/>
      <c r="D1844" s="19"/>
      <c r="E1844" s="20"/>
      <c r="F1844" s="143"/>
      <c r="G1844" s="143"/>
      <c r="H1844" s="143"/>
      <c r="I1844" s="143"/>
      <c r="J1844" s="143"/>
      <c r="K1844" s="143"/>
      <c r="L1844" s="143"/>
      <c r="M1844" s="143"/>
      <c r="N1844" s="143"/>
      <c r="O1844" s="143"/>
      <c r="P1844" s="143"/>
      <c r="Q1844" s="143"/>
      <c r="R1844" s="143"/>
      <c r="S1844" s="143"/>
      <c r="T1844" s="143"/>
      <c r="U1844" s="143"/>
      <c r="V1844" s="143"/>
      <c r="W1844" s="143"/>
      <c r="X1844" s="143"/>
      <c r="Y1844" s="143"/>
      <c r="Z1844" s="143"/>
      <c r="AA1844" s="143"/>
      <c r="AB1844" s="143"/>
      <c r="AC1844" s="143"/>
      <c r="AD1844" s="143"/>
      <c r="AE1844" s="143"/>
      <c r="AF1844" s="12"/>
    </row>
    <row r="1845" spans="1:32" s="21" customFormat="1" ht="11.25" hidden="1" x14ac:dyDescent="0.2">
      <c r="A1845" s="17"/>
      <c r="B1845" s="18"/>
      <c r="C1845" s="19"/>
      <c r="D1845" s="19"/>
      <c r="E1845" s="20"/>
      <c r="F1845" s="143"/>
      <c r="G1845" s="143"/>
      <c r="H1845" s="143"/>
      <c r="I1845" s="143"/>
      <c r="J1845" s="143"/>
      <c r="K1845" s="143"/>
      <c r="L1845" s="143"/>
      <c r="M1845" s="143"/>
      <c r="N1845" s="143"/>
      <c r="O1845" s="143"/>
      <c r="P1845" s="143"/>
      <c r="Q1845" s="143"/>
      <c r="R1845" s="143"/>
      <c r="S1845" s="143"/>
      <c r="T1845" s="143"/>
      <c r="U1845" s="143"/>
      <c r="V1845" s="143"/>
      <c r="W1845" s="143"/>
      <c r="X1845" s="143"/>
      <c r="Y1845" s="143"/>
      <c r="Z1845" s="143"/>
      <c r="AA1845" s="143"/>
      <c r="AB1845" s="143"/>
      <c r="AC1845" s="143"/>
      <c r="AD1845" s="143"/>
      <c r="AE1845" s="143"/>
      <c r="AF1845" s="12"/>
    </row>
    <row r="1846" spans="1:32" s="21" customFormat="1" ht="11.25" hidden="1" x14ac:dyDescent="0.2">
      <c r="A1846" s="17"/>
      <c r="B1846" s="18"/>
      <c r="C1846" s="19"/>
      <c r="D1846" s="19"/>
      <c r="E1846" s="20"/>
      <c r="F1846" s="143"/>
      <c r="G1846" s="143"/>
      <c r="H1846" s="143"/>
      <c r="I1846" s="143"/>
      <c r="J1846" s="143"/>
      <c r="K1846" s="143"/>
      <c r="L1846" s="143"/>
      <c r="M1846" s="143"/>
      <c r="N1846" s="143"/>
      <c r="O1846" s="143"/>
      <c r="P1846" s="143"/>
      <c r="Q1846" s="143"/>
      <c r="R1846" s="143"/>
      <c r="S1846" s="143"/>
      <c r="T1846" s="143"/>
      <c r="U1846" s="143"/>
      <c r="V1846" s="143"/>
      <c r="W1846" s="143"/>
      <c r="X1846" s="143"/>
      <c r="Y1846" s="143"/>
      <c r="Z1846" s="143"/>
      <c r="AA1846" s="143"/>
      <c r="AB1846" s="143"/>
      <c r="AC1846" s="143"/>
      <c r="AD1846" s="143"/>
      <c r="AE1846" s="143"/>
      <c r="AF1846" s="12"/>
    </row>
    <row r="1847" spans="1:32" s="21" customFormat="1" ht="11.25" hidden="1" x14ac:dyDescent="0.2">
      <c r="A1847" s="17"/>
      <c r="B1847" s="18"/>
      <c r="C1847" s="19"/>
      <c r="D1847" s="19"/>
      <c r="E1847" s="20"/>
      <c r="F1847" s="143"/>
      <c r="G1847" s="143"/>
      <c r="H1847" s="143"/>
      <c r="I1847" s="143"/>
      <c r="J1847" s="143"/>
      <c r="K1847" s="143"/>
      <c r="L1847" s="143"/>
      <c r="M1847" s="143"/>
      <c r="N1847" s="143"/>
      <c r="O1847" s="143"/>
      <c r="P1847" s="143"/>
      <c r="Q1847" s="143"/>
      <c r="R1847" s="143"/>
      <c r="S1847" s="143"/>
      <c r="T1847" s="143"/>
      <c r="U1847" s="143"/>
      <c r="V1847" s="143"/>
      <c r="W1847" s="143"/>
      <c r="X1847" s="143"/>
      <c r="Y1847" s="143"/>
      <c r="Z1847" s="143"/>
      <c r="AA1847" s="143"/>
      <c r="AB1847" s="143"/>
      <c r="AC1847" s="143"/>
      <c r="AD1847" s="143"/>
      <c r="AE1847" s="143"/>
      <c r="AF1847" s="12"/>
    </row>
    <row r="1848" spans="1:32" s="21" customFormat="1" ht="11.25" hidden="1" x14ac:dyDescent="0.2">
      <c r="A1848" s="17"/>
      <c r="B1848" s="18"/>
      <c r="C1848" s="19"/>
      <c r="D1848" s="19"/>
      <c r="E1848" s="20"/>
      <c r="F1848" s="143"/>
      <c r="G1848" s="143"/>
      <c r="H1848" s="143"/>
      <c r="I1848" s="143"/>
      <c r="J1848" s="143"/>
      <c r="K1848" s="143"/>
      <c r="L1848" s="143"/>
      <c r="M1848" s="143"/>
      <c r="N1848" s="143"/>
      <c r="O1848" s="143"/>
      <c r="P1848" s="143"/>
      <c r="Q1848" s="143"/>
      <c r="R1848" s="143"/>
      <c r="S1848" s="143"/>
      <c r="T1848" s="143"/>
      <c r="U1848" s="143"/>
      <c r="V1848" s="143"/>
      <c r="W1848" s="143"/>
      <c r="X1848" s="143"/>
      <c r="Y1848" s="143"/>
      <c r="Z1848" s="143"/>
      <c r="AA1848" s="143"/>
      <c r="AB1848" s="143"/>
      <c r="AC1848" s="143"/>
      <c r="AD1848" s="143"/>
      <c r="AE1848" s="143"/>
      <c r="AF1848" s="12"/>
    </row>
    <row r="1849" spans="1:32" s="21" customFormat="1" ht="11.25" hidden="1" x14ac:dyDescent="0.2">
      <c r="A1849" s="17"/>
      <c r="B1849" s="18"/>
      <c r="C1849" s="19"/>
      <c r="D1849" s="19"/>
      <c r="E1849" s="20"/>
      <c r="F1849" s="143"/>
      <c r="G1849" s="143"/>
      <c r="H1849" s="143"/>
      <c r="I1849" s="143"/>
      <c r="J1849" s="143"/>
      <c r="K1849" s="143"/>
      <c r="L1849" s="143"/>
      <c r="M1849" s="143"/>
      <c r="N1849" s="143"/>
      <c r="O1849" s="143"/>
      <c r="P1849" s="143"/>
      <c r="Q1849" s="143"/>
      <c r="R1849" s="143"/>
      <c r="S1849" s="143"/>
      <c r="T1849" s="143"/>
      <c r="U1849" s="143"/>
      <c r="V1849" s="143"/>
      <c r="W1849" s="143"/>
      <c r="X1849" s="143"/>
      <c r="Y1849" s="143"/>
      <c r="Z1849" s="143"/>
      <c r="AA1849" s="143"/>
      <c r="AB1849" s="143"/>
      <c r="AC1849" s="143"/>
      <c r="AD1849" s="143"/>
      <c r="AE1849" s="143"/>
      <c r="AF1849" s="12"/>
    </row>
    <row r="1850" spans="1:32" s="21" customFormat="1" ht="11.25" hidden="1" x14ac:dyDescent="0.2">
      <c r="A1850" s="17"/>
      <c r="B1850" s="18"/>
      <c r="C1850" s="19"/>
      <c r="D1850" s="19"/>
      <c r="E1850" s="20"/>
      <c r="F1850" s="143"/>
      <c r="G1850" s="143"/>
      <c r="H1850" s="143"/>
      <c r="I1850" s="143"/>
      <c r="J1850" s="143"/>
      <c r="K1850" s="143"/>
      <c r="L1850" s="143"/>
      <c r="M1850" s="143"/>
      <c r="N1850" s="143"/>
      <c r="O1850" s="143"/>
      <c r="P1850" s="143"/>
      <c r="Q1850" s="143"/>
      <c r="R1850" s="143"/>
      <c r="S1850" s="143"/>
      <c r="T1850" s="143"/>
      <c r="U1850" s="143"/>
      <c r="V1850" s="143"/>
      <c r="W1850" s="143"/>
      <c r="X1850" s="143"/>
      <c r="Y1850" s="143"/>
      <c r="Z1850" s="143"/>
      <c r="AA1850" s="143"/>
      <c r="AB1850" s="143"/>
      <c r="AC1850" s="143"/>
      <c r="AD1850" s="143"/>
      <c r="AE1850" s="143"/>
      <c r="AF1850" s="12"/>
    </row>
    <row r="1851" spans="1:32" s="21" customFormat="1" ht="11.25" hidden="1" x14ac:dyDescent="0.2">
      <c r="A1851" s="17"/>
      <c r="B1851" s="18"/>
      <c r="C1851" s="19"/>
      <c r="D1851" s="19"/>
      <c r="E1851" s="20"/>
      <c r="F1851" s="143"/>
      <c r="G1851" s="143"/>
      <c r="H1851" s="143"/>
      <c r="I1851" s="143"/>
      <c r="J1851" s="143"/>
      <c r="K1851" s="143"/>
      <c r="L1851" s="143"/>
      <c r="M1851" s="143"/>
      <c r="N1851" s="143"/>
      <c r="O1851" s="143"/>
      <c r="P1851" s="143"/>
      <c r="Q1851" s="143"/>
      <c r="R1851" s="143"/>
      <c r="S1851" s="143"/>
      <c r="T1851" s="143"/>
      <c r="U1851" s="143"/>
      <c r="V1851" s="143"/>
      <c r="W1851" s="143"/>
      <c r="X1851" s="143"/>
      <c r="Y1851" s="143"/>
      <c r="Z1851" s="143"/>
      <c r="AA1851" s="143"/>
      <c r="AB1851" s="143"/>
      <c r="AC1851" s="143"/>
      <c r="AD1851" s="143"/>
      <c r="AE1851" s="143"/>
      <c r="AF1851" s="12"/>
    </row>
    <row r="1852" spans="1:32" s="21" customFormat="1" ht="11.25" hidden="1" x14ac:dyDescent="0.2">
      <c r="A1852" s="17"/>
      <c r="B1852" s="18"/>
      <c r="C1852" s="19"/>
      <c r="D1852" s="19"/>
      <c r="E1852" s="20"/>
      <c r="F1852" s="143"/>
      <c r="G1852" s="143"/>
      <c r="H1852" s="143"/>
      <c r="I1852" s="143"/>
      <c r="J1852" s="143"/>
      <c r="K1852" s="143"/>
      <c r="L1852" s="143"/>
      <c r="M1852" s="143"/>
      <c r="N1852" s="143"/>
      <c r="O1852" s="143"/>
      <c r="P1852" s="143"/>
      <c r="Q1852" s="143"/>
      <c r="R1852" s="143"/>
      <c r="S1852" s="143"/>
      <c r="T1852" s="143"/>
      <c r="U1852" s="143"/>
      <c r="V1852" s="143"/>
      <c r="W1852" s="143"/>
      <c r="X1852" s="143"/>
      <c r="Y1852" s="143"/>
      <c r="Z1852" s="143"/>
      <c r="AA1852" s="143"/>
      <c r="AB1852" s="143"/>
      <c r="AC1852" s="143"/>
      <c r="AD1852" s="143"/>
      <c r="AE1852" s="143"/>
      <c r="AF1852" s="12"/>
    </row>
    <row r="1853" spans="1:32" s="21" customFormat="1" ht="11.25" hidden="1" x14ac:dyDescent="0.2">
      <c r="A1853" s="17"/>
      <c r="B1853" s="18"/>
      <c r="C1853" s="19"/>
      <c r="D1853" s="19"/>
      <c r="E1853" s="20"/>
      <c r="F1853" s="143"/>
      <c r="G1853" s="143"/>
      <c r="H1853" s="143"/>
      <c r="I1853" s="143"/>
      <c r="J1853" s="143"/>
      <c r="K1853" s="143"/>
      <c r="L1853" s="143"/>
      <c r="M1853" s="143"/>
      <c r="N1853" s="143"/>
      <c r="O1853" s="143"/>
      <c r="P1853" s="143"/>
      <c r="Q1853" s="143"/>
      <c r="R1853" s="143"/>
      <c r="S1853" s="143"/>
      <c r="T1853" s="143"/>
      <c r="U1853" s="143"/>
      <c r="V1853" s="143"/>
      <c r="W1853" s="143"/>
      <c r="X1853" s="143"/>
      <c r="Y1853" s="143"/>
      <c r="Z1853" s="143"/>
      <c r="AA1853" s="143"/>
      <c r="AB1853" s="143"/>
      <c r="AC1853" s="143"/>
      <c r="AD1853" s="143"/>
      <c r="AE1853" s="143"/>
      <c r="AF1853" s="12"/>
    </row>
    <row r="1854" spans="1:32" s="21" customFormat="1" ht="11.25" hidden="1" x14ac:dyDescent="0.2">
      <c r="A1854" s="17"/>
      <c r="B1854" s="18"/>
      <c r="C1854" s="19"/>
      <c r="D1854" s="19"/>
      <c r="E1854" s="20"/>
      <c r="F1854" s="143"/>
      <c r="G1854" s="143"/>
      <c r="H1854" s="143"/>
      <c r="I1854" s="143"/>
      <c r="J1854" s="143"/>
      <c r="K1854" s="143"/>
      <c r="L1854" s="143"/>
      <c r="M1854" s="143"/>
      <c r="N1854" s="143"/>
      <c r="O1854" s="143"/>
      <c r="P1854" s="143"/>
      <c r="Q1854" s="143"/>
      <c r="R1854" s="143"/>
      <c r="S1854" s="143"/>
      <c r="T1854" s="143"/>
      <c r="U1854" s="143"/>
      <c r="V1854" s="143"/>
      <c r="W1854" s="143"/>
      <c r="X1854" s="143"/>
      <c r="Y1854" s="143"/>
      <c r="Z1854" s="143"/>
      <c r="AA1854" s="143"/>
      <c r="AB1854" s="143"/>
      <c r="AC1854" s="143"/>
      <c r="AD1854" s="143"/>
      <c r="AE1854" s="143"/>
      <c r="AF1854" s="12"/>
    </row>
    <row r="1855" spans="1:32" s="21" customFormat="1" ht="11.25" hidden="1" x14ac:dyDescent="0.2">
      <c r="A1855" s="17"/>
      <c r="B1855" s="18"/>
      <c r="C1855" s="19"/>
      <c r="D1855" s="19"/>
      <c r="E1855" s="20"/>
      <c r="F1855" s="143"/>
      <c r="G1855" s="143"/>
      <c r="H1855" s="143"/>
      <c r="I1855" s="143"/>
      <c r="J1855" s="143"/>
      <c r="K1855" s="143"/>
      <c r="L1855" s="143"/>
      <c r="M1855" s="143"/>
      <c r="N1855" s="143"/>
      <c r="O1855" s="143"/>
      <c r="P1855" s="143"/>
      <c r="Q1855" s="143"/>
      <c r="R1855" s="143"/>
      <c r="S1855" s="143"/>
      <c r="T1855" s="143"/>
      <c r="U1855" s="143"/>
      <c r="V1855" s="143"/>
      <c r="W1855" s="143"/>
      <c r="X1855" s="143"/>
      <c r="Y1855" s="143"/>
      <c r="Z1855" s="143"/>
      <c r="AA1855" s="143"/>
      <c r="AB1855" s="143"/>
      <c r="AC1855" s="143"/>
      <c r="AD1855" s="143"/>
      <c r="AE1855" s="143"/>
      <c r="AF1855" s="12"/>
    </row>
    <row r="1856" spans="1:32" s="21" customFormat="1" ht="11.25" hidden="1" x14ac:dyDescent="0.2">
      <c r="A1856" s="17"/>
      <c r="B1856" s="18"/>
      <c r="C1856" s="19"/>
      <c r="D1856" s="19"/>
      <c r="E1856" s="20"/>
      <c r="F1856" s="143"/>
      <c r="G1856" s="143"/>
      <c r="H1856" s="143"/>
      <c r="I1856" s="143"/>
      <c r="J1856" s="143"/>
      <c r="K1856" s="143"/>
      <c r="L1856" s="143"/>
      <c r="M1856" s="143"/>
      <c r="N1856" s="143"/>
      <c r="O1856" s="143"/>
      <c r="P1856" s="143"/>
      <c r="Q1856" s="143"/>
      <c r="R1856" s="143"/>
      <c r="S1856" s="143"/>
      <c r="T1856" s="143"/>
      <c r="U1856" s="143"/>
      <c r="V1856" s="143"/>
      <c r="W1856" s="143"/>
      <c r="X1856" s="143"/>
      <c r="Y1856" s="143"/>
      <c r="Z1856" s="143"/>
      <c r="AA1856" s="143"/>
      <c r="AB1856" s="143"/>
      <c r="AC1856" s="143"/>
      <c r="AD1856" s="143"/>
      <c r="AE1856" s="143"/>
      <c r="AF1856" s="12"/>
    </row>
    <row r="1857" spans="1:32" s="21" customFormat="1" ht="11.25" hidden="1" x14ac:dyDescent="0.2">
      <c r="A1857" s="17"/>
      <c r="B1857" s="18"/>
      <c r="C1857" s="19"/>
      <c r="D1857" s="19"/>
      <c r="E1857" s="20"/>
      <c r="F1857" s="143"/>
      <c r="G1857" s="143"/>
      <c r="H1857" s="143"/>
      <c r="I1857" s="143"/>
      <c r="J1857" s="143"/>
      <c r="K1857" s="143"/>
      <c r="L1857" s="143"/>
      <c r="M1857" s="143"/>
      <c r="N1857" s="143"/>
      <c r="O1857" s="143"/>
      <c r="P1857" s="143"/>
      <c r="Q1857" s="143"/>
      <c r="R1857" s="143"/>
      <c r="S1857" s="143"/>
      <c r="T1857" s="143"/>
      <c r="U1857" s="143"/>
      <c r="V1857" s="143"/>
      <c r="W1857" s="143"/>
      <c r="X1857" s="143"/>
      <c r="Y1857" s="143"/>
      <c r="Z1857" s="143"/>
      <c r="AA1857" s="143"/>
      <c r="AB1857" s="143"/>
      <c r="AC1857" s="143"/>
      <c r="AD1857" s="143"/>
      <c r="AE1857" s="143"/>
      <c r="AF1857" s="12"/>
    </row>
    <row r="1858" spans="1:32" s="21" customFormat="1" ht="11.25" hidden="1" x14ac:dyDescent="0.2">
      <c r="A1858" s="17"/>
      <c r="B1858" s="18"/>
      <c r="C1858" s="19"/>
      <c r="D1858" s="19"/>
      <c r="E1858" s="20"/>
      <c r="F1858" s="143"/>
      <c r="G1858" s="143"/>
      <c r="H1858" s="143"/>
      <c r="I1858" s="143"/>
      <c r="J1858" s="143"/>
      <c r="K1858" s="143"/>
      <c r="L1858" s="143"/>
      <c r="M1858" s="143"/>
      <c r="N1858" s="143"/>
      <c r="O1858" s="143"/>
      <c r="P1858" s="143"/>
      <c r="Q1858" s="143"/>
      <c r="R1858" s="143"/>
      <c r="S1858" s="143"/>
      <c r="T1858" s="143"/>
      <c r="U1858" s="143"/>
      <c r="V1858" s="143"/>
      <c r="W1858" s="143"/>
      <c r="X1858" s="143"/>
      <c r="Y1858" s="143"/>
      <c r="Z1858" s="143"/>
      <c r="AA1858" s="143"/>
      <c r="AB1858" s="143"/>
      <c r="AC1858" s="143"/>
      <c r="AD1858" s="143"/>
      <c r="AE1858" s="143"/>
      <c r="AF1858" s="12"/>
    </row>
    <row r="1859" spans="1:32" s="21" customFormat="1" ht="11.25" hidden="1" x14ac:dyDescent="0.2">
      <c r="A1859" s="17"/>
      <c r="B1859" s="18"/>
      <c r="C1859" s="19"/>
      <c r="D1859" s="19"/>
      <c r="E1859" s="20"/>
      <c r="F1859" s="143"/>
      <c r="G1859" s="143"/>
      <c r="H1859" s="143"/>
      <c r="I1859" s="143"/>
      <c r="J1859" s="143"/>
      <c r="K1859" s="143"/>
      <c r="L1859" s="143"/>
      <c r="M1859" s="143"/>
      <c r="N1859" s="143"/>
      <c r="O1859" s="143"/>
      <c r="P1859" s="143"/>
      <c r="Q1859" s="143"/>
      <c r="R1859" s="143"/>
      <c r="S1859" s="143"/>
      <c r="T1859" s="143"/>
      <c r="U1859" s="143"/>
      <c r="V1859" s="143"/>
      <c r="W1859" s="143"/>
      <c r="X1859" s="143"/>
      <c r="Y1859" s="143"/>
      <c r="Z1859" s="143"/>
      <c r="AA1859" s="143"/>
      <c r="AB1859" s="143"/>
      <c r="AC1859" s="143"/>
      <c r="AD1859" s="143"/>
      <c r="AE1859" s="143"/>
      <c r="AF1859" s="12"/>
    </row>
    <row r="1860" spans="1:32" s="21" customFormat="1" ht="11.25" hidden="1" x14ac:dyDescent="0.2">
      <c r="A1860" s="17"/>
      <c r="B1860" s="18"/>
      <c r="C1860" s="19"/>
      <c r="D1860" s="19"/>
      <c r="E1860" s="20"/>
      <c r="F1860" s="143"/>
      <c r="G1860" s="143"/>
      <c r="H1860" s="143"/>
      <c r="I1860" s="143"/>
      <c r="J1860" s="143"/>
      <c r="K1860" s="143"/>
      <c r="L1860" s="143"/>
      <c r="M1860" s="143"/>
      <c r="N1860" s="143"/>
      <c r="O1860" s="143"/>
      <c r="P1860" s="143"/>
      <c r="Q1860" s="143"/>
      <c r="R1860" s="143"/>
      <c r="S1860" s="143"/>
      <c r="T1860" s="143"/>
      <c r="U1860" s="143"/>
      <c r="V1860" s="143"/>
      <c r="W1860" s="143"/>
      <c r="X1860" s="143"/>
      <c r="Y1860" s="143"/>
      <c r="Z1860" s="143"/>
      <c r="AA1860" s="143"/>
      <c r="AB1860" s="143"/>
      <c r="AC1860" s="143"/>
      <c r="AD1860" s="143"/>
      <c r="AE1860" s="143"/>
      <c r="AF1860" s="12"/>
    </row>
    <row r="1861" spans="1:32" s="21" customFormat="1" ht="11.25" hidden="1" x14ac:dyDescent="0.2">
      <c r="A1861" s="17"/>
      <c r="B1861" s="18"/>
      <c r="C1861" s="19"/>
      <c r="D1861" s="19"/>
      <c r="E1861" s="20"/>
      <c r="F1861" s="143"/>
      <c r="G1861" s="143"/>
      <c r="H1861" s="143"/>
      <c r="I1861" s="143"/>
      <c r="J1861" s="143"/>
      <c r="K1861" s="143"/>
      <c r="L1861" s="143"/>
      <c r="M1861" s="143"/>
      <c r="N1861" s="143"/>
      <c r="O1861" s="143"/>
      <c r="P1861" s="143"/>
      <c r="Q1861" s="143"/>
      <c r="R1861" s="143"/>
      <c r="S1861" s="143"/>
      <c r="T1861" s="143"/>
      <c r="U1861" s="143"/>
      <c r="V1861" s="143"/>
      <c r="W1861" s="143"/>
      <c r="X1861" s="143"/>
      <c r="Y1861" s="143"/>
      <c r="Z1861" s="143"/>
      <c r="AA1861" s="143"/>
      <c r="AB1861" s="143"/>
      <c r="AC1861" s="143"/>
      <c r="AD1861" s="143"/>
      <c r="AE1861" s="143"/>
      <c r="AF1861" s="12"/>
    </row>
    <row r="1862" spans="1:32" s="21" customFormat="1" ht="11.25" hidden="1" x14ac:dyDescent="0.2">
      <c r="A1862" s="17"/>
      <c r="B1862" s="18"/>
      <c r="C1862" s="19"/>
      <c r="D1862" s="19"/>
      <c r="E1862" s="20"/>
      <c r="F1862" s="143"/>
      <c r="G1862" s="143"/>
      <c r="H1862" s="143"/>
      <c r="I1862" s="143"/>
      <c r="J1862" s="143"/>
      <c r="K1862" s="143"/>
      <c r="L1862" s="143"/>
      <c r="M1862" s="143"/>
      <c r="N1862" s="143"/>
      <c r="O1862" s="143"/>
      <c r="P1862" s="143"/>
      <c r="Q1862" s="143"/>
      <c r="R1862" s="143"/>
      <c r="S1862" s="143"/>
      <c r="T1862" s="143"/>
      <c r="U1862" s="143"/>
      <c r="V1862" s="143"/>
      <c r="W1862" s="143"/>
      <c r="X1862" s="143"/>
      <c r="Y1862" s="143"/>
      <c r="Z1862" s="143"/>
      <c r="AA1862" s="143"/>
      <c r="AB1862" s="143"/>
      <c r="AC1862" s="143"/>
      <c r="AD1862" s="143"/>
      <c r="AE1862" s="143"/>
      <c r="AF1862" s="12"/>
    </row>
    <row r="1863" spans="1:32" s="21" customFormat="1" ht="11.25" hidden="1" x14ac:dyDescent="0.2">
      <c r="A1863" s="17"/>
      <c r="B1863" s="18"/>
      <c r="C1863" s="19"/>
      <c r="D1863" s="19"/>
      <c r="E1863" s="20"/>
      <c r="F1863" s="143"/>
      <c r="G1863" s="143"/>
      <c r="H1863" s="143"/>
      <c r="I1863" s="143"/>
      <c r="J1863" s="143"/>
      <c r="K1863" s="143"/>
      <c r="L1863" s="143"/>
      <c r="M1863" s="143"/>
      <c r="N1863" s="143"/>
      <c r="O1863" s="143"/>
      <c r="P1863" s="143"/>
      <c r="Q1863" s="143"/>
      <c r="R1863" s="143"/>
      <c r="S1863" s="143"/>
      <c r="T1863" s="143"/>
      <c r="U1863" s="143"/>
      <c r="V1863" s="143"/>
      <c r="W1863" s="143"/>
      <c r="X1863" s="143"/>
      <c r="Y1863" s="143"/>
      <c r="Z1863" s="143"/>
      <c r="AA1863" s="143"/>
      <c r="AB1863" s="143"/>
      <c r="AC1863" s="143"/>
      <c r="AD1863" s="143"/>
      <c r="AE1863" s="143"/>
      <c r="AF1863" s="12"/>
    </row>
    <row r="1864" spans="1:32" s="21" customFormat="1" ht="11.25" hidden="1" x14ac:dyDescent="0.2">
      <c r="A1864" s="17"/>
      <c r="B1864" s="18"/>
      <c r="C1864" s="19"/>
      <c r="D1864" s="19"/>
      <c r="E1864" s="20"/>
      <c r="F1864" s="143"/>
      <c r="G1864" s="143"/>
      <c r="H1864" s="143"/>
      <c r="I1864" s="143"/>
      <c r="J1864" s="143"/>
      <c r="K1864" s="143"/>
      <c r="L1864" s="143"/>
      <c r="M1864" s="143"/>
      <c r="N1864" s="143"/>
      <c r="O1864" s="143"/>
      <c r="P1864" s="143"/>
      <c r="Q1864" s="143"/>
      <c r="R1864" s="143"/>
      <c r="S1864" s="143"/>
      <c r="T1864" s="143"/>
      <c r="U1864" s="143"/>
      <c r="V1864" s="143"/>
      <c r="W1864" s="143"/>
      <c r="X1864" s="143"/>
      <c r="Y1864" s="143"/>
      <c r="Z1864" s="143"/>
      <c r="AA1864" s="143"/>
      <c r="AB1864" s="143"/>
      <c r="AC1864" s="143"/>
      <c r="AD1864" s="143"/>
      <c r="AE1864" s="143"/>
      <c r="AF1864" s="12"/>
    </row>
    <row r="1865" spans="1:32" s="21" customFormat="1" ht="11.25" hidden="1" x14ac:dyDescent="0.2">
      <c r="A1865" s="17"/>
      <c r="B1865" s="18"/>
      <c r="C1865" s="19"/>
      <c r="D1865" s="19"/>
      <c r="E1865" s="20"/>
      <c r="F1865" s="143"/>
      <c r="G1865" s="143"/>
      <c r="H1865" s="143"/>
      <c r="I1865" s="143"/>
      <c r="J1865" s="143"/>
      <c r="K1865" s="143"/>
      <c r="L1865" s="143"/>
      <c r="M1865" s="143"/>
      <c r="N1865" s="143"/>
      <c r="O1865" s="143"/>
      <c r="P1865" s="143"/>
      <c r="Q1865" s="143"/>
      <c r="R1865" s="143"/>
      <c r="S1865" s="143"/>
      <c r="T1865" s="143"/>
      <c r="U1865" s="143"/>
      <c r="V1865" s="143"/>
      <c r="W1865" s="143"/>
      <c r="X1865" s="143"/>
      <c r="Y1865" s="143"/>
      <c r="Z1865" s="143"/>
      <c r="AA1865" s="143"/>
      <c r="AB1865" s="143"/>
      <c r="AC1865" s="143"/>
      <c r="AD1865" s="143"/>
      <c r="AE1865" s="143"/>
      <c r="AF1865" s="12"/>
    </row>
    <row r="1866" spans="1:32" s="21" customFormat="1" ht="11.25" hidden="1" x14ac:dyDescent="0.2">
      <c r="A1866" s="17"/>
      <c r="B1866" s="18"/>
      <c r="C1866" s="19"/>
      <c r="D1866" s="19"/>
      <c r="E1866" s="20"/>
      <c r="F1866" s="143"/>
      <c r="G1866" s="143"/>
      <c r="H1866" s="143"/>
      <c r="I1866" s="143"/>
      <c r="J1866" s="143"/>
      <c r="K1866" s="143"/>
      <c r="L1866" s="143"/>
      <c r="M1866" s="143"/>
      <c r="N1866" s="143"/>
      <c r="O1866" s="143"/>
      <c r="P1866" s="143"/>
      <c r="Q1866" s="143"/>
      <c r="R1866" s="143"/>
      <c r="S1866" s="143"/>
      <c r="T1866" s="143"/>
      <c r="U1866" s="143"/>
      <c r="V1866" s="143"/>
      <c r="W1866" s="143"/>
      <c r="X1866" s="143"/>
      <c r="Y1866" s="143"/>
      <c r="Z1866" s="143"/>
      <c r="AA1866" s="143"/>
      <c r="AB1866" s="143"/>
      <c r="AC1866" s="143"/>
      <c r="AD1866" s="143"/>
      <c r="AE1866" s="143"/>
      <c r="AF1866" s="12"/>
    </row>
    <row r="1867" spans="1:32" s="21" customFormat="1" ht="11.25" hidden="1" x14ac:dyDescent="0.2">
      <c r="A1867" s="17"/>
      <c r="B1867" s="18"/>
      <c r="C1867" s="19"/>
      <c r="D1867" s="19"/>
      <c r="E1867" s="20"/>
      <c r="F1867" s="143"/>
      <c r="G1867" s="143"/>
      <c r="H1867" s="143"/>
      <c r="I1867" s="143"/>
      <c r="J1867" s="143"/>
      <c r="K1867" s="143"/>
      <c r="L1867" s="143"/>
      <c r="M1867" s="143"/>
      <c r="N1867" s="143"/>
      <c r="O1867" s="143"/>
      <c r="P1867" s="143"/>
      <c r="Q1867" s="143"/>
      <c r="R1867" s="143"/>
      <c r="S1867" s="143"/>
      <c r="T1867" s="143"/>
      <c r="U1867" s="143"/>
      <c r="V1867" s="143"/>
      <c r="W1867" s="143"/>
      <c r="X1867" s="143"/>
      <c r="Y1867" s="143"/>
      <c r="Z1867" s="143"/>
      <c r="AA1867" s="143"/>
      <c r="AB1867" s="143"/>
      <c r="AC1867" s="143"/>
      <c r="AD1867" s="143"/>
      <c r="AE1867" s="143"/>
      <c r="AF1867" s="12"/>
    </row>
    <row r="1868" spans="1:32" s="21" customFormat="1" ht="11.25" hidden="1" x14ac:dyDescent="0.2">
      <c r="A1868" s="17"/>
      <c r="B1868" s="18"/>
      <c r="C1868" s="19"/>
      <c r="D1868" s="19"/>
      <c r="E1868" s="20"/>
      <c r="F1868" s="143"/>
      <c r="G1868" s="143"/>
      <c r="H1868" s="143"/>
      <c r="I1868" s="143"/>
      <c r="J1868" s="143"/>
      <c r="K1868" s="143"/>
      <c r="L1868" s="143"/>
      <c r="M1868" s="143"/>
      <c r="N1868" s="143"/>
      <c r="O1868" s="143"/>
      <c r="P1868" s="143"/>
      <c r="Q1868" s="143"/>
      <c r="R1868" s="143"/>
      <c r="S1868" s="143"/>
      <c r="T1868" s="143"/>
      <c r="U1868" s="143"/>
      <c r="V1868" s="143"/>
      <c r="W1868" s="143"/>
      <c r="X1868" s="143"/>
      <c r="Y1868" s="143"/>
      <c r="Z1868" s="143"/>
      <c r="AA1868" s="143"/>
      <c r="AB1868" s="143"/>
      <c r="AC1868" s="143"/>
      <c r="AD1868" s="143"/>
      <c r="AE1868" s="143"/>
      <c r="AF1868" s="12"/>
    </row>
    <row r="1869" spans="1:32" s="21" customFormat="1" ht="11.25" hidden="1" x14ac:dyDescent="0.2">
      <c r="A1869" s="17"/>
      <c r="B1869" s="18"/>
      <c r="C1869" s="19"/>
      <c r="D1869" s="19"/>
      <c r="E1869" s="20"/>
      <c r="F1869" s="143"/>
      <c r="G1869" s="143"/>
      <c r="H1869" s="143"/>
      <c r="I1869" s="143"/>
      <c r="J1869" s="143"/>
      <c r="K1869" s="143"/>
      <c r="L1869" s="143"/>
      <c r="M1869" s="143"/>
      <c r="N1869" s="143"/>
      <c r="O1869" s="143"/>
      <c r="P1869" s="143"/>
      <c r="Q1869" s="143"/>
      <c r="R1869" s="143"/>
      <c r="S1869" s="143"/>
      <c r="T1869" s="143"/>
      <c r="U1869" s="143"/>
      <c r="V1869" s="143"/>
      <c r="W1869" s="143"/>
      <c r="X1869" s="143"/>
      <c r="Y1869" s="143"/>
      <c r="Z1869" s="143"/>
      <c r="AA1869" s="143"/>
      <c r="AB1869" s="143"/>
      <c r="AC1869" s="143"/>
      <c r="AD1869" s="143"/>
      <c r="AE1869" s="143"/>
      <c r="AF1869" s="12"/>
    </row>
  </sheetData>
  <sheetProtection algorithmName="SHA-512" hashValue="JoQfk3yFB8rSnEYKH7znBdfMNtYsiws12JuICvy4RevxQyXx6QZVaKwhjYltSYs8PZyRRiSyLHgB/5t0dVa6bg==" saltValue="prBUUdtlMaFseLfgnpESdQ==" spinCount="100000" sheet="1" objects="1" scenarios="1"/>
  <mergeCells count="6">
    <mergeCell ref="E4:AE4"/>
    <mergeCell ref="E13:AE13"/>
    <mergeCell ref="E23:AE23"/>
    <mergeCell ref="E27:AE27"/>
    <mergeCell ref="E35:AE35"/>
    <mergeCell ref="E16:AE16"/>
  </mergeCells>
  <pageMargins left="0.7" right="0.7" top="0.75" bottom="0.75" header="0.3" footer="0.3"/>
  <ignoredErrors>
    <ignoredError sqref="AE13 AE35 E35:X35 E13:X13 I9:W9 AE16 AE23 AE27 E41 E16:X16 E15 E23:X23 E22 E27:X27 E26 E30 E29 I24:V24 I8:W8 E12 I10:W10 I11:W11 E34 I31:V31 I12:W12 E14 I14:V14 I15:V15 E17 I17:W17 E18 I18:W18 E19 I19:W19 E20 I20:W20 E21 I21:W21 I22:W22 E25 I25:V25 I26:V26 E28 I28:V28 I29:V29 I30:V30 E32 I32:V32 E33 I33:V33 I34:V34 E36 I36:V36 E37 I37:V37 E38 I38:V38 E39 I39:V39 E40 I40:V40 I41:V4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90" customWidth="1"/>
    <col min="2" max="26" width="10.7109375" style="190" customWidth="1"/>
    <col min="27" max="27" width="6.7109375" style="190" customWidth="1"/>
    <col min="28" max="28" width="5.140625" style="190" customWidth="1"/>
    <col min="29" max="29" width="4.140625" style="190" customWidth="1"/>
    <col min="30" max="128" width="0" style="192" hidden="1" customWidth="1"/>
    <col min="129" max="16384" width="10.7109375" style="190" hidden="1"/>
  </cols>
  <sheetData>
    <row r="1" spans="1:128" ht="33.75" x14ac:dyDescent="0.5">
      <c r="A1" s="256" t="str">
        <f ca="1">TEXT(TODAY()-30,"MMMM yyyy")</f>
        <v>November 2018</v>
      </c>
      <c r="B1" s="256"/>
      <c r="C1" s="256"/>
      <c r="D1" s="256"/>
      <c r="E1" s="256"/>
      <c r="S1" s="191" t="str">
        <f>Table!AE2</f>
        <v>Updated by Corporate Economics on December 19, 2018</v>
      </c>
    </row>
    <row r="2" spans="1:128" ht="61.5" x14ac:dyDescent="0.9">
      <c r="A2" s="193" t="s">
        <v>0</v>
      </c>
    </row>
    <row r="3" spans="1:128" s="196" customFormat="1" ht="36" x14ac:dyDescent="0.55000000000000004">
      <c r="A3" s="194" t="s">
        <v>5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/>
      <c r="CE3" s="192"/>
      <c r="CF3" s="192"/>
      <c r="CG3" s="192"/>
      <c r="CH3" s="192"/>
      <c r="CI3" s="192"/>
      <c r="CJ3" s="192"/>
      <c r="CK3" s="192"/>
      <c r="CL3" s="192"/>
      <c r="CM3" s="192"/>
      <c r="CN3" s="192"/>
      <c r="CO3" s="192"/>
      <c r="CP3" s="192"/>
      <c r="CQ3" s="192"/>
      <c r="CR3" s="192"/>
      <c r="CS3" s="192"/>
      <c r="CT3" s="192"/>
      <c r="CU3" s="192"/>
      <c r="CV3" s="192"/>
      <c r="CW3" s="192"/>
      <c r="CX3" s="192"/>
      <c r="CY3" s="192"/>
      <c r="CZ3" s="192"/>
      <c r="DA3" s="192"/>
      <c r="DB3" s="192"/>
      <c r="DC3" s="192"/>
      <c r="DD3" s="192"/>
      <c r="DE3" s="192"/>
      <c r="DF3" s="192"/>
      <c r="DG3" s="192"/>
      <c r="DH3" s="192"/>
      <c r="DI3" s="192"/>
      <c r="DJ3" s="192"/>
      <c r="DK3" s="192"/>
      <c r="DL3" s="192"/>
      <c r="DM3" s="192"/>
      <c r="DN3" s="192"/>
      <c r="DO3" s="192"/>
      <c r="DP3" s="192"/>
      <c r="DQ3" s="192"/>
      <c r="DR3" s="192"/>
      <c r="DS3" s="192"/>
      <c r="DT3" s="192"/>
      <c r="DU3" s="192"/>
      <c r="DV3" s="192"/>
      <c r="DW3" s="192"/>
      <c r="DX3" s="192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196" customFormat="1" ht="36" x14ac:dyDescent="0.55000000000000004">
      <c r="A68" s="194" t="s">
        <v>19</v>
      </c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2"/>
      <c r="BT68" s="192"/>
      <c r="BU68" s="192"/>
      <c r="BV68" s="192"/>
      <c r="BW68" s="192"/>
      <c r="BX68" s="192"/>
      <c r="BY68" s="192"/>
      <c r="BZ68" s="192"/>
      <c r="CA68" s="192"/>
      <c r="CB68" s="192"/>
      <c r="CC68" s="192"/>
      <c r="CD68" s="192"/>
      <c r="CE68" s="192"/>
      <c r="CF68" s="192"/>
      <c r="CG68" s="192"/>
      <c r="CH68" s="192"/>
      <c r="CI68" s="192"/>
      <c r="CJ68" s="192"/>
      <c r="CK68" s="192"/>
      <c r="CL68" s="192"/>
      <c r="CM68" s="192"/>
      <c r="CN68" s="192"/>
      <c r="CO68" s="192"/>
      <c r="CP68" s="192"/>
      <c r="CQ68" s="192"/>
      <c r="CR68" s="192"/>
      <c r="CS68" s="192"/>
      <c r="CT68" s="192"/>
      <c r="CU68" s="192"/>
      <c r="CV68" s="192"/>
      <c r="CW68" s="192"/>
      <c r="CX68" s="192"/>
      <c r="CY68" s="192"/>
      <c r="CZ68" s="192"/>
      <c r="DA68" s="192"/>
      <c r="DB68" s="192"/>
      <c r="DC68" s="192"/>
      <c r="DD68" s="192"/>
      <c r="DE68" s="192"/>
      <c r="DF68" s="192"/>
      <c r="DG68" s="192"/>
      <c r="DH68" s="192"/>
      <c r="DI68" s="192"/>
      <c r="DJ68" s="192"/>
      <c r="DK68" s="192"/>
      <c r="DL68" s="192"/>
      <c r="DM68" s="192"/>
      <c r="DN68" s="192"/>
      <c r="DO68" s="192"/>
      <c r="DP68" s="192"/>
      <c r="DQ68" s="192"/>
      <c r="DR68" s="192"/>
      <c r="DS68" s="192"/>
      <c r="DT68" s="192"/>
      <c r="DU68" s="192"/>
      <c r="DV68" s="192"/>
      <c r="DW68" s="192"/>
      <c r="DX68" s="192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196" customFormat="1" ht="36" x14ac:dyDescent="0.55000000000000004">
      <c r="A112" s="194" t="s">
        <v>25</v>
      </c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2"/>
      <c r="AN112" s="192"/>
      <c r="AO112" s="192"/>
      <c r="AP112" s="192"/>
      <c r="AQ112" s="192"/>
      <c r="AR112" s="192"/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2"/>
      <c r="BI112" s="192"/>
      <c r="BJ112" s="192"/>
      <c r="BK112" s="192"/>
      <c r="BL112" s="192"/>
      <c r="BM112" s="192"/>
      <c r="BN112" s="192"/>
      <c r="BO112" s="192"/>
      <c r="BP112" s="192"/>
      <c r="BQ112" s="192"/>
      <c r="BR112" s="192"/>
      <c r="BS112" s="192"/>
      <c r="BT112" s="192"/>
      <c r="BU112" s="192"/>
      <c r="BV112" s="192"/>
      <c r="BW112" s="192"/>
      <c r="BX112" s="192"/>
      <c r="BY112" s="192"/>
      <c r="BZ112" s="192"/>
      <c r="CA112" s="192"/>
      <c r="CB112" s="192"/>
      <c r="CC112" s="192"/>
      <c r="CD112" s="192"/>
      <c r="CE112" s="192"/>
      <c r="CF112" s="192"/>
      <c r="CG112" s="192"/>
      <c r="CH112" s="192"/>
      <c r="CI112" s="192"/>
      <c r="CJ112" s="192"/>
      <c r="CK112" s="192"/>
      <c r="CL112" s="192"/>
      <c r="CM112" s="192"/>
      <c r="CN112" s="192"/>
      <c r="CO112" s="192"/>
      <c r="CP112" s="192"/>
      <c r="CQ112" s="192"/>
      <c r="CR112" s="192"/>
      <c r="CS112" s="192"/>
      <c r="CT112" s="192"/>
      <c r="CU112" s="192"/>
      <c r="CV112" s="192"/>
      <c r="CW112" s="192"/>
      <c r="CX112" s="192"/>
      <c r="CY112" s="192"/>
      <c r="CZ112" s="192"/>
      <c r="DA112" s="192"/>
      <c r="DB112" s="192"/>
      <c r="DC112" s="192"/>
      <c r="DD112" s="192"/>
      <c r="DE112" s="192"/>
      <c r="DF112" s="192"/>
      <c r="DG112" s="192"/>
      <c r="DH112" s="192"/>
      <c r="DI112" s="192"/>
      <c r="DJ112" s="192"/>
      <c r="DK112" s="192"/>
      <c r="DL112" s="192"/>
      <c r="DM112" s="192"/>
      <c r="DN112" s="192"/>
      <c r="DO112" s="192"/>
      <c r="DP112" s="192"/>
      <c r="DQ112" s="192"/>
      <c r="DR112" s="192"/>
      <c r="DS112" s="192"/>
      <c r="DT112" s="192"/>
      <c r="DU112" s="192"/>
      <c r="DV112" s="192"/>
      <c r="DW112" s="192"/>
      <c r="DX112" s="192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196" customFormat="1" ht="36" x14ac:dyDescent="0.55000000000000004">
      <c r="A157" s="194" t="s">
        <v>39</v>
      </c>
      <c r="B157" s="195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D157" s="192"/>
      <c r="AE157" s="192"/>
      <c r="AF157" s="192"/>
      <c r="AG157" s="192"/>
      <c r="AH157" s="192"/>
      <c r="AI157" s="192"/>
      <c r="AJ157" s="192"/>
      <c r="AK157" s="192"/>
      <c r="AL157" s="192"/>
      <c r="AM157" s="192"/>
      <c r="AN157" s="192"/>
      <c r="AO157" s="192"/>
      <c r="AP157" s="192"/>
      <c r="AQ157" s="192"/>
      <c r="AR157" s="192"/>
      <c r="AS157" s="192"/>
      <c r="AT157" s="192"/>
      <c r="AU157" s="192"/>
      <c r="AV157" s="192"/>
      <c r="AW157" s="192"/>
      <c r="AX157" s="192"/>
      <c r="AY157" s="192"/>
      <c r="AZ157" s="192"/>
      <c r="BA157" s="192"/>
      <c r="BB157" s="192"/>
      <c r="BC157" s="192"/>
      <c r="BD157" s="192"/>
      <c r="BE157" s="192"/>
      <c r="BF157" s="192"/>
      <c r="BG157" s="192"/>
      <c r="BH157" s="192"/>
      <c r="BI157" s="192"/>
      <c r="BJ157" s="192"/>
      <c r="BK157" s="192"/>
      <c r="BL157" s="192"/>
      <c r="BM157" s="192"/>
      <c r="BN157" s="192"/>
      <c r="BO157" s="192"/>
      <c r="BP157" s="192"/>
      <c r="BQ157" s="192"/>
      <c r="BR157" s="192"/>
      <c r="BS157" s="192"/>
      <c r="BT157" s="192"/>
      <c r="BU157" s="192"/>
      <c r="BV157" s="192"/>
      <c r="BW157" s="192"/>
      <c r="BX157" s="192"/>
      <c r="BY157" s="192"/>
      <c r="BZ157" s="192"/>
      <c r="CA157" s="192"/>
      <c r="CB157" s="192"/>
      <c r="CC157" s="192"/>
      <c r="CD157" s="192"/>
      <c r="CE157" s="192"/>
      <c r="CF157" s="192"/>
      <c r="CG157" s="192"/>
      <c r="CH157" s="192"/>
      <c r="CI157" s="192"/>
      <c r="CJ157" s="192"/>
      <c r="CK157" s="192"/>
      <c r="CL157" s="192"/>
      <c r="CM157" s="192"/>
      <c r="CN157" s="192"/>
      <c r="CO157" s="192"/>
      <c r="CP157" s="192"/>
      <c r="CQ157" s="192"/>
      <c r="CR157" s="192"/>
      <c r="CS157" s="192"/>
      <c r="CT157" s="192"/>
      <c r="CU157" s="192"/>
      <c r="CV157" s="192"/>
      <c r="CW157" s="192"/>
      <c r="CX157" s="192"/>
      <c r="CY157" s="192"/>
      <c r="CZ157" s="192"/>
      <c r="DA157" s="192"/>
      <c r="DB157" s="192"/>
      <c r="DC157" s="192"/>
      <c r="DD157" s="192"/>
      <c r="DE157" s="192"/>
      <c r="DF157" s="192"/>
      <c r="DG157" s="192"/>
      <c r="DH157" s="192"/>
      <c r="DI157" s="192"/>
      <c r="DJ157" s="192"/>
      <c r="DK157" s="192"/>
      <c r="DL157" s="192"/>
      <c r="DM157" s="192"/>
      <c r="DN157" s="192"/>
      <c r="DO157" s="192"/>
      <c r="DP157" s="192"/>
      <c r="DQ157" s="192"/>
      <c r="DR157" s="192"/>
      <c r="DS157" s="192"/>
      <c r="DT157" s="192"/>
      <c r="DU157" s="192"/>
      <c r="DV157" s="192"/>
      <c r="DW157" s="192"/>
      <c r="DX157" s="192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196" customFormat="1" ht="36" x14ac:dyDescent="0.55000000000000004">
      <c r="A200" s="194" t="s">
        <v>45</v>
      </c>
      <c r="B200" s="195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D200" s="192"/>
      <c r="AE200" s="192"/>
      <c r="AF200" s="192"/>
      <c r="AG200" s="192"/>
      <c r="AH200" s="192"/>
      <c r="AI200" s="192"/>
      <c r="AJ200" s="192"/>
      <c r="AK200" s="192"/>
      <c r="AL200" s="192"/>
      <c r="AM200" s="192"/>
      <c r="AN200" s="192"/>
      <c r="AO200" s="192"/>
      <c r="AP200" s="192"/>
      <c r="AQ200" s="192"/>
      <c r="AR200" s="192"/>
      <c r="AS200" s="192"/>
      <c r="AT200" s="192"/>
      <c r="AU200" s="192"/>
      <c r="AV200" s="192"/>
      <c r="AW200" s="192"/>
      <c r="AX200" s="192"/>
      <c r="AY200" s="192"/>
      <c r="AZ200" s="192"/>
      <c r="BA200" s="192"/>
      <c r="BB200" s="192"/>
      <c r="BC200" s="192"/>
      <c r="BD200" s="192"/>
      <c r="BE200" s="192"/>
      <c r="BF200" s="192"/>
      <c r="BG200" s="192"/>
      <c r="BH200" s="192"/>
      <c r="BI200" s="192"/>
      <c r="BJ200" s="192"/>
      <c r="BK200" s="192"/>
      <c r="BL200" s="192"/>
      <c r="BM200" s="192"/>
      <c r="BN200" s="192"/>
      <c r="BO200" s="192"/>
      <c r="BP200" s="192"/>
      <c r="BQ200" s="192"/>
      <c r="BR200" s="192"/>
      <c r="BS200" s="192"/>
      <c r="BT200" s="192"/>
      <c r="BU200" s="192"/>
      <c r="BV200" s="192"/>
      <c r="BW200" s="192"/>
      <c r="BX200" s="192"/>
      <c r="BY200" s="192"/>
      <c r="BZ200" s="192"/>
      <c r="CA200" s="192"/>
      <c r="CB200" s="192"/>
      <c r="CC200" s="192"/>
      <c r="CD200" s="192"/>
      <c r="CE200" s="192"/>
      <c r="CF200" s="192"/>
      <c r="CG200" s="192"/>
      <c r="CH200" s="192"/>
      <c r="CI200" s="192"/>
      <c r="CJ200" s="192"/>
      <c r="CK200" s="192"/>
      <c r="CL200" s="192"/>
      <c r="CM200" s="192"/>
      <c r="CN200" s="192"/>
      <c r="CO200" s="192"/>
      <c r="CP200" s="192"/>
      <c r="CQ200" s="192"/>
      <c r="CR200" s="192"/>
      <c r="CS200" s="192"/>
      <c r="CT200" s="192"/>
      <c r="CU200" s="192"/>
      <c r="CV200" s="192"/>
      <c r="CW200" s="192"/>
      <c r="CX200" s="192"/>
      <c r="CY200" s="192"/>
      <c r="CZ200" s="192"/>
      <c r="DA200" s="192"/>
      <c r="DB200" s="192"/>
      <c r="DC200" s="192"/>
      <c r="DD200" s="192"/>
      <c r="DE200" s="192"/>
      <c r="DF200" s="192"/>
      <c r="DG200" s="192"/>
      <c r="DH200" s="192"/>
      <c r="DI200" s="192"/>
      <c r="DJ200" s="192"/>
      <c r="DK200" s="192"/>
      <c r="DL200" s="192"/>
      <c r="DM200" s="192"/>
      <c r="DN200" s="192"/>
      <c r="DO200" s="192"/>
      <c r="DP200" s="192"/>
      <c r="DQ200" s="192"/>
      <c r="DR200" s="192"/>
      <c r="DS200" s="192"/>
      <c r="DT200" s="192"/>
      <c r="DU200" s="192"/>
      <c r="DV200" s="192"/>
      <c r="DW200" s="192"/>
      <c r="DX200" s="192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196" customFormat="1" ht="36" x14ac:dyDescent="0.55000000000000004">
      <c r="A262" s="194" t="s">
        <v>63</v>
      </c>
      <c r="B262" s="195"/>
      <c r="C262" s="195"/>
      <c r="D262" s="195"/>
      <c r="E262" s="195"/>
      <c r="F262" s="195"/>
      <c r="G262" s="195"/>
      <c r="H262" s="195"/>
      <c r="I262" s="195"/>
      <c r="J262" s="195"/>
      <c r="K262" s="195"/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  <c r="AD262" s="192"/>
      <c r="AE262" s="192"/>
      <c r="AF262" s="192"/>
      <c r="AG262" s="192"/>
      <c r="AH262" s="192"/>
      <c r="AI262" s="192"/>
      <c r="AJ262" s="192"/>
      <c r="AK262" s="192"/>
      <c r="AL262" s="192"/>
      <c r="AM262" s="192"/>
      <c r="AN262" s="192"/>
      <c r="AO262" s="192"/>
      <c r="AP262" s="192"/>
      <c r="AQ262" s="192"/>
      <c r="AR262" s="192"/>
      <c r="AS262" s="192"/>
      <c r="AT262" s="192"/>
      <c r="AU262" s="192"/>
      <c r="AV262" s="192"/>
      <c r="AW262" s="192"/>
      <c r="AX262" s="192"/>
      <c r="AY262" s="192"/>
      <c r="AZ262" s="192"/>
      <c r="BA262" s="192"/>
      <c r="BB262" s="192"/>
      <c r="BC262" s="192"/>
      <c r="BD262" s="192"/>
      <c r="BE262" s="192"/>
      <c r="BF262" s="192"/>
      <c r="BG262" s="192"/>
      <c r="BH262" s="192"/>
      <c r="BI262" s="192"/>
      <c r="BJ262" s="192"/>
      <c r="BK262" s="192"/>
      <c r="BL262" s="192"/>
      <c r="BM262" s="192"/>
      <c r="BN262" s="192"/>
      <c r="BO262" s="192"/>
      <c r="BP262" s="192"/>
      <c r="BQ262" s="192"/>
      <c r="BR262" s="192"/>
      <c r="BS262" s="192"/>
      <c r="BT262" s="192"/>
      <c r="BU262" s="192"/>
      <c r="BV262" s="192"/>
      <c r="BW262" s="192"/>
      <c r="BX262" s="192"/>
      <c r="BY262" s="192"/>
      <c r="BZ262" s="192"/>
      <c r="CA262" s="192"/>
      <c r="CB262" s="192"/>
      <c r="CC262" s="192"/>
      <c r="CD262" s="192"/>
      <c r="CE262" s="192"/>
      <c r="CF262" s="192"/>
      <c r="CG262" s="192"/>
      <c r="CH262" s="192"/>
      <c r="CI262" s="192"/>
      <c r="CJ262" s="192"/>
      <c r="CK262" s="192"/>
      <c r="CL262" s="192"/>
      <c r="CM262" s="192"/>
      <c r="CN262" s="192"/>
      <c r="CO262" s="192"/>
      <c r="CP262" s="192"/>
      <c r="CQ262" s="192"/>
      <c r="CR262" s="192"/>
      <c r="CS262" s="192"/>
      <c r="CT262" s="192"/>
      <c r="CU262" s="192"/>
      <c r="CV262" s="192"/>
      <c r="CW262" s="192"/>
      <c r="CX262" s="192"/>
      <c r="CY262" s="192"/>
      <c r="CZ262" s="192"/>
      <c r="DA262" s="192"/>
      <c r="DB262" s="192"/>
      <c r="DC262" s="192"/>
      <c r="DD262" s="192"/>
      <c r="DE262" s="192"/>
      <c r="DF262" s="192"/>
      <c r="DG262" s="192"/>
      <c r="DH262" s="192"/>
      <c r="DI262" s="192"/>
      <c r="DJ262" s="192"/>
      <c r="DK262" s="192"/>
      <c r="DL262" s="192"/>
      <c r="DM262" s="192"/>
      <c r="DN262" s="192"/>
      <c r="DO262" s="192"/>
      <c r="DP262" s="192"/>
      <c r="DQ262" s="192"/>
      <c r="DR262" s="192"/>
      <c r="DS262" s="192"/>
      <c r="DT262" s="192"/>
      <c r="DU262" s="192"/>
      <c r="DV262" s="192"/>
      <c r="DW262" s="192"/>
      <c r="DX262" s="192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196" customFormat="1" ht="21" x14ac:dyDescent="0.35">
      <c r="A330" s="197" t="s">
        <v>244</v>
      </c>
      <c r="B330" s="197"/>
      <c r="C330" s="197"/>
      <c r="D330" s="197"/>
      <c r="E330" s="197"/>
      <c r="F330" s="197"/>
      <c r="G330" s="197"/>
      <c r="H330" s="197"/>
      <c r="I330" s="197"/>
      <c r="J330" s="197"/>
      <c r="K330" s="197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D330" s="192"/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192"/>
      <c r="AS330" s="192"/>
      <c r="AT330" s="192"/>
      <c r="AU330" s="192"/>
      <c r="AV330" s="192"/>
      <c r="AW330" s="192"/>
      <c r="AX330" s="192"/>
      <c r="AY330" s="192"/>
      <c r="AZ330" s="192"/>
      <c r="BA330" s="192"/>
      <c r="BB330" s="192"/>
      <c r="BC330" s="192"/>
      <c r="BD330" s="192"/>
      <c r="BE330" s="192"/>
      <c r="BF330" s="192"/>
      <c r="BG330" s="192"/>
      <c r="BH330" s="192"/>
      <c r="BI330" s="192"/>
      <c r="BJ330" s="192"/>
      <c r="BK330" s="192"/>
      <c r="BL330" s="192"/>
      <c r="BM330" s="192"/>
      <c r="BN330" s="192"/>
      <c r="BO330" s="192"/>
      <c r="BP330" s="192"/>
      <c r="BQ330" s="192"/>
      <c r="BR330" s="192"/>
      <c r="BS330" s="192"/>
      <c r="BT330" s="192"/>
      <c r="BU330" s="192"/>
      <c r="BV330" s="192"/>
      <c r="BW330" s="192"/>
      <c r="BX330" s="192"/>
      <c r="BY330" s="192"/>
      <c r="BZ330" s="192"/>
      <c r="CA330" s="192"/>
      <c r="CB330" s="192"/>
      <c r="CC330" s="192"/>
      <c r="CD330" s="192"/>
      <c r="CE330" s="192"/>
      <c r="CF330" s="192"/>
      <c r="CG330" s="192"/>
      <c r="CH330" s="192"/>
      <c r="CI330" s="192"/>
      <c r="CJ330" s="192"/>
      <c r="CK330" s="192"/>
      <c r="CL330" s="192"/>
      <c r="CM330" s="192"/>
      <c r="CN330" s="192"/>
      <c r="CO330" s="192"/>
      <c r="CP330" s="192"/>
      <c r="CQ330" s="192"/>
      <c r="CR330" s="192"/>
      <c r="CS330" s="192"/>
      <c r="CT330" s="192"/>
      <c r="CU330" s="192"/>
      <c r="CV330" s="192"/>
      <c r="CW330" s="192"/>
      <c r="CX330" s="192"/>
      <c r="CY330" s="192"/>
      <c r="CZ330" s="192"/>
      <c r="DA330" s="192"/>
      <c r="DB330" s="192"/>
      <c r="DC330" s="192"/>
      <c r="DD330" s="192"/>
      <c r="DE330" s="192"/>
      <c r="DF330" s="192"/>
      <c r="DG330" s="192"/>
      <c r="DH330" s="192"/>
      <c r="DI330" s="192"/>
      <c r="DJ330" s="192"/>
      <c r="DK330" s="192"/>
      <c r="DL330" s="192"/>
      <c r="DM330" s="192"/>
      <c r="DN330" s="192"/>
      <c r="DO330" s="192"/>
      <c r="DP330" s="192"/>
      <c r="DQ330" s="192"/>
      <c r="DR330" s="192"/>
      <c r="DS330" s="192"/>
      <c r="DT330" s="192"/>
      <c r="DU330" s="192"/>
      <c r="DV330" s="192"/>
      <c r="DW330" s="192"/>
      <c r="DX330" s="192"/>
    </row>
    <row r="331" spans="1:128" s="196" customFormat="1" ht="21" x14ac:dyDescent="0.35">
      <c r="A331" s="197"/>
      <c r="B331" s="197"/>
      <c r="C331" s="197"/>
      <c r="D331" s="197"/>
      <c r="E331" s="197"/>
      <c r="F331" s="197"/>
      <c r="G331" s="197"/>
      <c r="H331" s="197"/>
      <c r="I331" s="197"/>
      <c r="J331" s="197"/>
      <c r="K331" s="197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D331" s="192"/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192"/>
      <c r="AS331" s="192"/>
      <c r="AT331" s="192"/>
      <c r="AU331" s="192"/>
      <c r="AV331" s="192"/>
      <c r="AW331" s="192"/>
      <c r="AX331" s="192"/>
      <c r="AY331" s="192"/>
      <c r="AZ331" s="192"/>
      <c r="BA331" s="192"/>
      <c r="BB331" s="192"/>
      <c r="BC331" s="192"/>
      <c r="BD331" s="192"/>
      <c r="BE331" s="192"/>
      <c r="BF331" s="192"/>
      <c r="BG331" s="192"/>
      <c r="BH331" s="192"/>
      <c r="BI331" s="192"/>
      <c r="BJ331" s="192"/>
      <c r="BK331" s="192"/>
      <c r="BL331" s="192"/>
      <c r="BM331" s="192"/>
      <c r="BN331" s="192"/>
      <c r="BO331" s="192"/>
      <c r="BP331" s="192"/>
      <c r="BQ331" s="192"/>
      <c r="BR331" s="192"/>
      <c r="BS331" s="192"/>
      <c r="BT331" s="192"/>
      <c r="BU331" s="192"/>
      <c r="BV331" s="192"/>
      <c r="BW331" s="192"/>
      <c r="BX331" s="192"/>
      <c r="BY331" s="192"/>
      <c r="BZ331" s="192"/>
      <c r="CA331" s="192"/>
      <c r="CB331" s="192"/>
      <c r="CC331" s="192"/>
      <c r="CD331" s="192"/>
      <c r="CE331" s="192"/>
      <c r="CF331" s="192"/>
      <c r="CG331" s="192"/>
      <c r="CH331" s="192"/>
      <c r="CI331" s="192"/>
      <c r="CJ331" s="192"/>
      <c r="CK331" s="192"/>
      <c r="CL331" s="192"/>
      <c r="CM331" s="192"/>
      <c r="CN331" s="192"/>
      <c r="CO331" s="192"/>
      <c r="CP331" s="192"/>
      <c r="CQ331" s="192"/>
      <c r="CR331" s="192"/>
      <c r="CS331" s="192"/>
      <c r="CT331" s="192"/>
      <c r="CU331" s="192"/>
      <c r="CV331" s="192"/>
      <c r="CW331" s="192"/>
      <c r="CX331" s="192"/>
      <c r="CY331" s="192"/>
      <c r="CZ331" s="192"/>
      <c r="DA331" s="192"/>
      <c r="DB331" s="192"/>
      <c r="DC331" s="192"/>
      <c r="DD331" s="192"/>
      <c r="DE331" s="192"/>
      <c r="DF331" s="192"/>
      <c r="DG331" s="192"/>
      <c r="DH331" s="192"/>
      <c r="DI331" s="192"/>
      <c r="DJ331" s="192"/>
      <c r="DK331" s="192"/>
      <c r="DL331" s="192"/>
      <c r="DM331" s="192"/>
      <c r="DN331" s="192"/>
      <c r="DO331" s="192"/>
      <c r="DP331" s="192"/>
      <c r="DQ331" s="192"/>
      <c r="DR331" s="192"/>
      <c r="DS331" s="192"/>
      <c r="DT331" s="192"/>
      <c r="DU331" s="192"/>
      <c r="DV331" s="192"/>
      <c r="DW331" s="192"/>
      <c r="DX331" s="192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ayoutSheet2"/>
  <dimension ref="A1:AUK267"/>
  <sheetViews>
    <sheetView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81</v>
      </c>
    </row>
    <row r="2" spans="1:1233" s="27" customFormat="1" ht="24.95" customHeight="1" x14ac:dyDescent="0.25">
      <c r="A2" s="25"/>
      <c r="B2" s="26" t="s">
        <v>82</v>
      </c>
      <c r="D2" s="28"/>
      <c r="E2" s="29"/>
      <c r="F2" s="29"/>
    </row>
    <row r="3" spans="1:1233" s="31" customFormat="1" x14ac:dyDescent="0.2">
      <c r="A3" s="30" t="s">
        <v>90</v>
      </c>
      <c r="E3" s="32"/>
    </row>
    <row r="4" spans="1:1233" s="31" customFormat="1" ht="11.25" x14ac:dyDescent="0.15">
      <c r="A4" s="30" t="s">
        <v>83</v>
      </c>
      <c r="B4" s="33" t="s">
        <v>91</v>
      </c>
    </row>
    <row r="5" spans="1:1233" s="31" customFormat="1" ht="11.25" x14ac:dyDescent="0.15">
      <c r="A5" s="30" t="s">
        <v>84</v>
      </c>
      <c r="B5" s="33" t="s">
        <v>171</v>
      </c>
    </row>
    <row r="6" spans="1:1233" s="31" customFormat="1" ht="11.25" x14ac:dyDescent="0.15">
      <c r="A6" s="30" t="s">
        <v>107</v>
      </c>
      <c r="B6" s="33" t="s">
        <v>108</v>
      </c>
      <c r="G6" s="34"/>
    </row>
    <row r="7" spans="1:1233" s="36" customFormat="1" ht="18" x14ac:dyDescent="0.15">
      <c r="A7" s="35" t="s">
        <v>85</v>
      </c>
      <c r="B7" s="36" t="s">
        <v>109</v>
      </c>
      <c r="C7" s="36" t="s">
        <v>110</v>
      </c>
      <c r="D7" s="36" t="s">
        <v>92</v>
      </c>
      <c r="E7" s="36" t="s">
        <v>93</v>
      </c>
      <c r="F7" s="36" t="s">
        <v>94</v>
      </c>
      <c r="G7" s="36" t="s">
        <v>95</v>
      </c>
      <c r="H7" s="36" t="s">
        <v>96</v>
      </c>
      <c r="I7" s="36" t="s">
        <v>97</v>
      </c>
      <c r="J7" s="36" t="s">
        <v>98</v>
      </c>
      <c r="K7" s="36" t="s">
        <v>111</v>
      </c>
      <c r="L7" s="36" t="s">
        <v>112</v>
      </c>
      <c r="M7" s="36" t="s">
        <v>113</v>
      </c>
      <c r="N7" s="36" t="s">
        <v>114</v>
      </c>
      <c r="O7" s="36" t="s">
        <v>115</v>
      </c>
      <c r="P7" s="36" t="s">
        <v>116</v>
      </c>
      <c r="Q7" s="36" t="s">
        <v>117</v>
      </c>
      <c r="R7" s="36" t="s">
        <v>118</v>
      </c>
      <c r="S7" s="36" t="s">
        <v>119</v>
      </c>
      <c r="T7" s="36" t="s">
        <v>120</v>
      </c>
      <c r="U7" s="36" t="s">
        <v>121</v>
      </c>
      <c r="V7" s="36" t="s">
        <v>122</v>
      </c>
      <c r="W7" s="36" t="s">
        <v>123</v>
      </c>
      <c r="X7" s="36" t="s">
        <v>124</v>
      </c>
      <c r="Y7" s="36" t="s">
        <v>125</v>
      </c>
      <c r="Z7" s="36" t="s">
        <v>126</v>
      </c>
      <c r="AA7" s="36" t="s">
        <v>127</v>
      </c>
      <c r="AB7" s="36" t="s">
        <v>128</v>
      </c>
      <c r="AC7" s="36" t="s">
        <v>129</v>
      </c>
      <c r="AD7" s="36" t="s">
        <v>130</v>
      </c>
      <c r="AE7" s="36" t="s">
        <v>131</v>
      </c>
      <c r="AF7" s="36" t="s">
        <v>132</v>
      </c>
      <c r="AG7" s="36" t="s">
        <v>133</v>
      </c>
      <c r="AH7" s="36" t="s">
        <v>134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86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172</v>
      </c>
      <c r="B12" s="98"/>
      <c r="C12" s="98" t="s">
        <v>56</v>
      </c>
      <c r="D12" s="98" t="s">
        <v>173</v>
      </c>
      <c r="E12" s="99" t="s">
        <v>174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>
        <v>43282</v>
      </c>
      <c r="Y12" s="103">
        <v>43313</v>
      </c>
      <c r="Z12" s="103">
        <v>43344</v>
      </c>
      <c r="AA12" s="103">
        <v>43374</v>
      </c>
      <c r="AB12" s="103">
        <v>43405</v>
      </c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135</v>
      </c>
      <c r="C14" s="50" t="s">
        <v>15</v>
      </c>
      <c r="D14" s="101" t="s">
        <v>100</v>
      </c>
      <c r="E14" s="100">
        <v>43453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>
        <v>2.1196248020465491</v>
      </c>
      <c r="Y14" s="59">
        <v>2.2634621235168684</v>
      </c>
      <c r="Z14" s="59">
        <v>2.3763218670232344</v>
      </c>
      <c r="AA14" s="59">
        <v>2.4707096460875322</v>
      </c>
      <c r="AB14" s="59">
        <v>2.3746062515144217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136</v>
      </c>
      <c r="C15" s="50" t="s">
        <v>15</v>
      </c>
      <c r="D15" s="101" t="s">
        <v>100</v>
      </c>
      <c r="E15" s="100">
        <v>43453</v>
      </c>
      <c r="F15" s="59">
        <v>1.4395582725300837</v>
      </c>
      <c r="G15" s="59">
        <v>1.4970453053184674</v>
      </c>
      <c r="H15" s="59">
        <v>1.5217106126196978</v>
      </c>
      <c r="I15" s="59">
        <v>1.5196174756009873</v>
      </c>
      <c r="J15" s="59">
        <v>1.5046447729949231</v>
      </c>
      <c r="K15" s="59">
        <v>1.4635739954263816</v>
      </c>
      <c r="L15" s="59">
        <v>1.4555185692840311</v>
      </c>
      <c r="M15" s="59">
        <v>1.4802738832736084</v>
      </c>
      <c r="N15" s="59">
        <v>1.4981761334028398</v>
      </c>
      <c r="O15" s="59">
        <v>1.4898184893631372</v>
      </c>
      <c r="P15" s="59">
        <v>1.5663590276875583</v>
      </c>
      <c r="Q15" s="59">
        <v>1.5968841285297408</v>
      </c>
      <c r="R15" s="59">
        <v>1.5616899948160068</v>
      </c>
      <c r="S15" s="59">
        <v>1.57200155259416</v>
      </c>
      <c r="T15" s="59">
        <v>1.6345781108670687</v>
      </c>
      <c r="U15" s="59">
        <v>1.6839796115878602</v>
      </c>
      <c r="V15" s="59">
        <v>1.7594740912606488</v>
      </c>
      <c r="W15" s="59">
        <v>1.8803528881447429</v>
      </c>
      <c r="X15" s="59">
        <v>2.0329387545033217</v>
      </c>
      <c r="Y15" s="59">
        <v>2.1526796041639651</v>
      </c>
      <c r="Z15" s="59">
        <v>2.2076755230393985</v>
      </c>
      <c r="AA15" s="59">
        <v>2.2948717948717556</v>
      </c>
      <c r="AB15" s="59">
        <v>2.2589108594099461</v>
      </c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99</v>
      </c>
      <c r="C16" s="50" t="s">
        <v>47</v>
      </c>
      <c r="D16" s="101" t="s">
        <v>100</v>
      </c>
      <c r="E16" s="100">
        <v>43441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>
        <v>7.5</v>
      </c>
      <c r="Y16" s="53">
        <v>8.1</v>
      </c>
      <c r="Z16" s="53">
        <v>8.1999999999999993</v>
      </c>
      <c r="AA16" s="53">
        <v>8.1999999999999993</v>
      </c>
      <c r="AB16" s="53">
        <v>7.5</v>
      </c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47</v>
      </c>
      <c r="D17" s="101" t="s">
        <v>100</v>
      </c>
      <c r="E17" s="100">
        <v>43441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>
        <v>5.9</v>
      </c>
      <c r="Y17" s="53">
        <v>6.1</v>
      </c>
      <c r="Z17" s="53">
        <v>6</v>
      </c>
      <c r="AA17" s="53">
        <v>5.8</v>
      </c>
      <c r="AB17" s="53">
        <v>5.3</v>
      </c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101</v>
      </c>
      <c r="C18" s="50" t="s">
        <v>11</v>
      </c>
      <c r="D18" s="101" t="s">
        <v>100</v>
      </c>
      <c r="E18" s="100">
        <v>43441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>
        <v>891.5</v>
      </c>
      <c r="Y18" s="53">
        <v>888.6</v>
      </c>
      <c r="Z18" s="53">
        <v>889.7</v>
      </c>
      <c r="AA18" s="53">
        <v>889.8</v>
      </c>
      <c r="AB18" s="53">
        <v>893.9</v>
      </c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102</v>
      </c>
      <c r="C19" s="50" t="s">
        <v>13</v>
      </c>
      <c r="D19" s="101" t="s">
        <v>100</v>
      </c>
      <c r="E19" s="100">
        <v>43453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56560</v>
      </c>
      <c r="V19" s="54">
        <v>54630</v>
      </c>
      <c r="W19" s="54">
        <v>53870</v>
      </c>
      <c r="X19" s="54">
        <v>53960</v>
      </c>
      <c r="Y19" s="54">
        <v>52000</v>
      </c>
      <c r="Z19" s="54">
        <v>47730</v>
      </c>
      <c r="AA19" s="54">
        <v>47210</v>
      </c>
      <c r="AB19" s="54" t="e">
        <v>#N/A</v>
      </c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103</v>
      </c>
      <c r="C20" s="50" t="s">
        <v>15</v>
      </c>
      <c r="D20" s="101" t="s">
        <v>100</v>
      </c>
      <c r="E20" s="100">
        <v>43453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-28.395999493606784</v>
      </c>
      <c r="V20" s="53">
        <v>-25.965577991597776</v>
      </c>
      <c r="W20" s="53">
        <v>-24.688941702782053</v>
      </c>
      <c r="X20" s="53">
        <v>-24.170882518268687</v>
      </c>
      <c r="Y20" s="53">
        <v>-23.428066558680605</v>
      </c>
      <c r="Z20" s="53">
        <v>-25.561447286338112</v>
      </c>
      <c r="AA20" s="53">
        <v>-24.245827984595635</v>
      </c>
      <c r="AB20" s="53" t="e">
        <v>#N/A</v>
      </c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104</v>
      </c>
      <c r="C21" s="50" t="s">
        <v>13</v>
      </c>
      <c r="D21" s="101" t="s">
        <v>100</v>
      </c>
      <c r="E21" s="100">
        <v>43453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19140</v>
      </c>
      <c r="V21" s="54">
        <v>18260</v>
      </c>
      <c r="W21" s="54">
        <v>17680</v>
      </c>
      <c r="X21" s="54">
        <v>17250</v>
      </c>
      <c r="Y21" s="54">
        <v>16610</v>
      </c>
      <c r="Z21" s="54">
        <v>15070</v>
      </c>
      <c r="AA21" s="54">
        <v>14740</v>
      </c>
      <c r="AB21" s="54" t="e">
        <v>#N/A</v>
      </c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105</v>
      </c>
      <c r="C22" s="50" t="s">
        <v>15</v>
      </c>
      <c r="D22" s="101" t="s">
        <v>100</v>
      </c>
      <c r="E22" s="100">
        <v>43453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-29.632352941176464</v>
      </c>
      <c r="V22" s="53">
        <v>-28.783151326053048</v>
      </c>
      <c r="W22" s="53">
        <v>-29.785544082605242</v>
      </c>
      <c r="X22" s="53">
        <v>-29.129005751848812</v>
      </c>
      <c r="Y22" s="53">
        <v>-28.804114873553367</v>
      </c>
      <c r="Z22" s="53">
        <v>-31.809954751131219</v>
      </c>
      <c r="AA22" s="53">
        <v>-31.217918805412971</v>
      </c>
      <c r="AB22" s="53" t="e">
        <v>#N/A</v>
      </c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137</v>
      </c>
      <c r="C23" s="50" t="s">
        <v>15</v>
      </c>
      <c r="D23" s="101" t="s">
        <v>100</v>
      </c>
      <c r="E23" s="100">
        <v>43441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>
        <v>1.6801075268817245</v>
      </c>
      <c r="Y23" s="59">
        <v>0.76361221779548405</v>
      </c>
      <c r="Z23" s="59">
        <v>1.4487981560750596</v>
      </c>
      <c r="AA23" s="59">
        <v>1.962066710268151</v>
      </c>
      <c r="AB23" s="59">
        <v>2.8543307086614123</v>
      </c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138</v>
      </c>
      <c r="C24" s="50" t="s">
        <v>15</v>
      </c>
      <c r="D24" s="101" t="s">
        <v>100</v>
      </c>
      <c r="E24" s="100">
        <v>43433</v>
      </c>
      <c r="F24" s="53">
        <v>0.17418453566813152</v>
      </c>
      <c r="G24" s="53">
        <v>-0.91779300957057774</v>
      </c>
      <c r="H24" s="53">
        <v>-0.90836720666999105</v>
      </c>
      <c r="I24" s="53">
        <v>0.37113326018607395</v>
      </c>
      <c r="J24" s="53">
        <v>0.59265440103237754</v>
      </c>
      <c r="K24" s="53">
        <v>1.265502641537708</v>
      </c>
      <c r="L24" s="53">
        <v>-0.64624184899029213</v>
      </c>
      <c r="M24" s="53">
        <v>-0.73213344796028146</v>
      </c>
      <c r="N24" s="53">
        <v>3.6503882260028986</v>
      </c>
      <c r="O24" s="53">
        <v>2.8870140426605406</v>
      </c>
      <c r="P24" s="53">
        <v>0.52710716292532211</v>
      </c>
      <c r="Q24" s="53">
        <v>1.7263177000372387</v>
      </c>
      <c r="R24" s="53">
        <v>1.8241359229952181</v>
      </c>
      <c r="S24" s="53">
        <v>3.4263049020104352</v>
      </c>
      <c r="T24" s="53">
        <v>3.0146099617564426</v>
      </c>
      <c r="U24" s="53">
        <v>2.3557700787216307</v>
      </c>
      <c r="V24" s="53">
        <v>1.0436777215900195</v>
      </c>
      <c r="W24" s="53">
        <v>1.1007149102961966</v>
      </c>
      <c r="X24" s="53">
        <v>2.3507480076431886</v>
      </c>
      <c r="Y24" s="53">
        <v>1.9620989896168117</v>
      </c>
      <c r="Z24" s="53">
        <v>-1.0872296490122335</v>
      </c>
      <c r="AA24" s="53" t="e">
        <v>#N/A</v>
      </c>
      <c r="AB24" s="53" t="e">
        <v>#N/A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139</v>
      </c>
      <c r="C25" s="50" t="s">
        <v>15</v>
      </c>
      <c r="D25" s="101" t="s">
        <v>100</v>
      </c>
      <c r="E25" s="100">
        <v>43441</v>
      </c>
      <c r="F25" s="53">
        <v>0.6958250497017815</v>
      </c>
      <c r="G25" s="53">
        <v>1.2884043607532147</v>
      </c>
      <c r="H25" s="53">
        <v>0.22793878215565666</v>
      </c>
      <c r="I25" s="53">
        <v>0.38659793814432852</v>
      </c>
      <c r="J25" s="53">
        <v>-0.67307692307692069</v>
      </c>
      <c r="K25" s="53">
        <v>-0.83952211817888145</v>
      </c>
      <c r="L25" s="53">
        <v>-0.65189048239895353</v>
      </c>
      <c r="M25" s="53">
        <v>0.13201320132012473</v>
      </c>
      <c r="N25" s="53">
        <v>0.86178322837255905</v>
      </c>
      <c r="O25" s="53">
        <v>1.2292358803986714</v>
      </c>
      <c r="P25" s="53">
        <v>1.2892561983470996</v>
      </c>
      <c r="Q25" s="53">
        <v>1.477832512315258</v>
      </c>
      <c r="R25" s="53">
        <v>1.84271141822967</v>
      </c>
      <c r="S25" s="53">
        <v>1.6960208741030547</v>
      </c>
      <c r="T25" s="53">
        <v>1.2995451591942819</v>
      </c>
      <c r="U25" s="53">
        <v>0.54557124518612721</v>
      </c>
      <c r="V25" s="53">
        <v>1.5488867376573179</v>
      </c>
      <c r="W25" s="53">
        <v>2.5073266037121344</v>
      </c>
      <c r="X25" s="53">
        <v>2.5590551181102317</v>
      </c>
      <c r="Y25" s="53">
        <v>1.713909030982208</v>
      </c>
      <c r="Z25" s="53">
        <v>1.0187315149523535</v>
      </c>
      <c r="AA25" s="53">
        <v>2.0019691499835846</v>
      </c>
      <c r="AB25" s="53">
        <v>2.4804177545691752</v>
      </c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140</v>
      </c>
      <c r="C26" s="50" t="s">
        <v>15</v>
      </c>
      <c r="D26" s="101" t="s">
        <v>100</v>
      </c>
      <c r="E26" s="100">
        <v>43441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>
        <v>3.1669222768699212</v>
      </c>
      <c r="Y26" s="59">
        <v>2.4066279739488827</v>
      </c>
      <c r="Z26" s="59">
        <v>1.3811156452991913</v>
      </c>
      <c r="AA26" s="59">
        <v>0.97083978954926042</v>
      </c>
      <c r="AB26" s="59">
        <v>0.88712277674658502</v>
      </c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141</v>
      </c>
      <c r="C27" s="50" t="s">
        <v>142</v>
      </c>
      <c r="D27" s="101" t="s">
        <v>100</v>
      </c>
      <c r="E27" s="100">
        <v>43441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>
        <v>70.98</v>
      </c>
      <c r="Y27" s="59">
        <v>68.06</v>
      </c>
      <c r="Z27" s="59">
        <v>70.23</v>
      </c>
      <c r="AA27" s="59">
        <v>70.75</v>
      </c>
      <c r="AB27" s="59">
        <v>56.96</v>
      </c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143</v>
      </c>
      <c r="C28" s="50" t="s">
        <v>27</v>
      </c>
      <c r="D28" s="101" t="s">
        <v>100</v>
      </c>
      <c r="E28" s="100">
        <v>43441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>
        <v>1.22</v>
      </c>
      <c r="Y28" s="59">
        <v>1.1299999999999999</v>
      </c>
      <c r="Z28" s="59">
        <v>1.47</v>
      </c>
      <c r="AA28" s="59">
        <v>1.34</v>
      </c>
      <c r="AB28" s="59">
        <v>1.93</v>
      </c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144</v>
      </c>
      <c r="C29" s="102" t="s">
        <v>145</v>
      </c>
      <c r="D29" s="101" t="s">
        <v>100</v>
      </c>
      <c r="E29" s="100">
        <v>43441</v>
      </c>
      <c r="F29" s="54">
        <v>1243.5454999999999</v>
      </c>
      <c r="G29" s="54">
        <v>1244.4760000000001</v>
      </c>
      <c r="H29" s="54">
        <v>1245.4065000000001</v>
      </c>
      <c r="I29" s="54">
        <v>1246.337</v>
      </c>
      <c r="J29" s="54">
        <v>1248.0875833333332</v>
      </c>
      <c r="K29" s="54">
        <v>1249.8381666666667</v>
      </c>
      <c r="L29" s="54">
        <v>1251.5887499999999</v>
      </c>
      <c r="M29" s="54">
        <v>1253.3393333333333</v>
      </c>
      <c r="N29" s="54">
        <v>1255.0899166666668</v>
      </c>
      <c r="O29" s="54">
        <v>1256.8405</v>
      </c>
      <c r="P29" s="54">
        <v>1258.5910833333332</v>
      </c>
      <c r="Q29" s="54">
        <v>1260.3416666666667</v>
      </c>
      <c r="R29" s="54">
        <v>1262.0922499999999</v>
      </c>
      <c r="S29" s="54">
        <v>1263.8428333333331</v>
      </c>
      <c r="T29" s="54">
        <v>1265.5934166666668</v>
      </c>
      <c r="U29" s="54">
        <v>1267.3440000000001</v>
      </c>
      <c r="V29" s="54">
        <v>1268.7907397260274</v>
      </c>
      <c r="W29" s="54">
        <v>1270.9671898973891</v>
      </c>
      <c r="X29" s="54">
        <v>1274.3459005524862</v>
      </c>
      <c r="Y29" s="54">
        <v>1276.9463607746809</v>
      </c>
      <c r="Z29" s="54">
        <v>1278.2208160719615</v>
      </c>
      <c r="AA29" s="54">
        <v>1282.1485581004931</v>
      </c>
      <c r="AB29" s="54">
        <v>1283.1010769807399</v>
      </c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146</v>
      </c>
      <c r="C30" s="50" t="s">
        <v>15</v>
      </c>
      <c r="D30" s="101" t="s">
        <v>100</v>
      </c>
      <c r="E30" s="100">
        <v>43434</v>
      </c>
      <c r="F30" s="53">
        <v>1.7073470357155562</v>
      </c>
      <c r="G30" s="53">
        <v>2.1293922303845525</v>
      </c>
      <c r="H30" s="53">
        <v>2.8861444114412382</v>
      </c>
      <c r="I30" s="53">
        <v>3.3431073793133592</v>
      </c>
      <c r="J30" s="53">
        <v>4.3547827927380212</v>
      </c>
      <c r="K30" s="53">
        <v>4.0514120500418027</v>
      </c>
      <c r="L30" s="53">
        <v>3.6322877292883637</v>
      </c>
      <c r="M30" s="53">
        <v>3.2137123907741927</v>
      </c>
      <c r="N30" s="53">
        <v>3.1960517764944463</v>
      </c>
      <c r="O30" s="53">
        <v>3.3055308174851472</v>
      </c>
      <c r="P30" s="53">
        <v>3.5087681315130403</v>
      </c>
      <c r="Q30" s="53">
        <v>3.4095634095633987</v>
      </c>
      <c r="R30" s="53">
        <v>2.7218323128408217</v>
      </c>
      <c r="S30" s="53">
        <v>2.7718886939050336</v>
      </c>
      <c r="T30" s="53">
        <v>2.6834130292572533</v>
      </c>
      <c r="U30" s="53">
        <v>2.2572640339167727</v>
      </c>
      <c r="V30" s="53">
        <v>2.2399604507808091</v>
      </c>
      <c r="W30" s="53">
        <v>2.0288749636534487</v>
      </c>
      <c r="X30" s="53">
        <v>2.1618603104026191</v>
      </c>
      <c r="Y30" s="53">
        <v>2.4048728862690938</v>
      </c>
      <c r="Z30" s="53">
        <v>2.0592626078911769</v>
      </c>
      <c r="AA30" s="53" t="e">
        <v>#N/A</v>
      </c>
      <c r="AB30" s="53" t="e">
        <v>#N/A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41</v>
      </c>
      <c r="C31" s="50" t="s">
        <v>47</v>
      </c>
      <c r="D31" s="101" t="s">
        <v>100</v>
      </c>
      <c r="E31" s="100">
        <v>43440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>
        <v>3.7</v>
      </c>
      <c r="Y31" s="59">
        <v>3.7</v>
      </c>
      <c r="Z31" s="59">
        <v>3.7</v>
      </c>
      <c r="AA31" s="59">
        <v>3.95</v>
      </c>
      <c r="AB31" s="59">
        <v>3.95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147</v>
      </c>
      <c r="C32" s="50" t="s">
        <v>47</v>
      </c>
      <c r="D32" s="101" t="s">
        <v>100</v>
      </c>
      <c r="E32" s="100">
        <v>43440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>
        <v>1.75</v>
      </c>
      <c r="Y32" s="59">
        <v>1.75</v>
      </c>
      <c r="Z32" s="59">
        <v>1.75</v>
      </c>
      <c r="AA32" s="59">
        <v>2</v>
      </c>
      <c r="AB32" s="59">
        <v>2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148</v>
      </c>
      <c r="C33" s="50" t="s">
        <v>149</v>
      </c>
      <c r="D33" s="101" t="s">
        <v>100</v>
      </c>
      <c r="E33" s="100">
        <v>43427</v>
      </c>
      <c r="F33" s="53">
        <v>6.5918579247678313</v>
      </c>
      <c r="G33" s="53">
        <v>6.6475877650058868</v>
      </c>
      <c r="H33" s="53">
        <v>6.5804932516756516</v>
      </c>
      <c r="I33" s="53">
        <v>6.6330403842559944</v>
      </c>
      <c r="J33" s="53">
        <v>6.7170880338263741</v>
      </c>
      <c r="K33" s="53">
        <v>6.739476839279237</v>
      </c>
      <c r="L33" s="53">
        <v>6.6941859206433385</v>
      </c>
      <c r="M33" s="53">
        <v>6.6599121437959212</v>
      </c>
      <c r="N33" s="53">
        <v>6.7175024748925649</v>
      </c>
      <c r="O33" s="53">
        <v>6.8200331973618953</v>
      </c>
      <c r="P33" s="53">
        <v>6.7394548689094629</v>
      </c>
      <c r="Q33" s="53">
        <v>6.6687841785719248</v>
      </c>
      <c r="R33" s="53">
        <v>6.7268698416416548</v>
      </c>
      <c r="S33" s="53">
        <v>6.7350787707117528</v>
      </c>
      <c r="T33" s="53">
        <v>6.7615081268966852</v>
      </c>
      <c r="U33" s="53">
        <v>6.8475081434174356</v>
      </c>
      <c r="V33" s="53">
        <v>6.9572820973399798</v>
      </c>
      <c r="W33" s="53">
        <v>6.8624430015978879</v>
      </c>
      <c r="X33" s="53">
        <v>6.8880694406328979</v>
      </c>
      <c r="Y33" s="53">
        <v>6.8855738063572085</v>
      </c>
      <c r="Z33" s="53">
        <v>6.9213116087541096</v>
      </c>
      <c r="AA33" s="53" t="e">
        <v>#N/A</v>
      </c>
      <c r="AB33" s="53" t="e">
        <v>#N/A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150</v>
      </c>
      <c r="C34" s="50" t="s">
        <v>151</v>
      </c>
      <c r="D34" s="101" t="s">
        <v>100</v>
      </c>
      <c r="E34" s="100">
        <v>43427</v>
      </c>
      <c r="F34" s="53">
        <v>2.6294097880957716</v>
      </c>
      <c r="G34" s="53">
        <v>2.6480869538364127</v>
      </c>
      <c r="H34" s="53">
        <v>2.6143089240370103</v>
      </c>
      <c r="I34" s="53">
        <v>2.6712879138344188</v>
      </c>
      <c r="J34" s="53">
        <v>2.736403950747643</v>
      </c>
      <c r="K34" s="53">
        <v>2.7293813000383427</v>
      </c>
      <c r="L34" s="53">
        <v>2.675864577006724</v>
      </c>
      <c r="M34" s="53">
        <v>2.6147305664507861</v>
      </c>
      <c r="N34" s="53">
        <v>2.613262008026751</v>
      </c>
      <c r="O34" s="53">
        <v>2.613261552716891</v>
      </c>
      <c r="P34" s="53">
        <v>2.6009404687969462</v>
      </c>
      <c r="Q34" s="53">
        <v>2.5848481848404892</v>
      </c>
      <c r="R34" s="53">
        <v>2.6506931775575628</v>
      </c>
      <c r="S34" s="53">
        <v>2.650185607910621</v>
      </c>
      <c r="T34" s="53">
        <v>2.6576244269063301</v>
      </c>
      <c r="U34" s="53">
        <v>2.7108331845249185</v>
      </c>
      <c r="V34" s="53">
        <v>2.7481339220746053</v>
      </c>
      <c r="W34" s="53">
        <v>2.736427818580291</v>
      </c>
      <c r="X34" s="53">
        <v>2.7055971348817107</v>
      </c>
      <c r="Y34" s="53">
        <v>2.6499326215850734</v>
      </c>
      <c r="Z34" s="53">
        <v>2.6200699346314948</v>
      </c>
      <c r="AA34" s="53" t="e">
        <v>#N/A</v>
      </c>
      <c r="AB34" s="53" t="e">
        <v>#N/A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52</v>
      </c>
      <c r="C35" s="50" t="s">
        <v>152</v>
      </c>
      <c r="D35" s="101" t="s">
        <v>100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 t="e">
        <v>#N/A</v>
      </c>
      <c r="Y35" s="60" t="e">
        <v>#N/A</v>
      </c>
      <c r="Z35" s="60" t="e">
        <v>#N/A</v>
      </c>
      <c r="AA35" s="60" t="e">
        <v>#N/A</v>
      </c>
      <c r="AB35" s="60" t="e">
        <v>#N/A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153</v>
      </c>
      <c r="C36" s="50" t="s">
        <v>56</v>
      </c>
      <c r="D36" s="101" t="s">
        <v>100</v>
      </c>
      <c r="E36" s="100">
        <v>43453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>
        <v>1010</v>
      </c>
      <c r="Y36" s="54">
        <v>1096</v>
      </c>
      <c r="Z36" s="54">
        <v>834</v>
      </c>
      <c r="AA36" s="54">
        <v>686</v>
      </c>
      <c r="AB36" s="54">
        <v>836</v>
      </c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154</v>
      </c>
      <c r="C37" s="50" t="s">
        <v>155</v>
      </c>
      <c r="D37" s="101" t="s">
        <v>100</v>
      </c>
      <c r="E37" s="100">
        <v>43448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>
        <v>452</v>
      </c>
      <c r="W37" s="54">
        <v>445</v>
      </c>
      <c r="X37" s="54">
        <v>427</v>
      </c>
      <c r="Y37" s="54">
        <v>423</v>
      </c>
      <c r="Z37" s="54">
        <v>348</v>
      </c>
      <c r="AA37" s="54">
        <v>447</v>
      </c>
      <c r="AB37" s="54" t="e">
        <v>#N/A</v>
      </c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156</v>
      </c>
      <c r="C38" s="50" t="s">
        <v>56</v>
      </c>
      <c r="D38" s="101" t="s">
        <v>100</v>
      </c>
      <c r="E38" s="100">
        <v>43453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>
        <v>1974</v>
      </c>
      <c r="Y38" s="54">
        <v>1925</v>
      </c>
      <c r="Z38" s="54">
        <v>1654</v>
      </c>
      <c r="AA38" s="54">
        <v>1676</v>
      </c>
      <c r="AB38" s="54">
        <v>1458</v>
      </c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157</v>
      </c>
      <c r="C39" s="50" t="s">
        <v>50</v>
      </c>
      <c r="D39" s="101" t="s">
        <v>100</v>
      </c>
      <c r="E39" s="100">
        <v>43453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>
        <v>462769</v>
      </c>
      <c r="Y39" s="54">
        <v>466043</v>
      </c>
      <c r="Z39" s="54">
        <v>451700</v>
      </c>
      <c r="AA39" s="54">
        <v>449274</v>
      </c>
      <c r="AB39" s="54">
        <v>431195</v>
      </c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158</v>
      </c>
      <c r="D40" s="101" t="s">
        <v>100</v>
      </c>
      <c r="E40" s="100">
        <v>43453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>
        <v>0.51811023622047248</v>
      </c>
      <c r="Y40" s="61">
        <v>0.49082100968893422</v>
      </c>
      <c r="Z40" s="61">
        <v>0.42871954380508037</v>
      </c>
      <c r="AA40" s="61">
        <v>0.5383874076453582</v>
      </c>
      <c r="AB40" s="61">
        <v>0.58624849215922803</v>
      </c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159</v>
      </c>
      <c r="C41" s="50" t="s">
        <v>149</v>
      </c>
      <c r="D41" s="101" t="s">
        <v>100</v>
      </c>
      <c r="E41" s="100">
        <v>43427</v>
      </c>
      <c r="F41" s="53">
        <v>6.1453493047819387</v>
      </c>
      <c r="G41" s="53">
        <v>6.2318029253843319</v>
      </c>
      <c r="H41" s="53">
        <v>6.4462043928927617</v>
      </c>
      <c r="I41" s="53">
        <v>6.4056576892295967</v>
      </c>
      <c r="J41" s="53">
        <v>6.7524984022306134</v>
      </c>
      <c r="K41" s="53">
        <v>6.5831521912689039</v>
      </c>
      <c r="L41" s="53">
        <v>6.8032902575112217</v>
      </c>
      <c r="M41" s="53">
        <v>6.5892560937739679</v>
      </c>
      <c r="N41" s="53">
        <v>6.6576623848503118</v>
      </c>
      <c r="O41" s="53">
        <v>6.7590795978229465</v>
      </c>
      <c r="P41" s="53">
        <v>6.6695149950047972</v>
      </c>
      <c r="Q41" s="53">
        <v>6.6969437068402495</v>
      </c>
      <c r="R41" s="53">
        <v>6.7579716320516523</v>
      </c>
      <c r="S41" s="53">
        <v>6.8811687477634687</v>
      </c>
      <c r="T41" s="53">
        <v>6.8124627610276764</v>
      </c>
      <c r="U41" s="53">
        <v>6.8495594328401532</v>
      </c>
      <c r="V41" s="53">
        <v>7.3636706868652171</v>
      </c>
      <c r="W41" s="53">
        <v>6.9055944485466698</v>
      </c>
      <c r="X41" s="53">
        <v>7.064187942514832</v>
      </c>
      <c r="Y41" s="53">
        <v>7.0317834754714985</v>
      </c>
      <c r="Z41" s="53">
        <v>7.0070167069007772</v>
      </c>
      <c r="AA41" s="53" t="e">
        <v>#N/A</v>
      </c>
      <c r="AB41" s="53" t="e">
        <v>#N/A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160</v>
      </c>
      <c r="C42" s="50" t="s">
        <v>149</v>
      </c>
      <c r="D42" s="101" t="s">
        <v>100</v>
      </c>
      <c r="E42" s="100">
        <v>43453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6.1735579999999999</v>
      </c>
      <c r="U42" s="53">
        <v>5.8549220000000002</v>
      </c>
      <c r="V42" s="53">
        <v>6.2557929999999997</v>
      </c>
      <c r="W42" s="53">
        <v>6.5217429999999998</v>
      </c>
      <c r="X42" s="53">
        <v>6.6810660000000004</v>
      </c>
      <c r="Y42" s="53">
        <v>6.6474330000000004</v>
      </c>
      <c r="Z42" s="53">
        <v>6.8259030000000003</v>
      </c>
      <c r="AA42" s="53">
        <v>6.8365729999999996</v>
      </c>
      <c r="AB42" s="53" t="e">
        <v>#N/A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161</v>
      </c>
      <c r="D43" s="101" t="s">
        <v>100</v>
      </c>
      <c r="E43" s="100">
        <v>43440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>
        <v>189</v>
      </c>
      <c r="Y43" s="54">
        <v>172</v>
      </c>
      <c r="Z43" s="54">
        <v>434</v>
      </c>
      <c r="AA43" s="54">
        <v>437</v>
      </c>
      <c r="AB43" s="54">
        <v>349</v>
      </c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162</v>
      </c>
      <c r="D44" s="101" t="s">
        <v>100</v>
      </c>
      <c r="E44" s="100">
        <v>43440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>
        <v>163</v>
      </c>
      <c r="Y44" s="54">
        <v>220</v>
      </c>
      <c r="Z44" s="54">
        <v>124</v>
      </c>
      <c r="AA44" s="54">
        <v>195</v>
      </c>
      <c r="AB44" s="54">
        <v>184</v>
      </c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163</v>
      </c>
      <c r="C45" s="50" t="s">
        <v>155</v>
      </c>
      <c r="D45" s="101" t="s">
        <v>100</v>
      </c>
      <c r="E45" s="100">
        <v>43448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>
        <v>10</v>
      </c>
      <c r="W45" s="54">
        <v>12</v>
      </c>
      <c r="X45" s="54">
        <v>13</v>
      </c>
      <c r="Y45" s="54">
        <v>23</v>
      </c>
      <c r="Z45" s="54">
        <v>4</v>
      </c>
      <c r="AA45" s="54">
        <v>13</v>
      </c>
      <c r="AB45" s="54" t="e">
        <v>#N/A</v>
      </c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164</v>
      </c>
      <c r="C46" s="50" t="s">
        <v>165</v>
      </c>
      <c r="D46" s="101" t="s">
        <v>100</v>
      </c>
      <c r="E46" s="100">
        <v>43448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340.54346100000004</v>
      </c>
      <c r="N46" s="53">
        <v>1161.7674730000001</v>
      </c>
      <c r="O46" s="53">
        <v>341.50022799999999</v>
      </c>
      <c r="P46" s="53">
        <v>379.17111599999998</v>
      </c>
      <c r="Q46" s="53">
        <v>296.234306</v>
      </c>
      <c r="R46" s="53">
        <v>194.066474</v>
      </c>
      <c r="S46" s="53">
        <v>341.74517300000002</v>
      </c>
      <c r="T46" s="53">
        <v>441.28914300000002</v>
      </c>
      <c r="U46" s="53">
        <v>439.115657</v>
      </c>
      <c r="V46" s="53">
        <v>562.16799700000001</v>
      </c>
      <c r="W46" s="53">
        <v>397.83347400000002</v>
      </c>
      <c r="X46" s="53">
        <v>447.932975</v>
      </c>
      <c r="Y46" s="53">
        <v>354.46680100000003</v>
      </c>
      <c r="Z46" s="53">
        <v>274.450627</v>
      </c>
      <c r="AA46" s="53">
        <v>337.15106400000002</v>
      </c>
      <c r="AB46" s="53">
        <v>381.71691499999997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ayoutSheet"/>
  <dimension ref="A1:AH267"/>
  <sheetViews>
    <sheetView workbookViewId="0">
      <selection activeCell="H4" sqref="H4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81</v>
      </c>
    </row>
    <row r="2" spans="1:34" s="27" customFormat="1" ht="24.95" customHeight="1" x14ac:dyDescent="0.25">
      <c r="A2" s="25"/>
      <c r="B2" s="26" t="s">
        <v>82</v>
      </c>
      <c r="D2" s="28"/>
      <c r="E2" s="29"/>
      <c r="F2" s="29"/>
    </row>
    <row r="3" spans="1:34" s="31" customFormat="1" x14ac:dyDescent="0.2">
      <c r="A3" s="30" t="s">
        <v>90</v>
      </c>
      <c r="E3" s="32"/>
    </row>
    <row r="4" spans="1:34" s="31" customFormat="1" ht="11.25" x14ac:dyDescent="0.15">
      <c r="A4" s="30" t="s">
        <v>83</v>
      </c>
      <c r="B4" s="33" t="s">
        <v>91</v>
      </c>
    </row>
    <row r="5" spans="1:34" s="31" customFormat="1" ht="11.25" x14ac:dyDescent="0.15">
      <c r="A5" s="30" t="s">
        <v>84</v>
      </c>
      <c r="B5" s="33" t="s">
        <v>245</v>
      </c>
    </row>
    <row r="6" spans="1:34" s="31" customFormat="1" ht="11.25" x14ac:dyDescent="0.15">
      <c r="A6" s="30" t="s">
        <v>107</v>
      </c>
      <c r="B6" s="33" t="s">
        <v>176</v>
      </c>
      <c r="G6" s="34"/>
    </row>
    <row r="7" spans="1:34" s="36" customFormat="1" ht="18" x14ac:dyDescent="0.15">
      <c r="A7" s="35" t="s">
        <v>85</v>
      </c>
      <c r="B7" s="36" t="s">
        <v>177</v>
      </c>
      <c r="C7" s="36" t="s">
        <v>178</v>
      </c>
      <c r="D7" s="36" t="s">
        <v>179</v>
      </c>
      <c r="E7" s="36" t="s">
        <v>180</v>
      </c>
      <c r="F7" s="36" t="s">
        <v>181</v>
      </c>
      <c r="G7" s="36" t="s">
        <v>182</v>
      </c>
      <c r="H7" s="36" t="s">
        <v>183</v>
      </c>
      <c r="I7" s="36" t="s">
        <v>184</v>
      </c>
      <c r="J7" s="36" t="s">
        <v>185</v>
      </c>
      <c r="K7" s="36" t="s">
        <v>186</v>
      </c>
      <c r="L7" s="36" t="s">
        <v>187</v>
      </c>
      <c r="M7" s="36" t="s">
        <v>188</v>
      </c>
      <c r="N7" s="36" t="s">
        <v>189</v>
      </c>
      <c r="O7" s="36" t="s">
        <v>190</v>
      </c>
      <c r="P7" s="36" t="s">
        <v>191</v>
      </c>
      <c r="Q7" s="36" t="s">
        <v>192</v>
      </c>
      <c r="R7" s="36" t="s">
        <v>210</v>
      </c>
      <c r="S7" s="36" t="s">
        <v>211</v>
      </c>
      <c r="T7" s="36" t="s">
        <v>212</v>
      </c>
      <c r="U7" s="36" t="s">
        <v>213</v>
      </c>
      <c r="V7" s="36" t="s">
        <v>214</v>
      </c>
      <c r="W7" s="36" t="s">
        <v>215</v>
      </c>
      <c r="X7" s="36" t="s">
        <v>216</v>
      </c>
      <c r="Y7" s="36" t="s">
        <v>217</v>
      </c>
      <c r="Z7" s="36" t="s">
        <v>218</v>
      </c>
      <c r="AA7" s="36" t="s">
        <v>242</v>
      </c>
      <c r="AB7" s="36" t="s">
        <v>219</v>
      </c>
      <c r="AC7" s="36" t="s">
        <v>220</v>
      </c>
      <c r="AD7" s="36" t="s">
        <v>221</v>
      </c>
      <c r="AE7" s="36" t="s">
        <v>222</v>
      </c>
      <c r="AF7" s="36" t="s">
        <v>223</v>
      </c>
      <c r="AG7" s="36" t="s">
        <v>224</v>
      </c>
      <c r="AH7" s="36" t="s">
        <v>225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86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172</v>
      </c>
      <c r="B12" s="98"/>
      <c r="C12" s="98" t="s">
        <v>56</v>
      </c>
      <c r="D12" s="98" t="s">
        <v>173</v>
      </c>
      <c r="E12" s="99" t="s">
        <v>174</v>
      </c>
      <c r="F12" s="108">
        <v>41640</v>
      </c>
      <c r="G12" s="108">
        <v>42005</v>
      </c>
      <c r="H12" s="108">
        <v>42370</v>
      </c>
      <c r="I12" s="108">
        <v>42736</v>
      </c>
    </row>
    <row r="13" spans="1:34" x14ac:dyDescent="0.2">
      <c r="E13" s="100"/>
    </row>
    <row r="14" spans="1:34" x14ac:dyDescent="0.2">
      <c r="A14" s="50" t="s">
        <v>193</v>
      </c>
      <c r="C14" s="50" t="s">
        <v>15</v>
      </c>
      <c r="D14" s="101" t="s">
        <v>194</v>
      </c>
      <c r="E14" s="100">
        <v>43201</v>
      </c>
      <c r="F14" s="59">
        <v>3.0403001487806058</v>
      </c>
      <c r="G14" s="59">
        <v>1.161403729047672</v>
      </c>
      <c r="H14" s="59">
        <v>0.97430805510736462</v>
      </c>
      <c r="I14" s="59">
        <v>1.622518591358868</v>
      </c>
    </row>
    <row r="15" spans="1:34" x14ac:dyDescent="0.2">
      <c r="A15" s="50" t="s">
        <v>195</v>
      </c>
      <c r="C15" s="50" t="s">
        <v>15</v>
      </c>
      <c r="D15" s="101" t="s">
        <v>194</v>
      </c>
      <c r="E15" s="100">
        <v>43201</v>
      </c>
      <c r="F15" s="53">
        <v>1.9066359071787442</v>
      </c>
      <c r="G15" s="53">
        <v>1.1252413609427858</v>
      </c>
      <c r="H15" s="53">
        <v>1.4287595470107828</v>
      </c>
      <c r="I15" s="53">
        <v>1.5968841285296964</v>
      </c>
    </row>
    <row r="16" spans="1:34" x14ac:dyDescent="0.2">
      <c r="A16" s="50" t="s">
        <v>196</v>
      </c>
      <c r="C16" s="50" t="s">
        <v>47</v>
      </c>
      <c r="D16" s="101" t="s">
        <v>194</v>
      </c>
      <c r="E16" s="100">
        <v>43206</v>
      </c>
      <c r="F16" s="53">
        <v>4.9416666666666673</v>
      </c>
      <c r="G16" s="53">
        <v>6.0999999999999988</v>
      </c>
      <c r="H16" s="53">
        <v>8.9749999999999996</v>
      </c>
      <c r="I16" s="53">
        <v>8.5583333333333336</v>
      </c>
    </row>
    <row r="17" spans="1:9" x14ac:dyDescent="0.2">
      <c r="A17" s="50" t="s">
        <v>197</v>
      </c>
      <c r="C17" s="50" t="s">
        <v>47</v>
      </c>
      <c r="D17" s="101" t="s">
        <v>194</v>
      </c>
      <c r="E17" s="100">
        <v>43206</v>
      </c>
      <c r="F17" s="53">
        <v>6.9666666666666659</v>
      </c>
      <c r="G17" s="53">
        <v>6.8666666666666671</v>
      </c>
      <c r="H17" s="53">
        <v>7.0249999999999995</v>
      </c>
      <c r="I17" s="53">
        <v>6.4249999999999998</v>
      </c>
    </row>
    <row r="18" spans="1:9" x14ac:dyDescent="0.2">
      <c r="A18" s="50" t="s">
        <v>198</v>
      </c>
      <c r="D18" s="101" t="s">
        <v>194</v>
      </c>
      <c r="E18" s="100">
        <v>43206</v>
      </c>
      <c r="F18" s="54">
        <v>855.27499999999998</v>
      </c>
      <c r="G18" s="54">
        <v>877.51666666666654</v>
      </c>
      <c r="H18" s="54">
        <v>859.22500000000002</v>
      </c>
      <c r="I18" s="54">
        <v>882.67500000000007</v>
      </c>
    </row>
    <row r="19" spans="1:9" x14ac:dyDescent="0.2">
      <c r="A19" s="50" t="s">
        <v>199</v>
      </c>
      <c r="C19" s="50" t="s">
        <v>13</v>
      </c>
      <c r="D19" s="101" t="s">
        <v>194</v>
      </c>
      <c r="E19" s="100">
        <v>43273</v>
      </c>
      <c r="F19" s="54">
        <v>30275.833333333332</v>
      </c>
      <c r="G19" s="54">
        <v>50830</v>
      </c>
      <c r="H19" s="54">
        <v>85720.833333333328</v>
      </c>
      <c r="I19" s="54">
        <v>72401.666666666672</v>
      </c>
    </row>
    <row r="20" spans="1:9" x14ac:dyDescent="0.2">
      <c r="A20" s="50" t="s">
        <v>200</v>
      </c>
      <c r="C20" s="50" t="s">
        <v>15</v>
      </c>
      <c r="D20" s="101" t="s">
        <v>194</v>
      </c>
      <c r="E20" s="100">
        <v>43273</v>
      </c>
      <c r="F20" s="59">
        <v>0.46734140810795743</v>
      </c>
      <c r="G20" s="59">
        <v>67.889680988687346</v>
      </c>
      <c r="H20" s="59">
        <v>68.642206046298114</v>
      </c>
      <c r="I20" s="59">
        <v>-15.537840859378782</v>
      </c>
    </row>
    <row r="21" spans="1:9" x14ac:dyDescent="0.2">
      <c r="A21" s="50" t="s">
        <v>201</v>
      </c>
      <c r="C21" s="50" t="s">
        <v>13</v>
      </c>
      <c r="D21" s="101" t="s">
        <v>194</v>
      </c>
      <c r="E21" s="100">
        <v>43273</v>
      </c>
      <c r="F21" s="54">
        <v>10000.833333333334</v>
      </c>
      <c r="G21" s="54">
        <v>16355</v>
      </c>
      <c r="H21" s="54">
        <v>28088.333333333332</v>
      </c>
      <c r="I21" s="54">
        <v>24725.833333333332</v>
      </c>
    </row>
    <row r="22" spans="1:9" x14ac:dyDescent="0.2">
      <c r="A22" s="50" t="s">
        <v>202</v>
      </c>
      <c r="C22" s="50" t="s">
        <v>15</v>
      </c>
      <c r="D22" s="101" t="s">
        <v>194</v>
      </c>
      <c r="E22" s="100">
        <v>43273</v>
      </c>
      <c r="F22" s="59">
        <v>-0.18298261665140592</v>
      </c>
      <c r="G22" s="59">
        <v>63.536371969002573</v>
      </c>
      <c r="H22" s="59">
        <v>71.74156730867216</v>
      </c>
      <c r="I22" s="59">
        <v>-11.971162404319703</v>
      </c>
    </row>
    <row r="23" spans="1:9" x14ac:dyDescent="0.2">
      <c r="A23" s="50" t="s">
        <v>203</v>
      </c>
      <c r="C23" s="50" t="s">
        <v>15</v>
      </c>
      <c r="D23" s="101" t="s">
        <v>194</v>
      </c>
      <c r="E23" s="100">
        <v>43216</v>
      </c>
      <c r="F23" s="59">
        <v>1.5592546882995606</v>
      </c>
      <c r="G23" s="59">
        <v>3.3670233261211102</v>
      </c>
      <c r="H23" s="59">
        <v>1.8838709677419407</v>
      </c>
      <c r="I23" s="59">
        <v>1.35652369694923</v>
      </c>
    </row>
    <row r="24" spans="1:9" x14ac:dyDescent="0.2">
      <c r="A24" s="50" t="s">
        <v>204</v>
      </c>
      <c r="C24" s="50" t="s">
        <v>15</v>
      </c>
      <c r="D24" s="101" t="s">
        <v>194</v>
      </c>
      <c r="E24" s="100">
        <v>43216</v>
      </c>
      <c r="F24" s="53">
        <v>3.4327063269111724</v>
      </c>
      <c r="G24" s="53">
        <v>2.0304225454238267</v>
      </c>
      <c r="H24" s="53">
        <v>-1.644986895760614</v>
      </c>
      <c r="I24" s="53">
        <v>0.65615005457482223</v>
      </c>
    </row>
    <row r="25" spans="1:9" x14ac:dyDescent="0.2">
      <c r="A25" s="50" t="s">
        <v>205</v>
      </c>
      <c r="C25" s="50" t="s">
        <v>15</v>
      </c>
      <c r="D25" s="101" t="s">
        <v>194</v>
      </c>
      <c r="E25" s="100">
        <v>43216</v>
      </c>
      <c r="F25" s="53">
        <v>0.15573628655476401</v>
      </c>
      <c r="G25" s="53">
        <v>3.4208707671043781</v>
      </c>
      <c r="H25" s="53">
        <v>1.9935404833500314</v>
      </c>
      <c r="I25" s="53">
        <v>0.44496614981435201</v>
      </c>
    </row>
    <row r="26" spans="1:9" x14ac:dyDescent="0.2">
      <c r="A26" s="50" t="s">
        <v>206</v>
      </c>
      <c r="C26" s="50" t="s">
        <v>15</v>
      </c>
      <c r="D26" s="101" t="s">
        <v>194</v>
      </c>
      <c r="E26" s="100">
        <v>43223</v>
      </c>
      <c r="F26" s="59">
        <v>-9.6291926793878879E-2</v>
      </c>
      <c r="G26" s="59">
        <v>2.5889547644417421</v>
      </c>
      <c r="H26" s="59">
        <v>1.0939161042471834</v>
      </c>
      <c r="I26" s="59">
        <v>0.49446190952890934</v>
      </c>
    </row>
    <row r="27" spans="1:9" x14ac:dyDescent="0.2">
      <c r="A27" s="50" t="s">
        <v>207</v>
      </c>
      <c r="C27" s="50" t="s">
        <v>142</v>
      </c>
      <c r="D27" s="101" t="s">
        <v>194</v>
      </c>
      <c r="E27" s="100">
        <v>43216</v>
      </c>
      <c r="F27" s="59">
        <v>93.258333333333326</v>
      </c>
      <c r="G27" s="59">
        <v>48.688333333333333</v>
      </c>
      <c r="H27" s="59">
        <v>43.144166666666671</v>
      </c>
      <c r="I27" s="59">
        <v>50.884166666666665</v>
      </c>
    </row>
    <row r="28" spans="1:9" x14ac:dyDescent="0.2">
      <c r="A28" s="50" t="s">
        <v>208</v>
      </c>
      <c r="C28" s="50" t="s">
        <v>27</v>
      </c>
      <c r="D28" s="101" t="s">
        <v>194</v>
      </c>
      <c r="E28" s="100">
        <v>43216</v>
      </c>
      <c r="F28" s="59">
        <v>4.269166666666667</v>
      </c>
      <c r="G28" s="59">
        <v>2.5616666666666665</v>
      </c>
      <c r="H28" s="59">
        <v>2.0666666666666669</v>
      </c>
      <c r="I28" s="59">
        <v>2.0724999999999998</v>
      </c>
    </row>
    <row r="29" spans="1:9" x14ac:dyDescent="0.2">
      <c r="A29" s="50" t="s">
        <v>209</v>
      </c>
      <c r="D29" s="101" t="s">
        <v>194</v>
      </c>
      <c r="E29" s="100">
        <v>43441</v>
      </c>
      <c r="F29" s="54">
        <v>1195.194</v>
      </c>
      <c r="G29" s="54">
        <v>1230.915</v>
      </c>
      <c r="H29" s="54">
        <v>1235.171</v>
      </c>
      <c r="I29" s="54">
        <v>1246.337</v>
      </c>
    </row>
    <row r="30" spans="1:9" x14ac:dyDescent="0.2">
      <c r="A30" s="50" t="s">
        <v>226</v>
      </c>
      <c r="C30" s="50" t="s">
        <v>15</v>
      </c>
      <c r="D30" s="101" t="s">
        <v>194</v>
      </c>
      <c r="E30" s="100">
        <v>43434</v>
      </c>
      <c r="F30" s="53">
        <v>2.8744901080241858</v>
      </c>
      <c r="G30" s="53">
        <v>0.80925896286814236</v>
      </c>
      <c r="H30" s="53">
        <v>1.0941098773640023</v>
      </c>
      <c r="I30" s="53">
        <v>3.2277202995038001</v>
      </c>
    </row>
    <row r="31" spans="1:9" x14ac:dyDescent="0.2">
      <c r="A31" s="50" t="s">
        <v>227</v>
      </c>
      <c r="C31" s="50" t="s">
        <v>47</v>
      </c>
      <c r="D31" s="101" t="s">
        <v>194</v>
      </c>
      <c r="E31" s="100">
        <v>43216</v>
      </c>
      <c r="F31" s="59">
        <v>3</v>
      </c>
      <c r="G31" s="59">
        <v>2.7749999999999999</v>
      </c>
      <c r="H31" s="59">
        <v>2.6999999999999997</v>
      </c>
      <c r="I31" s="59">
        <v>2.9083333333333332</v>
      </c>
    </row>
    <row r="32" spans="1:9" x14ac:dyDescent="0.2">
      <c r="A32" s="50" t="s">
        <v>147</v>
      </c>
      <c r="C32" s="50" t="s">
        <v>47</v>
      </c>
      <c r="D32" s="101" t="s">
        <v>194</v>
      </c>
      <c r="E32" s="100">
        <v>43214</v>
      </c>
      <c r="F32" s="60">
        <v>1.25</v>
      </c>
      <c r="G32" s="60">
        <v>0.875</v>
      </c>
      <c r="H32" s="60">
        <v>0.75</v>
      </c>
      <c r="I32" s="60">
        <v>0.95833333333333337</v>
      </c>
    </row>
    <row r="33" spans="1:9" x14ac:dyDescent="0.2">
      <c r="A33" s="50" t="s">
        <v>228</v>
      </c>
      <c r="C33" s="50" t="s">
        <v>149</v>
      </c>
      <c r="D33" s="101" t="s">
        <v>194</v>
      </c>
      <c r="E33" s="100">
        <v>43216</v>
      </c>
      <c r="F33" s="53">
        <v>78.883415288340643</v>
      </c>
      <c r="G33" s="53">
        <v>75.748786788918295</v>
      </c>
      <c r="H33" s="53">
        <v>74.896251556168082</v>
      </c>
      <c r="I33" s="53">
        <v>80.209416982986085</v>
      </c>
    </row>
    <row r="34" spans="1:9" x14ac:dyDescent="0.2">
      <c r="A34" s="50" t="s">
        <v>229</v>
      </c>
      <c r="D34" s="101" t="s">
        <v>194</v>
      </c>
      <c r="E34" s="100">
        <v>43223</v>
      </c>
      <c r="F34" s="53">
        <v>30.637734792701519</v>
      </c>
      <c r="G34" s="53">
        <v>29.773484780962953</v>
      </c>
      <c r="H34" s="53">
        <v>29.322110273965205</v>
      </c>
      <c r="I34" s="53">
        <v>31.731786188428185</v>
      </c>
    </row>
    <row r="35" spans="1:9" x14ac:dyDescent="0.2">
      <c r="A35" s="50" t="s">
        <v>230</v>
      </c>
      <c r="D35" s="101" t="s">
        <v>194</v>
      </c>
      <c r="E35" s="100">
        <v>43217</v>
      </c>
      <c r="F35" s="53">
        <v>100.00000001666666</v>
      </c>
      <c r="G35" s="53">
        <v>98.22574490833334</v>
      </c>
      <c r="H35" s="53">
        <v>97.029616783333339</v>
      </c>
      <c r="I35" s="53">
        <v>114.17845825000001</v>
      </c>
    </row>
    <row r="36" spans="1:9" x14ac:dyDescent="0.2">
      <c r="A36" s="50" t="s">
        <v>231</v>
      </c>
      <c r="C36" s="50" t="s">
        <v>56</v>
      </c>
      <c r="D36" s="101" t="s">
        <v>194</v>
      </c>
      <c r="E36" s="100">
        <v>43216</v>
      </c>
      <c r="F36" s="54">
        <v>17131</v>
      </c>
      <c r="G36" s="54">
        <v>13033</v>
      </c>
      <c r="H36" s="54">
        <v>9245</v>
      </c>
      <c r="I36" s="54">
        <v>11534</v>
      </c>
    </row>
    <row r="37" spans="1:9" x14ac:dyDescent="0.2">
      <c r="A37" s="50" t="s">
        <v>232</v>
      </c>
      <c r="C37" s="50" t="s">
        <v>155</v>
      </c>
      <c r="D37" s="101" t="s">
        <v>194</v>
      </c>
      <c r="E37" s="100">
        <v>43217</v>
      </c>
      <c r="F37" s="54">
        <v>3859</v>
      </c>
      <c r="G37" s="54">
        <v>4280</v>
      </c>
      <c r="H37" s="54">
        <v>5427</v>
      </c>
      <c r="I37" s="54">
        <v>5008</v>
      </c>
    </row>
    <row r="38" spans="1:9" x14ac:dyDescent="0.2">
      <c r="A38" s="50" t="s">
        <v>233</v>
      </c>
      <c r="C38" s="50" t="s">
        <v>56</v>
      </c>
      <c r="D38" s="101" t="s">
        <v>194</v>
      </c>
      <c r="E38" s="100">
        <v>43216</v>
      </c>
      <c r="F38" s="54">
        <v>33615</v>
      </c>
      <c r="G38" s="54">
        <v>23993</v>
      </c>
      <c r="H38" s="54">
        <v>22522</v>
      </c>
      <c r="I38" s="54">
        <v>23869</v>
      </c>
    </row>
    <row r="39" spans="1:9" x14ac:dyDescent="0.2">
      <c r="A39" s="50" t="s">
        <v>243</v>
      </c>
      <c r="D39" s="101" t="s">
        <v>194</v>
      </c>
      <c r="E39" s="100">
        <v>43216</v>
      </c>
      <c r="F39" s="53">
        <v>459.54133333333334</v>
      </c>
      <c r="G39" s="53">
        <v>451.74266666666671</v>
      </c>
      <c r="H39" s="53">
        <v>462.2163333333333</v>
      </c>
      <c r="I39" s="53">
        <v>463.4635833333333</v>
      </c>
    </row>
    <row r="40" spans="1:9" x14ac:dyDescent="0.2">
      <c r="A40" s="50" t="s">
        <v>234</v>
      </c>
      <c r="C40" s="50" t="s">
        <v>235</v>
      </c>
      <c r="D40" s="101" t="s">
        <v>194</v>
      </c>
      <c r="E40" s="100">
        <v>43216</v>
      </c>
      <c r="F40" s="59">
        <v>70.549503696970277</v>
      </c>
      <c r="G40" s="59">
        <v>56.453407826875299</v>
      </c>
      <c r="H40" s="59">
        <v>56.88903848107153</v>
      </c>
      <c r="I40" s="59">
        <v>55.729323277533702</v>
      </c>
    </row>
    <row r="41" spans="1:9" x14ac:dyDescent="0.2">
      <c r="A41" s="50" t="s">
        <v>236</v>
      </c>
      <c r="C41" s="50" t="s">
        <v>149</v>
      </c>
      <c r="D41" s="101" t="s">
        <v>194</v>
      </c>
      <c r="E41" s="100">
        <v>43382</v>
      </c>
      <c r="F41" s="53">
        <v>85.326723550738436</v>
      </c>
      <c r="G41" s="53">
        <v>79.900250288878112</v>
      </c>
      <c r="H41" s="53">
        <v>72.090521462361096</v>
      </c>
      <c r="I41" s="53">
        <v>78.740411941591645</v>
      </c>
    </row>
    <row r="42" spans="1:9" x14ac:dyDescent="0.2">
      <c r="A42" s="50" t="s">
        <v>237</v>
      </c>
      <c r="C42" s="50" t="s">
        <v>149</v>
      </c>
      <c r="D42" s="101" t="s">
        <v>194</v>
      </c>
      <c r="E42" s="100">
        <v>43238</v>
      </c>
      <c r="F42" s="53">
        <v>79.583324999999988</v>
      </c>
      <c r="G42" s="53">
        <v>68.159679999999994</v>
      </c>
      <c r="H42" s="53">
        <v>62.611148</v>
      </c>
      <c r="I42" s="53">
        <v>70.948566999999997</v>
      </c>
    </row>
    <row r="43" spans="1:9" x14ac:dyDescent="0.2">
      <c r="A43" s="50" t="s">
        <v>238</v>
      </c>
      <c r="D43" s="101" t="s">
        <v>194</v>
      </c>
      <c r="E43" s="100">
        <v>43217</v>
      </c>
      <c r="F43" s="54">
        <v>4001</v>
      </c>
      <c r="G43" s="54">
        <v>3756</v>
      </c>
      <c r="H43" s="54">
        <v>3795</v>
      </c>
      <c r="I43" s="54">
        <v>3449</v>
      </c>
    </row>
    <row r="44" spans="1:9" x14ac:dyDescent="0.2">
      <c r="A44" s="50" t="s">
        <v>239</v>
      </c>
      <c r="D44" s="101" t="s">
        <v>194</v>
      </c>
      <c r="E44" s="100">
        <v>43217</v>
      </c>
      <c r="F44" s="54">
        <v>2306</v>
      </c>
      <c r="G44" s="54">
        <v>2453</v>
      </c>
      <c r="H44" s="54">
        <v>2435</v>
      </c>
      <c r="I44" s="54">
        <v>2220</v>
      </c>
    </row>
    <row r="45" spans="1:9" x14ac:dyDescent="0.2">
      <c r="A45" s="50" t="s">
        <v>240</v>
      </c>
      <c r="C45" s="50" t="s">
        <v>155</v>
      </c>
      <c r="D45" s="101" t="s">
        <v>194</v>
      </c>
      <c r="E45" s="100">
        <v>43217</v>
      </c>
      <c r="F45" s="54">
        <v>105</v>
      </c>
      <c r="G45" s="54">
        <v>95</v>
      </c>
      <c r="H45" s="54">
        <v>121</v>
      </c>
      <c r="I45" s="54">
        <v>131</v>
      </c>
    </row>
    <row r="46" spans="1:9" x14ac:dyDescent="0.2">
      <c r="A46" s="50" t="s">
        <v>241</v>
      </c>
      <c r="C46" s="50" t="s">
        <v>165</v>
      </c>
      <c r="D46" s="101" t="s">
        <v>194</v>
      </c>
      <c r="E46" s="100">
        <v>43448</v>
      </c>
      <c r="F46" s="53">
        <v>6499.248278</v>
      </c>
      <c r="G46" s="53">
        <v>6226.5477600000004</v>
      </c>
      <c r="H46" s="53">
        <v>4584.7849479999995</v>
      </c>
      <c r="I46" s="53">
        <v>4572.1114710000002</v>
      </c>
    </row>
    <row r="47" spans="1:9" x14ac:dyDescent="0.2">
      <c r="E47" s="100"/>
    </row>
    <row r="48" spans="1:9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200" customFormat="1" ht="165" customHeight="1" x14ac:dyDescent="0.25">
      <c r="B1" s="200" t="s">
        <v>135</v>
      </c>
      <c r="D1" s="200" t="s">
        <v>136</v>
      </c>
      <c r="F1" s="200" t="s">
        <v>99</v>
      </c>
      <c r="H1" s="200" t="s">
        <v>8</v>
      </c>
      <c r="J1" s="200" t="s">
        <v>101</v>
      </c>
      <c r="L1" s="200" t="s">
        <v>102</v>
      </c>
      <c r="N1" s="200" t="s">
        <v>103</v>
      </c>
      <c r="P1" s="200" t="s">
        <v>104</v>
      </c>
      <c r="R1" s="200" t="s">
        <v>105</v>
      </c>
      <c r="T1" s="200" t="s">
        <v>137</v>
      </c>
      <c r="V1" s="200" t="s">
        <v>138</v>
      </c>
      <c r="X1" s="200" t="s">
        <v>139</v>
      </c>
      <c r="Z1" s="200" t="s">
        <v>140</v>
      </c>
      <c r="AB1" s="200" t="s">
        <v>141</v>
      </c>
      <c r="AD1" s="200" t="s">
        <v>143</v>
      </c>
      <c r="AF1" s="200" t="s">
        <v>144</v>
      </c>
      <c r="AH1" s="200" t="s">
        <v>146</v>
      </c>
      <c r="AJ1" s="200" t="s">
        <v>41</v>
      </c>
      <c r="AL1" s="200" t="s">
        <v>147</v>
      </c>
      <c r="AN1" s="200" t="s">
        <v>148</v>
      </c>
      <c r="AP1" s="200" t="s">
        <v>150</v>
      </c>
      <c r="AR1" s="200" t="s">
        <v>52</v>
      </c>
      <c r="AT1" s="200" t="s">
        <v>153</v>
      </c>
      <c r="AV1" s="200" t="s">
        <v>154</v>
      </c>
      <c r="AX1" s="200" t="s">
        <v>156</v>
      </c>
      <c r="AZ1" s="200" t="s">
        <v>157</v>
      </c>
      <c r="BB1" s="200" t="s">
        <v>158</v>
      </c>
      <c r="BD1" s="200" t="s">
        <v>159</v>
      </c>
      <c r="BF1" s="200" t="s">
        <v>160</v>
      </c>
      <c r="BH1" s="200" t="s">
        <v>161</v>
      </c>
      <c r="BJ1" s="200" t="s">
        <v>162</v>
      </c>
      <c r="BL1" s="200" t="s">
        <v>163</v>
      </c>
      <c r="BN1" s="200" t="s">
        <v>164</v>
      </c>
    </row>
    <row r="2" spans="1:67" x14ac:dyDescent="0.25">
      <c r="B2" t="s">
        <v>15</v>
      </c>
      <c r="D2" t="s">
        <v>15</v>
      </c>
      <c r="F2" t="s">
        <v>47</v>
      </c>
      <c r="H2" t="s">
        <v>47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142</v>
      </c>
      <c r="AD2" t="s">
        <v>27</v>
      </c>
      <c r="AF2" s="105" t="s">
        <v>175</v>
      </c>
      <c r="AG2" s="105"/>
      <c r="AH2" t="s">
        <v>15</v>
      </c>
      <c r="AJ2" t="s">
        <v>47</v>
      </c>
      <c r="AL2" t="s">
        <v>47</v>
      </c>
      <c r="AN2" t="s">
        <v>149</v>
      </c>
      <c r="AP2" t="s">
        <v>151</v>
      </c>
      <c r="AR2" t="s">
        <v>152</v>
      </c>
      <c r="AT2" t="s">
        <v>56</v>
      </c>
      <c r="AV2" t="s">
        <v>155</v>
      </c>
      <c r="AX2" t="s">
        <v>56</v>
      </c>
      <c r="AZ2" t="s">
        <v>50</v>
      </c>
      <c r="BD2" t="s">
        <v>149</v>
      </c>
      <c r="BF2" t="s">
        <v>149</v>
      </c>
      <c r="BL2" t="s">
        <v>155</v>
      </c>
      <c r="BN2" t="s">
        <v>165</v>
      </c>
    </row>
    <row r="3" spans="1:67" x14ac:dyDescent="0.25">
      <c r="A3" t="s">
        <v>106</v>
      </c>
      <c r="B3" t="s">
        <v>109</v>
      </c>
      <c r="D3" t="s">
        <v>110</v>
      </c>
      <c r="F3" t="s">
        <v>92</v>
      </c>
      <c r="H3" t="s">
        <v>93</v>
      </c>
      <c r="J3" t="s">
        <v>94</v>
      </c>
      <c r="L3" t="s">
        <v>95</v>
      </c>
      <c r="N3" t="s">
        <v>96</v>
      </c>
      <c r="P3" t="s">
        <v>97</v>
      </c>
      <c r="R3" t="s">
        <v>98</v>
      </c>
      <c r="T3" t="s">
        <v>111</v>
      </c>
      <c r="V3" t="s">
        <v>112</v>
      </c>
      <c r="X3" t="s">
        <v>113</v>
      </c>
      <c r="Z3" t="s">
        <v>114</v>
      </c>
      <c r="AB3" t="s">
        <v>115</v>
      </c>
      <c r="AD3" t="s">
        <v>116</v>
      </c>
      <c r="AF3" t="s">
        <v>117</v>
      </c>
      <c r="AH3" t="s">
        <v>118</v>
      </c>
      <c r="AJ3" t="s">
        <v>119</v>
      </c>
      <c r="AL3" t="s">
        <v>120</v>
      </c>
      <c r="AN3" t="s">
        <v>121</v>
      </c>
      <c r="AP3" t="s">
        <v>122</v>
      </c>
      <c r="AR3" t="s">
        <v>123</v>
      </c>
      <c r="AT3" t="s">
        <v>124</v>
      </c>
      <c r="AV3" t="s">
        <v>125</v>
      </c>
      <c r="AX3" t="s">
        <v>126</v>
      </c>
      <c r="AZ3" t="s">
        <v>127</v>
      </c>
      <c r="BB3" t="s">
        <v>128</v>
      </c>
      <c r="BD3" t="s">
        <v>129</v>
      </c>
      <c r="BF3" t="s">
        <v>130</v>
      </c>
      <c r="BH3" t="s">
        <v>131</v>
      </c>
      <c r="BJ3" t="s">
        <v>132</v>
      </c>
      <c r="BL3" t="s">
        <v>133</v>
      </c>
      <c r="BN3" t="s">
        <v>134</v>
      </c>
    </row>
    <row r="4" spans="1:67" x14ac:dyDescent="0.25">
      <c r="A4" s="199">
        <v>42736</v>
      </c>
      <c r="B4" t="s">
        <v>109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0.17418453566813152</v>
      </c>
      <c r="W4" s="56">
        <f>VLOOKUP($A16,dXdata!DATA,MATCH(V$3,dXdata!IDS,0) + 1,FALSE)</f>
        <v>1.8241359229952181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1243.5454999999999</v>
      </c>
      <c r="AG4" s="57">
        <f>VLOOKUP($A16,dXdata!DATA,MATCH(AF$3,dXdata!IDS,0) + 1,FALSE)</f>
        <v>1262.0922499999999</v>
      </c>
      <c r="AH4" s="56">
        <f>VLOOKUP($A4,dXdata!DATA,MATCH(AH$3,dXdata!IDS,0) + 1,FALSE)</f>
        <v>1.7073470357155562</v>
      </c>
      <c r="AI4" s="56">
        <f>VLOOKUP($A16,dXdata!DATA,MATCH(AH$3,dXdata!IDS,0) + 1,FALSE)</f>
        <v>2.7218323128408217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6.5918579247678313</v>
      </c>
      <c r="AO4" s="56">
        <f>VLOOKUP($A16,dXdata!DATA,MATCH(AN$3,dXdata!IDS,0) + 1,FALSE)</f>
        <v>6.7268698416416548</v>
      </c>
      <c r="AP4" s="56">
        <f>VLOOKUP($A4,dXdata!DATA,MATCH(AP$3,dXdata!IDS,0) + 1,FALSE)</f>
        <v>2.6294097880957716</v>
      </c>
      <c r="AQ4" s="56">
        <f>VLOOKUP($A16,dXdata!DATA,MATCH(AP$3,dXdata!IDS,0) + 1,FALSE)</f>
        <v>2.6506931775575628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6.1453493047819387</v>
      </c>
      <c r="BE4" s="56">
        <f>VLOOKUP($A16,dXdata!DATA,MATCH(BD$3,dXdata!IDS,0) + 1,FALSE)</f>
        <v>6.7579716320516523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194.066474</v>
      </c>
    </row>
    <row r="5" spans="1:67" x14ac:dyDescent="0.25">
      <c r="A5" s="199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-0.91779300957057774</v>
      </c>
      <c r="W5" s="56">
        <f>VLOOKUP($A17,dXdata!DATA,MATCH(V$3,dXdata!IDS,0) + 1,FALSE)</f>
        <v>3.4263049020104352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1244.4760000000001</v>
      </c>
      <c r="AG5" s="57">
        <f>VLOOKUP($A17,dXdata!DATA,MATCH(AF$3,dXdata!IDS,0) + 1,FALSE)</f>
        <v>1263.8428333333331</v>
      </c>
      <c r="AH5" s="56">
        <f>VLOOKUP($A5,dXdata!DATA,MATCH(AH$3,dXdata!IDS,0) + 1,FALSE)</f>
        <v>2.1293922303845525</v>
      </c>
      <c r="AI5" s="56">
        <f>VLOOKUP($A17,dXdata!DATA,MATCH(AH$3,dXdata!IDS,0) + 1,FALSE)</f>
        <v>2.7718886939050336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6.6475877650058868</v>
      </c>
      <c r="AO5" s="56">
        <f>VLOOKUP($A17,dXdata!DATA,MATCH(AN$3,dXdata!IDS,0) + 1,FALSE)</f>
        <v>6.7350787707117528</v>
      </c>
      <c r="AP5" s="56">
        <f>VLOOKUP($A5,dXdata!DATA,MATCH(AP$3,dXdata!IDS,0) + 1,FALSE)</f>
        <v>2.6480869538364127</v>
      </c>
      <c r="AQ5" s="56">
        <f>VLOOKUP($A17,dXdata!DATA,MATCH(AP$3,dXdata!IDS,0) + 1,FALSE)</f>
        <v>2.650185607910621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6.2318029253843319</v>
      </c>
      <c r="BE5" s="56">
        <f>VLOOKUP($A17,dXdata!DATA,MATCH(BD$3,dXdata!IDS,0) + 1,FALSE)</f>
        <v>6.8811687477634687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341.74517300000002</v>
      </c>
    </row>
    <row r="6" spans="1:67" x14ac:dyDescent="0.25">
      <c r="A6" s="199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-0.90836720666999105</v>
      </c>
      <c r="W6" s="56">
        <f>VLOOKUP($A18,dXdata!DATA,MATCH(V$3,dXdata!IDS,0) + 1,FALSE)</f>
        <v>3.0146099617564426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1245.4065000000001</v>
      </c>
      <c r="AG6" s="57">
        <f>VLOOKUP($A18,dXdata!DATA,MATCH(AF$3,dXdata!IDS,0) + 1,FALSE)</f>
        <v>1265.5934166666668</v>
      </c>
      <c r="AH6" s="56">
        <f>VLOOKUP($A6,dXdata!DATA,MATCH(AH$3,dXdata!IDS,0) + 1,FALSE)</f>
        <v>2.8861444114412382</v>
      </c>
      <c r="AI6" s="56">
        <f>VLOOKUP($A18,dXdata!DATA,MATCH(AH$3,dXdata!IDS,0) + 1,FALSE)</f>
        <v>2.6834130292572533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6.5804932516756516</v>
      </c>
      <c r="AO6" s="56">
        <f>VLOOKUP($A18,dXdata!DATA,MATCH(AN$3,dXdata!IDS,0) + 1,FALSE)</f>
        <v>6.7615081268966852</v>
      </c>
      <c r="AP6" s="56">
        <f>VLOOKUP($A6,dXdata!DATA,MATCH(AP$3,dXdata!IDS,0) + 1,FALSE)</f>
        <v>2.6143089240370103</v>
      </c>
      <c r="AQ6" s="56">
        <f>VLOOKUP($A18,dXdata!DATA,MATCH(AP$3,dXdata!IDS,0) + 1,FALSE)</f>
        <v>2.6576244269063301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6.4462043928927617</v>
      </c>
      <c r="BE6" s="56">
        <f>VLOOKUP($A18,dXdata!DATA,MATCH(BD$3,dXdata!IDS,0) + 1,FALSE)</f>
        <v>6.8124627610276764</v>
      </c>
      <c r="BF6" s="56">
        <f>VLOOKUP($A6,dXdata!DATA,MATCH(BF$3,dXdata!IDS,0) + 1,FALSE)</f>
        <v>5.853065</v>
      </c>
      <c r="BG6" s="56">
        <f>VLOOKUP($A18,dXdata!DATA,MATCH(BF$3,dXdata!IDS,0) + 1,FALSE)</f>
        <v>6.1735579999999999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441.28914300000002</v>
      </c>
    </row>
    <row r="7" spans="1:67" x14ac:dyDescent="0.25">
      <c r="A7" s="199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56560</v>
      </c>
      <c r="N7" s="56">
        <f>VLOOKUP($A7,dXdata!DATA,MATCH(N$3,dXdata!IDS,0) + 1,FALSE)</f>
        <v>10.228858498464977</v>
      </c>
      <c r="O7" s="56">
        <f>VLOOKUP($A19,dXdata!DATA,MATCH(N$3,dXdata!IDS,0) + 1,FALSE)</f>
        <v>-28.395999493606784</v>
      </c>
      <c r="P7" s="57">
        <f>VLOOKUP($A7,dXdata!DATA,MATCH(P$3,dXdata!IDS,0) + 1,FALSE)</f>
        <v>27200</v>
      </c>
      <c r="Q7" s="57">
        <f>VLOOKUP($A19,dXdata!DATA,MATCH(P$3,dXdata!IDS,0) + 1,FALSE)</f>
        <v>19140</v>
      </c>
      <c r="R7" s="56">
        <f>VLOOKUP($A7,dXdata!DATA,MATCH(R$3,dXdata!IDS,0) + 1,FALSE)</f>
        <v>15.94202898550725</v>
      </c>
      <c r="S7" s="56">
        <f>VLOOKUP($A19,dXdata!DATA,MATCH(R$3,dXdata!IDS,0) + 1,FALSE)</f>
        <v>-29.632352941176464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0.37113326018607395</v>
      </c>
      <c r="W7" s="56">
        <f>VLOOKUP($A19,dXdata!DATA,MATCH(V$3,dXdata!IDS,0) + 1,FALSE)</f>
        <v>2.3557700787216307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1246.337</v>
      </c>
      <c r="AG7" s="57">
        <f>VLOOKUP($A19,dXdata!DATA,MATCH(AF$3,dXdata!IDS,0) + 1,FALSE)</f>
        <v>1267.3440000000001</v>
      </c>
      <c r="AH7" s="56">
        <f>VLOOKUP($A7,dXdata!DATA,MATCH(AH$3,dXdata!IDS,0) + 1,FALSE)</f>
        <v>3.3431073793133592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6.6330403842559944</v>
      </c>
      <c r="AO7" s="56"/>
      <c r="AP7" s="56">
        <f>VLOOKUP($A7,dXdata!DATA,MATCH(AP$3,dXdata!IDS,0) + 1,FALSE)</f>
        <v>2.6712879138344188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6.4056576892295967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199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54630</v>
      </c>
      <c r="N8" s="56">
        <f>VLOOKUP($A8,dXdata!DATA,MATCH(N$3,dXdata!IDS,0) + 1,FALSE)</f>
        <v>-8.8449660284126033</v>
      </c>
      <c r="O8" s="56">
        <f>VLOOKUP($A20,dXdata!DATA,MATCH(N$3,dXdata!IDS,0) + 1,FALSE)</f>
        <v>-25.965577991597776</v>
      </c>
      <c r="P8" s="57">
        <f>VLOOKUP($A8,dXdata!DATA,MATCH(P$3,dXdata!IDS,0) + 1,FALSE)</f>
        <v>25640</v>
      </c>
      <c r="Q8" s="57">
        <f>VLOOKUP($A20,dXdata!DATA,MATCH(P$3,dXdata!IDS,0) + 1,FALSE)</f>
        <v>18260</v>
      </c>
      <c r="R8" s="56">
        <f>VLOOKUP($A8,dXdata!DATA,MATCH(R$3,dXdata!IDS,0) + 1,FALSE)</f>
        <v>0.39154267815191268</v>
      </c>
      <c r="S8" s="56">
        <f>VLOOKUP($A20,dXdata!DATA,MATCH(R$3,dXdata!IDS,0) + 1,FALSE)</f>
        <v>-28.783151326053048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0.59265440103237754</v>
      </c>
      <c r="W8" s="56">
        <f>VLOOKUP($A20,dXdata!DATA,MATCH(V$3,dXdata!IDS,0) + 1,FALSE)</f>
        <v>1.0436777215900195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1248.0875833333332</v>
      </c>
      <c r="AG8" s="57">
        <f>VLOOKUP($A20,dXdata!DATA,MATCH(AF$3,dXdata!IDS,0) + 1,FALSE)</f>
        <v>1268.7907397260274</v>
      </c>
      <c r="AH8" s="56">
        <f>VLOOKUP($A8,dXdata!DATA,MATCH(AH$3,dXdata!IDS,0) + 1,FALSE)</f>
        <v>4.3547827927380212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6.7170880338263741</v>
      </c>
      <c r="AO8" s="56"/>
      <c r="AP8" s="56">
        <f>VLOOKUP($A8,dXdata!DATA,MATCH(AP$3,dXdata!IDS,0) + 1,FALSE)</f>
        <v>2.736403950747643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6.7524984022306134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199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>
        <f>VLOOKUP($A21,dXdata!DATA,MATCH(L$3,dXdata!IDS,0) + 1,FALSE)</f>
        <v>53870</v>
      </c>
      <c r="N9" s="56">
        <f>VLOOKUP($A9,dXdata!DATA,MATCH(N$3,dXdata!IDS,0) + 1,FALSE)</f>
        <v>-13.631972953392902</v>
      </c>
      <c r="O9" s="56">
        <f>VLOOKUP($A21,dXdata!DATA,MATCH(N$3,dXdata!IDS,0) + 1,FALSE)</f>
        <v>-24.688941702782053</v>
      </c>
      <c r="P9" s="57">
        <f>VLOOKUP($A9,dXdata!DATA,MATCH(P$3,dXdata!IDS,0) + 1,FALSE)</f>
        <v>25180</v>
      </c>
      <c r="Q9" s="57">
        <f>VLOOKUP($A21,dXdata!DATA,MATCH(P$3,dXdata!IDS,0) + 1,FALSE)</f>
        <v>17680</v>
      </c>
      <c r="R9" s="56">
        <f>VLOOKUP($A9,dXdata!DATA,MATCH(R$3,dXdata!IDS,0) + 1,FALSE)</f>
        <v>-5.0885789672069359</v>
      </c>
      <c r="S9" s="56">
        <f>VLOOKUP($A21,dXdata!DATA,MATCH(R$3,dXdata!IDS,0) + 1,FALSE)</f>
        <v>-29.785544082605242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1.265502641537708</v>
      </c>
      <c r="W9" s="56">
        <f>VLOOKUP($A21,dXdata!DATA,MATCH(V$3,dXdata!IDS,0) + 1,FALSE)</f>
        <v>1.1007149102961966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1249.8381666666667</v>
      </c>
      <c r="AG9" s="57">
        <f>VLOOKUP($A21,dXdata!DATA,MATCH(AF$3,dXdata!IDS,0) + 1,FALSE)</f>
        <v>1270.9671898973891</v>
      </c>
      <c r="AH9" s="56">
        <f>VLOOKUP($A9,dXdata!DATA,MATCH(AH$3,dXdata!IDS,0) + 1,FALSE)</f>
        <v>4.0514120500418027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6.739476839279237</v>
      </c>
      <c r="AO9" s="56"/>
      <c r="AP9" s="56">
        <f>VLOOKUP($A9,dXdata!DATA,MATCH(AP$3,dXdata!IDS,0) + 1,FALSE)</f>
        <v>2.7293813000383427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6.5831521912689039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199">
        <v>42917</v>
      </c>
      <c r="B10" s="104">
        <f>VLOOKUP($A10,dXdata!DATA,MATCH(B$3,dXdata!IDS,0) + 1,FALSE)</f>
        <v>1.108510900357218</v>
      </c>
      <c r="C10" s="104">
        <f>VLOOKUP($A22,dXdata!DATA,MATCH(B$3,dXdata!IDS,0) + 1,FALSE)</f>
        <v>2.1196248020465491</v>
      </c>
      <c r="D10" s="56">
        <f>VLOOKUP($A10,dXdata!DATA,MATCH(D$3,dXdata!IDS,0) + 1,FALSE)</f>
        <v>1.4555185692840311</v>
      </c>
      <c r="E10" s="56">
        <f>VLOOKUP($A22,dXdata!DATA,MATCH(D$3,dXdata!IDS,0) + 1,FALSE)</f>
        <v>2.0329387545033217</v>
      </c>
      <c r="F10" s="56">
        <f>VLOOKUP($A10,dXdata!DATA,MATCH(F$3,dXdata!IDS,0) + 1,FALSE)</f>
        <v>8.3000000000000007</v>
      </c>
      <c r="G10" s="56">
        <f>VLOOKUP($A22,dXdata!DATA,MATCH(F$3,dXdata!IDS,0) + 1,FALSE)</f>
        <v>7.5</v>
      </c>
      <c r="H10" s="56">
        <f>VLOOKUP($A10,dXdata!DATA,MATCH(H$3,dXdata!IDS,0) + 1,FALSE)</f>
        <v>6.4</v>
      </c>
      <c r="I10" s="56">
        <f>VLOOKUP($A22,dXdata!DATA,MATCH(H$3,dXdata!IDS,0) + 1,FALSE)</f>
        <v>5.9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>
        <f>VLOOKUP($A22,dXdata!DATA,MATCH(L$3,dXdata!IDS,0) + 1,FALSE)</f>
        <v>53960</v>
      </c>
      <c r="N10" s="56">
        <f>VLOOKUP($A10,dXdata!DATA,MATCH(N$3,dXdata!IDS,0) + 1,FALSE)</f>
        <v>-33.650349650349654</v>
      </c>
      <c r="O10" s="56">
        <f>VLOOKUP($A22,dXdata!DATA,MATCH(N$3,dXdata!IDS,0) + 1,FALSE)</f>
        <v>-24.170882518268687</v>
      </c>
      <c r="P10" s="57">
        <f>VLOOKUP($A10,dXdata!DATA,MATCH(P$3,dXdata!IDS,0) + 1,FALSE)</f>
        <v>24340</v>
      </c>
      <c r="Q10" s="57">
        <f>VLOOKUP($A22,dXdata!DATA,MATCH(P$3,dXdata!IDS,0) + 1,FALSE)</f>
        <v>17250</v>
      </c>
      <c r="R10" s="56">
        <f>VLOOKUP($A10,dXdata!DATA,MATCH(R$3,dXdata!IDS,0) + 1,FALSE)</f>
        <v>-29.510570518389812</v>
      </c>
      <c r="S10" s="56">
        <f>VLOOKUP($A22,dXdata!DATA,MATCH(R$3,dXdata!IDS,0) + 1,FALSE)</f>
        <v>-29.129005751848812</v>
      </c>
      <c r="T10" s="104">
        <f>VLOOKUP($A10,dXdata!DATA,MATCH(T$3,dXdata!IDS,0) + 1,FALSE)</f>
        <v>0.71065989847716171</v>
      </c>
      <c r="U10" s="104">
        <f>VLOOKUP($A22,dXdata!DATA,MATCH(T$3,dXdata!IDS,0) + 1,FALSE)</f>
        <v>1.6801075268817245</v>
      </c>
      <c r="V10" s="56">
        <f>VLOOKUP($A10,dXdata!DATA,MATCH(V$3,dXdata!IDS,0) + 1,FALSE)</f>
        <v>-0.64624184899029213</v>
      </c>
      <c r="W10" s="56">
        <f>VLOOKUP($A22,dXdata!DATA,MATCH(V$3,dXdata!IDS,0) + 1,FALSE)</f>
        <v>2.3507480076431886</v>
      </c>
      <c r="X10" s="56">
        <f>VLOOKUP($A10,dXdata!DATA,MATCH(X$3,dXdata!IDS,0) + 1,FALSE)</f>
        <v>-0.65189048239895353</v>
      </c>
      <c r="Y10" s="56">
        <f>VLOOKUP($A22,dXdata!DATA,MATCH(X$3,dXdata!IDS,0) + 1,FALSE)</f>
        <v>2.5590551181102317</v>
      </c>
      <c r="Z10" s="104">
        <f>VLOOKUP($A10,dXdata!DATA,MATCH(Z$3,dXdata!IDS,0) + 1,FALSE)</f>
        <v>-1.0888991569531714</v>
      </c>
      <c r="AA10" s="104">
        <f>VLOOKUP($A22,dXdata!DATA,MATCH(Z$3,dXdata!IDS,0) + 1,FALSE)</f>
        <v>3.1669222768699212</v>
      </c>
      <c r="AB10" s="104">
        <f>VLOOKUP($A10,dXdata!DATA,MATCH(AB$3,dXdata!IDS,0) + 1,FALSE)</f>
        <v>46.63</v>
      </c>
      <c r="AC10" s="104">
        <f>VLOOKUP($A22,dXdata!DATA,MATCH(AB$3,dXdata!IDS,0) + 1,FALSE)</f>
        <v>70.98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1251.5887499999999</v>
      </c>
      <c r="AG10" s="57">
        <f>VLOOKUP($A22,dXdata!DATA,MATCH(AF$3,dXdata!IDS,0) + 1,FALSE)</f>
        <v>1274.3459005524862</v>
      </c>
      <c r="AH10" s="56">
        <f>VLOOKUP($A10,dXdata!DATA,MATCH(AH$3,dXdata!IDS,0) + 1,FALSE)</f>
        <v>3.6322877292883637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6.6941859206433385</v>
      </c>
      <c r="AO10" s="56"/>
      <c r="AP10" s="56">
        <f>VLOOKUP($A10,dXdata!DATA,MATCH(AP$3,dXdata!IDS,0) + 1,FALSE)</f>
        <v>2.675864577006724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6.8032902575112217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199">
        <v>42948</v>
      </c>
      <c r="B11" s="104">
        <f>VLOOKUP($A11,dXdata!DATA,MATCH(B$3,dXdata!IDS,0) + 1,FALSE)</f>
        <v>1.1633632894251233</v>
      </c>
      <c r="C11" s="104">
        <f>VLOOKUP($A23,dXdata!DATA,MATCH(B$3,dXdata!IDS,0) + 1,FALSE)</f>
        <v>2.2634621235168684</v>
      </c>
      <c r="D11" s="56">
        <f>VLOOKUP($A11,dXdata!DATA,MATCH(D$3,dXdata!IDS,0) + 1,FALSE)</f>
        <v>1.4802738832736084</v>
      </c>
      <c r="E11" s="56">
        <f>VLOOKUP($A23,dXdata!DATA,MATCH(D$3,dXdata!IDS,0) + 1,FALSE)</f>
        <v>2.1526796041639651</v>
      </c>
      <c r="F11" s="56">
        <f>VLOOKUP($A11,dXdata!DATA,MATCH(F$3,dXdata!IDS,0) + 1,FALSE)</f>
        <v>8.6</v>
      </c>
      <c r="G11" s="56">
        <f>VLOOKUP($A23,dXdata!DATA,MATCH(F$3,dXdata!IDS,0) + 1,FALSE)</f>
        <v>8.1</v>
      </c>
      <c r="H11" s="56">
        <f>VLOOKUP($A11,dXdata!DATA,MATCH(H$3,dXdata!IDS,0) + 1,FALSE)</f>
        <v>6.4</v>
      </c>
      <c r="I11" s="56">
        <f>VLOOKUP($A23,dXdata!DATA,MATCH(H$3,dXdata!IDS,0) + 1,FALSE)</f>
        <v>6.1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>
        <f>VLOOKUP($A23,dXdata!DATA,MATCH(L$3,dXdata!IDS,0) + 1,FALSE)</f>
        <v>52000</v>
      </c>
      <c r="N11" s="56">
        <f>VLOOKUP($A11,dXdata!DATA,MATCH(N$3,dXdata!IDS,0) + 1,FALSE)</f>
        <v>-25.250412768299391</v>
      </c>
      <c r="O11" s="56">
        <f>VLOOKUP($A23,dXdata!DATA,MATCH(N$3,dXdata!IDS,0) + 1,FALSE)</f>
        <v>-23.428066558680605</v>
      </c>
      <c r="P11" s="57">
        <f>VLOOKUP($A11,dXdata!DATA,MATCH(P$3,dXdata!IDS,0) + 1,FALSE)</f>
        <v>23330</v>
      </c>
      <c r="Q11" s="57">
        <f>VLOOKUP($A23,dXdata!DATA,MATCH(P$3,dXdata!IDS,0) + 1,FALSE)</f>
        <v>16610</v>
      </c>
      <c r="R11" s="56">
        <f>VLOOKUP($A11,dXdata!DATA,MATCH(R$3,dXdata!IDS,0) + 1,FALSE)</f>
        <v>-22.825008269930535</v>
      </c>
      <c r="S11" s="56">
        <f>VLOOKUP($A23,dXdata!DATA,MATCH(R$3,dXdata!IDS,0) + 1,FALSE)</f>
        <v>-28.804114873553367</v>
      </c>
      <c r="T11" s="104">
        <f>VLOOKUP($A11,dXdata!DATA,MATCH(T$3,dXdata!IDS,0) + 1,FALSE)</f>
        <v>3.1153714481342076</v>
      </c>
      <c r="U11" s="104">
        <f>VLOOKUP($A23,dXdata!DATA,MATCH(T$3,dXdata!IDS,0) + 1,FALSE)</f>
        <v>0.76361221779548405</v>
      </c>
      <c r="V11" s="56">
        <f>VLOOKUP($A11,dXdata!DATA,MATCH(V$3,dXdata!IDS,0) + 1,FALSE)</f>
        <v>-0.73213344796028146</v>
      </c>
      <c r="W11" s="56">
        <f>VLOOKUP($A23,dXdata!DATA,MATCH(V$3,dXdata!IDS,0) + 1,FALSE)</f>
        <v>1.9620989896168117</v>
      </c>
      <c r="X11" s="56">
        <f>VLOOKUP($A11,dXdata!DATA,MATCH(X$3,dXdata!IDS,0) + 1,FALSE)</f>
        <v>0.13201320132012473</v>
      </c>
      <c r="Y11" s="56">
        <f>VLOOKUP($A23,dXdata!DATA,MATCH(X$3,dXdata!IDS,0) + 1,FALSE)</f>
        <v>1.713909030982208</v>
      </c>
      <c r="Z11" s="104">
        <f>VLOOKUP($A11,dXdata!DATA,MATCH(Z$3,dXdata!IDS,0) + 1,FALSE)</f>
        <v>-0.76151282524776764</v>
      </c>
      <c r="AA11" s="104">
        <f>VLOOKUP($A23,dXdata!DATA,MATCH(Z$3,dXdata!IDS,0) + 1,FALSE)</f>
        <v>2.4066279739488827</v>
      </c>
      <c r="AB11" s="104">
        <f>VLOOKUP($A11,dXdata!DATA,MATCH(AB$3,dXdata!IDS,0) + 1,FALSE)</f>
        <v>48.04</v>
      </c>
      <c r="AC11" s="104">
        <f>VLOOKUP($A23,dXdata!DATA,MATCH(AB$3,dXdata!IDS,0) + 1,FALSE)</f>
        <v>68.06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1253.3393333333333</v>
      </c>
      <c r="AG11" s="57">
        <f>VLOOKUP($A23,dXdata!DATA,MATCH(AF$3,dXdata!IDS,0) + 1,FALSE)</f>
        <v>1276.9463607746809</v>
      </c>
      <c r="AH11" s="56">
        <f>VLOOKUP($A11,dXdata!DATA,MATCH(AH$3,dXdata!IDS,0) + 1,FALSE)</f>
        <v>3.2137123907741927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6.6599121437959212</v>
      </c>
      <c r="AO11" s="56"/>
      <c r="AP11" s="56">
        <f>VLOOKUP($A11,dXdata!DATA,MATCH(AP$3,dXdata!IDS,0) + 1,FALSE)</f>
        <v>2.6147305664507861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6.5892560937739679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340.54346100000004</v>
      </c>
    </row>
    <row r="12" spans="1:67" x14ac:dyDescent="0.25">
      <c r="A12" s="199">
        <v>42979</v>
      </c>
      <c r="B12" s="104">
        <f>VLOOKUP($A12,dXdata!DATA,MATCH(B$3,dXdata!IDS,0) + 1,FALSE)</f>
        <v>1.2429239478218168</v>
      </c>
      <c r="C12" s="104">
        <f>VLOOKUP($A24,dXdata!DATA,MATCH(B$3,dXdata!IDS,0) + 1,FALSE)</f>
        <v>2.3763218670232344</v>
      </c>
      <c r="D12" s="56">
        <f>VLOOKUP($A12,dXdata!DATA,MATCH(D$3,dXdata!IDS,0) + 1,FALSE)</f>
        <v>1.4981761334028398</v>
      </c>
      <c r="E12" s="56">
        <f>VLOOKUP($A24,dXdata!DATA,MATCH(D$3,dXdata!IDS,0) + 1,FALSE)</f>
        <v>2.2076755230393985</v>
      </c>
      <c r="F12" s="56">
        <f>VLOOKUP($A12,dXdata!DATA,MATCH(F$3,dXdata!IDS,0) + 1,FALSE)</f>
        <v>8.6</v>
      </c>
      <c r="G12" s="56">
        <f>VLOOKUP($A24,dXdata!DATA,MATCH(F$3,dXdata!IDS,0) + 1,FALSE)</f>
        <v>8.1999999999999993</v>
      </c>
      <c r="H12" s="56">
        <f>VLOOKUP($A12,dXdata!DATA,MATCH(H$3,dXdata!IDS,0) + 1,FALSE)</f>
        <v>6.3</v>
      </c>
      <c r="I12" s="56">
        <f>VLOOKUP($A24,dXdata!DATA,MATCH(H$3,dXdata!IDS,0) + 1,FALSE)</f>
        <v>6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>
        <f>VLOOKUP($A24,dXdata!DATA,MATCH(L$3,dXdata!IDS,0) + 1,FALSE)</f>
        <v>47730</v>
      </c>
      <c r="N12" s="56">
        <f>VLOOKUP($A12,dXdata!DATA,MATCH(N$3,dXdata!IDS,0) + 1,FALSE)</f>
        <v>-35.369418405402683</v>
      </c>
      <c r="O12" s="56">
        <f>VLOOKUP($A24,dXdata!DATA,MATCH(N$3,dXdata!IDS,0) + 1,FALSE)</f>
        <v>-25.561447286338112</v>
      </c>
      <c r="P12" s="57">
        <f>VLOOKUP($A12,dXdata!DATA,MATCH(P$3,dXdata!IDS,0) + 1,FALSE)</f>
        <v>22100</v>
      </c>
      <c r="Q12" s="57">
        <f>VLOOKUP($A24,dXdata!DATA,MATCH(P$3,dXdata!IDS,0) + 1,FALSE)</f>
        <v>15070</v>
      </c>
      <c r="R12" s="56">
        <f>VLOOKUP($A12,dXdata!DATA,MATCH(R$3,dXdata!IDS,0) + 1,FALSE)</f>
        <v>-32.47784906813321</v>
      </c>
      <c r="S12" s="56">
        <f>VLOOKUP($A24,dXdata!DATA,MATCH(R$3,dXdata!IDS,0) + 1,FALSE)</f>
        <v>-31.809954751131219</v>
      </c>
      <c r="T12" s="104">
        <f>VLOOKUP($A12,dXdata!DATA,MATCH(T$3,dXdata!IDS,0) + 1,FALSE)</f>
        <v>2.8097494922139532</v>
      </c>
      <c r="U12" s="104">
        <f>VLOOKUP($A24,dXdata!DATA,MATCH(T$3,dXdata!IDS,0) + 1,FALSE)</f>
        <v>1.4487981560750596</v>
      </c>
      <c r="V12" s="56">
        <f>VLOOKUP($A12,dXdata!DATA,MATCH(V$3,dXdata!IDS,0) + 1,FALSE)</f>
        <v>3.6503882260028986</v>
      </c>
      <c r="W12" s="56">
        <f>VLOOKUP($A24,dXdata!DATA,MATCH(V$3,dXdata!IDS,0) + 1,FALSE)</f>
        <v>-1.0872296490122335</v>
      </c>
      <c r="X12" s="56">
        <f>VLOOKUP($A12,dXdata!DATA,MATCH(X$3,dXdata!IDS,0) + 1,FALSE)</f>
        <v>0.86178322837255905</v>
      </c>
      <c r="Y12" s="56">
        <f>VLOOKUP($A24,dXdata!DATA,MATCH(X$3,dXdata!IDS,0) + 1,FALSE)</f>
        <v>1.0187315149523535</v>
      </c>
      <c r="Z12" s="104">
        <f>VLOOKUP($A12,dXdata!DATA,MATCH(Z$3,dXdata!IDS,0) + 1,FALSE)</f>
        <v>-5.7256615341261252E-2</v>
      </c>
      <c r="AA12" s="104">
        <f>VLOOKUP($A24,dXdata!DATA,MATCH(Z$3,dXdata!IDS,0) + 1,FALSE)</f>
        <v>1.3811156452991913</v>
      </c>
      <c r="AB12" s="104">
        <f>VLOOKUP($A12,dXdata!DATA,MATCH(AB$3,dXdata!IDS,0) + 1,FALSE)</f>
        <v>49.82</v>
      </c>
      <c r="AC12" s="104">
        <f>VLOOKUP($A24,dXdata!DATA,MATCH(AB$3,dXdata!IDS,0) + 1,FALSE)</f>
        <v>70.23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1255.0899166666668</v>
      </c>
      <c r="AG12" s="57">
        <f>VLOOKUP($A24,dXdata!DATA,MATCH(AF$3,dXdata!IDS,0) + 1,FALSE)</f>
        <v>1278.2208160719615</v>
      </c>
      <c r="AH12" s="56">
        <f>VLOOKUP($A12,dXdata!DATA,MATCH(AH$3,dXdata!IDS,0) + 1,FALSE)</f>
        <v>3.1960517764944463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6.7175024748925649</v>
      </c>
      <c r="AO12" s="56"/>
      <c r="AP12" s="56">
        <f>VLOOKUP($A12,dXdata!DATA,MATCH(AP$3,dXdata!IDS,0) + 1,FALSE)</f>
        <v>2.613262008026751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6.6576623848503118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1161.7674730000001</v>
      </c>
    </row>
    <row r="13" spans="1:67" x14ac:dyDescent="0.25">
      <c r="A13" s="199">
        <v>43009</v>
      </c>
      <c r="B13" s="104">
        <f>VLOOKUP($A13,dXdata!DATA,MATCH(B$3,dXdata!IDS,0) + 1,FALSE)</f>
        <v>1.3224258826423974</v>
      </c>
      <c r="C13" s="104">
        <f>VLOOKUP($A25,dXdata!DATA,MATCH(B$3,dXdata!IDS,0) + 1,FALSE)</f>
        <v>2.4707096460875322</v>
      </c>
      <c r="D13" s="56">
        <f>VLOOKUP($A13,dXdata!DATA,MATCH(D$3,dXdata!IDS,0) + 1,FALSE)</f>
        <v>1.4898184893631372</v>
      </c>
      <c r="E13" s="56">
        <f>VLOOKUP($A25,dXdata!DATA,MATCH(D$3,dXdata!IDS,0) + 1,FALSE)</f>
        <v>2.2948717948717556</v>
      </c>
      <c r="F13" s="56">
        <f>VLOOKUP($A13,dXdata!DATA,MATCH(F$3,dXdata!IDS,0) + 1,FALSE)</f>
        <v>8.1999999999999993</v>
      </c>
      <c r="G13" s="56">
        <f>VLOOKUP($A25,dXdata!DATA,MATCH(F$3,dXdata!IDS,0) + 1,FALSE)</f>
        <v>8.1999999999999993</v>
      </c>
      <c r="H13" s="56">
        <f>VLOOKUP($A13,dXdata!DATA,MATCH(H$3,dXdata!IDS,0) + 1,FALSE)</f>
        <v>6</v>
      </c>
      <c r="I13" s="56">
        <f>VLOOKUP($A25,dXdata!DATA,MATCH(H$3,dXdata!IDS,0) + 1,FALSE)</f>
        <v>5.8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>
        <f>VLOOKUP($A25,dXdata!DATA,MATCH(L$3,dXdata!IDS,0) + 1,FALSE)</f>
        <v>47210</v>
      </c>
      <c r="N13" s="56">
        <f>VLOOKUP($A13,dXdata!DATA,MATCH(N$3,dXdata!IDS,0) + 1,FALSE)</f>
        <v>-38.558611850537318</v>
      </c>
      <c r="O13" s="56">
        <f>VLOOKUP($A25,dXdata!DATA,MATCH(N$3,dXdata!IDS,0) + 1,FALSE)</f>
        <v>-24.245827984595635</v>
      </c>
      <c r="P13" s="57">
        <f>VLOOKUP($A13,dXdata!DATA,MATCH(P$3,dXdata!IDS,0) + 1,FALSE)</f>
        <v>21430</v>
      </c>
      <c r="Q13" s="57">
        <f>VLOOKUP($A25,dXdata!DATA,MATCH(P$3,dXdata!IDS,0) + 1,FALSE)</f>
        <v>14740</v>
      </c>
      <c r="R13" s="56">
        <f>VLOOKUP($A13,dXdata!DATA,MATCH(R$3,dXdata!IDS,0) + 1,FALSE)</f>
        <v>-35.819107517220729</v>
      </c>
      <c r="S13" s="56">
        <f>VLOOKUP($A25,dXdata!DATA,MATCH(R$3,dXdata!IDS,0) + 1,FALSE)</f>
        <v>-31.217918805412971</v>
      </c>
      <c r="T13" s="104">
        <f>VLOOKUP($A13,dXdata!DATA,MATCH(T$3,dXdata!IDS,0) + 1,FALSE)</f>
        <v>3.6961681926076739</v>
      </c>
      <c r="U13" s="104">
        <f>VLOOKUP($A25,dXdata!DATA,MATCH(T$3,dXdata!IDS,0) + 1,FALSE)</f>
        <v>1.962066710268151</v>
      </c>
      <c r="V13" s="56">
        <f>VLOOKUP($A13,dXdata!DATA,MATCH(V$3,dXdata!IDS,0) + 1,FALSE)</f>
        <v>2.8870140426605406</v>
      </c>
      <c r="W13" s="56" t="e">
        <f>VLOOKUP($A25,dXdata!DATA,MATCH(V$3,dXdata!IDS,0) + 1,FALSE)</f>
        <v>#N/A</v>
      </c>
      <c r="X13" s="56">
        <f>VLOOKUP($A13,dXdata!DATA,MATCH(X$3,dXdata!IDS,0) + 1,FALSE)</f>
        <v>1.2292358803986714</v>
      </c>
      <c r="Y13" s="56">
        <f>VLOOKUP($A25,dXdata!DATA,MATCH(X$3,dXdata!IDS,0) + 1,FALSE)</f>
        <v>2.0019691499835846</v>
      </c>
      <c r="Z13" s="104">
        <f>VLOOKUP($A13,dXdata!DATA,MATCH(Z$3,dXdata!IDS,0) + 1,FALSE)</f>
        <v>1.4043622224786612</v>
      </c>
      <c r="AA13" s="104">
        <f>VLOOKUP($A25,dXdata!DATA,MATCH(Z$3,dXdata!IDS,0) + 1,FALSE)</f>
        <v>0.97083978954926042</v>
      </c>
      <c r="AB13" s="104">
        <f>VLOOKUP($A13,dXdata!DATA,MATCH(AB$3,dXdata!IDS,0) + 1,FALSE)</f>
        <v>51.58</v>
      </c>
      <c r="AC13" s="104">
        <f>VLOOKUP($A25,dXdata!DATA,MATCH(AB$3,dXdata!IDS,0) + 1,FALSE)</f>
        <v>70.75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1256.8405</v>
      </c>
      <c r="AG13" s="57">
        <f>VLOOKUP($A25,dXdata!DATA,MATCH(AF$3,dXdata!IDS,0) + 1,FALSE)</f>
        <v>1282.1485581004931</v>
      </c>
      <c r="AH13" s="56">
        <f>VLOOKUP($A13,dXdata!DATA,MATCH(AH$3,dXdata!IDS,0) + 1,FALSE)</f>
        <v>3.3055308174851472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6.8200331973618953</v>
      </c>
      <c r="AO13" s="56"/>
      <c r="AP13" s="56">
        <f>VLOOKUP($A13,dXdata!DATA,MATCH(AP$3,dXdata!IDS,0) + 1,FALSE)</f>
        <v>2.613261552716891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6.7590795978229465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341.50022799999999</v>
      </c>
    </row>
    <row r="14" spans="1:67" x14ac:dyDescent="0.25">
      <c r="A14" s="199">
        <v>43040</v>
      </c>
      <c r="B14" s="104">
        <f>VLOOKUP($A14,dXdata!DATA,MATCH(B$3,dXdata!IDS,0) + 1,FALSE)</f>
        <v>1.5314594993542263</v>
      </c>
      <c r="C14" s="104">
        <f>VLOOKUP($A26,dXdata!DATA,MATCH(B$3,dXdata!IDS,0) + 1,FALSE)</f>
        <v>2.3746062515144217</v>
      </c>
      <c r="D14" s="56">
        <f>VLOOKUP($A14,dXdata!DATA,MATCH(D$3,dXdata!IDS,0) + 1,FALSE)</f>
        <v>1.5663590276875583</v>
      </c>
      <c r="E14" s="56">
        <f>VLOOKUP($A26,dXdata!DATA,MATCH(D$3,dXdata!IDS,0) + 1,FALSE)</f>
        <v>2.2589108594099461</v>
      </c>
      <c r="F14" s="56">
        <f>VLOOKUP($A14,dXdata!DATA,MATCH(F$3,dXdata!IDS,0) + 1,FALSE)</f>
        <v>7.4</v>
      </c>
      <c r="G14" s="56">
        <f>VLOOKUP($A26,dXdata!DATA,MATCH(F$3,dXdata!IDS,0) + 1,FALSE)</f>
        <v>7.5</v>
      </c>
      <c r="H14" s="56">
        <f>VLOOKUP($A14,dXdata!DATA,MATCH(H$3,dXdata!IDS,0) + 1,FALSE)</f>
        <v>5.6</v>
      </c>
      <c r="I14" s="56">
        <f>VLOOKUP($A26,dXdata!DATA,MATCH(H$3,dXdata!IDS,0) + 1,FALSE)</f>
        <v>5.3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 t="e">
        <f>VLOOKUP($A26,dXdata!DATA,MATCH(L$3,dXdata!IDS,0) + 1,FALSE)</f>
        <v>#N/A</v>
      </c>
      <c r="N14" s="56">
        <f>VLOOKUP($A14,dXdata!DATA,MATCH(N$3,dXdata!IDS,0) + 1,FALSE)</f>
        <v>-35.706317817665557</v>
      </c>
      <c r="O14" s="56" t="e">
        <f>VLOOKUP($A26,dXdata!DATA,MATCH(N$3,dXdata!IDS,0) + 1,FALSE)</f>
        <v>#N/A</v>
      </c>
      <c r="P14" s="57">
        <f>VLOOKUP($A14,dXdata!DATA,MATCH(P$3,dXdata!IDS,0) + 1,FALSE)</f>
        <v>21130</v>
      </c>
      <c r="Q14" s="57" t="e">
        <f>VLOOKUP($A26,dXdata!DATA,MATCH(P$3,dXdata!IDS,0) + 1,FALSE)</f>
        <v>#N/A</v>
      </c>
      <c r="R14" s="56">
        <f>VLOOKUP($A14,dXdata!DATA,MATCH(R$3,dXdata!IDS,0) + 1,FALSE)</f>
        <v>-35.716458777000305</v>
      </c>
      <c r="S14" s="56" t="e">
        <f>VLOOKUP($A26,dXdata!DATA,MATCH(R$3,dXdata!IDS,0) + 1,FALSE)</f>
        <v>#N/A</v>
      </c>
      <c r="T14" s="104">
        <f>VLOOKUP($A14,dXdata!DATA,MATCH(T$3,dXdata!IDS,0) + 1,FALSE)</f>
        <v>3.2870213486953626</v>
      </c>
      <c r="U14" s="104">
        <f>VLOOKUP($A26,dXdata!DATA,MATCH(T$3,dXdata!IDS,0) + 1,FALSE)</f>
        <v>2.8543307086614123</v>
      </c>
      <c r="V14" s="56">
        <f>VLOOKUP($A14,dXdata!DATA,MATCH(V$3,dXdata!IDS,0) + 1,FALSE)</f>
        <v>0.52710716292532211</v>
      </c>
      <c r="W14" s="56" t="e">
        <f>VLOOKUP($A26,dXdata!DATA,MATCH(V$3,dXdata!IDS,0) + 1,FALSE)</f>
        <v>#N/A</v>
      </c>
      <c r="X14" s="56">
        <f>VLOOKUP($A14,dXdata!DATA,MATCH(X$3,dXdata!IDS,0) + 1,FALSE)</f>
        <v>1.2892561983470996</v>
      </c>
      <c r="Y14" s="56">
        <f>VLOOKUP($A26,dXdata!DATA,MATCH(X$3,dXdata!IDS,0) + 1,FALSE)</f>
        <v>2.4804177545691752</v>
      </c>
      <c r="Z14" s="104">
        <f>VLOOKUP($A14,dXdata!DATA,MATCH(Z$3,dXdata!IDS,0) + 1,FALSE)</f>
        <v>1.8053904434074397</v>
      </c>
      <c r="AA14" s="104">
        <f>VLOOKUP($A26,dXdata!DATA,MATCH(Z$3,dXdata!IDS,0) + 1,FALSE)</f>
        <v>0.88712277674658502</v>
      </c>
      <c r="AB14" s="104">
        <f>VLOOKUP($A14,dXdata!DATA,MATCH(AB$3,dXdata!IDS,0) + 1,FALSE)</f>
        <v>56.64</v>
      </c>
      <c r="AC14" s="104">
        <f>VLOOKUP($A26,dXdata!DATA,MATCH(AB$3,dXdata!IDS,0) + 1,FALSE)</f>
        <v>56.96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1258.5910833333332</v>
      </c>
      <c r="AG14" s="57">
        <f>VLOOKUP($A26,dXdata!DATA,MATCH(AF$3,dXdata!IDS,0) + 1,FALSE)</f>
        <v>1283.1010769807399</v>
      </c>
      <c r="AH14" s="56">
        <f>VLOOKUP($A14,dXdata!DATA,MATCH(AH$3,dXdata!IDS,0) + 1,FALSE)</f>
        <v>3.5087681315130403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6.7394548689094629</v>
      </c>
      <c r="AO14" s="56"/>
      <c r="AP14" s="56">
        <f>VLOOKUP($A14,dXdata!DATA,MATCH(AP$3,dXdata!IDS,0) + 1,FALSE)</f>
        <v>2.6009404687969462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6.6695149950047972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379.17111599999998</v>
      </c>
    </row>
    <row r="15" spans="1:67" x14ac:dyDescent="0.25">
      <c r="A15" s="199">
        <v>43070</v>
      </c>
      <c r="B15" s="104">
        <f>VLOOKUP($A15,dXdata!DATA,MATCH(B$3,dXdata!IDS,0) + 1,FALSE)</f>
        <v>1.6225185913588458</v>
      </c>
      <c r="C15" s="104" t="e">
        <f>VLOOKUP($A27,dXdata!DATA,MATCH(B$3,dXdata!IDS,0) + 1,FALSE)</f>
        <v>#N/A</v>
      </c>
      <c r="D15" s="56">
        <f>VLOOKUP($A15,dXdata!DATA,MATCH(D$3,dXdata!IDS,0) + 1,FALSE)</f>
        <v>1.5968841285297408</v>
      </c>
      <c r="E15" s="56" t="e">
        <f>VLOOKUP($A27,dXdata!DATA,MATCH(D$3,dXdata!IDS,0) + 1,FALSE)</f>
        <v>#N/A</v>
      </c>
      <c r="F15" s="56">
        <f>VLOOKUP($A15,dXdata!DATA,MATCH(F$3,dXdata!IDS,0) + 1,FALSE)</f>
        <v>7.2</v>
      </c>
      <c r="G15" s="56" t="e">
        <f>VLOOKUP($A27,dXdata!DATA,MATCH(F$3,dXdata!IDS,0) + 1,FALSE)</f>
        <v>#N/A</v>
      </c>
      <c r="H15" s="56">
        <f>VLOOKUP($A15,dXdata!DATA,MATCH(H$3,dXdata!IDS,0) + 1,FALSE)</f>
        <v>5.5</v>
      </c>
      <c r="I15" s="56" t="e">
        <f>VLOOKUP($A27,dXdata!DATA,MATCH(H$3,dXdata!IDS,0) + 1,FALSE)</f>
        <v>#N/A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 t="e">
        <f>VLOOKUP($A27,dXdata!DATA,MATCH(L$3,dXdata!IDS,0) + 1,FALSE)</f>
        <v>#N/A</v>
      </c>
      <c r="N15" s="56">
        <f>VLOOKUP($A15,dXdata!DATA,MATCH(N$3,dXdata!IDS,0) + 1,FALSE)</f>
        <v>-33.149872988992378</v>
      </c>
      <c r="O15" s="56" t="e">
        <f>VLOOKUP($A27,dXdata!DATA,MATCH(N$3,dXdata!IDS,0) + 1,FALSE)</f>
        <v>#N/A</v>
      </c>
      <c r="P15" s="57">
        <f>VLOOKUP($A15,dXdata!DATA,MATCH(P$3,dXdata!IDS,0) + 1,FALSE)</f>
        <v>20850</v>
      </c>
      <c r="Q15" s="57" t="e">
        <f>VLOOKUP($A27,dXdata!DATA,MATCH(P$3,dXdata!IDS,0) + 1,FALSE)</f>
        <v>#N/A</v>
      </c>
      <c r="R15" s="56">
        <f>VLOOKUP($A15,dXdata!DATA,MATCH(R$3,dXdata!IDS,0) + 1,FALSE)</f>
        <v>-34.843749999999993</v>
      </c>
      <c r="S15" s="56" t="e">
        <f>VLOOKUP($A27,dXdata!DATA,MATCH(R$3,dXdata!IDS,0) + 1,FALSE)</f>
        <v>#N/A</v>
      </c>
      <c r="T15" s="104">
        <f>VLOOKUP($A15,dXdata!DATA,MATCH(T$3,dXdata!IDS,0) + 1,FALSE)</f>
        <v>3.1847133757961776</v>
      </c>
      <c r="U15" s="104" t="e">
        <f>VLOOKUP($A27,dXdata!DATA,MATCH(T$3,dXdata!IDS,0) + 1,FALSE)</f>
        <v>#N/A</v>
      </c>
      <c r="V15" s="56">
        <f>VLOOKUP($A15,dXdata!DATA,MATCH(V$3,dXdata!IDS,0) + 1,FALSE)</f>
        <v>1.7263177000372387</v>
      </c>
      <c r="W15" s="56" t="e">
        <f>VLOOKUP($A27,dXdata!DATA,MATCH(V$3,dXdata!IDS,0) + 1,FALSE)</f>
        <v>#N/A</v>
      </c>
      <c r="X15" s="56">
        <f>VLOOKUP($A15,dXdata!DATA,MATCH(X$3,dXdata!IDS,0) + 1,FALSE)</f>
        <v>1.477832512315258</v>
      </c>
      <c r="Y15" s="56" t="e">
        <f>VLOOKUP($A27,dXdata!DATA,MATCH(X$3,dXdata!IDS,0) + 1,FALSE)</f>
        <v>#N/A</v>
      </c>
      <c r="Z15" s="104">
        <f>VLOOKUP($A15,dXdata!DATA,MATCH(Z$3,dXdata!IDS,0) + 1,FALSE)</f>
        <v>2.1693121693121542</v>
      </c>
      <c r="AA15" s="104" t="e">
        <f>VLOOKUP($A27,dXdata!DATA,MATCH(Z$3,dXdata!IDS,0) + 1,FALSE)</f>
        <v>#N/A</v>
      </c>
      <c r="AB15" s="104">
        <f>VLOOKUP($A15,dXdata!DATA,MATCH(AB$3,dXdata!IDS,0) + 1,FALSE)</f>
        <v>57.88</v>
      </c>
      <c r="AC15" s="104" t="e">
        <f>VLOOKUP($A27,dXdata!DATA,MATCH(AB$3,dXdata!IDS,0) + 1,FALSE)</f>
        <v>#N/A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1260.3416666666667</v>
      </c>
      <c r="AG15" s="57" t="e">
        <f>VLOOKUP($A27,dXdata!DATA,MATCH(AF$3,dXdata!IDS,0) + 1,FALSE)</f>
        <v>#N/A</v>
      </c>
      <c r="AH15" s="56">
        <f>VLOOKUP($A15,dXdata!DATA,MATCH(AH$3,dXdata!IDS,0) + 1,FALSE)</f>
        <v>3.4095634095633987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6.6687841785719248</v>
      </c>
      <c r="AO15" s="56"/>
      <c r="AP15" s="56">
        <f>VLOOKUP($A15,dXdata!DATA,MATCH(AP$3,dXdata!IDS,0) + 1,FALSE)</f>
        <v>2.5848481848404892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6.6969437068402495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296.234306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>
        <f>VLOOKUP($A22,dXdata!DATA,MATCH(B$3,dXdata!IDS,0) + 1,FALSE)</f>
        <v>2.1196248020465491</v>
      </c>
      <c r="C22" s="104"/>
    </row>
    <row r="23" spans="1:65" x14ac:dyDescent="0.25">
      <c r="A23" s="55">
        <v>43313</v>
      </c>
      <c r="B23" s="104">
        <f>VLOOKUP($A23,dXdata!DATA,MATCH(B$3,dXdata!IDS,0) + 1,FALSE)</f>
        <v>2.2634621235168684</v>
      </c>
      <c r="C23" s="104"/>
    </row>
    <row r="24" spans="1:65" x14ac:dyDescent="0.25">
      <c r="A24" s="55">
        <v>43344</v>
      </c>
      <c r="B24" s="104">
        <f>VLOOKUP($A24,dXdata!DATA,MATCH(B$3,dXdata!IDS,0) + 1,FALSE)</f>
        <v>2.3763218670232344</v>
      </c>
      <c r="C24" s="104"/>
    </row>
    <row r="25" spans="1:65" x14ac:dyDescent="0.25">
      <c r="A25" s="55">
        <v>43374</v>
      </c>
      <c r="B25" s="104">
        <f>VLOOKUP($A25,dXdata!DATA,MATCH(B$3,dXdata!IDS,0) + 1,FALSE)</f>
        <v>2.4707096460875322</v>
      </c>
      <c r="C25" s="104"/>
    </row>
    <row r="26" spans="1:65" x14ac:dyDescent="0.25">
      <c r="A26" s="55">
        <v>43405</v>
      </c>
      <c r="B26" s="104">
        <f>VLOOKUP($A26,dXdata!DATA,MATCH(B$3,dXdata!IDS,0) + 1,FALSE)</f>
        <v>2.3746062515144217</v>
      </c>
      <c r="C26" s="104"/>
    </row>
    <row r="27" spans="1:65" x14ac:dyDescent="0.25">
      <c r="A27" s="55">
        <v>43435</v>
      </c>
      <c r="B27" s="104" t="e">
        <f>VLOOKUP($A27,dXdata!DATA,MATCH(B$3,dXdata!IDS,0) + 1,FALSE)</f>
        <v>#N/A</v>
      </c>
      <c r="C27" s="104"/>
    </row>
    <row r="28" spans="1:65" x14ac:dyDescent="0.25">
      <c r="A28" s="55">
        <v>43466</v>
      </c>
      <c r="B28" s="104" t="e">
        <f>VLOOKUP($A28,dXdata!DATA,MATCH(B$3,dXdata!IDS,0) + 1,FALSE)</f>
        <v>#N/A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ayoutSheet1"/>
  <dimension ref="A1:AH38"/>
  <sheetViews>
    <sheetView workbookViewId="0">
      <selection activeCell="H46" sqref="H46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81</v>
      </c>
    </row>
    <row r="2" spans="1:34" s="27" customFormat="1" ht="24.95" customHeight="1" x14ac:dyDescent="0.25">
      <c r="A2" s="25"/>
      <c r="B2" s="26" t="s">
        <v>82</v>
      </c>
      <c r="D2" s="28"/>
      <c r="E2" s="29"/>
      <c r="F2" s="29"/>
    </row>
    <row r="3" spans="1:34" s="31" customFormat="1" x14ac:dyDescent="0.2">
      <c r="A3" s="30" t="s">
        <v>90</v>
      </c>
      <c r="E3" s="32"/>
    </row>
    <row r="4" spans="1:34" s="31" customFormat="1" ht="11.25" x14ac:dyDescent="0.15">
      <c r="A4" s="30" t="s">
        <v>83</v>
      </c>
      <c r="B4" s="33" t="s">
        <v>91</v>
      </c>
    </row>
    <row r="5" spans="1:34" s="31" customFormat="1" ht="11.25" x14ac:dyDescent="0.15">
      <c r="A5" s="30" t="s">
        <v>84</v>
      </c>
      <c r="B5" s="33" t="s">
        <v>171</v>
      </c>
    </row>
    <row r="6" spans="1:34" s="31" customFormat="1" ht="11.25" x14ac:dyDescent="0.15">
      <c r="A6" s="30" t="s">
        <v>107</v>
      </c>
      <c r="B6" s="33" t="s">
        <v>108</v>
      </c>
      <c r="G6" s="34"/>
    </row>
    <row r="7" spans="1:34" s="36" customFormat="1" ht="18" x14ac:dyDescent="0.15">
      <c r="A7" s="35" t="s">
        <v>85</v>
      </c>
      <c r="B7" s="36" t="s">
        <v>109</v>
      </c>
      <c r="C7" s="36" t="s">
        <v>110</v>
      </c>
      <c r="D7" s="36" t="s">
        <v>92</v>
      </c>
      <c r="E7" s="36" t="s">
        <v>93</v>
      </c>
      <c r="F7" s="36" t="s">
        <v>94</v>
      </c>
      <c r="G7" s="36" t="s">
        <v>95</v>
      </c>
      <c r="H7" s="36" t="s">
        <v>96</v>
      </c>
      <c r="I7" s="36" t="s">
        <v>97</v>
      </c>
      <c r="J7" s="36" t="s">
        <v>98</v>
      </c>
      <c r="K7" s="36" t="s">
        <v>111</v>
      </c>
      <c r="L7" s="36" t="s">
        <v>112</v>
      </c>
      <c r="M7" s="36" t="s">
        <v>113</v>
      </c>
      <c r="N7" s="36" t="s">
        <v>114</v>
      </c>
      <c r="O7" s="36" t="s">
        <v>115</v>
      </c>
      <c r="P7" s="36" t="s">
        <v>116</v>
      </c>
      <c r="Q7" s="36" t="s">
        <v>117</v>
      </c>
      <c r="R7" s="36" t="s">
        <v>118</v>
      </c>
      <c r="S7" s="36" t="s">
        <v>119</v>
      </c>
      <c r="T7" s="36" t="s">
        <v>120</v>
      </c>
      <c r="U7" s="36" t="s">
        <v>121</v>
      </c>
      <c r="V7" s="36" t="s">
        <v>122</v>
      </c>
      <c r="W7" s="36" t="s">
        <v>123</v>
      </c>
      <c r="X7" s="36" t="s">
        <v>124</v>
      </c>
      <c r="Y7" s="36" t="s">
        <v>125</v>
      </c>
      <c r="Z7" s="36" t="s">
        <v>126</v>
      </c>
      <c r="AA7" s="36" t="s">
        <v>127</v>
      </c>
      <c r="AB7" s="36" t="s">
        <v>128</v>
      </c>
      <c r="AC7" s="36" t="s">
        <v>129</v>
      </c>
      <c r="AD7" s="36" t="s">
        <v>130</v>
      </c>
      <c r="AE7" s="36" t="s">
        <v>131</v>
      </c>
      <c r="AF7" s="36" t="s">
        <v>132</v>
      </c>
      <c r="AG7" s="36" t="s">
        <v>133</v>
      </c>
      <c r="AH7" s="36" t="s">
        <v>134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86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87</v>
      </c>
      <c r="B12" s="45" t="s">
        <v>135</v>
      </c>
      <c r="C12" s="45" t="s">
        <v>136</v>
      </c>
      <c r="D12" s="45" t="s">
        <v>99</v>
      </c>
      <c r="E12" s="45" t="s">
        <v>8</v>
      </c>
      <c r="F12" s="45" t="s">
        <v>101</v>
      </c>
      <c r="G12" s="45" t="s">
        <v>102</v>
      </c>
      <c r="H12" s="45" t="s">
        <v>103</v>
      </c>
      <c r="I12" s="45" t="s">
        <v>104</v>
      </c>
      <c r="J12" s="45" t="s">
        <v>105</v>
      </c>
      <c r="K12" s="45" t="s">
        <v>137</v>
      </c>
      <c r="L12" s="45" t="s">
        <v>138</v>
      </c>
      <c r="M12" s="45" t="s">
        <v>139</v>
      </c>
      <c r="N12" s="45" t="s">
        <v>140</v>
      </c>
      <c r="O12" s="45" t="s">
        <v>141</v>
      </c>
      <c r="P12" s="45" t="s">
        <v>143</v>
      </c>
      <c r="Q12" s="45" t="s">
        <v>144</v>
      </c>
      <c r="R12" s="45" t="s">
        <v>146</v>
      </c>
      <c r="S12" s="45" t="s">
        <v>41</v>
      </c>
      <c r="T12" s="45" t="s">
        <v>147</v>
      </c>
      <c r="U12" s="45" t="s">
        <v>148</v>
      </c>
      <c r="V12" s="45" t="s">
        <v>150</v>
      </c>
      <c r="W12" s="45" t="s">
        <v>52</v>
      </c>
      <c r="X12" s="45" t="s">
        <v>153</v>
      </c>
      <c r="Y12" s="45" t="s">
        <v>154</v>
      </c>
      <c r="Z12" s="45" t="s">
        <v>156</v>
      </c>
      <c r="AA12" s="45" t="s">
        <v>157</v>
      </c>
      <c r="AB12" s="45" t="s">
        <v>158</v>
      </c>
      <c r="AC12" s="45" t="s">
        <v>159</v>
      </c>
      <c r="AD12" s="45" t="s">
        <v>160</v>
      </c>
      <c r="AE12" s="45" t="s">
        <v>161</v>
      </c>
      <c r="AF12" s="45" t="s">
        <v>162</v>
      </c>
      <c r="AG12" s="45" t="s">
        <v>163</v>
      </c>
      <c r="AH12" s="45" t="s">
        <v>164</v>
      </c>
    </row>
    <row r="13" spans="1:34" s="47" customFormat="1" x14ac:dyDescent="0.2">
      <c r="A13" s="46" t="s">
        <v>88</v>
      </c>
      <c r="B13" s="47" t="s">
        <v>15</v>
      </c>
      <c r="C13" s="47" t="s">
        <v>15</v>
      </c>
      <c r="D13" s="47" t="s">
        <v>47</v>
      </c>
      <c r="E13" s="47" t="s">
        <v>47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142</v>
      </c>
      <c r="P13" s="47" t="s">
        <v>27</v>
      </c>
      <c r="Q13" s="58" t="s">
        <v>145</v>
      </c>
      <c r="R13" s="47" t="s">
        <v>15</v>
      </c>
      <c r="S13" s="47" t="s">
        <v>47</v>
      </c>
      <c r="T13" s="47" t="s">
        <v>47</v>
      </c>
      <c r="U13" s="47" t="s">
        <v>149</v>
      </c>
      <c r="V13" s="47" t="s">
        <v>151</v>
      </c>
      <c r="W13" s="47" t="s">
        <v>152</v>
      </c>
      <c r="X13" s="47" t="s">
        <v>56</v>
      </c>
      <c r="Y13" s="47" t="s">
        <v>155</v>
      </c>
      <c r="Z13" s="47" t="s">
        <v>56</v>
      </c>
      <c r="AA13" s="47" t="s">
        <v>50</v>
      </c>
      <c r="AC13" s="47" t="s">
        <v>149</v>
      </c>
      <c r="AD13" s="47" t="s">
        <v>149</v>
      </c>
      <c r="AG13" s="47" t="s">
        <v>155</v>
      </c>
      <c r="AH13" s="47" t="s">
        <v>165</v>
      </c>
    </row>
    <row r="14" spans="1:34" s="47" customFormat="1" x14ac:dyDescent="0.2">
      <c r="A14" s="46" t="s">
        <v>83</v>
      </c>
      <c r="B14" s="51" t="s">
        <v>100</v>
      </c>
      <c r="C14" s="51" t="s">
        <v>100</v>
      </c>
      <c r="D14" s="51" t="s">
        <v>100</v>
      </c>
      <c r="E14" s="51" t="s">
        <v>100</v>
      </c>
      <c r="F14" s="51" t="s">
        <v>100</v>
      </c>
      <c r="G14" s="51" t="s">
        <v>100</v>
      </c>
      <c r="H14" s="51" t="s">
        <v>100</v>
      </c>
      <c r="I14" s="51" t="s">
        <v>100</v>
      </c>
      <c r="J14" s="51" t="s">
        <v>100</v>
      </c>
      <c r="K14" s="51" t="s">
        <v>100</v>
      </c>
      <c r="L14" s="51" t="s">
        <v>100</v>
      </c>
      <c r="M14" s="51" t="s">
        <v>100</v>
      </c>
      <c r="N14" s="51" t="s">
        <v>100</v>
      </c>
      <c r="O14" s="51" t="s">
        <v>100</v>
      </c>
      <c r="P14" s="51" t="s">
        <v>100</v>
      </c>
      <c r="Q14" s="51" t="s">
        <v>100</v>
      </c>
      <c r="R14" s="51" t="s">
        <v>100</v>
      </c>
      <c r="S14" s="51" t="s">
        <v>100</v>
      </c>
      <c r="T14" s="51" t="s">
        <v>100</v>
      </c>
      <c r="U14" s="51" t="s">
        <v>100</v>
      </c>
      <c r="V14" s="51" t="s">
        <v>100</v>
      </c>
      <c r="W14" s="51" t="s">
        <v>100</v>
      </c>
      <c r="X14" s="51" t="s">
        <v>100</v>
      </c>
      <c r="Y14" s="51" t="s">
        <v>100</v>
      </c>
      <c r="Z14" s="51" t="s">
        <v>100</v>
      </c>
      <c r="AA14" s="51" t="s">
        <v>100</v>
      </c>
      <c r="AB14" s="51" t="s">
        <v>100</v>
      </c>
      <c r="AC14" s="51" t="s">
        <v>100</v>
      </c>
      <c r="AD14" s="51" t="s">
        <v>100</v>
      </c>
      <c r="AE14" s="51" t="s">
        <v>100</v>
      </c>
      <c r="AF14" s="51" t="s">
        <v>100</v>
      </c>
      <c r="AG14" s="51" t="s">
        <v>100</v>
      </c>
      <c r="AH14" s="51" t="s">
        <v>100</v>
      </c>
    </row>
    <row r="15" spans="1:34" s="49" customFormat="1" x14ac:dyDescent="0.2">
      <c r="A15" s="48" t="s">
        <v>89</v>
      </c>
      <c r="B15" s="49">
        <v>43453</v>
      </c>
      <c r="C15" s="49">
        <v>43453</v>
      </c>
      <c r="D15" s="49">
        <v>43441</v>
      </c>
      <c r="E15" s="49">
        <v>43441</v>
      </c>
      <c r="F15" s="49">
        <v>43441</v>
      </c>
      <c r="G15" s="49">
        <v>43453</v>
      </c>
      <c r="H15" s="49">
        <v>43453</v>
      </c>
      <c r="I15" s="49">
        <v>43453</v>
      </c>
      <c r="J15" s="49">
        <v>43453</v>
      </c>
      <c r="K15" s="49">
        <v>43441</v>
      </c>
      <c r="L15" s="49">
        <v>43433</v>
      </c>
      <c r="M15" s="49">
        <v>43441</v>
      </c>
      <c r="N15" s="49">
        <v>43441</v>
      </c>
      <c r="O15" s="49">
        <v>43441</v>
      </c>
      <c r="P15" s="49">
        <v>43441</v>
      </c>
      <c r="Q15" s="49">
        <v>43441</v>
      </c>
      <c r="R15" s="49">
        <v>43434</v>
      </c>
      <c r="S15" s="49">
        <v>43440</v>
      </c>
      <c r="T15" s="49">
        <v>43440</v>
      </c>
      <c r="U15" s="49">
        <v>43427</v>
      </c>
      <c r="V15" s="49">
        <v>43427</v>
      </c>
      <c r="W15" s="49">
        <v>43188</v>
      </c>
      <c r="X15" s="49">
        <v>43453</v>
      </c>
      <c r="Y15" s="49">
        <v>43448</v>
      </c>
      <c r="Z15" s="49">
        <v>43453</v>
      </c>
      <c r="AA15" s="49">
        <v>43453</v>
      </c>
      <c r="AB15" s="49">
        <v>43453</v>
      </c>
      <c r="AC15" s="49">
        <v>43427</v>
      </c>
      <c r="AD15" s="49">
        <v>43453</v>
      </c>
      <c r="AE15" s="49">
        <v>43440</v>
      </c>
      <c r="AF15" s="49">
        <v>43440</v>
      </c>
      <c r="AG15" s="49">
        <v>43448</v>
      </c>
      <c r="AH15" s="49">
        <v>43448</v>
      </c>
    </row>
    <row r="16" spans="1:34" x14ac:dyDescent="0.2">
      <c r="A16" s="52">
        <v>42736</v>
      </c>
      <c r="B16" s="59">
        <v>1.0037174721190256</v>
      </c>
      <c r="C16" s="59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0.17418453566813152</v>
      </c>
      <c r="M16" s="53">
        <v>0.6958250497017815</v>
      </c>
      <c r="N16" s="59">
        <v>0.82437371608461429</v>
      </c>
      <c r="O16" s="59">
        <v>52.5</v>
      </c>
      <c r="P16" s="59">
        <v>2.77</v>
      </c>
      <c r="Q16" s="54">
        <v>1243.5454999999999</v>
      </c>
      <c r="R16" s="53">
        <v>1.7073470357155562</v>
      </c>
      <c r="S16" s="59">
        <v>2.7</v>
      </c>
      <c r="T16" s="59">
        <v>0.75</v>
      </c>
      <c r="U16" s="53">
        <v>6.5918579247678313</v>
      </c>
      <c r="V16" s="53">
        <v>2.6294097880957716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6.1453493047819387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9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-0.91779300957057774</v>
      </c>
      <c r="M17" s="53">
        <v>1.2884043607532147</v>
      </c>
      <c r="N17" s="59">
        <v>1.9456949164605719</v>
      </c>
      <c r="O17" s="59">
        <v>53.47</v>
      </c>
      <c r="P17" s="59">
        <v>2.41</v>
      </c>
      <c r="Q17" s="54">
        <v>1244.4760000000001</v>
      </c>
      <c r="R17" s="53">
        <v>2.1293922303845525</v>
      </c>
      <c r="S17" s="59">
        <v>2.7</v>
      </c>
      <c r="T17" s="59">
        <v>0.75</v>
      </c>
      <c r="U17" s="53">
        <v>6.6475877650058868</v>
      </c>
      <c r="V17" s="53">
        <v>2.6480869538364127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6.2318029253843319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9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-0.90836720666999105</v>
      </c>
      <c r="M18" s="53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1245.4065000000001</v>
      </c>
      <c r="R18" s="53">
        <v>2.8861444114412382</v>
      </c>
      <c r="S18" s="59">
        <v>2.7</v>
      </c>
      <c r="T18" s="59">
        <v>0.75</v>
      </c>
      <c r="U18" s="53">
        <v>6.5804932516756516</v>
      </c>
      <c r="V18" s="53">
        <v>2.6143089240370103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6.4462043928927617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9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0.37113326018607395</v>
      </c>
      <c r="M19" s="53">
        <v>0.38659793814432852</v>
      </c>
      <c r="N19" s="59">
        <v>0.84586221555171814</v>
      </c>
      <c r="O19" s="59">
        <v>51.06</v>
      </c>
      <c r="P19" s="59">
        <v>2.7</v>
      </c>
      <c r="Q19" s="54">
        <v>1246.337</v>
      </c>
      <c r="R19" s="53">
        <v>3.3431073793133592</v>
      </c>
      <c r="S19" s="59">
        <v>2.7</v>
      </c>
      <c r="T19" s="59">
        <v>0.75</v>
      </c>
      <c r="U19" s="53">
        <v>6.6330403842559944</v>
      </c>
      <c r="V19" s="53">
        <v>2.6712879138344188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6.4056576892295967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9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0.59265440103237754</v>
      </c>
      <c r="M20" s="53">
        <v>-0.67307692307692069</v>
      </c>
      <c r="N20" s="59">
        <v>-0.62899575793560203</v>
      </c>
      <c r="O20" s="59">
        <v>48.48</v>
      </c>
      <c r="P20" s="59">
        <v>2.84</v>
      </c>
      <c r="Q20" s="54">
        <v>1248.0875833333332</v>
      </c>
      <c r="R20" s="53">
        <v>4.3547827927380212</v>
      </c>
      <c r="S20" s="59">
        <v>2.7</v>
      </c>
      <c r="T20" s="59">
        <v>0.75</v>
      </c>
      <c r="U20" s="53">
        <v>6.7170880338263741</v>
      </c>
      <c r="V20" s="53">
        <v>2.736403950747643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6.7524984022306134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9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1.265502641537708</v>
      </c>
      <c r="M21" s="53">
        <v>-0.83952211817888145</v>
      </c>
      <c r="N21" s="59">
        <v>-1.0889150698222383</v>
      </c>
      <c r="O21" s="59">
        <v>45.18</v>
      </c>
      <c r="P21" s="59">
        <v>2.38</v>
      </c>
      <c r="Q21" s="54">
        <v>1249.8381666666667</v>
      </c>
      <c r="R21" s="53">
        <v>4.0514120500418027</v>
      </c>
      <c r="S21" s="59">
        <v>2.7</v>
      </c>
      <c r="T21" s="59">
        <v>0.75</v>
      </c>
      <c r="U21" s="53">
        <v>6.739476839279237</v>
      </c>
      <c r="V21" s="53">
        <v>2.7293813000383427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6.5831521912689039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9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-0.64624184899029213</v>
      </c>
      <c r="M22" s="53">
        <v>-0.65189048239895353</v>
      </c>
      <c r="N22" s="59">
        <v>-1.0888991569531714</v>
      </c>
      <c r="O22" s="59">
        <v>46.63</v>
      </c>
      <c r="P22" s="59">
        <v>1.63</v>
      </c>
      <c r="Q22" s="54">
        <v>1251.5887499999999</v>
      </c>
      <c r="R22" s="53">
        <v>3.6322877292883637</v>
      </c>
      <c r="S22" s="59">
        <v>2.95</v>
      </c>
      <c r="T22" s="59">
        <v>1</v>
      </c>
      <c r="U22" s="53">
        <v>6.6941859206433385</v>
      </c>
      <c r="V22" s="53">
        <v>2.675864577006724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6.8032902575112217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9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-0.73213344796028146</v>
      </c>
      <c r="M23" s="53">
        <v>0.13201320132012473</v>
      </c>
      <c r="N23" s="59">
        <v>-0.76151282524776764</v>
      </c>
      <c r="O23" s="59">
        <v>48.04</v>
      </c>
      <c r="P23" s="59">
        <v>1.74</v>
      </c>
      <c r="Q23" s="54">
        <v>1253.3393333333333</v>
      </c>
      <c r="R23" s="53">
        <v>3.2137123907741927</v>
      </c>
      <c r="S23" s="59">
        <v>2.95</v>
      </c>
      <c r="T23" s="59">
        <v>1</v>
      </c>
      <c r="U23" s="53">
        <v>6.6599121437959212</v>
      </c>
      <c r="V23" s="53">
        <v>2.6147305664507861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6.5892560937739679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340.54346100000004</v>
      </c>
    </row>
    <row r="24" spans="1:34" x14ac:dyDescent="0.2">
      <c r="A24" s="52">
        <v>42979</v>
      </c>
      <c r="B24" s="59">
        <v>1.2429239478218168</v>
      </c>
      <c r="C24" s="59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3.6503882260028986</v>
      </c>
      <c r="M24" s="53">
        <v>0.86178322837255905</v>
      </c>
      <c r="N24" s="59">
        <v>-5.7256615341261252E-2</v>
      </c>
      <c r="O24" s="59">
        <v>49.82</v>
      </c>
      <c r="P24" s="59">
        <v>0.92</v>
      </c>
      <c r="Q24" s="54">
        <v>1255.0899166666668</v>
      </c>
      <c r="R24" s="53">
        <v>3.1960517764944463</v>
      </c>
      <c r="S24" s="59">
        <v>3.2</v>
      </c>
      <c r="T24" s="59">
        <v>1.25</v>
      </c>
      <c r="U24" s="53">
        <v>6.7175024748925649</v>
      </c>
      <c r="V24" s="53">
        <v>2.613262008026751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6.6576623848503118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1161.7674730000001</v>
      </c>
    </row>
    <row r="25" spans="1:34" x14ac:dyDescent="0.2">
      <c r="A25" s="52">
        <v>43009</v>
      </c>
      <c r="B25" s="59">
        <v>1.3224258826423974</v>
      </c>
      <c r="C25" s="59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2.8870140426605406</v>
      </c>
      <c r="M25" s="53">
        <v>1.2292358803986714</v>
      </c>
      <c r="N25" s="59">
        <v>1.4043622224786612</v>
      </c>
      <c r="O25" s="59">
        <v>51.58</v>
      </c>
      <c r="P25" s="59">
        <v>0.79</v>
      </c>
      <c r="Q25" s="54">
        <v>1256.8405</v>
      </c>
      <c r="R25" s="53">
        <v>3.3055308174851472</v>
      </c>
      <c r="S25" s="59">
        <v>3.2</v>
      </c>
      <c r="T25" s="59">
        <v>1.25</v>
      </c>
      <c r="U25" s="53">
        <v>6.8200331973618953</v>
      </c>
      <c r="V25" s="53">
        <v>2.613261552716891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6.7590795978229465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341.50022799999999</v>
      </c>
    </row>
    <row r="26" spans="1:34" x14ac:dyDescent="0.2">
      <c r="A26" s="52">
        <v>43040</v>
      </c>
      <c r="B26" s="59">
        <v>1.5314594993542263</v>
      </c>
      <c r="C26" s="59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0.52710716292532211</v>
      </c>
      <c r="M26" s="53">
        <v>1.2892561983470996</v>
      </c>
      <c r="N26" s="59">
        <v>1.8053904434074397</v>
      </c>
      <c r="O26" s="59">
        <v>56.64</v>
      </c>
      <c r="P26" s="59">
        <v>2.19</v>
      </c>
      <c r="Q26" s="54">
        <v>1258.5910833333332</v>
      </c>
      <c r="R26" s="53">
        <v>3.5087681315130403</v>
      </c>
      <c r="S26" s="59">
        <v>3.2</v>
      </c>
      <c r="T26" s="59">
        <v>1.25</v>
      </c>
      <c r="U26" s="53">
        <v>6.7394548689094629</v>
      </c>
      <c r="V26" s="53">
        <v>2.6009404687969462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6.6695149950047972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379.17111599999998</v>
      </c>
    </row>
    <row r="27" spans="1:34" x14ac:dyDescent="0.2">
      <c r="A27" s="52">
        <v>43070</v>
      </c>
      <c r="B27" s="59">
        <v>1.6225185913588458</v>
      </c>
      <c r="C27" s="59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1.7263177000372387</v>
      </c>
      <c r="M27" s="53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1260.3416666666667</v>
      </c>
      <c r="R27" s="53">
        <v>3.4095634095633987</v>
      </c>
      <c r="S27" s="59">
        <v>3.2</v>
      </c>
      <c r="T27" s="59">
        <v>1.25</v>
      </c>
      <c r="U27" s="53">
        <v>6.6687841785719248</v>
      </c>
      <c r="V27" s="53">
        <v>2.5848481848404892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6.6969437068402495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296.234306</v>
      </c>
    </row>
    <row r="28" spans="1:34" x14ac:dyDescent="0.2">
      <c r="A28" s="52">
        <v>43101</v>
      </c>
      <c r="B28" s="59">
        <v>1.5458225984541718</v>
      </c>
      <c r="C28" s="59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1.8241359229952181</v>
      </c>
      <c r="M28" s="53">
        <v>1.84271141822967</v>
      </c>
      <c r="N28" s="59">
        <v>1.9527942421676547</v>
      </c>
      <c r="O28" s="59">
        <v>63.7</v>
      </c>
      <c r="P28" s="59">
        <v>2</v>
      </c>
      <c r="Q28" s="54">
        <v>1262.0922499999999</v>
      </c>
      <c r="R28" s="53">
        <v>2.7218323128408217</v>
      </c>
      <c r="S28" s="59">
        <v>3.45</v>
      </c>
      <c r="T28" s="59">
        <v>1.5</v>
      </c>
      <c r="U28" s="53">
        <v>6.7268698416416548</v>
      </c>
      <c r="V28" s="53">
        <v>2.6506931775575628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6.7579716320516523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194.066474</v>
      </c>
    </row>
    <row r="29" spans="1:34" x14ac:dyDescent="0.2">
      <c r="A29" s="52">
        <v>43132</v>
      </c>
      <c r="B29" s="59">
        <v>1.5554194733618854</v>
      </c>
      <c r="C29" s="59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3.4263049020104352</v>
      </c>
      <c r="M29" s="53">
        <v>1.6960208741030547</v>
      </c>
      <c r="N29" s="59">
        <v>1.688643761617592</v>
      </c>
      <c r="O29" s="59">
        <v>62.23</v>
      </c>
      <c r="P29" s="59">
        <v>1.9</v>
      </c>
      <c r="Q29" s="54">
        <v>1263.8428333333331</v>
      </c>
      <c r="R29" s="53">
        <v>2.7718886939050336</v>
      </c>
      <c r="S29" s="59">
        <v>3.45</v>
      </c>
      <c r="T29" s="59">
        <v>1.5</v>
      </c>
      <c r="U29" s="53">
        <v>6.7350787707117528</v>
      </c>
      <c r="V29" s="53">
        <v>2.650185607910621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6.8811687477634687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341.74517300000002</v>
      </c>
    </row>
    <row r="30" spans="1:34" x14ac:dyDescent="0.2">
      <c r="A30" s="52">
        <v>43160</v>
      </c>
      <c r="B30" s="59">
        <v>1.6332273060924996</v>
      </c>
      <c r="C30" s="59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3.0146099617564426</v>
      </c>
      <c r="M30" s="53">
        <v>1.2995451591942819</v>
      </c>
      <c r="N30" s="59">
        <v>1.3457133151582257</v>
      </c>
      <c r="O30" s="59">
        <v>62.73</v>
      </c>
      <c r="P30" s="59">
        <v>1.97</v>
      </c>
      <c r="Q30" s="54">
        <v>1265.5934166666668</v>
      </c>
      <c r="R30" s="53">
        <v>2.6834130292572533</v>
      </c>
      <c r="S30" s="59">
        <v>3.45</v>
      </c>
      <c r="T30" s="59">
        <v>1.5</v>
      </c>
      <c r="U30" s="53">
        <v>6.7615081268966852</v>
      </c>
      <c r="V30" s="53">
        <v>2.6576244269063301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6.8124627610276764</v>
      </c>
      <c r="AD30" s="53">
        <v>6.1735579999999999</v>
      </c>
      <c r="AE30" s="54">
        <v>256</v>
      </c>
      <c r="AF30" s="54">
        <v>228</v>
      </c>
      <c r="AG30" s="54">
        <v>16</v>
      </c>
      <c r="AH30" s="53">
        <v>441.28914300000002</v>
      </c>
    </row>
    <row r="31" spans="1:34" x14ac:dyDescent="0.2">
      <c r="A31" s="52">
        <v>43191</v>
      </c>
      <c r="B31" s="59">
        <v>1.6858050329831231</v>
      </c>
      <c r="C31" s="59">
        <v>1.6839796115878602</v>
      </c>
      <c r="D31" s="53">
        <v>7.5</v>
      </c>
      <c r="E31" s="53">
        <v>6.2</v>
      </c>
      <c r="F31" s="53">
        <v>891.2</v>
      </c>
      <c r="G31" s="54">
        <v>56560</v>
      </c>
      <c r="H31" s="53">
        <v>-28.395999493606784</v>
      </c>
      <c r="I31" s="54">
        <v>19140</v>
      </c>
      <c r="J31" s="53">
        <v>-29.632352941176464</v>
      </c>
      <c r="K31" s="59">
        <v>2.5769745649263598</v>
      </c>
      <c r="L31" s="53">
        <v>2.3557700787216307</v>
      </c>
      <c r="M31" s="53">
        <v>0.54557124518612721</v>
      </c>
      <c r="N31" s="59">
        <v>0.39658643175444208</v>
      </c>
      <c r="O31" s="59">
        <v>66.25</v>
      </c>
      <c r="P31" s="59">
        <v>1.49</v>
      </c>
      <c r="Q31" s="54">
        <v>1267.3440000000001</v>
      </c>
      <c r="R31" s="53">
        <v>2.2572640339167727</v>
      </c>
      <c r="S31" s="59">
        <v>3.45</v>
      </c>
      <c r="T31" s="59">
        <v>1.5</v>
      </c>
      <c r="U31" s="53">
        <v>6.8475081434174356</v>
      </c>
      <c r="V31" s="53">
        <v>2.7108331845249185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6.8495594328401532</v>
      </c>
      <c r="AD31" s="53">
        <v>5.8549220000000002</v>
      </c>
      <c r="AE31" s="54">
        <v>152</v>
      </c>
      <c r="AF31" s="54">
        <v>165</v>
      </c>
      <c r="AG31" s="54">
        <v>19</v>
      </c>
      <c r="AH31" s="53">
        <v>439.115657</v>
      </c>
    </row>
    <row r="32" spans="1:34" x14ac:dyDescent="0.2">
      <c r="A32" s="52">
        <v>43221</v>
      </c>
      <c r="B32" s="59">
        <v>1.7875663473857495</v>
      </c>
      <c r="C32" s="59">
        <v>1.7594740912606488</v>
      </c>
      <c r="D32" s="53">
        <v>7.3</v>
      </c>
      <c r="E32" s="53">
        <v>6.1</v>
      </c>
      <c r="F32" s="53">
        <v>894.5</v>
      </c>
      <c r="G32" s="54">
        <v>54630</v>
      </c>
      <c r="H32" s="53">
        <v>-25.965577991597776</v>
      </c>
      <c r="I32" s="54">
        <v>18260</v>
      </c>
      <c r="J32" s="53">
        <v>-28.783151326053048</v>
      </c>
      <c r="K32" s="59">
        <v>4.4142614601018648</v>
      </c>
      <c r="L32" s="53">
        <v>1.0436777215900195</v>
      </c>
      <c r="M32" s="53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1268.7907397260274</v>
      </c>
      <c r="R32" s="53">
        <v>2.2399604507808091</v>
      </c>
      <c r="S32" s="59">
        <v>3.45</v>
      </c>
      <c r="T32" s="59">
        <v>1.5</v>
      </c>
      <c r="U32" s="53">
        <v>6.9572820973399798</v>
      </c>
      <c r="V32" s="53">
        <v>2.7481339220746053</v>
      </c>
      <c r="W32" s="60" t="e">
        <v>#N/A</v>
      </c>
      <c r="X32" s="54">
        <v>1649</v>
      </c>
      <c r="Y32" s="54">
        <v>452</v>
      </c>
      <c r="Z32" s="54">
        <v>2193</v>
      </c>
      <c r="AA32" s="54">
        <v>471030</v>
      </c>
      <c r="AB32" s="61">
        <v>0.3974266038419717</v>
      </c>
      <c r="AC32" s="53">
        <v>7.3636706868652171</v>
      </c>
      <c r="AD32" s="53">
        <v>6.2557929999999997</v>
      </c>
      <c r="AE32" s="54">
        <v>284</v>
      </c>
      <c r="AF32" s="54">
        <v>210</v>
      </c>
      <c r="AG32" s="54">
        <v>10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9">
        <v>1.8803528881447429</v>
      </c>
      <c r="D33" s="53">
        <v>7.1</v>
      </c>
      <c r="E33" s="53">
        <v>5.9</v>
      </c>
      <c r="F33" s="53">
        <v>895.7</v>
      </c>
      <c r="G33" s="54">
        <v>53870</v>
      </c>
      <c r="H33" s="53">
        <v>-24.688941702782053</v>
      </c>
      <c r="I33" s="54">
        <v>17680</v>
      </c>
      <c r="J33" s="53">
        <v>-29.785544082605242</v>
      </c>
      <c r="K33" s="59">
        <v>2.8503562945368266</v>
      </c>
      <c r="L33" s="53">
        <v>1.1007149102961966</v>
      </c>
      <c r="M33" s="53">
        <v>2.5073266037121344</v>
      </c>
      <c r="N33" s="59">
        <v>2.9374928839804193</v>
      </c>
      <c r="O33" s="59">
        <v>67.87</v>
      </c>
      <c r="P33" s="59">
        <v>0.89</v>
      </c>
      <c r="Q33" s="54">
        <v>1270.9671898973891</v>
      </c>
      <c r="R33" s="53">
        <v>2.0288749636534487</v>
      </c>
      <c r="S33" s="59">
        <v>3.45</v>
      </c>
      <c r="T33" s="59">
        <v>1.5</v>
      </c>
      <c r="U33" s="53">
        <v>6.8624430015978879</v>
      </c>
      <c r="V33" s="53">
        <v>2.736427818580291</v>
      </c>
      <c r="W33" s="60" t="e">
        <v>#N/A</v>
      </c>
      <c r="X33" s="54">
        <v>1067</v>
      </c>
      <c r="Y33" s="54">
        <v>445</v>
      </c>
      <c r="Z33" s="54">
        <v>2383</v>
      </c>
      <c r="AA33" s="54">
        <v>480065</v>
      </c>
      <c r="AB33" s="61">
        <v>0.49194880264244428</v>
      </c>
      <c r="AC33" s="53">
        <v>6.9055944485466698</v>
      </c>
      <c r="AD33" s="53">
        <v>6.5217429999999998</v>
      </c>
      <c r="AE33" s="54">
        <v>248</v>
      </c>
      <c r="AF33" s="54">
        <v>159</v>
      </c>
      <c r="AG33" s="54">
        <v>12</v>
      </c>
      <c r="AH33" s="53">
        <v>397.83347400000002</v>
      </c>
    </row>
    <row r="34" spans="1:34" x14ac:dyDescent="0.2">
      <c r="A34" s="52">
        <v>43282</v>
      </c>
      <c r="B34" s="59">
        <v>2.1196248020465491</v>
      </c>
      <c r="C34" s="59">
        <v>2.0329387545033217</v>
      </c>
      <c r="D34" s="53">
        <v>7.5</v>
      </c>
      <c r="E34" s="53">
        <v>5.9</v>
      </c>
      <c r="F34" s="53">
        <v>891.5</v>
      </c>
      <c r="G34" s="54">
        <v>53960</v>
      </c>
      <c r="H34" s="53">
        <v>-24.170882518268687</v>
      </c>
      <c r="I34" s="54">
        <v>17250</v>
      </c>
      <c r="J34" s="53">
        <v>-29.129005751848812</v>
      </c>
      <c r="K34" s="59">
        <v>1.6801075268817245</v>
      </c>
      <c r="L34" s="53">
        <v>2.3507480076431886</v>
      </c>
      <c r="M34" s="53">
        <v>2.5590551181102317</v>
      </c>
      <c r="N34" s="59">
        <v>3.1669222768699212</v>
      </c>
      <c r="O34" s="59">
        <v>70.98</v>
      </c>
      <c r="P34" s="59">
        <v>1.22</v>
      </c>
      <c r="Q34" s="54">
        <v>1274.3459005524862</v>
      </c>
      <c r="R34" s="53">
        <v>2.1618603104026191</v>
      </c>
      <c r="S34" s="59">
        <v>3.7</v>
      </c>
      <c r="T34" s="59">
        <v>1.75</v>
      </c>
      <c r="U34" s="53">
        <v>6.8880694406328979</v>
      </c>
      <c r="V34" s="53">
        <v>2.7055971348817107</v>
      </c>
      <c r="W34" s="60" t="e">
        <v>#N/A</v>
      </c>
      <c r="X34" s="54">
        <v>1010</v>
      </c>
      <c r="Y34" s="54">
        <v>427</v>
      </c>
      <c r="Z34" s="54">
        <v>1974</v>
      </c>
      <c r="AA34" s="54">
        <v>462769</v>
      </c>
      <c r="AB34" s="61">
        <v>0.51811023622047248</v>
      </c>
      <c r="AC34" s="53">
        <v>7.064187942514832</v>
      </c>
      <c r="AD34" s="53">
        <v>6.6810660000000004</v>
      </c>
      <c r="AE34" s="54">
        <v>189</v>
      </c>
      <c r="AF34" s="54">
        <v>163</v>
      </c>
      <c r="AG34" s="54">
        <v>13</v>
      </c>
      <c r="AH34" s="53">
        <v>447.932975</v>
      </c>
    </row>
    <row r="35" spans="1:34" x14ac:dyDescent="0.2">
      <c r="A35" s="52">
        <v>43313</v>
      </c>
      <c r="B35" s="59">
        <v>2.2634621235168684</v>
      </c>
      <c r="C35" s="59">
        <v>2.1526796041639651</v>
      </c>
      <c r="D35" s="53">
        <v>8.1</v>
      </c>
      <c r="E35" s="53">
        <v>6.1</v>
      </c>
      <c r="F35" s="53">
        <v>888.6</v>
      </c>
      <c r="G35" s="54">
        <v>52000</v>
      </c>
      <c r="H35" s="53">
        <v>-23.428066558680605</v>
      </c>
      <c r="I35" s="54">
        <v>16610</v>
      </c>
      <c r="J35" s="53">
        <v>-28.804114873553367</v>
      </c>
      <c r="K35" s="59">
        <v>0.76361221779548405</v>
      </c>
      <c r="L35" s="53">
        <v>1.9620989896168117</v>
      </c>
      <c r="M35" s="53">
        <v>1.713909030982208</v>
      </c>
      <c r="N35" s="59">
        <v>2.4066279739488827</v>
      </c>
      <c r="O35" s="59">
        <v>68.06</v>
      </c>
      <c r="P35" s="59">
        <v>1.1299999999999999</v>
      </c>
      <c r="Q35" s="54">
        <v>1276.9463607746809</v>
      </c>
      <c r="R35" s="53">
        <v>2.4048728862690938</v>
      </c>
      <c r="S35" s="59">
        <v>3.7</v>
      </c>
      <c r="T35" s="59">
        <v>1.75</v>
      </c>
      <c r="U35" s="53">
        <v>6.8855738063572085</v>
      </c>
      <c r="V35" s="53">
        <v>2.6499326215850734</v>
      </c>
      <c r="W35" s="60" t="e">
        <v>#N/A</v>
      </c>
      <c r="X35" s="54">
        <v>1096</v>
      </c>
      <c r="Y35" s="54">
        <v>423</v>
      </c>
      <c r="Z35" s="54">
        <v>1925</v>
      </c>
      <c r="AA35" s="54">
        <v>466043</v>
      </c>
      <c r="AB35" s="61">
        <v>0.49082100968893422</v>
      </c>
      <c r="AC35" s="53">
        <v>7.0317834754714985</v>
      </c>
      <c r="AD35" s="53">
        <v>6.6474330000000004</v>
      </c>
      <c r="AE35" s="54">
        <v>172</v>
      </c>
      <c r="AF35" s="54">
        <v>220</v>
      </c>
      <c r="AG35" s="54">
        <v>23</v>
      </c>
      <c r="AH35" s="53">
        <v>354.46680100000003</v>
      </c>
    </row>
    <row r="36" spans="1:34" x14ac:dyDescent="0.2">
      <c r="A36" s="52">
        <v>43344</v>
      </c>
      <c r="B36" s="59">
        <v>2.3763218670232344</v>
      </c>
      <c r="C36" s="59">
        <v>2.2076755230393985</v>
      </c>
      <c r="D36" s="53">
        <v>8.1999999999999993</v>
      </c>
      <c r="E36" s="53">
        <v>6</v>
      </c>
      <c r="F36" s="53">
        <v>889.7</v>
      </c>
      <c r="G36" s="54">
        <v>47730</v>
      </c>
      <c r="H36" s="53">
        <v>-25.561447286338112</v>
      </c>
      <c r="I36" s="54">
        <v>15070</v>
      </c>
      <c r="J36" s="53">
        <v>-31.809954751131219</v>
      </c>
      <c r="K36" s="59">
        <v>1.4487981560750596</v>
      </c>
      <c r="L36" s="53">
        <v>-1.0872296490122335</v>
      </c>
      <c r="M36" s="53">
        <v>1.0187315149523535</v>
      </c>
      <c r="N36" s="59">
        <v>1.3811156452991913</v>
      </c>
      <c r="O36" s="59">
        <v>70.23</v>
      </c>
      <c r="P36" s="59">
        <v>1.47</v>
      </c>
      <c r="Q36" s="54">
        <v>1278.2208160719615</v>
      </c>
      <c r="R36" s="53">
        <v>2.0592626078911769</v>
      </c>
      <c r="S36" s="59">
        <v>3.7</v>
      </c>
      <c r="T36" s="59">
        <v>1.75</v>
      </c>
      <c r="U36" s="53">
        <v>6.9213116087541096</v>
      </c>
      <c r="V36" s="53">
        <v>2.6200699346314948</v>
      </c>
      <c r="W36" s="60" t="e">
        <v>#N/A</v>
      </c>
      <c r="X36" s="54">
        <v>834</v>
      </c>
      <c r="Y36" s="54">
        <v>348</v>
      </c>
      <c r="Z36" s="54">
        <v>1654</v>
      </c>
      <c r="AA36" s="54">
        <v>451700</v>
      </c>
      <c r="AB36" s="61">
        <v>0.42871954380508037</v>
      </c>
      <c r="AC36" s="53">
        <v>7.0070167069007772</v>
      </c>
      <c r="AD36" s="53">
        <v>6.8259030000000003</v>
      </c>
      <c r="AE36" s="54">
        <v>434</v>
      </c>
      <c r="AF36" s="54">
        <v>124</v>
      </c>
      <c r="AG36" s="54">
        <v>4</v>
      </c>
      <c r="AH36" s="53">
        <v>274.450627</v>
      </c>
    </row>
    <row r="37" spans="1:34" x14ac:dyDescent="0.2">
      <c r="A37" s="52">
        <v>43374</v>
      </c>
      <c r="B37" s="59">
        <v>2.4707096460875322</v>
      </c>
      <c r="C37" s="59">
        <v>2.2948717948717556</v>
      </c>
      <c r="D37" s="53">
        <v>8.1999999999999993</v>
      </c>
      <c r="E37" s="53">
        <v>5.8</v>
      </c>
      <c r="F37" s="53">
        <v>889.8</v>
      </c>
      <c r="G37" s="54">
        <v>47210</v>
      </c>
      <c r="H37" s="53">
        <v>-24.245827984595635</v>
      </c>
      <c r="I37" s="54">
        <v>14740</v>
      </c>
      <c r="J37" s="53">
        <v>-31.217918805412971</v>
      </c>
      <c r="K37" s="59">
        <v>1.962066710268151</v>
      </c>
      <c r="L37" s="53" t="e">
        <v>#N/A</v>
      </c>
      <c r="M37" s="53">
        <v>2.0019691499835846</v>
      </c>
      <c r="N37" s="59">
        <v>0.97083978954926042</v>
      </c>
      <c r="O37" s="59">
        <v>70.75</v>
      </c>
      <c r="P37" s="59">
        <v>1.34</v>
      </c>
      <c r="Q37" s="54">
        <v>1282.1485581004931</v>
      </c>
      <c r="R37" s="53" t="e">
        <v>#N/A</v>
      </c>
      <c r="S37" s="59">
        <v>3.95</v>
      </c>
      <c r="T37" s="59">
        <v>2</v>
      </c>
      <c r="U37" s="53" t="e">
        <v>#N/A</v>
      </c>
      <c r="V37" s="53" t="e">
        <v>#N/A</v>
      </c>
      <c r="W37" s="60" t="e">
        <v>#N/A</v>
      </c>
      <c r="X37" s="54">
        <v>686</v>
      </c>
      <c r="Y37" s="54">
        <v>447</v>
      </c>
      <c r="Z37" s="54">
        <v>1676</v>
      </c>
      <c r="AA37" s="54">
        <v>449274</v>
      </c>
      <c r="AB37" s="61">
        <v>0.5383874076453582</v>
      </c>
      <c r="AC37" s="53" t="e">
        <v>#N/A</v>
      </c>
      <c r="AD37" s="53">
        <v>6.8365729999999996</v>
      </c>
      <c r="AE37" s="54">
        <v>437</v>
      </c>
      <c r="AF37" s="54">
        <v>195</v>
      </c>
      <c r="AG37" s="54">
        <v>13</v>
      </c>
      <c r="AH37" s="53">
        <v>337.15106400000002</v>
      </c>
    </row>
    <row r="38" spans="1:34" x14ac:dyDescent="0.2">
      <c r="A38" s="52">
        <v>43405</v>
      </c>
      <c r="B38" s="59">
        <v>2.3746062515144217</v>
      </c>
      <c r="C38" s="59">
        <v>2.2589108594099461</v>
      </c>
      <c r="D38" s="53">
        <v>7.5</v>
      </c>
      <c r="E38" s="53">
        <v>5.3</v>
      </c>
      <c r="F38" s="53">
        <v>893.9</v>
      </c>
      <c r="G38" s="54" t="e">
        <v>#N/A</v>
      </c>
      <c r="H38" s="53" t="e">
        <v>#N/A</v>
      </c>
      <c r="I38" s="54" t="e">
        <v>#N/A</v>
      </c>
      <c r="J38" s="53" t="e">
        <v>#N/A</v>
      </c>
      <c r="K38" s="59">
        <v>2.8543307086614123</v>
      </c>
      <c r="L38" s="53" t="e">
        <v>#N/A</v>
      </c>
      <c r="M38" s="53">
        <v>2.4804177545691752</v>
      </c>
      <c r="N38" s="59">
        <v>0.88712277674658502</v>
      </c>
      <c r="O38" s="59">
        <v>56.96</v>
      </c>
      <c r="P38" s="59">
        <v>1.93</v>
      </c>
      <c r="Q38" s="54">
        <v>1283.1010769807399</v>
      </c>
      <c r="R38" s="53" t="e">
        <v>#N/A</v>
      </c>
      <c r="S38" s="59">
        <v>3.95</v>
      </c>
      <c r="T38" s="59">
        <v>2</v>
      </c>
      <c r="U38" s="53" t="e">
        <v>#N/A</v>
      </c>
      <c r="V38" s="53" t="e">
        <v>#N/A</v>
      </c>
      <c r="W38" s="60" t="e">
        <v>#N/A</v>
      </c>
      <c r="X38" s="54">
        <v>836</v>
      </c>
      <c r="Y38" s="54" t="e">
        <v>#N/A</v>
      </c>
      <c r="Z38" s="54">
        <v>1458</v>
      </c>
      <c r="AA38" s="54">
        <v>431195</v>
      </c>
      <c r="AB38" s="61">
        <v>0.58624849215922803</v>
      </c>
      <c r="AC38" s="53" t="e">
        <v>#N/A</v>
      </c>
      <c r="AD38" s="53" t="e">
        <v>#N/A</v>
      </c>
      <c r="AE38" s="54">
        <v>349</v>
      </c>
      <c r="AF38" s="54">
        <v>184</v>
      </c>
      <c r="AG38" s="54" t="e">
        <v>#N/A</v>
      </c>
      <c r="AH38" s="53">
        <v>381.71691499999997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ldUrl xmlns="e581e1af-00ea-413a-8e75-837892944e8f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>Current Economic Indicators Nov. 2018</Description1>
    <Document_x0020_CategoryTaxHTField0 xmlns="1c905b94-56aa-4d3a-adc2-fbcde3a8a0b1">
      <Terms xmlns="http://schemas.microsoft.com/office/infopath/2007/PartnerControls"/>
    </Document_x0020_CategoryTaxHTField0>
    <Content_x0020_ClassificationTaxHTField1 xmlns="3b341044-0cd2-4806-a9f6-495c3fa5e2e2" xsi:nil="true"/>
    <TaxCatchAll xmlns="c4fe4be5-56f4-467e-b4a4-a4b064910afa"/>
    <COCIS_x0020_KeywordsTaxHTField0 xmlns="3b341044-0cd2-4806-a9f6-495c3fa5e2e2">
      <Terms xmlns="http://schemas.microsoft.com/office/infopath/2007/PartnerControls"/>
    </COCIS_x0020_KeywordsTaxHTField0>
  </documentManagement>
</p:properties>
</file>

<file path=customXml/itemProps1.xml><?xml version="1.0" encoding="utf-8"?>
<ds:datastoreItem xmlns:ds="http://schemas.openxmlformats.org/officeDocument/2006/customXml" ds:itemID="{3B1D4A3B-A390-44F3-BD5B-29CBFCB256C1}"/>
</file>

<file path=customXml/itemProps2.xml><?xml version="1.0" encoding="utf-8"?>
<ds:datastoreItem xmlns:ds="http://schemas.openxmlformats.org/officeDocument/2006/customXml" ds:itemID="{F0D0E1D3-5FB8-4EB4-8304-1EFE1FC684A5}"/>
</file>

<file path=customXml/itemProps3.xml><?xml version="1.0" encoding="utf-8"?>
<ds:datastoreItem xmlns:ds="http://schemas.openxmlformats.org/officeDocument/2006/customXml" ds:itemID="{4976367C-E513-48BC-9B3A-25CF824C005E}"/>
</file>

<file path=customXml/itemProps4.xml><?xml version="1.0" encoding="utf-8"?>
<ds:datastoreItem xmlns:ds="http://schemas.openxmlformats.org/officeDocument/2006/customXml" ds:itemID="{510939CE-BC4E-43FB-8E46-B37BF5FB4034}"/>
</file>

<file path=customXml/itemProps5.xml><?xml version="1.0" encoding="utf-8"?>
<ds:datastoreItem xmlns:ds="http://schemas.openxmlformats.org/officeDocument/2006/customXml" ds:itemID="{7010D44B-EAEE-4238-9822-8EF023CF7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Economic Indicators Nov. 2018</dc:title>
  <dc:creator>Scruggs, Estella</dc:creator>
  <cp:lastModifiedBy>Scruggs, Estella</cp:lastModifiedBy>
  <dcterms:created xsi:type="dcterms:W3CDTF">2018-05-03T16:31:57Z</dcterms:created>
  <dcterms:modified xsi:type="dcterms:W3CDTF">2018-12-19T17:45:53Z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/>
  </property>
  <property fmtid="{D5CDD505-2E9C-101B-9397-08002B2CF9AE}" pid="3" name="COCIS Keywords">
    <vt:lpwstr/>
  </property>
  <property fmtid="{D5CDD505-2E9C-101B-9397-08002B2CF9AE}" pid="4" name="ContentTypeId">
    <vt:lpwstr>0x010100EA5EA32CF4385549BFA194A0FF8BD22E00D01FFA440DDAC141B764452CFA52A91A</vt:lpwstr>
  </property>
</Properties>
</file>