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gabrielaswider/Documents/data.world/data projects/health data projects/"/>
    </mc:Choice>
  </mc:AlternateContent>
  <bookViews>
    <workbookView xWindow="0" yWindow="460" windowWidth="28800" windowHeight="16260"/>
  </bookViews>
  <sheets>
    <sheet name="Employer Coverage Data" sheetId="1" r:id="rId1"/>
  </sheets>
  <definedNames>
    <definedName name="_xlnm.Print_Titles" localSheetId="0">'Employer Coverage Data'!$A:$A,'Employer Coverage Data'!$1:$1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</calcChain>
</file>

<file path=xl/sharedStrings.xml><?xml version="1.0" encoding="utf-8"?>
<sst xmlns="http://schemas.openxmlformats.org/spreadsheetml/2006/main" count="108" uniqueCount="76">
  <si>
    <t>State</t>
  </si>
  <si>
    <t xml:space="preserve">Alabama </t>
  </si>
  <si>
    <t xml:space="preserve">Alaska </t>
  </si>
  <si>
    <t xml:space="preserve">Arizona </t>
  </si>
  <si>
    <t xml:space="preserve">Arkansas </t>
  </si>
  <si>
    <t>California</t>
  </si>
  <si>
    <t>Colorado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</si>
  <si>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</si>
  <si>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</si>
  <si>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</si>
  <si>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</si>
  <si>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</si>
  <si>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</si>
  <si>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</si>
  <si>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</si>
  <si>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</si>
  <si>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</si>
  <si>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 xml:space="preserve">Kansas </t>
  </si>
  <si>
    <t>Kentucky</t>
  </si>
  <si>
    <t xml:space="preserve">Louisiana </t>
  </si>
  <si>
    <t xml:space="preserve">Maine </t>
  </si>
  <si>
    <t>Maryland</t>
  </si>
  <si>
    <t>Massachusetts</t>
  </si>
  <si>
    <t xml:space="preserve">Michigan </t>
  </si>
  <si>
    <t>Minnesota</t>
  </si>
  <si>
    <t xml:space="preserve">Mississippi </t>
  </si>
  <si>
    <t xml:space="preserve">Missouri </t>
  </si>
  <si>
    <t xml:space="preserve">Montana </t>
  </si>
  <si>
    <t xml:space="preserve">Nebraska </t>
  </si>
  <si>
    <t>Nevada</t>
  </si>
  <si>
    <t xml:space="preserve">New Hampshire </t>
  </si>
  <si>
    <t xml:space="preserve">New Jersey </t>
  </si>
  <si>
    <t>New Mexico</t>
  </si>
  <si>
    <t xml:space="preserve">North Carolina </t>
  </si>
  <si>
    <t xml:space="preserve">North Dakota </t>
  </si>
  <si>
    <t xml:space="preserve">Ohio </t>
  </si>
  <si>
    <t xml:space="preserve">Oklahoma </t>
  </si>
  <si>
    <t>Oregon</t>
  </si>
  <si>
    <t xml:space="preserve">Pennsylvania </t>
  </si>
  <si>
    <t>Rhode Island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</si>
  <si>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</si>
  <si>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</si>
  <si>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</si>
  <si>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</si>
  <si>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</si>
  <si>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>Vermont</t>
  </si>
  <si>
    <t xml:space="preserve">Virginia </t>
  </si>
  <si>
    <t>Washington</t>
  </si>
  <si>
    <t xml:space="preserve">West Virginia </t>
  </si>
  <si>
    <t xml:space="preserve">Wisconsin </t>
  </si>
  <si>
    <t>Wyoming</t>
  </si>
  <si>
    <t>New York</t>
  </si>
  <si>
    <t>--</t>
  </si>
  <si>
    <t>Total Group Market Rebates (2012-2015)</t>
  </si>
  <si>
    <t>People with Employer Coverage (2015)</t>
  </si>
  <si>
    <t>Total Group Market Consumers Benefiting from MLR Rebates (2012)</t>
  </si>
  <si>
    <t>Total Group Market Rebates (2012)</t>
  </si>
  <si>
    <t>Total Group Market Consumers Benefiting from MLR Rebates (2013)</t>
  </si>
  <si>
    <t>Total Group Market Rebates (2013)</t>
  </si>
  <si>
    <t>Total Group Market Consumers Benefiting from MLR Rebates (2014)</t>
  </si>
  <si>
    <t>Total Group Market Rebates (2014)</t>
  </si>
  <si>
    <t>Total Group Market Consumers Benefiting from MLR Rebates (2015)</t>
  </si>
  <si>
    <t>Total Group Market Rebates (2015)</t>
  </si>
  <si>
    <t>Gained Coverage by Staying on Parents' Plan Until Age 26 (2013)</t>
  </si>
  <si>
    <t>Total with Lifetime Limit on health benefits pre-ACA (2008-2010)</t>
  </si>
  <si>
    <t>Children with Lifetime Limit on benefits pre-ACA (2008-2010)</t>
  </si>
  <si>
    <t>Adult Males with Lifetime Limit on benefits pre-ACA (2008-2010)</t>
  </si>
  <si>
    <t>Adult Females w. Lifetime Limit on benefits pre-ACA (2008-2010)</t>
  </si>
  <si>
    <t>Total w. Priv. Cov. No Cost Sharing for Prev. Serv. (2013-2015)</t>
  </si>
  <si>
    <t>Kids w. Priv. Cov. No Cost Sharing for Prev. Serv. (2013-2015)</t>
  </si>
  <si>
    <t>Males w. Pri. Cov. No Cost Sharing for Prev. Serv. (2013-2015)</t>
  </si>
  <si>
    <t>Females w. Pri. Cov. No Cost Sharing for Prev. Serv. (2013-2015)</t>
  </si>
  <si>
    <t>Avg. Annual Growth in Fam. Premiums for Emp. Cov. (2000-2010)</t>
  </si>
  <si>
    <t>Avg. Annual Growth Family Prem. for Emp. Cov. (2010-2015)</t>
  </si>
  <si>
    <t>Family Emp. Prem. Savings Comp. Cont. Growth pre-ACA Rate (2015)</t>
  </si>
  <si>
    <t>Family Emp. Prem. Savings Comp. Cont. Growth pre-ACA Rate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</si>
</sst>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[$-409]mm/dd/yyyy\ h:mm\ AM/PM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0"/>
      <name val="CG Times"/>
    </font>
    <font>
      <sz val="9"/>
      <color indexed="0"/>
      <name val="Courier New"/>
      <family val="3"/>
      <charset val="255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 style="thick">
        <color auto="1"/>
      </right>
      <top style="thin">
        <color theme="0" tint="-0.34998626667073579"/>
      </top>
      <bottom style="thick">
        <color auto="1"/>
      </bottom>
      <diagonal/>
    </border>
    <border>
      <left/>
      <right/>
      <top style="thin">
        <color theme="0" tint="-0.34998626667073579"/>
      </top>
      <bottom style="thick">
        <color auto="1"/>
      </bottom>
      <diagonal/>
    </border>
    <border>
      <left/>
      <right style="double">
        <color auto="1"/>
      </right>
      <top style="thin">
        <color theme="0" tint="-0.34998626667073579"/>
      </top>
      <bottom style="thick">
        <color auto="1"/>
      </bottom>
      <diagonal/>
    </border>
    <border>
      <left style="double">
        <color auto="1"/>
      </left>
      <right/>
      <top style="thin">
        <color theme="0" tint="-0.34998626667073579"/>
      </top>
      <bottom style="thick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7" fillId="0" borderId="0"/>
    <xf numFmtId="0" fontId="6" fillId="0" borderId="0"/>
    <xf numFmtId="0" fontId="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9" fillId="0" borderId="0"/>
    <xf numFmtId="167" fontId="9" fillId="0" borderId="0"/>
    <xf numFmtId="167" fontId="3" fillId="0" borderId="0"/>
  </cellStyleXfs>
  <cellXfs count="31">
    <xf numFmtId="0" fontId="0" fillId="0" borderId="0" xfId="0"/>
    <xf numFmtId="0" fontId="0" fillId="0" borderId="0" xfId="0" applyBorder="1"/>
    <xf numFmtId="0" fontId="2" fillId="0" borderId="0" xfId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/>
    <xf numFmtId="0" fontId="1" fillId="0" borderId="4" xfId="0" applyFont="1" applyFill="1" applyBorder="1"/>
    <xf numFmtId="0" fontId="0" fillId="0" borderId="5" xfId="0" applyBorder="1"/>
    <xf numFmtId="165" fontId="0" fillId="0" borderId="7" xfId="3" applyNumberFormat="1" applyFont="1" applyBorder="1"/>
    <xf numFmtId="165" fontId="0" fillId="0" borderId="5" xfId="0" applyNumberFormat="1" applyBorder="1"/>
    <xf numFmtId="3" fontId="0" fillId="0" borderId="5" xfId="0" applyNumberFormat="1" applyBorder="1"/>
    <xf numFmtId="3" fontId="0" fillId="0" borderId="6" xfId="0" applyNumberFormat="1" applyFont="1" applyBorder="1"/>
    <xf numFmtId="3" fontId="0" fillId="0" borderId="5" xfId="0" applyNumberFormat="1" applyFill="1" applyBorder="1"/>
    <xf numFmtId="0" fontId="1" fillId="0" borderId="8" xfId="0" applyFont="1" applyFill="1" applyBorder="1"/>
    <xf numFmtId="165" fontId="0" fillId="0" borderId="11" xfId="3" applyNumberFormat="1" applyFont="1" applyBorder="1"/>
    <xf numFmtId="165" fontId="0" fillId="0" borderId="9" xfId="0" applyNumberFormat="1" applyBorder="1"/>
    <xf numFmtId="3" fontId="0" fillId="0" borderId="9" xfId="0" applyNumberFormat="1" applyBorder="1"/>
    <xf numFmtId="3" fontId="0" fillId="0" borderId="10" xfId="0" applyNumberFormat="1" applyFont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4" fontId="0" fillId="0" borderId="5" xfId="3" applyNumberFormat="1" applyFont="1" applyFill="1" applyBorder="1"/>
    <xf numFmtId="3" fontId="0" fillId="0" borderId="5" xfId="0" quotePrefix="1" applyNumberFormat="1" applyFill="1" applyBorder="1" applyAlignment="1">
      <alignment horizontal="right"/>
    </xf>
    <xf numFmtId="3" fontId="0" fillId="0" borderId="9" xfId="0" quotePrefix="1" applyNumberFormat="1" applyFill="1" applyBorder="1" applyAlignment="1">
      <alignment horizontal="right"/>
    </xf>
    <xf numFmtId="164" fontId="0" fillId="0" borderId="9" xfId="3" applyNumberFormat="1" applyFont="1" applyFill="1" applyBorder="1"/>
    <xf numFmtId="3" fontId="0" fillId="0" borderId="5" xfId="4" applyNumberFormat="1" applyFont="1" applyFill="1" applyBorder="1"/>
    <xf numFmtId="0" fontId="0" fillId="0" borderId="0" xfId="0" applyFill="1" applyBorder="1" applyAlignment="1">
      <alignment horizontal="center" wrapText="1"/>
    </xf>
  </cellXfs>
  <cellStyles count="23">
    <cellStyle name="Comma" xfId="3" builtinId="3"/>
    <cellStyle name="Comma 2" xfId="13"/>
    <cellStyle name="Comma 2 2" xfId="15"/>
    <cellStyle name="Comma 3" xfId="14"/>
    <cellStyle name="Comma 5" xfId="16"/>
    <cellStyle name="Comma 6" xfId="17"/>
    <cellStyle name="Currency" xfId="4" builtinId="4"/>
    <cellStyle name="Currency 2" xfId="18"/>
    <cellStyle name="Hyperlink" xfId="1" builtinId="8"/>
    <cellStyle name="Normal" xfId="0" builtinId="0"/>
    <cellStyle name="Normal 10" xfId="2"/>
    <cellStyle name="Normal 2" xfId="5"/>
    <cellStyle name="Normal 2 2" xfId="7"/>
    <cellStyle name="Normal 2 3" xfId="8"/>
    <cellStyle name="Normal 2 3 2" xfId="21"/>
    <cellStyle name="Normal 2 3 3" xfId="20"/>
    <cellStyle name="Normal 2 4" xfId="6"/>
    <cellStyle name="Normal 2 5" xfId="19"/>
    <cellStyle name="Normal 3" xfId="11"/>
    <cellStyle name="Normal 3 2" xfId="22"/>
    <cellStyle name="Normal 4" xfId="10"/>
    <cellStyle name="Normal 5" xfId="9"/>
    <cellStyle name="Normal 5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="90" zoomScaleNormal="90" zoomScalePageLayoutView="90" workbookViewId="0">
      <pane xSplit="1" ySplit="1" topLeftCell="B2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8.83203125" defaultRowHeight="15" x14ac:dyDescent="0.2"/>
  <cols>
    <col min="1" max="1" width="18.6640625" style="1" bestFit="1" customWidth="1"/>
    <col min="2" max="23" width="23.6640625" style="1" customWidth="1"/>
    <col min="24" max="24" width="23.83203125" style="1" customWidth="1"/>
    <col min="25" max="16384" width="8.83203125" style="1"/>
  </cols>
  <sheetData>
    <row r="1" spans="1:24" s="5" customFormat="1" ht="45" x14ac:dyDescent="0.2">
      <c r="A1" s="10" t="s">
        <v>0</v>
      </c>
      <c r="B1" s="9" t="s">
        <v>54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  <c r="I1" s="6" t="s">
        <v>69</v>
      </c>
      <c r="J1" s="6" t="s">
        <v>70</v>
      </c>
      <c r="K1" s="30" t="s">
        <v>71</v>
      </c>
      <c r="L1" s="6" t="s">
        <v>72</v>
      </c>
      <c r="M1" s="6" t="s">
        <v>73</v>
      </c>
      <c r="N1" s="24" t="s">
        <v>74</v>
      </c>
      <c r="O1" s="24" t="s">
        <v>75</v>
      </c>
      <c r="P1" s="23" t="s">
        <v>55</v>
      </c>
      <c r="Q1" s="23" t="s">
        <v>56</v>
      </c>
      <c r="R1" s="23" t="s">
        <v>57</v>
      </c>
      <c r="S1" s="23" t="s">
        <v>58</v>
      </c>
      <c r="T1" s="23" t="s">
        <v>59</v>
      </c>
      <c r="U1" s="23" t="s">
        <v>60</v>
      </c>
      <c r="V1" s="23" t="s">
        <v>61</v>
      </c>
      <c r="W1" s="23" t="s">
        <v>62</v>
      </c>
      <c r="X1" s="8" t="s">
        <v>53</v>
      </c>
    </row>
    <row r="2" spans="1:24" x14ac:dyDescent="0.2">
      <c r="A2" s="11" t="s">
        <v>1</v>
      </c>
      <c r="B2" s="13">
        <v>2545000</v>
      </c>
      <c r="C2" s="14">
        <v>35000</v>
      </c>
      <c r="D2" s="15">
        <v>1566000</v>
      </c>
      <c r="E2" s="15">
        <v>396000</v>
      </c>
      <c r="F2" s="15">
        <v>561000</v>
      </c>
      <c r="G2" s="15">
        <v>609000</v>
      </c>
      <c r="H2" s="15">
        <v>2140837</v>
      </c>
      <c r="I2" s="15">
        <v>422895</v>
      </c>
      <c r="J2" s="15">
        <v>831232</v>
      </c>
      <c r="K2" s="15">
        <v>886709</v>
      </c>
      <c r="L2" s="25">
        <v>7.1</v>
      </c>
      <c r="M2" s="25">
        <v>5.2</v>
      </c>
      <c r="N2" s="29">
        <v>1500</v>
      </c>
      <c r="O2" s="29">
        <v>2200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6">
        <f t="shared" ref="X2:X52" si="0">W2+U2+S2+Q2</f>
        <v>0</v>
      </c>
    </row>
    <row r="3" spans="1:24" x14ac:dyDescent="0.2">
      <c r="A3" s="11" t="s">
        <v>2</v>
      </c>
      <c r="B3" s="13">
        <v>390000</v>
      </c>
      <c r="C3" s="14">
        <v>6000</v>
      </c>
      <c r="D3" s="15">
        <v>237000</v>
      </c>
      <c r="E3" s="15">
        <v>64000</v>
      </c>
      <c r="F3" s="15">
        <v>87000</v>
      </c>
      <c r="G3" s="15">
        <v>86000</v>
      </c>
      <c r="H3" s="15">
        <v>316518</v>
      </c>
      <c r="I3" s="15">
        <v>66269</v>
      </c>
      <c r="J3" s="15">
        <v>126100</v>
      </c>
      <c r="K3" s="15">
        <v>124149</v>
      </c>
      <c r="L3" s="26" t="s">
        <v>52</v>
      </c>
      <c r="M3" s="25">
        <v>8.1999999999999993</v>
      </c>
      <c r="N3" s="26" t="s">
        <v>52</v>
      </c>
      <c r="O3" s="26" t="s">
        <v>52</v>
      </c>
      <c r="P3" s="15">
        <v>1845</v>
      </c>
      <c r="Q3" s="15">
        <v>708637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6">
        <f t="shared" si="0"/>
        <v>708637</v>
      </c>
    </row>
    <row r="4" spans="1:24" x14ac:dyDescent="0.2">
      <c r="A4" s="11" t="s">
        <v>3</v>
      </c>
      <c r="B4" s="13">
        <v>3288000</v>
      </c>
      <c r="C4" s="14">
        <v>50000</v>
      </c>
      <c r="D4" s="15">
        <v>2091000</v>
      </c>
      <c r="E4" s="15">
        <v>570000</v>
      </c>
      <c r="F4" s="15">
        <v>752000</v>
      </c>
      <c r="G4" s="15">
        <v>769000</v>
      </c>
      <c r="H4" s="15">
        <v>2726206</v>
      </c>
      <c r="I4" s="15">
        <v>598585</v>
      </c>
      <c r="J4" s="15">
        <v>1066492</v>
      </c>
      <c r="K4" s="15">
        <v>1061129</v>
      </c>
      <c r="L4" s="25">
        <v>7.4</v>
      </c>
      <c r="M4" s="25">
        <v>4.2</v>
      </c>
      <c r="N4" s="29">
        <v>2900</v>
      </c>
      <c r="O4" s="29">
        <v>3800</v>
      </c>
      <c r="P4" s="15">
        <v>341797</v>
      </c>
      <c r="Q4" s="15">
        <v>16179486</v>
      </c>
      <c r="R4" s="15">
        <v>256536</v>
      </c>
      <c r="S4" s="15">
        <v>8248311</v>
      </c>
      <c r="T4" s="15">
        <v>238461</v>
      </c>
      <c r="U4" s="15">
        <v>8301175</v>
      </c>
      <c r="V4" s="15">
        <v>11492</v>
      </c>
      <c r="W4" s="17">
        <v>4142421</v>
      </c>
      <c r="X4" s="16">
        <f t="shared" si="0"/>
        <v>36871393</v>
      </c>
    </row>
    <row r="5" spans="1:24" x14ac:dyDescent="0.2">
      <c r="A5" s="11" t="s">
        <v>4</v>
      </c>
      <c r="B5" s="13">
        <v>1365000</v>
      </c>
      <c r="C5" s="14">
        <v>21000</v>
      </c>
      <c r="D5" s="15">
        <v>865000</v>
      </c>
      <c r="E5" s="15">
        <v>219000</v>
      </c>
      <c r="F5" s="15">
        <v>313000</v>
      </c>
      <c r="G5" s="15">
        <v>333000</v>
      </c>
      <c r="H5" s="15">
        <v>1102338</v>
      </c>
      <c r="I5" s="15">
        <v>225176</v>
      </c>
      <c r="J5" s="15">
        <v>430226</v>
      </c>
      <c r="K5" s="15">
        <v>446936</v>
      </c>
      <c r="L5" s="25">
        <v>6.4</v>
      </c>
      <c r="M5" s="25">
        <v>3.8</v>
      </c>
      <c r="N5" s="29">
        <v>1900</v>
      </c>
      <c r="O5" s="29">
        <v>2400</v>
      </c>
      <c r="P5" s="15">
        <v>110844</v>
      </c>
      <c r="Q5" s="15">
        <v>2629919</v>
      </c>
      <c r="R5" s="15">
        <v>44206</v>
      </c>
      <c r="S5" s="15">
        <v>4519181</v>
      </c>
      <c r="T5" s="17">
        <v>40087</v>
      </c>
      <c r="U5" s="15">
        <v>5143882</v>
      </c>
      <c r="V5" s="15">
        <v>44160</v>
      </c>
      <c r="W5" s="15">
        <v>3101489</v>
      </c>
      <c r="X5" s="16">
        <f t="shared" si="0"/>
        <v>15394471</v>
      </c>
    </row>
    <row r="6" spans="1:24" x14ac:dyDescent="0.2">
      <c r="A6" s="11" t="s">
        <v>5</v>
      </c>
      <c r="B6" s="13">
        <v>19552000</v>
      </c>
      <c r="C6" s="14">
        <v>294000</v>
      </c>
      <c r="D6" s="15">
        <v>12092000</v>
      </c>
      <c r="E6" s="15">
        <v>3255000</v>
      </c>
      <c r="F6" s="15">
        <v>4389000</v>
      </c>
      <c r="G6" s="15">
        <v>4448000</v>
      </c>
      <c r="H6" s="15">
        <v>15867909</v>
      </c>
      <c r="I6" s="15">
        <v>3351780</v>
      </c>
      <c r="J6" s="15">
        <v>6191627</v>
      </c>
      <c r="K6" s="15">
        <v>6324503</v>
      </c>
      <c r="L6" s="25">
        <v>8.3000000000000007</v>
      </c>
      <c r="M6" s="25">
        <v>5.5</v>
      </c>
      <c r="N6" s="29">
        <v>2500</v>
      </c>
      <c r="O6" s="29">
        <v>3600</v>
      </c>
      <c r="P6" s="15">
        <v>1088504</v>
      </c>
      <c r="Q6" s="15">
        <v>47272420</v>
      </c>
      <c r="R6" s="15">
        <v>422403</v>
      </c>
      <c r="S6" s="15">
        <v>8696667</v>
      </c>
      <c r="T6" s="15">
        <v>230786</v>
      </c>
      <c r="U6" s="15">
        <v>32235960</v>
      </c>
      <c r="V6" s="15">
        <v>287077</v>
      </c>
      <c r="W6" s="15">
        <v>36705696</v>
      </c>
      <c r="X6" s="16">
        <f t="shared" si="0"/>
        <v>124910743</v>
      </c>
    </row>
    <row r="7" spans="1:24" x14ac:dyDescent="0.2">
      <c r="A7" s="11" t="s">
        <v>6</v>
      </c>
      <c r="B7" s="13">
        <v>2949000</v>
      </c>
      <c r="C7" s="14">
        <v>40000</v>
      </c>
      <c r="D7" s="15">
        <v>1902000</v>
      </c>
      <c r="E7" s="15">
        <v>521000</v>
      </c>
      <c r="F7" s="15">
        <v>685000</v>
      </c>
      <c r="G7" s="15">
        <v>696000</v>
      </c>
      <c r="H7" s="15">
        <v>2519638</v>
      </c>
      <c r="I7" s="15">
        <v>556491</v>
      </c>
      <c r="J7" s="15">
        <v>972911</v>
      </c>
      <c r="K7" s="15">
        <v>990235</v>
      </c>
      <c r="L7" s="25">
        <v>7</v>
      </c>
      <c r="M7" s="25">
        <v>4.8</v>
      </c>
      <c r="N7" s="29">
        <v>1900</v>
      </c>
      <c r="O7" s="29">
        <v>2600</v>
      </c>
      <c r="P7" s="15">
        <v>112067</v>
      </c>
      <c r="Q7" s="15">
        <v>10189712</v>
      </c>
      <c r="R7" s="15">
        <v>14926</v>
      </c>
      <c r="S7" s="15">
        <v>1474433</v>
      </c>
      <c r="T7" s="15">
        <v>97387</v>
      </c>
      <c r="U7" s="15">
        <v>4918285</v>
      </c>
      <c r="V7" s="15">
        <v>5320</v>
      </c>
      <c r="W7" s="15">
        <v>1588937</v>
      </c>
      <c r="X7" s="16">
        <f t="shared" si="0"/>
        <v>18171367</v>
      </c>
    </row>
    <row r="8" spans="1:24" x14ac:dyDescent="0.2">
      <c r="A8" s="11" t="s">
        <v>7</v>
      </c>
      <c r="B8" s="13">
        <v>2148000</v>
      </c>
      <c r="C8" s="14">
        <v>25000</v>
      </c>
      <c r="D8" s="15">
        <v>1386000</v>
      </c>
      <c r="E8" s="15">
        <v>367000</v>
      </c>
      <c r="F8" s="15">
        <v>494000</v>
      </c>
      <c r="G8" s="15">
        <v>525000</v>
      </c>
      <c r="H8" s="15">
        <v>1819938</v>
      </c>
      <c r="I8" s="15">
        <v>364693</v>
      </c>
      <c r="J8" s="15">
        <v>708801</v>
      </c>
      <c r="K8" s="15">
        <v>746444</v>
      </c>
      <c r="L8" s="25">
        <v>7.4</v>
      </c>
      <c r="M8" s="25">
        <v>4.2</v>
      </c>
      <c r="N8" s="29">
        <v>3000</v>
      </c>
      <c r="O8" s="29">
        <v>4000</v>
      </c>
      <c r="P8" s="15">
        <v>21613</v>
      </c>
      <c r="Q8" s="15">
        <v>4266585</v>
      </c>
      <c r="R8" s="15">
        <v>31734</v>
      </c>
      <c r="S8" s="15">
        <v>2638239</v>
      </c>
      <c r="T8" s="15">
        <v>22166</v>
      </c>
      <c r="U8" s="15">
        <v>1834954</v>
      </c>
      <c r="V8" s="15">
        <v>0</v>
      </c>
      <c r="W8" s="15">
        <v>0</v>
      </c>
      <c r="X8" s="16">
        <f t="shared" si="0"/>
        <v>8739778</v>
      </c>
    </row>
    <row r="9" spans="1:24" x14ac:dyDescent="0.2">
      <c r="A9" s="11" t="s">
        <v>8</v>
      </c>
      <c r="B9" s="13">
        <v>564000</v>
      </c>
      <c r="C9" s="14">
        <v>7000</v>
      </c>
      <c r="D9" s="15">
        <v>320000</v>
      </c>
      <c r="E9" s="15">
        <v>86000</v>
      </c>
      <c r="F9" s="15">
        <v>113000</v>
      </c>
      <c r="G9" s="15">
        <v>121000</v>
      </c>
      <c r="H9" s="15">
        <v>417265</v>
      </c>
      <c r="I9" s="15">
        <v>84080</v>
      </c>
      <c r="J9" s="15">
        <v>161610</v>
      </c>
      <c r="K9" s="15">
        <v>171575</v>
      </c>
      <c r="L9" s="26" t="s">
        <v>52</v>
      </c>
      <c r="M9" s="25">
        <v>5.2</v>
      </c>
      <c r="N9" s="26" t="s">
        <v>52</v>
      </c>
      <c r="O9" s="26" t="s">
        <v>52</v>
      </c>
      <c r="P9" s="15">
        <v>2186</v>
      </c>
      <c r="Q9" s="15">
        <v>727951</v>
      </c>
      <c r="R9" s="15">
        <v>3176</v>
      </c>
      <c r="S9" s="15">
        <v>242249</v>
      </c>
      <c r="T9" s="15">
        <v>12110</v>
      </c>
      <c r="U9" s="15">
        <v>1470435</v>
      </c>
      <c r="V9" s="15">
        <v>3805</v>
      </c>
      <c r="W9" s="15">
        <v>151507</v>
      </c>
      <c r="X9" s="16">
        <f t="shared" si="0"/>
        <v>2592142</v>
      </c>
    </row>
    <row r="10" spans="1:24" x14ac:dyDescent="0.2">
      <c r="A10" s="11" t="s">
        <v>9</v>
      </c>
      <c r="B10" s="13">
        <v>388000</v>
      </c>
      <c r="C10" s="14">
        <v>6000</v>
      </c>
      <c r="D10" s="15">
        <v>208000</v>
      </c>
      <c r="E10" s="15">
        <v>34000</v>
      </c>
      <c r="F10" s="15">
        <v>83000</v>
      </c>
      <c r="G10" s="15">
        <v>91000</v>
      </c>
      <c r="H10" s="15">
        <v>281235</v>
      </c>
      <c r="I10" s="15">
        <v>39399</v>
      </c>
      <c r="J10" s="15">
        <v>114305</v>
      </c>
      <c r="K10" s="15">
        <v>127531</v>
      </c>
      <c r="L10" s="26" t="s">
        <v>52</v>
      </c>
      <c r="M10" s="25">
        <v>4.7</v>
      </c>
      <c r="N10" s="26" t="s">
        <v>52</v>
      </c>
      <c r="O10" s="26" t="s">
        <v>52</v>
      </c>
      <c r="P10" s="15">
        <v>209593</v>
      </c>
      <c r="Q10" s="15">
        <v>5064210</v>
      </c>
      <c r="R10" s="15">
        <v>164023</v>
      </c>
      <c r="S10" s="15">
        <v>11151522</v>
      </c>
      <c r="T10" s="15">
        <v>41340</v>
      </c>
      <c r="U10" s="15">
        <v>14488017</v>
      </c>
      <c r="V10" s="15">
        <v>252618</v>
      </c>
      <c r="W10" s="15">
        <v>18040941</v>
      </c>
      <c r="X10" s="16">
        <f t="shared" si="0"/>
        <v>48744690</v>
      </c>
    </row>
    <row r="11" spans="1:24" x14ac:dyDescent="0.2">
      <c r="A11" s="11" t="s">
        <v>10</v>
      </c>
      <c r="B11" s="13">
        <v>8847000</v>
      </c>
      <c r="C11" s="14">
        <v>132000</v>
      </c>
      <c r="D11" s="15">
        <v>5587000</v>
      </c>
      <c r="E11" s="15">
        <v>1411000</v>
      </c>
      <c r="F11" s="15">
        <v>2006000</v>
      </c>
      <c r="G11" s="15">
        <v>2170000</v>
      </c>
      <c r="H11" s="15">
        <v>7289873</v>
      </c>
      <c r="I11" s="15">
        <v>1423940</v>
      </c>
      <c r="J11" s="15">
        <v>2841807</v>
      </c>
      <c r="K11" s="15">
        <v>3024126</v>
      </c>
      <c r="L11" s="25">
        <v>8.1999999999999993</v>
      </c>
      <c r="M11" s="25">
        <v>1.3</v>
      </c>
      <c r="N11" s="29">
        <v>6300</v>
      </c>
      <c r="O11" s="29">
        <v>7600</v>
      </c>
      <c r="P11" s="15">
        <v>297061</v>
      </c>
      <c r="Q11" s="15">
        <v>14794868</v>
      </c>
      <c r="R11" s="15">
        <v>622688</v>
      </c>
      <c r="S11" s="15">
        <v>23692538</v>
      </c>
      <c r="T11" s="15">
        <v>592343</v>
      </c>
      <c r="U11" s="15">
        <v>33422223</v>
      </c>
      <c r="V11" s="15">
        <v>615309</v>
      </c>
      <c r="W11" s="15">
        <v>37373499</v>
      </c>
      <c r="X11" s="16">
        <f t="shared" si="0"/>
        <v>109283128</v>
      </c>
    </row>
    <row r="12" spans="1:24" x14ac:dyDescent="0.2">
      <c r="A12" s="11" t="s">
        <v>11</v>
      </c>
      <c r="B12" s="13">
        <v>5240000</v>
      </c>
      <c r="C12" s="14">
        <v>74000</v>
      </c>
      <c r="D12" s="15">
        <v>3317000</v>
      </c>
      <c r="E12" s="15">
        <v>916000</v>
      </c>
      <c r="F12" s="15">
        <v>1145000</v>
      </c>
      <c r="G12" s="15">
        <v>1256000</v>
      </c>
      <c r="H12" s="15">
        <v>4187077</v>
      </c>
      <c r="I12" s="15">
        <v>883809</v>
      </c>
      <c r="J12" s="15">
        <v>1598625</v>
      </c>
      <c r="K12" s="15">
        <v>1704643</v>
      </c>
      <c r="L12" s="25">
        <v>7</v>
      </c>
      <c r="M12" s="25">
        <v>5.7</v>
      </c>
      <c r="N12" s="29">
        <v>1100</v>
      </c>
      <c r="O12" s="29">
        <v>1800</v>
      </c>
      <c r="P12" s="15">
        <v>111390</v>
      </c>
      <c r="Q12" s="15">
        <v>10609166</v>
      </c>
      <c r="R12" s="15">
        <v>124226</v>
      </c>
      <c r="S12" s="15">
        <v>5629096</v>
      </c>
      <c r="T12" s="15">
        <v>28337</v>
      </c>
      <c r="U12" s="15">
        <v>2033244</v>
      </c>
      <c r="V12" s="15">
        <v>203158</v>
      </c>
      <c r="W12" s="15">
        <v>7369544</v>
      </c>
      <c r="X12" s="16">
        <f t="shared" si="0"/>
        <v>25641050</v>
      </c>
    </row>
    <row r="13" spans="1:24" x14ac:dyDescent="0.2">
      <c r="A13" s="11" t="s">
        <v>12</v>
      </c>
      <c r="B13" s="13">
        <v>867000</v>
      </c>
      <c r="C13" s="14">
        <v>9000</v>
      </c>
      <c r="D13" s="15">
        <v>462000</v>
      </c>
      <c r="E13" s="15">
        <v>115000</v>
      </c>
      <c r="F13" s="15">
        <v>174000</v>
      </c>
      <c r="G13" s="15">
        <v>173000</v>
      </c>
      <c r="H13" s="15">
        <v>631152</v>
      </c>
      <c r="I13" s="15">
        <v>120194</v>
      </c>
      <c r="J13" s="15">
        <v>254510</v>
      </c>
      <c r="K13" s="15">
        <v>256448</v>
      </c>
      <c r="L13" s="26" t="s">
        <v>52</v>
      </c>
      <c r="M13" s="25">
        <v>5.8</v>
      </c>
      <c r="N13" s="26" t="s">
        <v>52</v>
      </c>
      <c r="O13" s="26" t="s">
        <v>52</v>
      </c>
      <c r="P13" s="15">
        <v>39589</v>
      </c>
      <c r="Q13" s="15">
        <v>1551371</v>
      </c>
      <c r="R13" s="15">
        <v>67722</v>
      </c>
      <c r="S13" s="15">
        <v>4889432</v>
      </c>
      <c r="T13" s="15">
        <v>1377</v>
      </c>
      <c r="U13" s="15">
        <v>1395611</v>
      </c>
      <c r="V13" s="15">
        <v>1273</v>
      </c>
      <c r="W13" s="15">
        <v>1156997</v>
      </c>
      <c r="X13" s="16">
        <f t="shared" si="0"/>
        <v>8993411</v>
      </c>
    </row>
    <row r="14" spans="1:24" x14ac:dyDescent="0.2">
      <c r="A14" s="11" t="s">
        <v>13</v>
      </c>
      <c r="B14" s="13">
        <v>836000</v>
      </c>
      <c r="C14" s="14">
        <v>11000</v>
      </c>
      <c r="D14" s="15">
        <v>566000</v>
      </c>
      <c r="E14" s="15">
        <v>173000</v>
      </c>
      <c r="F14" s="15">
        <v>195000</v>
      </c>
      <c r="G14" s="15">
        <v>198000</v>
      </c>
      <c r="H14" s="15">
        <v>699703</v>
      </c>
      <c r="I14" s="15">
        <v>170463</v>
      </c>
      <c r="J14" s="15">
        <v>267497</v>
      </c>
      <c r="K14" s="15">
        <v>261743</v>
      </c>
      <c r="L14" s="26" t="s">
        <v>52</v>
      </c>
      <c r="M14" s="25">
        <v>8</v>
      </c>
      <c r="N14" s="26" t="s">
        <v>52</v>
      </c>
      <c r="O14" s="26" t="s">
        <v>52</v>
      </c>
      <c r="P14" s="15">
        <v>27291</v>
      </c>
      <c r="Q14" s="15">
        <v>2085935</v>
      </c>
      <c r="R14" s="15">
        <v>29289</v>
      </c>
      <c r="S14" s="15">
        <v>1341917</v>
      </c>
      <c r="T14" s="17">
        <v>0</v>
      </c>
      <c r="U14" s="17">
        <v>0</v>
      </c>
      <c r="V14" s="15">
        <v>0</v>
      </c>
      <c r="W14" s="15">
        <v>0</v>
      </c>
      <c r="X14" s="16">
        <f t="shared" si="0"/>
        <v>3427852</v>
      </c>
    </row>
    <row r="15" spans="1:24" x14ac:dyDescent="0.2">
      <c r="A15" s="11" t="s">
        <v>14</v>
      </c>
      <c r="B15" s="13">
        <v>7359000</v>
      </c>
      <c r="C15" s="14">
        <v>91000</v>
      </c>
      <c r="D15" s="15">
        <v>4670000</v>
      </c>
      <c r="E15" s="15">
        <v>1192000</v>
      </c>
      <c r="F15" s="15">
        <v>1735000</v>
      </c>
      <c r="G15" s="15">
        <v>1743000</v>
      </c>
      <c r="H15" s="15">
        <v>5883105</v>
      </c>
      <c r="I15" s="15">
        <v>1189924</v>
      </c>
      <c r="J15" s="15">
        <v>2312855</v>
      </c>
      <c r="K15" s="15">
        <v>2380326</v>
      </c>
      <c r="L15" s="25">
        <v>7.4</v>
      </c>
      <c r="M15" s="25">
        <v>3.2</v>
      </c>
      <c r="N15" s="29">
        <v>3800</v>
      </c>
      <c r="O15" s="29">
        <v>4700</v>
      </c>
      <c r="P15" s="15">
        <v>87108</v>
      </c>
      <c r="Q15" s="15">
        <v>3230602</v>
      </c>
      <c r="R15" s="15">
        <v>46455</v>
      </c>
      <c r="S15" s="15">
        <v>4504395</v>
      </c>
      <c r="T15" s="15">
        <v>7409</v>
      </c>
      <c r="U15" s="15">
        <v>1820520</v>
      </c>
      <c r="V15" s="15">
        <v>12883</v>
      </c>
      <c r="W15" s="15">
        <v>1788113</v>
      </c>
      <c r="X15" s="16">
        <f t="shared" si="0"/>
        <v>11343630</v>
      </c>
    </row>
    <row r="16" spans="1:24" x14ac:dyDescent="0.2">
      <c r="A16" s="11" t="s">
        <v>15</v>
      </c>
      <c r="B16" s="13">
        <v>3825000</v>
      </c>
      <c r="C16" s="14">
        <v>50000</v>
      </c>
      <c r="D16" s="15">
        <v>2259000</v>
      </c>
      <c r="E16" s="15">
        <v>615000</v>
      </c>
      <c r="F16" s="15">
        <v>822000</v>
      </c>
      <c r="G16" s="15">
        <v>822000</v>
      </c>
      <c r="H16" s="15">
        <v>2915827</v>
      </c>
      <c r="I16" s="15">
        <v>627525</v>
      </c>
      <c r="J16" s="15">
        <v>1121576</v>
      </c>
      <c r="K16" s="15">
        <v>1166726</v>
      </c>
      <c r="L16" s="25">
        <v>7.7</v>
      </c>
      <c r="M16" s="25">
        <v>4.3</v>
      </c>
      <c r="N16" s="29">
        <v>3000</v>
      </c>
      <c r="O16" s="29">
        <v>3900</v>
      </c>
      <c r="P16" s="15">
        <v>264505</v>
      </c>
      <c r="Q16" s="15">
        <v>21710342</v>
      </c>
      <c r="R16" s="15">
        <v>248410</v>
      </c>
      <c r="S16" s="15">
        <v>11425200</v>
      </c>
      <c r="T16" s="15">
        <v>249420</v>
      </c>
      <c r="U16" s="15">
        <v>11630435</v>
      </c>
      <c r="V16" s="15">
        <v>216856</v>
      </c>
      <c r="W16" s="15">
        <v>7813231</v>
      </c>
      <c r="X16" s="16">
        <f t="shared" si="0"/>
        <v>52579208</v>
      </c>
    </row>
    <row r="17" spans="1:24" x14ac:dyDescent="0.2">
      <c r="A17" s="11" t="s">
        <v>16</v>
      </c>
      <c r="B17" s="13">
        <v>1862000</v>
      </c>
      <c r="C17" s="14">
        <v>24000</v>
      </c>
      <c r="D17" s="15">
        <v>1187000</v>
      </c>
      <c r="E17" s="15">
        <v>311000</v>
      </c>
      <c r="F17" s="15">
        <v>443000</v>
      </c>
      <c r="G17" s="15">
        <v>433000</v>
      </c>
      <c r="H17" s="15">
        <v>1530502</v>
      </c>
      <c r="I17" s="15">
        <v>322124</v>
      </c>
      <c r="J17" s="15">
        <v>604268</v>
      </c>
      <c r="K17" s="15">
        <v>604110</v>
      </c>
      <c r="L17" s="25">
        <v>7.4</v>
      </c>
      <c r="M17" s="25">
        <v>4.2</v>
      </c>
      <c r="N17" s="29">
        <v>2700</v>
      </c>
      <c r="O17" s="29">
        <v>3500</v>
      </c>
      <c r="P17" s="15">
        <v>1654</v>
      </c>
      <c r="Q17" s="15">
        <v>138914</v>
      </c>
      <c r="R17" s="15">
        <v>11328</v>
      </c>
      <c r="S17" s="15">
        <v>1101411</v>
      </c>
      <c r="T17" s="15">
        <v>0</v>
      </c>
      <c r="U17" s="15">
        <v>0</v>
      </c>
      <c r="V17" s="15">
        <v>20058</v>
      </c>
      <c r="W17" s="15">
        <v>1512470</v>
      </c>
      <c r="X17" s="16">
        <f t="shared" si="0"/>
        <v>2752795</v>
      </c>
    </row>
    <row r="18" spans="1:24" x14ac:dyDescent="0.2">
      <c r="A18" s="11" t="s">
        <v>17</v>
      </c>
      <c r="B18" s="13">
        <v>1659000</v>
      </c>
      <c r="C18" s="14">
        <v>22000</v>
      </c>
      <c r="D18" s="15">
        <v>1021000</v>
      </c>
      <c r="E18" s="15">
        <v>279000</v>
      </c>
      <c r="F18" s="15">
        <v>368000</v>
      </c>
      <c r="G18" s="15">
        <v>374000</v>
      </c>
      <c r="H18" s="15">
        <v>1310249</v>
      </c>
      <c r="I18" s="15">
        <v>290340</v>
      </c>
      <c r="J18" s="15">
        <v>495399</v>
      </c>
      <c r="K18" s="15">
        <v>524509</v>
      </c>
      <c r="L18" s="25">
        <v>8</v>
      </c>
      <c r="M18" s="25">
        <v>4.5</v>
      </c>
      <c r="N18" s="29">
        <v>3000</v>
      </c>
      <c r="O18" s="29">
        <v>4000</v>
      </c>
      <c r="P18" s="15">
        <v>27097</v>
      </c>
      <c r="Q18" s="15">
        <v>1294972</v>
      </c>
      <c r="R18" s="15">
        <v>28039</v>
      </c>
      <c r="S18" s="15">
        <v>1328139</v>
      </c>
      <c r="T18" s="15">
        <v>17559</v>
      </c>
      <c r="U18" s="15">
        <v>1530640</v>
      </c>
      <c r="V18" s="15">
        <v>2959</v>
      </c>
      <c r="W18" s="15">
        <v>1385988</v>
      </c>
      <c r="X18" s="16">
        <f t="shared" si="0"/>
        <v>5539739</v>
      </c>
    </row>
    <row r="19" spans="1:24" x14ac:dyDescent="0.2">
      <c r="A19" s="11" t="s">
        <v>18</v>
      </c>
      <c r="B19" s="13">
        <v>2316000</v>
      </c>
      <c r="C19" s="14">
        <v>31000</v>
      </c>
      <c r="D19" s="15">
        <v>1414000</v>
      </c>
      <c r="E19" s="15">
        <v>362000</v>
      </c>
      <c r="F19" s="15">
        <v>524000</v>
      </c>
      <c r="G19" s="15">
        <v>528000</v>
      </c>
      <c r="H19" s="15">
        <v>1884719</v>
      </c>
      <c r="I19" s="15">
        <v>378519</v>
      </c>
      <c r="J19" s="15">
        <v>743303</v>
      </c>
      <c r="K19" s="15">
        <v>762897</v>
      </c>
      <c r="L19" s="25">
        <v>6.5</v>
      </c>
      <c r="M19" s="25">
        <v>4.5</v>
      </c>
      <c r="N19" s="29">
        <v>1700</v>
      </c>
      <c r="O19" s="29">
        <v>2300</v>
      </c>
      <c r="P19" s="15">
        <v>97499</v>
      </c>
      <c r="Q19" s="15">
        <v>3439372</v>
      </c>
      <c r="R19" s="15">
        <v>100523</v>
      </c>
      <c r="S19" s="15">
        <v>1176180</v>
      </c>
      <c r="T19" s="15">
        <v>51330</v>
      </c>
      <c r="U19" s="15">
        <v>858981</v>
      </c>
      <c r="V19" s="15">
        <v>0</v>
      </c>
      <c r="W19" s="15">
        <v>0</v>
      </c>
      <c r="X19" s="16">
        <f t="shared" si="0"/>
        <v>5474533</v>
      </c>
    </row>
    <row r="20" spans="1:24" x14ac:dyDescent="0.2">
      <c r="A20" s="11" t="s">
        <v>19</v>
      </c>
      <c r="B20" s="13">
        <v>2295000</v>
      </c>
      <c r="C20" s="14">
        <v>34000</v>
      </c>
      <c r="D20" s="15">
        <v>1411000</v>
      </c>
      <c r="E20" s="15">
        <v>385000</v>
      </c>
      <c r="F20" s="15">
        <v>488000</v>
      </c>
      <c r="G20" s="15">
        <v>538000</v>
      </c>
      <c r="H20" s="15">
        <v>1743084</v>
      </c>
      <c r="I20" s="15">
        <v>358711</v>
      </c>
      <c r="J20" s="15">
        <v>670731</v>
      </c>
      <c r="K20" s="15">
        <v>713642</v>
      </c>
      <c r="L20" s="25">
        <v>7.3</v>
      </c>
      <c r="M20" s="25">
        <v>5.4</v>
      </c>
      <c r="N20" s="29">
        <v>1600</v>
      </c>
      <c r="O20" s="29">
        <v>2400</v>
      </c>
      <c r="P20" s="15">
        <v>75541</v>
      </c>
      <c r="Q20" s="15">
        <v>1257332</v>
      </c>
      <c r="R20" s="15">
        <v>113734</v>
      </c>
      <c r="S20" s="15">
        <v>3837750</v>
      </c>
      <c r="T20" s="15">
        <v>52201</v>
      </c>
      <c r="U20" s="15">
        <v>219013</v>
      </c>
      <c r="V20" s="15">
        <v>0</v>
      </c>
      <c r="W20" s="15">
        <v>0</v>
      </c>
      <c r="X20" s="16">
        <f t="shared" si="0"/>
        <v>5314095</v>
      </c>
    </row>
    <row r="21" spans="1:24" x14ac:dyDescent="0.2">
      <c r="A21" s="11" t="s">
        <v>20</v>
      </c>
      <c r="B21" s="13">
        <v>702000</v>
      </c>
      <c r="C21" s="14">
        <v>8000</v>
      </c>
      <c r="D21" s="15">
        <v>431000</v>
      </c>
      <c r="E21" s="15">
        <v>103000</v>
      </c>
      <c r="F21" s="15">
        <v>156000</v>
      </c>
      <c r="G21" s="15">
        <v>172000</v>
      </c>
      <c r="H21" s="15">
        <v>588281</v>
      </c>
      <c r="I21" s="15">
        <v>107573</v>
      </c>
      <c r="J21" s="15">
        <v>229386</v>
      </c>
      <c r="K21" s="15">
        <v>251322</v>
      </c>
      <c r="L21" s="26" t="s">
        <v>52</v>
      </c>
      <c r="M21" s="25">
        <v>2</v>
      </c>
      <c r="N21" s="26" t="s">
        <v>52</v>
      </c>
      <c r="O21" s="26" t="s">
        <v>52</v>
      </c>
      <c r="P21" s="15">
        <v>8796</v>
      </c>
      <c r="Q21" s="15">
        <v>501240</v>
      </c>
      <c r="R21" s="15">
        <v>19542</v>
      </c>
      <c r="S21" s="15">
        <v>1845006</v>
      </c>
      <c r="T21" s="15">
        <v>4449</v>
      </c>
      <c r="U21" s="15">
        <v>160821</v>
      </c>
      <c r="V21" s="15">
        <v>0</v>
      </c>
      <c r="W21" s="15">
        <v>0</v>
      </c>
      <c r="X21" s="16">
        <f t="shared" si="0"/>
        <v>2507067</v>
      </c>
    </row>
    <row r="22" spans="1:24" x14ac:dyDescent="0.2">
      <c r="A22" s="11" t="s">
        <v>21</v>
      </c>
      <c r="B22" s="13">
        <v>3700000</v>
      </c>
      <c r="C22" s="14">
        <v>41000</v>
      </c>
      <c r="D22" s="15">
        <v>2251000</v>
      </c>
      <c r="E22" s="15">
        <v>585000</v>
      </c>
      <c r="F22" s="15">
        <v>794000</v>
      </c>
      <c r="G22" s="15">
        <v>872000</v>
      </c>
      <c r="H22" s="15">
        <v>2953834</v>
      </c>
      <c r="I22" s="15">
        <v>582300</v>
      </c>
      <c r="J22" s="15">
        <v>1146439</v>
      </c>
      <c r="K22" s="15">
        <v>1225095</v>
      </c>
      <c r="L22" s="25">
        <v>6.7</v>
      </c>
      <c r="M22" s="25">
        <v>5.2</v>
      </c>
      <c r="N22" s="29">
        <v>1300</v>
      </c>
      <c r="O22" s="29">
        <v>2000</v>
      </c>
      <c r="P22" s="15">
        <v>105405</v>
      </c>
      <c r="Q22" s="15">
        <v>6244641</v>
      </c>
      <c r="R22" s="15">
        <v>153791</v>
      </c>
      <c r="S22" s="15">
        <v>12132398</v>
      </c>
      <c r="T22" s="15">
        <v>123464</v>
      </c>
      <c r="U22" s="15">
        <v>17654815</v>
      </c>
      <c r="V22" s="15">
        <v>288534</v>
      </c>
      <c r="W22" s="15">
        <v>45189590</v>
      </c>
      <c r="X22" s="16">
        <f t="shared" si="0"/>
        <v>81221444</v>
      </c>
    </row>
    <row r="23" spans="1:24" x14ac:dyDescent="0.2">
      <c r="A23" s="11" t="s">
        <v>22</v>
      </c>
      <c r="B23" s="13">
        <v>4232000</v>
      </c>
      <c r="C23" s="14">
        <v>52000</v>
      </c>
      <c r="D23" s="15">
        <v>2520000</v>
      </c>
      <c r="E23" s="15">
        <v>633000</v>
      </c>
      <c r="F23" s="15">
        <v>912000</v>
      </c>
      <c r="G23" s="15">
        <v>975000</v>
      </c>
      <c r="H23" s="15">
        <v>3399092</v>
      </c>
      <c r="I23" s="15">
        <v>654577</v>
      </c>
      <c r="J23" s="15">
        <v>1332122</v>
      </c>
      <c r="K23" s="15">
        <v>1412394</v>
      </c>
      <c r="L23" s="25">
        <v>7.1</v>
      </c>
      <c r="M23" s="25">
        <v>4.8</v>
      </c>
      <c r="N23" s="29">
        <v>2100</v>
      </c>
      <c r="O23" s="29">
        <v>3000</v>
      </c>
      <c r="P23" s="15">
        <v>173454</v>
      </c>
      <c r="Q23" s="15">
        <v>34250845</v>
      </c>
      <c r="R23" s="15">
        <v>171224</v>
      </c>
      <c r="S23" s="15">
        <v>12285220</v>
      </c>
      <c r="T23" s="15">
        <v>83499</v>
      </c>
      <c r="U23" s="15">
        <v>10093885</v>
      </c>
      <c r="V23" s="15">
        <v>3935</v>
      </c>
      <c r="W23" s="15">
        <v>157139</v>
      </c>
      <c r="X23" s="16">
        <f t="shared" si="0"/>
        <v>56787089</v>
      </c>
    </row>
    <row r="24" spans="1:24" x14ac:dyDescent="0.2">
      <c r="A24" s="11" t="s">
        <v>23</v>
      </c>
      <c r="B24" s="13">
        <v>5876000</v>
      </c>
      <c r="C24" s="14">
        <v>73000</v>
      </c>
      <c r="D24" s="15">
        <v>3547000</v>
      </c>
      <c r="E24" s="15">
        <v>977000</v>
      </c>
      <c r="F24" s="15">
        <v>1255000</v>
      </c>
      <c r="G24" s="15">
        <v>1315000</v>
      </c>
      <c r="H24" s="15">
        <v>4543547</v>
      </c>
      <c r="I24" s="15">
        <v>957503</v>
      </c>
      <c r="J24" s="15">
        <v>1742639</v>
      </c>
      <c r="K24" s="15">
        <v>1843405</v>
      </c>
      <c r="L24" s="25">
        <v>6.8</v>
      </c>
      <c r="M24" s="25">
        <v>3.5</v>
      </c>
      <c r="N24" s="29">
        <v>2600</v>
      </c>
      <c r="O24" s="29">
        <v>3300</v>
      </c>
      <c r="P24" s="15">
        <v>120215</v>
      </c>
      <c r="Q24" s="15">
        <v>8267803</v>
      </c>
      <c r="R24" s="15">
        <v>85443</v>
      </c>
      <c r="S24" s="15">
        <v>5460961</v>
      </c>
      <c r="T24" s="15">
        <v>376228</v>
      </c>
      <c r="U24" s="15">
        <v>17934552</v>
      </c>
      <c r="V24" s="15">
        <v>595356</v>
      </c>
      <c r="W24" s="15">
        <v>31440160</v>
      </c>
      <c r="X24" s="16">
        <f t="shared" si="0"/>
        <v>63103476</v>
      </c>
    </row>
    <row r="25" spans="1:24" x14ac:dyDescent="0.2">
      <c r="A25" s="11" t="s">
        <v>24</v>
      </c>
      <c r="B25" s="13">
        <v>3319000</v>
      </c>
      <c r="C25" s="14">
        <v>38000</v>
      </c>
      <c r="D25" s="15">
        <v>2043000</v>
      </c>
      <c r="E25" s="15">
        <v>553000</v>
      </c>
      <c r="F25" s="15">
        <v>736000</v>
      </c>
      <c r="G25" s="15">
        <v>754000</v>
      </c>
      <c r="H25" s="15">
        <v>2761583</v>
      </c>
      <c r="I25" s="15">
        <v>609487</v>
      </c>
      <c r="J25" s="15">
        <v>1076734</v>
      </c>
      <c r="K25" s="15">
        <v>1075362</v>
      </c>
      <c r="L25" s="25">
        <v>7.2</v>
      </c>
      <c r="M25" s="25">
        <v>4</v>
      </c>
      <c r="N25" s="29">
        <v>2700</v>
      </c>
      <c r="O25" s="29">
        <v>3600</v>
      </c>
      <c r="P25" s="15">
        <v>1101</v>
      </c>
      <c r="Q25" s="15">
        <v>451574</v>
      </c>
      <c r="R25" s="15">
        <v>1915</v>
      </c>
      <c r="S25" s="15">
        <v>523254</v>
      </c>
      <c r="T25" s="15">
        <v>0</v>
      </c>
      <c r="U25" s="15">
        <v>0</v>
      </c>
      <c r="V25" s="15">
        <v>1508</v>
      </c>
      <c r="W25" s="15">
        <v>65797</v>
      </c>
      <c r="X25" s="16">
        <f t="shared" si="0"/>
        <v>1040625</v>
      </c>
    </row>
    <row r="26" spans="1:24" x14ac:dyDescent="0.2">
      <c r="A26" s="11" t="s">
        <v>25</v>
      </c>
      <c r="B26" s="13">
        <v>1326000</v>
      </c>
      <c r="C26" s="14">
        <v>22000</v>
      </c>
      <c r="D26" s="15">
        <v>844000</v>
      </c>
      <c r="E26" s="15">
        <v>223000</v>
      </c>
      <c r="F26" s="15">
        <v>294000</v>
      </c>
      <c r="G26" s="15">
        <v>327000</v>
      </c>
      <c r="H26" s="15">
        <v>1160553</v>
      </c>
      <c r="I26" s="15">
        <v>242244</v>
      </c>
      <c r="J26" s="15">
        <v>451221</v>
      </c>
      <c r="K26" s="15">
        <v>467087</v>
      </c>
      <c r="L26" s="25">
        <v>8.6999999999999993</v>
      </c>
      <c r="M26" s="25">
        <v>3.2</v>
      </c>
      <c r="N26" s="29">
        <v>4700</v>
      </c>
      <c r="O26" s="29">
        <v>6000</v>
      </c>
      <c r="P26" s="15">
        <v>33782</v>
      </c>
      <c r="Q26" s="15">
        <v>2301354</v>
      </c>
      <c r="R26" s="15">
        <v>40084</v>
      </c>
      <c r="S26" s="15">
        <v>2073696</v>
      </c>
      <c r="T26" s="15">
        <v>38890</v>
      </c>
      <c r="U26" s="15">
        <v>3037442</v>
      </c>
      <c r="V26" s="15">
        <v>35650</v>
      </c>
      <c r="W26" s="15">
        <v>4188916</v>
      </c>
      <c r="X26" s="16">
        <f t="shared" si="0"/>
        <v>11601408</v>
      </c>
    </row>
    <row r="27" spans="1:24" x14ac:dyDescent="0.2">
      <c r="A27" s="11" t="s">
        <v>26</v>
      </c>
      <c r="B27" s="13">
        <v>3389000</v>
      </c>
      <c r="C27" s="14">
        <v>44000</v>
      </c>
      <c r="D27" s="15">
        <v>2148000</v>
      </c>
      <c r="E27" s="15">
        <v>581000</v>
      </c>
      <c r="F27" s="15">
        <v>775000</v>
      </c>
      <c r="G27" s="15">
        <v>792000</v>
      </c>
      <c r="H27" s="15">
        <v>2778803</v>
      </c>
      <c r="I27" s="15">
        <v>596633</v>
      </c>
      <c r="J27" s="15">
        <v>1084657</v>
      </c>
      <c r="K27" s="15">
        <v>1097512</v>
      </c>
      <c r="L27" s="25">
        <v>6.6</v>
      </c>
      <c r="M27" s="25">
        <v>5.7</v>
      </c>
      <c r="N27" s="29">
        <v>700</v>
      </c>
      <c r="O27" s="29">
        <v>1300</v>
      </c>
      <c r="P27" s="15">
        <v>385823</v>
      </c>
      <c r="Q27" s="15">
        <v>16126519</v>
      </c>
      <c r="R27" s="15">
        <v>244764</v>
      </c>
      <c r="S27" s="15">
        <v>10752433</v>
      </c>
      <c r="T27" s="15">
        <v>206610</v>
      </c>
      <c r="U27" s="15">
        <v>13004025</v>
      </c>
      <c r="V27" s="15">
        <v>185563</v>
      </c>
      <c r="W27" s="15">
        <v>16341955</v>
      </c>
      <c r="X27" s="16">
        <f t="shared" si="0"/>
        <v>56224932</v>
      </c>
    </row>
    <row r="28" spans="1:24" x14ac:dyDescent="0.2">
      <c r="A28" s="11" t="s">
        <v>27</v>
      </c>
      <c r="B28" s="13">
        <v>510000</v>
      </c>
      <c r="C28" s="14">
        <v>7000</v>
      </c>
      <c r="D28" s="15">
        <v>319000</v>
      </c>
      <c r="E28" s="15">
        <v>81000</v>
      </c>
      <c r="F28" s="15">
        <v>122000</v>
      </c>
      <c r="G28" s="15">
        <v>116000</v>
      </c>
      <c r="H28" s="15">
        <v>401717</v>
      </c>
      <c r="I28" s="15">
        <v>83639</v>
      </c>
      <c r="J28" s="15">
        <v>157979</v>
      </c>
      <c r="K28" s="15">
        <v>160099</v>
      </c>
      <c r="L28" s="26" t="s">
        <v>52</v>
      </c>
      <c r="M28" s="25">
        <v>7.1</v>
      </c>
      <c r="N28" s="26" t="s">
        <v>52</v>
      </c>
      <c r="O28" s="26" t="s">
        <v>52</v>
      </c>
      <c r="P28" s="15">
        <v>541</v>
      </c>
      <c r="Q28" s="15">
        <v>141882</v>
      </c>
      <c r="R28" s="15">
        <v>262</v>
      </c>
      <c r="S28" s="15">
        <v>6840</v>
      </c>
      <c r="T28" s="15">
        <v>0</v>
      </c>
      <c r="U28" s="15">
        <v>0</v>
      </c>
      <c r="V28" s="15">
        <v>0</v>
      </c>
      <c r="W28" s="15">
        <v>0</v>
      </c>
      <c r="X28" s="16">
        <f t="shared" si="0"/>
        <v>148722</v>
      </c>
    </row>
    <row r="29" spans="1:24" x14ac:dyDescent="0.2">
      <c r="A29" s="11" t="s">
        <v>28</v>
      </c>
      <c r="B29" s="13">
        <v>1100000</v>
      </c>
      <c r="C29" s="14">
        <v>14000</v>
      </c>
      <c r="D29" s="15">
        <v>701000</v>
      </c>
      <c r="E29" s="15">
        <v>192000</v>
      </c>
      <c r="F29" s="15">
        <v>252000</v>
      </c>
      <c r="G29" s="15">
        <v>257000</v>
      </c>
      <c r="H29" s="15">
        <v>923926</v>
      </c>
      <c r="I29" s="15">
        <v>201150</v>
      </c>
      <c r="J29" s="15">
        <v>361309</v>
      </c>
      <c r="K29" s="15">
        <v>361467</v>
      </c>
      <c r="L29" s="25">
        <v>6.9</v>
      </c>
      <c r="M29" s="25">
        <v>4.0999999999999996</v>
      </c>
      <c r="N29" s="29">
        <v>2300</v>
      </c>
      <c r="O29" s="29">
        <v>3000</v>
      </c>
      <c r="P29" s="15">
        <v>28020</v>
      </c>
      <c r="Q29" s="15">
        <v>654321</v>
      </c>
      <c r="R29" s="15">
        <v>15032</v>
      </c>
      <c r="S29" s="15">
        <v>1150368</v>
      </c>
      <c r="T29" s="15">
        <v>86</v>
      </c>
      <c r="U29" s="15">
        <v>67849</v>
      </c>
      <c r="V29" s="15">
        <v>747</v>
      </c>
      <c r="W29" s="15">
        <v>95032</v>
      </c>
      <c r="X29" s="16">
        <f t="shared" si="0"/>
        <v>1967570</v>
      </c>
    </row>
    <row r="30" spans="1:24" x14ac:dyDescent="0.2">
      <c r="A30" s="11" t="s">
        <v>29</v>
      </c>
      <c r="B30" s="13">
        <v>1505000</v>
      </c>
      <c r="C30" s="14">
        <v>19000</v>
      </c>
      <c r="D30" s="15">
        <v>937000</v>
      </c>
      <c r="E30" s="15">
        <v>269000</v>
      </c>
      <c r="F30" s="15">
        <v>339000</v>
      </c>
      <c r="G30" s="15">
        <v>329000</v>
      </c>
      <c r="H30" s="15">
        <v>1168797</v>
      </c>
      <c r="I30" s="15">
        <v>261378</v>
      </c>
      <c r="J30" s="15">
        <v>451754</v>
      </c>
      <c r="K30" s="15">
        <v>455665</v>
      </c>
      <c r="L30" s="26" t="s">
        <v>52</v>
      </c>
      <c r="M30" s="25">
        <v>6.9</v>
      </c>
      <c r="N30" s="26" t="s">
        <v>52</v>
      </c>
      <c r="O30" s="26" t="s">
        <v>52</v>
      </c>
      <c r="P30" s="15">
        <v>50969</v>
      </c>
      <c r="Q30" s="15">
        <v>3189949</v>
      </c>
      <c r="R30" s="15">
        <v>53048</v>
      </c>
      <c r="S30" s="15">
        <v>3318456</v>
      </c>
      <c r="T30" s="15">
        <v>24101</v>
      </c>
      <c r="U30" s="15">
        <v>3493603</v>
      </c>
      <c r="V30" s="15">
        <v>28636</v>
      </c>
      <c r="W30" s="15">
        <v>6175582</v>
      </c>
      <c r="X30" s="16">
        <f t="shared" si="0"/>
        <v>16177590</v>
      </c>
    </row>
    <row r="31" spans="1:24" x14ac:dyDescent="0.2">
      <c r="A31" s="11" t="s">
        <v>30</v>
      </c>
      <c r="B31" s="13">
        <v>853000</v>
      </c>
      <c r="C31" s="14">
        <v>9000</v>
      </c>
      <c r="D31" s="15">
        <v>545000</v>
      </c>
      <c r="E31" s="15">
        <v>140000</v>
      </c>
      <c r="F31" s="15">
        <v>197000</v>
      </c>
      <c r="G31" s="15">
        <v>208000</v>
      </c>
      <c r="H31" s="15">
        <v>690524</v>
      </c>
      <c r="I31" s="15">
        <v>132043</v>
      </c>
      <c r="J31" s="15">
        <v>272532</v>
      </c>
      <c r="K31" s="15">
        <v>285949</v>
      </c>
      <c r="L31" s="25">
        <v>7.3</v>
      </c>
      <c r="M31" s="25">
        <v>4.8</v>
      </c>
      <c r="N31" s="29">
        <v>2400</v>
      </c>
      <c r="O31" s="29">
        <v>3300</v>
      </c>
      <c r="P31" s="15">
        <v>13004</v>
      </c>
      <c r="Q31" s="15">
        <v>673453</v>
      </c>
      <c r="R31" s="15">
        <v>12795</v>
      </c>
      <c r="S31" s="15">
        <v>1457985</v>
      </c>
      <c r="T31" s="15">
        <v>281</v>
      </c>
      <c r="U31" s="15">
        <v>132855</v>
      </c>
      <c r="V31" s="15">
        <v>0</v>
      </c>
      <c r="W31" s="15">
        <v>0</v>
      </c>
      <c r="X31" s="16">
        <f t="shared" si="0"/>
        <v>2264293</v>
      </c>
    </row>
    <row r="32" spans="1:24" x14ac:dyDescent="0.2">
      <c r="A32" s="11" t="s">
        <v>31</v>
      </c>
      <c r="B32" s="13">
        <v>5450000</v>
      </c>
      <c r="C32" s="14">
        <v>59000</v>
      </c>
      <c r="D32" s="15">
        <v>3274000</v>
      </c>
      <c r="E32" s="15">
        <v>877000</v>
      </c>
      <c r="F32" s="15">
        <v>1183000</v>
      </c>
      <c r="G32" s="15">
        <v>1214000</v>
      </c>
      <c r="H32" s="15">
        <v>4210183</v>
      </c>
      <c r="I32" s="15">
        <v>887353</v>
      </c>
      <c r="J32" s="15">
        <v>1621714</v>
      </c>
      <c r="K32" s="15">
        <v>1701115</v>
      </c>
      <c r="L32" s="25">
        <v>6.4</v>
      </c>
      <c r="M32" s="25">
        <v>5.4</v>
      </c>
      <c r="N32" s="29">
        <v>800</v>
      </c>
      <c r="O32" s="29">
        <v>1400</v>
      </c>
      <c r="P32" s="15">
        <v>220011</v>
      </c>
      <c r="Q32" s="15">
        <v>10768382</v>
      </c>
      <c r="R32" s="15">
        <v>42300</v>
      </c>
      <c r="S32" s="15">
        <v>3434389</v>
      </c>
      <c r="T32" s="15">
        <v>20320</v>
      </c>
      <c r="U32" s="15">
        <v>1161336</v>
      </c>
      <c r="V32" s="15">
        <v>116900</v>
      </c>
      <c r="W32" s="15">
        <v>2634720</v>
      </c>
      <c r="X32" s="16">
        <f t="shared" si="0"/>
        <v>17998827</v>
      </c>
    </row>
    <row r="33" spans="1:24" x14ac:dyDescent="0.2">
      <c r="A33" s="11" t="s">
        <v>32</v>
      </c>
      <c r="B33" s="13">
        <v>884000</v>
      </c>
      <c r="C33" s="14">
        <v>15000</v>
      </c>
      <c r="D33" s="15">
        <v>555000</v>
      </c>
      <c r="E33" s="15">
        <v>148000</v>
      </c>
      <c r="F33" s="15">
        <v>194000</v>
      </c>
      <c r="G33" s="15">
        <v>213000</v>
      </c>
      <c r="H33" s="15">
        <v>735472</v>
      </c>
      <c r="I33" s="15">
        <v>151593</v>
      </c>
      <c r="J33" s="15">
        <v>278722</v>
      </c>
      <c r="K33" s="15">
        <v>305157</v>
      </c>
      <c r="L33" s="25">
        <v>8.5</v>
      </c>
      <c r="M33" s="25">
        <v>4.3</v>
      </c>
      <c r="N33" s="29">
        <v>3800</v>
      </c>
      <c r="O33" s="29">
        <v>5100</v>
      </c>
      <c r="P33" s="15">
        <v>16762</v>
      </c>
      <c r="Q33" s="15">
        <v>158714</v>
      </c>
      <c r="R33" s="15">
        <v>0</v>
      </c>
      <c r="S33" s="15">
        <v>0</v>
      </c>
      <c r="T33" s="15">
        <v>10703</v>
      </c>
      <c r="U33" s="15">
        <v>1266980</v>
      </c>
      <c r="V33" s="17">
        <v>0</v>
      </c>
      <c r="W33" s="15">
        <v>0</v>
      </c>
      <c r="X33" s="16">
        <f t="shared" si="0"/>
        <v>1425694</v>
      </c>
    </row>
    <row r="34" spans="1:24" x14ac:dyDescent="0.2">
      <c r="A34" s="11" t="s">
        <v>51</v>
      </c>
      <c r="B34" s="13">
        <v>10895000</v>
      </c>
      <c r="C34" s="14">
        <v>147000</v>
      </c>
      <c r="D34" s="15">
        <v>6432000</v>
      </c>
      <c r="E34" s="15">
        <v>1609000</v>
      </c>
      <c r="F34" s="15">
        <v>2294000</v>
      </c>
      <c r="G34" s="15">
        <v>2529000</v>
      </c>
      <c r="H34" s="15">
        <v>8619856</v>
      </c>
      <c r="I34" s="15">
        <v>1666177</v>
      </c>
      <c r="J34" s="15">
        <v>3371547</v>
      </c>
      <c r="K34" s="15">
        <v>3582133</v>
      </c>
      <c r="L34" s="25">
        <v>7.6</v>
      </c>
      <c r="M34" s="25">
        <v>5.9</v>
      </c>
      <c r="N34" s="29">
        <v>1600</v>
      </c>
      <c r="O34" s="29">
        <v>2500</v>
      </c>
      <c r="P34" s="15">
        <v>608740</v>
      </c>
      <c r="Q34" s="15">
        <v>27943748</v>
      </c>
      <c r="R34" s="15">
        <v>571041</v>
      </c>
      <c r="S34" s="15">
        <v>10125994</v>
      </c>
      <c r="T34" s="15">
        <v>285390</v>
      </c>
      <c r="U34" s="15">
        <v>6657645</v>
      </c>
      <c r="V34" s="17">
        <v>276804</v>
      </c>
      <c r="W34" s="15">
        <v>23154640</v>
      </c>
      <c r="X34" s="16">
        <f t="shared" si="0"/>
        <v>67882027</v>
      </c>
    </row>
    <row r="35" spans="1:24" x14ac:dyDescent="0.2">
      <c r="A35" s="11" t="s">
        <v>33</v>
      </c>
      <c r="B35" s="13">
        <v>4934000</v>
      </c>
      <c r="C35" s="14">
        <v>70000</v>
      </c>
      <c r="D35" s="15">
        <v>3091000</v>
      </c>
      <c r="E35" s="15">
        <v>804000</v>
      </c>
      <c r="F35" s="15">
        <v>1101000</v>
      </c>
      <c r="G35" s="15">
        <v>1186000</v>
      </c>
      <c r="H35" s="15">
        <v>3966308</v>
      </c>
      <c r="I35" s="15">
        <v>813423</v>
      </c>
      <c r="J35" s="15">
        <v>1521574</v>
      </c>
      <c r="K35" s="15">
        <v>1631312</v>
      </c>
      <c r="L35" s="25">
        <v>7.5</v>
      </c>
      <c r="M35" s="25">
        <v>4.7</v>
      </c>
      <c r="N35" s="29">
        <v>2400</v>
      </c>
      <c r="O35" s="29">
        <v>3300</v>
      </c>
      <c r="P35" s="15">
        <v>170192</v>
      </c>
      <c r="Q35" s="15">
        <v>7678199</v>
      </c>
      <c r="R35" s="15">
        <v>136641</v>
      </c>
      <c r="S35" s="15">
        <v>5757595</v>
      </c>
      <c r="T35" s="15">
        <v>147076</v>
      </c>
      <c r="U35" s="15">
        <v>6535508</v>
      </c>
      <c r="V35" s="17">
        <v>49235</v>
      </c>
      <c r="W35" s="15">
        <v>7588265</v>
      </c>
      <c r="X35" s="16">
        <f t="shared" si="0"/>
        <v>27559567</v>
      </c>
    </row>
    <row r="36" spans="1:24" x14ac:dyDescent="0.2">
      <c r="A36" s="11" t="s">
        <v>34</v>
      </c>
      <c r="B36" s="13">
        <v>450000</v>
      </c>
      <c r="C36" s="14">
        <v>7000</v>
      </c>
      <c r="D36" s="15">
        <v>253000</v>
      </c>
      <c r="E36" s="15">
        <v>66000</v>
      </c>
      <c r="F36" s="15">
        <v>94000</v>
      </c>
      <c r="G36" s="15">
        <v>93000</v>
      </c>
      <c r="H36" s="15">
        <v>359032</v>
      </c>
      <c r="I36" s="15">
        <v>75742</v>
      </c>
      <c r="J36" s="15">
        <v>142235</v>
      </c>
      <c r="K36" s="15">
        <v>141055</v>
      </c>
      <c r="L36" s="25">
        <v>7.4</v>
      </c>
      <c r="M36" s="25">
        <v>5</v>
      </c>
      <c r="N36" s="29">
        <v>1900</v>
      </c>
      <c r="O36" s="29">
        <v>2700</v>
      </c>
      <c r="P36" s="12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7">
        <v>0</v>
      </c>
      <c r="W36" s="15">
        <v>0</v>
      </c>
      <c r="X36" s="16">
        <f t="shared" si="0"/>
        <v>0</v>
      </c>
    </row>
    <row r="37" spans="1:24" x14ac:dyDescent="0.2">
      <c r="A37" s="11" t="s">
        <v>35</v>
      </c>
      <c r="B37" s="13">
        <v>6831000</v>
      </c>
      <c r="C37" s="14">
        <v>81000</v>
      </c>
      <c r="D37" s="15">
        <v>4154000</v>
      </c>
      <c r="E37" s="15">
        <v>1100000</v>
      </c>
      <c r="F37" s="15">
        <v>1512000</v>
      </c>
      <c r="G37" s="15">
        <v>1542000</v>
      </c>
      <c r="H37" s="15">
        <v>5240575</v>
      </c>
      <c r="I37" s="15">
        <v>1070945</v>
      </c>
      <c r="J37" s="15">
        <v>2049292</v>
      </c>
      <c r="K37" s="15">
        <v>2120337</v>
      </c>
      <c r="L37" s="25">
        <v>7.1</v>
      </c>
      <c r="M37" s="25">
        <v>5.3</v>
      </c>
      <c r="N37" s="29">
        <v>1500</v>
      </c>
      <c r="O37" s="29">
        <v>2300</v>
      </c>
      <c r="P37" s="15">
        <v>4158</v>
      </c>
      <c r="Q37" s="15">
        <v>126190</v>
      </c>
      <c r="R37" s="15">
        <v>31802</v>
      </c>
      <c r="S37" s="15">
        <v>777679</v>
      </c>
      <c r="T37" s="15">
        <v>28722</v>
      </c>
      <c r="U37" s="15">
        <v>1098474</v>
      </c>
      <c r="V37" s="17">
        <v>63490</v>
      </c>
      <c r="W37" s="15">
        <v>1187002</v>
      </c>
      <c r="X37" s="16">
        <f t="shared" si="0"/>
        <v>3189345</v>
      </c>
    </row>
    <row r="38" spans="1:24" x14ac:dyDescent="0.2">
      <c r="A38" s="11" t="s">
        <v>36</v>
      </c>
      <c r="B38" s="13">
        <v>1948000</v>
      </c>
      <c r="C38" s="14">
        <v>29000</v>
      </c>
      <c r="D38" s="15">
        <v>1197000</v>
      </c>
      <c r="E38" s="15">
        <v>317000</v>
      </c>
      <c r="F38" s="15">
        <v>430000</v>
      </c>
      <c r="G38" s="15">
        <v>450000</v>
      </c>
      <c r="H38" s="15">
        <v>1556695</v>
      </c>
      <c r="I38" s="15">
        <v>330670</v>
      </c>
      <c r="J38" s="15">
        <v>598873</v>
      </c>
      <c r="K38" s="15">
        <v>627152</v>
      </c>
      <c r="L38" s="25">
        <v>6.4</v>
      </c>
      <c r="M38" s="25">
        <v>5.4</v>
      </c>
      <c r="N38" s="29">
        <v>800</v>
      </c>
      <c r="O38" s="29">
        <v>1300</v>
      </c>
      <c r="P38" s="15">
        <v>174513</v>
      </c>
      <c r="Q38" s="15">
        <v>10212156</v>
      </c>
      <c r="R38" s="15">
        <v>70381</v>
      </c>
      <c r="S38" s="15">
        <v>5604352</v>
      </c>
      <c r="T38" s="15">
        <v>74671</v>
      </c>
      <c r="U38" s="15">
        <v>5488984</v>
      </c>
      <c r="V38" s="17">
        <v>26001</v>
      </c>
      <c r="W38" s="15">
        <v>1871932</v>
      </c>
      <c r="X38" s="16">
        <f t="shared" si="0"/>
        <v>23177424</v>
      </c>
    </row>
    <row r="39" spans="1:24" x14ac:dyDescent="0.2">
      <c r="A39" s="11" t="s">
        <v>37</v>
      </c>
      <c r="B39" s="13">
        <v>2070000</v>
      </c>
      <c r="C39" s="14">
        <v>28000</v>
      </c>
      <c r="D39" s="15">
        <v>1356000</v>
      </c>
      <c r="E39" s="15">
        <v>342000</v>
      </c>
      <c r="F39" s="15">
        <v>485000</v>
      </c>
      <c r="G39" s="15">
        <v>529000</v>
      </c>
      <c r="H39" s="15">
        <v>1737240</v>
      </c>
      <c r="I39" s="15">
        <v>346157</v>
      </c>
      <c r="J39" s="15">
        <v>669765</v>
      </c>
      <c r="K39" s="15">
        <v>721318</v>
      </c>
      <c r="L39" s="25">
        <v>7.5</v>
      </c>
      <c r="M39" s="25">
        <v>4.5</v>
      </c>
      <c r="N39" s="29">
        <v>2600</v>
      </c>
      <c r="O39" s="29">
        <v>3500</v>
      </c>
      <c r="P39" s="15">
        <v>10918</v>
      </c>
      <c r="Q39" s="15">
        <v>2064985</v>
      </c>
      <c r="R39" s="15">
        <v>26110</v>
      </c>
      <c r="S39" s="15">
        <v>1615836</v>
      </c>
      <c r="T39" s="15">
        <v>28010</v>
      </c>
      <c r="U39" s="15">
        <v>2540524</v>
      </c>
      <c r="V39" s="17">
        <v>9375</v>
      </c>
      <c r="W39" s="15">
        <v>144946</v>
      </c>
      <c r="X39" s="16">
        <f t="shared" si="0"/>
        <v>6366291</v>
      </c>
    </row>
    <row r="40" spans="1:24" x14ac:dyDescent="0.2">
      <c r="A40" s="11" t="s">
        <v>38</v>
      </c>
      <c r="B40" s="13">
        <v>7502000</v>
      </c>
      <c r="C40" s="14">
        <v>89000</v>
      </c>
      <c r="D40" s="15">
        <v>4582000</v>
      </c>
      <c r="E40" s="15">
        <v>1136000</v>
      </c>
      <c r="F40" s="15">
        <v>1677000</v>
      </c>
      <c r="G40" s="15">
        <v>1769000</v>
      </c>
      <c r="H40" s="15">
        <v>6127383</v>
      </c>
      <c r="I40" s="15">
        <v>1170391</v>
      </c>
      <c r="J40" s="15">
        <v>2445708</v>
      </c>
      <c r="K40" s="15">
        <v>2511285</v>
      </c>
      <c r="L40" s="25">
        <v>7.3</v>
      </c>
      <c r="M40" s="25">
        <v>5.0999999999999996</v>
      </c>
      <c r="N40" s="29">
        <v>1900</v>
      </c>
      <c r="O40" s="29">
        <v>2700</v>
      </c>
      <c r="P40" s="15">
        <v>37218</v>
      </c>
      <c r="Q40" s="15">
        <v>821449</v>
      </c>
      <c r="R40" s="15">
        <v>2662</v>
      </c>
      <c r="S40" s="15">
        <v>707524</v>
      </c>
      <c r="T40" s="15">
        <v>244</v>
      </c>
      <c r="U40" s="15">
        <v>86004</v>
      </c>
      <c r="V40" s="17">
        <v>1480</v>
      </c>
      <c r="W40" s="15">
        <v>254243</v>
      </c>
      <c r="X40" s="16">
        <f t="shared" si="0"/>
        <v>1869220</v>
      </c>
    </row>
    <row r="41" spans="1:24" x14ac:dyDescent="0.2">
      <c r="A41" s="11" t="s">
        <v>39</v>
      </c>
      <c r="B41" s="13">
        <v>597000</v>
      </c>
      <c r="C41" s="14">
        <v>8000</v>
      </c>
      <c r="D41" s="15">
        <v>374000</v>
      </c>
      <c r="E41" s="15">
        <v>89000</v>
      </c>
      <c r="F41" s="15">
        <v>138000</v>
      </c>
      <c r="G41" s="15">
        <v>147000</v>
      </c>
      <c r="H41" s="15">
        <v>484193</v>
      </c>
      <c r="I41" s="15">
        <v>90706</v>
      </c>
      <c r="J41" s="15">
        <v>191892</v>
      </c>
      <c r="K41" s="15">
        <v>201595</v>
      </c>
      <c r="L41" s="26" t="s">
        <v>52</v>
      </c>
      <c r="M41" s="25">
        <v>3.5</v>
      </c>
      <c r="N41" s="26" t="s">
        <v>52</v>
      </c>
      <c r="O41" s="26" t="s">
        <v>52</v>
      </c>
      <c r="P41" s="15">
        <v>1265</v>
      </c>
      <c r="Q41" s="15">
        <v>18053</v>
      </c>
      <c r="R41" s="15">
        <v>710</v>
      </c>
      <c r="S41" s="15">
        <v>48696</v>
      </c>
      <c r="T41" s="15">
        <v>0</v>
      </c>
      <c r="U41" s="15">
        <v>0</v>
      </c>
      <c r="V41" s="17">
        <v>0</v>
      </c>
      <c r="W41" s="15">
        <v>0</v>
      </c>
      <c r="X41" s="16">
        <f t="shared" si="0"/>
        <v>66749</v>
      </c>
    </row>
    <row r="42" spans="1:24" x14ac:dyDescent="0.2">
      <c r="A42" s="11" t="s">
        <v>40</v>
      </c>
      <c r="B42" s="13">
        <v>2487000</v>
      </c>
      <c r="C42" s="14">
        <v>35000</v>
      </c>
      <c r="D42" s="15">
        <v>1458000</v>
      </c>
      <c r="E42" s="15">
        <v>397000</v>
      </c>
      <c r="F42" s="15">
        <v>495000</v>
      </c>
      <c r="G42" s="15">
        <v>566000</v>
      </c>
      <c r="H42" s="15">
        <v>1955568</v>
      </c>
      <c r="I42" s="15">
        <v>406798</v>
      </c>
      <c r="J42" s="15">
        <v>726416</v>
      </c>
      <c r="K42" s="15">
        <v>822354</v>
      </c>
      <c r="L42" s="25">
        <v>7.2</v>
      </c>
      <c r="M42" s="25">
        <v>4.8</v>
      </c>
      <c r="N42" s="29">
        <v>2000</v>
      </c>
      <c r="O42" s="29">
        <v>2800</v>
      </c>
      <c r="P42" s="15">
        <v>13541</v>
      </c>
      <c r="Q42" s="15">
        <v>153575</v>
      </c>
      <c r="R42" s="15">
        <v>98621</v>
      </c>
      <c r="S42" s="15">
        <v>2855793</v>
      </c>
      <c r="T42" s="15">
        <v>7201</v>
      </c>
      <c r="U42" s="15">
        <v>600331</v>
      </c>
      <c r="V42" s="17">
        <v>26</v>
      </c>
      <c r="W42" s="15">
        <v>1387</v>
      </c>
      <c r="X42" s="16">
        <f t="shared" si="0"/>
        <v>3611086</v>
      </c>
    </row>
    <row r="43" spans="1:24" x14ac:dyDescent="0.2">
      <c r="A43" s="11" t="s">
        <v>41</v>
      </c>
      <c r="B43" s="13">
        <v>449000</v>
      </c>
      <c r="C43" s="14">
        <v>6000</v>
      </c>
      <c r="D43" s="15">
        <v>295000</v>
      </c>
      <c r="E43" s="15">
        <v>82000</v>
      </c>
      <c r="F43" s="15">
        <v>104000</v>
      </c>
      <c r="G43" s="15">
        <v>109000</v>
      </c>
      <c r="H43" s="15">
        <v>392422</v>
      </c>
      <c r="I43" s="15">
        <v>85614</v>
      </c>
      <c r="J43" s="15">
        <v>152850</v>
      </c>
      <c r="K43" s="15">
        <v>153957</v>
      </c>
      <c r="L43" s="25">
        <v>6.4</v>
      </c>
      <c r="M43" s="25">
        <v>5.2</v>
      </c>
      <c r="N43" s="29">
        <v>900</v>
      </c>
      <c r="O43" s="29">
        <v>1400</v>
      </c>
      <c r="P43" s="12">
        <v>784</v>
      </c>
      <c r="Q43" s="15">
        <v>41240</v>
      </c>
      <c r="R43" s="15">
        <v>867</v>
      </c>
      <c r="S43" s="15">
        <v>2582</v>
      </c>
      <c r="T43" s="15">
        <v>0</v>
      </c>
      <c r="U43" s="15">
        <v>0</v>
      </c>
      <c r="V43" s="15">
        <v>0</v>
      </c>
      <c r="W43" s="15">
        <v>0</v>
      </c>
      <c r="X43" s="16">
        <f t="shared" si="0"/>
        <v>43822</v>
      </c>
    </row>
    <row r="44" spans="1:24" x14ac:dyDescent="0.2">
      <c r="A44" s="11" t="s">
        <v>42</v>
      </c>
      <c r="B44" s="13">
        <v>3369000</v>
      </c>
      <c r="C44" s="14">
        <v>47000</v>
      </c>
      <c r="D44" s="15">
        <v>2042000</v>
      </c>
      <c r="E44" s="15">
        <v>523000</v>
      </c>
      <c r="F44" s="15">
        <v>744000</v>
      </c>
      <c r="G44" s="15">
        <v>775000</v>
      </c>
      <c r="H44" s="15">
        <v>2745436</v>
      </c>
      <c r="I44" s="15">
        <v>549675</v>
      </c>
      <c r="J44" s="15">
        <v>1076050</v>
      </c>
      <c r="K44" s="15">
        <v>1119711</v>
      </c>
      <c r="L44" s="25">
        <v>6.9</v>
      </c>
      <c r="M44" s="25">
        <v>4.2</v>
      </c>
      <c r="N44" s="29">
        <v>2100</v>
      </c>
      <c r="O44" s="29">
        <v>2800</v>
      </c>
      <c r="P44" s="15">
        <v>79428</v>
      </c>
      <c r="Q44" s="15">
        <v>1968764</v>
      </c>
      <c r="R44" s="15">
        <v>281481</v>
      </c>
      <c r="S44" s="15">
        <v>6401466</v>
      </c>
      <c r="T44" s="15">
        <v>26110</v>
      </c>
      <c r="U44" s="15">
        <v>1303715</v>
      </c>
      <c r="V44" s="15">
        <v>25197</v>
      </c>
      <c r="W44" s="15">
        <v>2408730</v>
      </c>
      <c r="X44" s="16">
        <f t="shared" si="0"/>
        <v>12082675</v>
      </c>
    </row>
    <row r="45" spans="1:24" x14ac:dyDescent="0.2">
      <c r="A45" s="11" t="s">
        <v>43</v>
      </c>
      <c r="B45" s="13">
        <v>13709000</v>
      </c>
      <c r="C45" s="14">
        <v>205000</v>
      </c>
      <c r="D45" s="15">
        <v>7536000</v>
      </c>
      <c r="E45" s="15">
        <v>2094000</v>
      </c>
      <c r="F45" s="15">
        <v>2671000</v>
      </c>
      <c r="G45" s="15">
        <v>2771000</v>
      </c>
      <c r="H45" s="15">
        <v>10278005</v>
      </c>
      <c r="I45" s="15">
        <v>2258657</v>
      </c>
      <c r="J45" s="15">
        <v>3990134</v>
      </c>
      <c r="K45" s="15">
        <v>4029215</v>
      </c>
      <c r="L45" s="25">
        <v>8.1</v>
      </c>
      <c r="M45" s="25">
        <v>3.5</v>
      </c>
      <c r="N45" s="29">
        <v>4300</v>
      </c>
      <c r="O45" s="29">
        <v>5400</v>
      </c>
      <c r="P45" s="15">
        <v>100975</v>
      </c>
      <c r="Q45" s="15">
        <v>5435404</v>
      </c>
      <c r="R45" s="15">
        <v>42097</v>
      </c>
      <c r="S45" s="15">
        <v>1870997</v>
      </c>
      <c r="T45" s="15">
        <v>26009</v>
      </c>
      <c r="U45" s="15">
        <v>5845356</v>
      </c>
      <c r="V45" s="15">
        <v>18925</v>
      </c>
      <c r="W45" s="15">
        <v>6930691</v>
      </c>
      <c r="X45" s="16">
        <f t="shared" si="0"/>
        <v>20082448</v>
      </c>
    </row>
    <row r="46" spans="1:24" x14ac:dyDescent="0.2">
      <c r="A46" s="11" t="s">
        <v>44</v>
      </c>
      <c r="B46" s="13">
        <v>1897000</v>
      </c>
      <c r="C46" s="14">
        <v>25000</v>
      </c>
      <c r="D46" s="15">
        <v>1183000</v>
      </c>
      <c r="E46" s="15">
        <v>411000</v>
      </c>
      <c r="F46" s="15">
        <v>385000</v>
      </c>
      <c r="G46" s="15">
        <v>387000</v>
      </c>
      <c r="H46" s="15">
        <v>1509455</v>
      </c>
      <c r="I46" s="15">
        <v>431216</v>
      </c>
      <c r="J46" s="15">
        <v>538759</v>
      </c>
      <c r="K46" s="15">
        <v>539479</v>
      </c>
      <c r="L46" s="25">
        <v>7.2</v>
      </c>
      <c r="M46" s="25">
        <v>4.9000000000000004</v>
      </c>
      <c r="N46" s="29">
        <v>1900</v>
      </c>
      <c r="O46" s="29">
        <v>2600</v>
      </c>
      <c r="P46" s="15">
        <v>89203</v>
      </c>
      <c r="Q46" s="15">
        <v>3850128</v>
      </c>
      <c r="R46" s="15">
        <v>93127</v>
      </c>
      <c r="S46" s="15">
        <v>2486251</v>
      </c>
      <c r="T46" s="15">
        <v>703</v>
      </c>
      <c r="U46" s="15">
        <v>337213</v>
      </c>
      <c r="V46" s="15">
        <v>1172</v>
      </c>
      <c r="W46" s="15">
        <v>201132</v>
      </c>
      <c r="X46" s="16">
        <f t="shared" si="0"/>
        <v>6874724</v>
      </c>
    </row>
    <row r="47" spans="1:24" x14ac:dyDescent="0.2">
      <c r="A47" s="11" t="s">
        <v>45</v>
      </c>
      <c r="B47" s="13">
        <v>345000</v>
      </c>
      <c r="C47" s="14">
        <v>5000</v>
      </c>
      <c r="D47" s="15">
        <v>215000</v>
      </c>
      <c r="E47" s="15">
        <v>46000</v>
      </c>
      <c r="F47" s="15">
        <v>82000</v>
      </c>
      <c r="G47" s="15">
        <v>87000</v>
      </c>
      <c r="H47" s="15">
        <v>285858</v>
      </c>
      <c r="I47" s="15">
        <v>47185</v>
      </c>
      <c r="J47" s="15">
        <v>115781</v>
      </c>
      <c r="K47" s="15">
        <v>122892</v>
      </c>
      <c r="L47" s="26" t="s">
        <v>52</v>
      </c>
      <c r="M47" s="25">
        <v>5.6</v>
      </c>
      <c r="N47" s="26" t="s">
        <v>52</v>
      </c>
      <c r="O47" s="26" t="s">
        <v>52</v>
      </c>
      <c r="P47" s="15">
        <v>5248</v>
      </c>
      <c r="Q47" s="15">
        <v>126810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6">
        <f t="shared" si="0"/>
        <v>126810</v>
      </c>
    </row>
    <row r="48" spans="1:24" x14ac:dyDescent="0.2">
      <c r="A48" s="11" t="s">
        <v>46</v>
      </c>
      <c r="B48" s="13">
        <v>4850000</v>
      </c>
      <c r="C48" s="14">
        <v>59000</v>
      </c>
      <c r="D48" s="15">
        <v>2974000</v>
      </c>
      <c r="E48" s="15">
        <v>817000</v>
      </c>
      <c r="F48" s="15">
        <v>1036000</v>
      </c>
      <c r="G48" s="15">
        <v>1121000</v>
      </c>
      <c r="H48" s="15">
        <v>3902716</v>
      </c>
      <c r="I48" s="15">
        <v>847534</v>
      </c>
      <c r="J48" s="15">
        <v>1467520</v>
      </c>
      <c r="K48" s="15">
        <v>1587663</v>
      </c>
      <c r="L48" s="25">
        <v>7.6</v>
      </c>
      <c r="M48" s="25">
        <v>4.8</v>
      </c>
      <c r="N48" s="29">
        <v>2500</v>
      </c>
      <c r="O48" s="29">
        <v>3400</v>
      </c>
      <c r="P48" s="15">
        <v>216242</v>
      </c>
      <c r="Q48" s="15">
        <v>10272687</v>
      </c>
      <c r="R48" s="15">
        <v>69062</v>
      </c>
      <c r="S48" s="15">
        <v>8085302</v>
      </c>
      <c r="T48" s="15">
        <v>163018</v>
      </c>
      <c r="U48" s="15">
        <v>10625792</v>
      </c>
      <c r="V48" s="15">
        <v>246593</v>
      </c>
      <c r="W48" s="15">
        <v>15982185</v>
      </c>
      <c r="X48" s="16">
        <f t="shared" si="0"/>
        <v>44965966</v>
      </c>
    </row>
    <row r="49" spans="1:26" x14ac:dyDescent="0.2">
      <c r="A49" s="11" t="s">
        <v>47</v>
      </c>
      <c r="B49" s="13">
        <v>3986000</v>
      </c>
      <c r="C49" s="14">
        <v>50000</v>
      </c>
      <c r="D49" s="15">
        <v>2427000</v>
      </c>
      <c r="E49" s="15">
        <v>580000</v>
      </c>
      <c r="F49" s="15">
        <v>910000</v>
      </c>
      <c r="G49" s="15">
        <v>937000</v>
      </c>
      <c r="H49" s="15">
        <v>3079369</v>
      </c>
      <c r="I49" s="15">
        <v>596597</v>
      </c>
      <c r="J49" s="15">
        <v>1224572</v>
      </c>
      <c r="K49" s="15">
        <v>1258201</v>
      </c>
      <c r="L49" s="25">
        <v>8.1</v>
      </c>
      <c r="M49" s="25">
        <v>3.2</v>
      </c>
      <c r="N49" s="29">
        <v>4300</v>
      </c>
      <c r="O49" s="29">
        <v>5500</v>
      </c>
      <c r="P49" s="15">
        <v>381</v>
      </c>
      <c r="Q49" s="15">
        <v>20550</v>
      </c>
      <c r="R49" s="15">
        <v>0</v>
      </c>
      <c r="S49" s="15">
        <v>0</v>
      </c>
      <c r="T49" s="15">
        <v>31694</v>
      </c>
      <c r="U49" s="15">
        <v>129860</v>
      </c>
      <c r="V49" s="15">
        <v>2897</v>
      </c>
      <c r="W49" s="15">
        <v>441587</v>
      </c>
      <c r="X49" s="16">
        <f t="shared" si="0"/>
        <v>591997</v>
      </c>
    </row>
    <row r="50" spans="1:26" x14ac:dyDescent="0.2">
      <c r="A50" s="11" t="s">
        <v>48</v>
      </c>
      <c r="B50" s="13">
        <v>976000</v>
      </c>
      <c r="C50" s="14">
        <v>12000</v>
      </c>
      <c r="D50" s="15">
        <v>581000</v>
      </c>
      <c r="E50" s="15">
        <v>147000</v>
      </c>
      <c r="F50" s="15">
        <v>215000</v>
      </c>
      <c r="G50" s="15">
        <v>219000</v>
      </c>
      <c r="H50" s="15">
        <v>772905</v>
      </c>
      <c r="I50" s="15">
        <v>152226</v>
      </c>
      <c r="J50" s="15">
        <v>304602</v>
      </c>
      <c r="K50" s="15">
        <v>316077</v>
      </c>
      <c r="L50" s="25">
        <v>7.6</v>
      </c>
      <c r="M50" s="25">
        <v>5.2</v>
      </c>
      <c r="N50" s="29">
        <v>2100</v>
      </c>
      <c r="O50" s="29">
        <v>3000</v>
      </c>
      <c r="P50" s="15">
        <v>1954</v>
      </c>
      <c r="Q50" s="15">
        <v>271978</v>
      </c>
      <c r="R50" s="15">
        <v>1186</v>
      </c>
      <c r="S50" s="15">
        <v>285783</v>
      </c>
      <c r="T50" s="15">
        <v>457</v>
      </c>
      <c r="U50" s="15">
        <v>106185</v>
      </c>
      <c r="V50" s="17">
        <v>7055</v>
      </c>
      <c r="W50" s="15">
        <v>737553</v>
      </c>
      <c r="X50" s="16">
        <f t="shared" si="0"/>
        <v>1401499</v>
      </c>
    </row>
    <row r="51" spans="1:26" x14ac:dyDescent="0.2">
      <c r="A51" s="11" t="s">
        <v>49</v>
      </c>
      <c r="B51" s="13">
        <v>3521000</v>
      </c>
      <c r="C51" s="14">
        <v>41000</v>
      </c>
      <c r="D51" s="15">
        <v>2142000</v>
      </c>
      <c r="E51" s="15">
        <v>580000</v>
      </c>
      <c r="F51" s="15">
        <v>771000</v>
      </c>
      <c r="G51" s="15">
        <v>791000</v>
      </c>
      <c r="H51" s="15">
        <v>2804258</v>
      </c>
      <c r="I51" s="15">
        <v>573028</v>
      </c>
      <c r="J51" s="15">
        <v>1107770</v>
      </c>
      <c r="K51" s="15">
        <v>1123460</v>
      </c>
      <c r="L51" s="25">
        <v>7.4</v>
      </c>
      <c r="M51" s="25">
        <v>4</v>
      </c>
      <c r="N51" s="29">
        <v>3100</v>
      </c>
      <c r="O51" s="29">
        <v>4100</v>
      </c>
      <c r="P51" s="15">
        <v>99129</v>
      </c>
      <c r="Q51" s="15">
        <v>2802562</v>
      </c>
      <c r="R51" s="15">
        <v>0</v>
      </c>
      <c r="S51" s="15">
        <v>0</v>
      </c>
      <c r="T51" s="15">
        <v>2033</v>
      </c>
      <c r="U51" s="15">
        <v>201289</v>
      </c>
      <c r="V51" s="15">
        <v>0</v>
      </c>
      <c r="W51" s="17">
        <v>0</v>
      </c>
      <c r="X51" s="16">
        <f t="shared" si="0"/>
        <v>3003851</v>
      </c>
    </row>
    <row r="52" spans="1:26" ht="16" thickBot="1" x14ac:dyDescent="0.25">
      <c r="A52" s="18" t="s">
        <v>50</v>
      </c>
      <c r="B52" s="19">
        <v>335000</v>
      </c>
      <c r="C52" s="20">
        <v>4000</v>
      </c>
      <c r="D52" s="21">
        <v>196000</v>
      </c>
      <c r="E52" s="21">
        <v>54000</v>
      </c>
      <c r="F52" s="21">
        <v>73000</v>
      </c>
      <c r="G52" s="21">
        <v>69000</v>
      </c>
      <c r="H52" s="21">
        <v>267259</v>
      </c>
      <c r="I52" s="21">
        <v>58596</v>
      </c>
      <c r="J52" s="21">
        <v>107459</v>
      </c>
      <c r="K52" s="21">
        <v>101204</v>
      </c>
      <c r="L52" s="27" t="s">
        <v>52</v>
      </c>
      <c r="M52" s="28">
        <v>4.0999999999999996</v>
      </c>
      <c r="N52" s="27" t="s">
        <v>52</v>
      </c>
      <c r="O52" s="27" t="s">
        <v>52</v>
      </c>
      <c r="P52" s="21">
        <v>3049</v>
      </c>
      <c r="Q52" s="21">
        <v>1275555</v>
      </c>
      <c r="R52" s="21">
        <v>2120</v>
      </c>
      <c r="S52" s="21">
        <v>795143</v>
      </c>
      <c r="T52" s="21">
        <v>484</v>
      </c>
      <c r="U52" s="21">
        <v>266734</v>
      </c>
      <c r="V52" s="21">
        <v>0</v>
      </c>
      <c r="W52" s="21">
        <v>0</v>
      </c>
      <c r="X52" s="22">
        <f t="shared" si="0"/>
        <v>2337432</v>
      </c>
    </row>
    <row r="53" spans="1:26" ht="16" thickTop="1" x14ac:dyDescent="0.2">
      <c r="L53" s="5"/>
      <c r="M53" s="5"/>
    </row>
    <row r="54" spans="1:26" x14ac:dyDescent="0.2">
      <c r="C54" s="3"/>
      <c r="Y54" s="5"/>
      <c r="Z54" s="5"/>
    </row>
    <row r="55" spans="1:26" s="3" customFormat="1" x14ac:dyDescent="0.2">
      <c r="A55" s="7"/>
      <c r="H55" s="4"/>
      <c r="I55" s="4"/>
      <c r="J55" s="4"/>
      <c r="K55" s="4"/>
      <c r="L55" s="2"/>
      <c r="M55" s="2"/>
      <c r="N55" s="2"/>
      <c r="O55" s="2"/>
      <c r="P55" s="4"/>
      <c r="Q55" s="4"/>
      <c r="R55" s="4"/>
      <c r="S55" s="4"/>
      <c r="T55" s="4"/>
      <c r="U55" s="4"/>
      <c r="V55" s="4"/>
      <c r="W55" s="4"/>
    </row>
  </sheetData>
  <pageMargins left="0.7" right="0.7" top="0.75" bottom="0.75" header="0.3" footer="0.3"/>
  <pageSetup paperSize="5" scale="68" orientation="landscape" r:id="rId1"/>
  <colBreaks count="2" manualBreakCount="2">
    <brk id="1" max="1048575" man="1"/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Employer Coverage Data</vt:lpstr>
    </vt:vector>
  </TitlesOfParts>
  <Company>DHHS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Martin</dc:creator>
  <cp:lastModifiedBy>Microsoft Office User</cp:lastModifiedBy>
  <cp:lastPrinted>2016-12-04T18:10:18Z</cp:lastPrinted>
  <dcterms:created xsi:type="dcterms:W3CDTF">2016-11-28T14:04:52Z</dcterms:created>
  <dcterms:modified xsi:type="dcterms:W3CDTF">2016-12-27T19:02:43Z</dcterms:modified>
</cp:coreProperties>
</file>