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ny\Desktop\EE\445L\labs\lab10\"/>
    </mc:Choice>
  </mc:AlternateContent>
  <bookViews>
    <workbookView xWindow="0" yWindow="0" windowWidth="20490" windowHeight="7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33" i="1"/>
  <c r="B22" i="1"/>
  <c r="F33" i="1" l="1"/>
</calcChain>
</file>

<file path=xl/sharedStrings.xml><?xml version="1.0" encoding="utf-8"?>
<sst xmlns="http://schemas.openxmlformats.org/spreadsheetml/2006/main" count="27" uniqueCount="27">
  <si>
    <t xml:space="preserve">ohmeter resistance </t>
  </si>
  <si>
    <t>Bench Supply [V]</t>
  </si>
  <si>
    <t>Voltage [V]</t>
  </si>
  <si>
    <t>Current [A]</t>
  </si>
  <si>
    <t>part 2</t>
  </si>
  <si>
    <t>Ibe</t>
  </si>
  <si>
    <t>Ice</t>
  </si>
  <si>
    <t>Theoretical [mA]</t>
  </si>
  <si>
    <t>Measured [mA]</t>
  </si>
  <si>
    <t>time to exec isr</t>
  </si>
  <si>
    <t>2.4us</t>
  </si>
  <si>
    <t>motor controller</t>
  </si>
  <si>
    <t>period measurement</t>
  </si>
  <si>
    <t>3.0us</t>
  </si>
  <si>
    <t>current to run sys at 5V</t>
  </si>
  <si>
    <t>no motor</t>
  </si>
  <si>
    <t>with motor</t>
  </si>
  <si>
    <t>83mA</t>
  </si>
  <si>
    <t>185mA</t>
  </si>
  <si>
    <t>0.875s</t>
  </si>
  <si>
    <t>Motor Sample</t>
  </si>
  <si>
    <t>Speed (rps)</t>
  </si>
  <si>
    <t>Error</t>
  </si>
  <si>
    <t>Average Step-up Time</t>
  </si>
  <si>
    <t>Desired Speed</t>
  </si>
  <si>
    <t>Average Error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</si>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</sst>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Motor Current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vs.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Current [A]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421150481189852"/>
                  <c:y val="0.42731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Sheet1!$C$8:$C$13</c:f>
              <c:numCache>
                <c:formatCode>General</c:formatCode>
                <c:ptCount val="6"/>
                <c:pt idx="0">
                  <c:v>1E-3</c:v>
                </c:pt>
                <c:pt idx="1">
                  <c:v>6.3E-2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9.8000000000000004E-2</c:v>
                </c:pt>
                <c:pt idx="5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C-4861-A3B4-84150C4C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80048"/>
        <c:axId val="390279264"/>
      </c:scatterChart>
      <c:valAx>
        <c:axId val="3902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Motor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Voltage [V]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79264"/>
        <c:crosses val="autoZero"/>
        <c:crossBetween val="midCat"/>
      </c:valAx>
      <c:valAx>
        <c:axId val="390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Motor Current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[A]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85725</xdr:rowOff>
    </xdr:from>
    <xdr:to>
      <xdr:col>12</xdr:col>
      <xdr:colOff>152400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05F93-2BE1-4F7B-A4F5-5980343EC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0"/>
  <sheetViews>
    <sheetView tabSelected="1" workbookViewId="0">
      <selection activeCell="F24" sqref="F24:G26"/>
    </sheetView>
  </sheetViews>
  <sheetFormatPr defaultRowHeight="15" x14ac:dyDescent="0.25"/>
  <cols>
    <col min="1" max="1" width="17.28515625" customWidth="1"/>
    <col min="2" max="2" width="11.42578125" customWidth="1"/>
    <col min="3" max="3" width="11.140625" customWidth="1"/>
  </cols>
  <sheetData>
    <row r="4" spans="1:3" x14ac:dyDescent="0.25">
      <c r="A4" t="s">
        <v>0</v>
      </c>
      <c r="C4">
        <v>45.7</v>
      </c>
    </row>
    <row r="7" spans="1:3" ht="15.75" x14ac:dyDescent="0.25">
      <c r="A7" s="2" t="s">
        <v>1</v>
      </c>
      <c r="B7" s="2" t="s">
        <v>2</v>
      </c>
      <c r="C7" s="2" t="s">
        <v>3</v>
      </c>
    </row>
    <row r="8" spans="1:3" ht="15.75" x14ac:dyDescent="0.25">
      <c r="A8" s="1">
        <v>0</v>
      </c>
      <c r="B8" s="1">
        <v>0</v>
      </c>
      <c r="C8" s="1">
        <v>1E-3</v>
      </c>
    </row>
    <row r="9" spans="1:3" ht="15.75" x14ac:dyDescent="0.25">
      <c r="A9" s="1">
        <v>1</v>
      </c>
      <c r="B9" s="1">
        <v>1</v>
      </c>
      <c r="C9" s="1">
        <v>6.3E-2</v>
      </c>
    </row>
    <row r="10" spans="1:3" ht="15.75" x14ac:dyDescent="0.25">
      <c r="A10" s="1">
        <v>2</v>
      </c>
      <c r="B10" s="1">
        <v>2</v>
      </c>
      <c r="C10" s="1">
        <v>8.5000000000000006E-2</v>
      </c>
    </row>
    <row r="11" spans="1:3" ht="15.75" x14ac:dyDescent="0.25">
      <c r="A11" s="1">
        <v>3</v>
      </c>
      <c r="B11" s="1">
        <v>3</v>
      </c>
      <c r="C11" s="1">
        <v>0.09</v>
      </c>
    </row>
    <row r="12" spans="1:3" ht="15.75" x14ac:dyDescent="0.25">
      <c r="A12" s="1">
        <v>4</v>
      </c>
      <c r="B12" s="1">
        <v>4</v>
      </c>
      <c r="C12" s="1">
        <v>9.8000000000000004E-2</v>
      </c>
    </row>
    <row r="13" spans="1:3" ht="15.75" x14ac:dyDescent="0.25">
      <c r="A13" s="1">
        <v>5</v>
      </c>
      <c r="B13" s="1">
        <v>5</v>
      </c>
      <c r="C13" s="1">
        <v>0.105</v>
      </c>
    </row>
    <row r="20" spans="1:7" x14ac:dyDescent="0.25">
      <c r="A20" t="s">
        <v>4</v>
      </c>
      <c r="B20" t="s">
        <v>8</v>
      </c>
      <c r="C20" t="s">
        <v>7</v>
      </c>
      <c r="F20" t="s">
        <v>9</v>
      </c>
    </row>
    <row r="21" spans="1:7" x14ac:dyDescent="0.25">
      <c r="A21" t="s">
        <v>5</v>
      </c>
      <c r="B21">
        <v>15.04</v>
      </c>
      <c r="F21" t="s">
        <v>11</v>
      </c>
      <c r="G21" t="s">
        <v>10</v>
      </c>
    </row>
    <row r="22" spans="1:7" x14ac:dyDescent="0.25">
      <c r="A22" t="s">
        <v>6</v>
      </c>
      <c r="B22">
        <f>100.9-15.04</f>
        <v>85.860000000000014</v>
      </c>
      <c r="F22" t="s">
        <v>12</v>
      </c>
      <c r="G22" t="s">
        <v>13</v>
      </c>
    </row>
    <row r="24" spans="1:7" x14ac:dyDescent="0.25">
      <c r="F24" t="s">
        <v>14</v>
      </c>
    </row>
    <row r="25" spans="1:7" x14ac:dyDescent="0.25">
      <c r="F25" t="s">
        <v>15</v>
      </c>
      <c r="G25" t="s">
        <v>17</v>
      </c>
    </row>
    <row r="26" spans="1:7" x14ac:dyDescent="0.25">
      <c r="F26" t="s">
        <v>16</v>
      </c>
      <c r="G26" t="s">
        <v>18</v>
      </c>
    </row>
    <row r="32" spans="1:7" ht="15.75" x14ac:dyDescent="0.25">
      <c r="A32" s="3" t="s">
        <v>20</v>
      </c>
      <c r="B32" s="3" t="s">
        <v>21</v>
      </c>
      <c r="C32" s="3" t="s">
        <v>22</v>
      </c>
      <c r="E32" s="2" t="s">
        <v>24</v>
      </c>
      <c r="F32" s="1">
        <v>50</v>
      </c>
    </row>
    <row r="33" spans="1:6" ht="15.75" x14ac:dyDescent="0.25">
      <c r="A33" s="4">
        <v>0</v>
      </c>
      <c r="B33" s="4">
        <v>50</v>
      </c>
      <c r="C33" s="4">
        <f>ABS(B33-$F$32)</f>
        <v>0</v>
      </c>
      <c r="E33" s="2" t="s">
        <v>25</v>
      </c>
      <c r="F33" s="5">
        <f>SUM(C33:C40) / 8</f>
        <v>0.22500000000000053</v>
      </c>
    </row>
    <row r="34" spans="1:6" ht="15.75" x14ac:dyDescent="0.25">
      <c r="A34" s="4">
        <v>1</v>
      </c>
      <c r="B34" s="4">
        <v>50</v>
      </c>
      <c r="C34" s="4">
        <f>ABS(B34-$F$32)</f>
        <v>0</v>
      </c>
      <c r="E34" s="2" t="s">
        <v>26</v>
      </c>
      <c r="F34" s="1">
        <v>8</v>
      </c>
    </row>
    <row r="35" spans="1:6" ht="15.75" x14ac:dyDescent="0.25">
      <c r="A35" s="4">
        <v>2</v>
      </c>
      <c r="B35" s="4">
        <v>49.8</v>
      </c>
      <c r="C35" s="4">
        <f>ABS(B35-$F$32)</f>
        <v>0.20000000000000284</v>
      </c>
    </row>
    <row r="36" spans="1:6" ht="15.75" x14ac:dyDescent="0.25">
      <c r="A36" s="4">
        <v>3</v>
      </c>
      <c r="B36" s="4">
        <v>49.5</v>
      </c>
      <c r="C36" s="4">
        <f>ABS(B36-$F$32)</f>
        <v>0.5</v>
      </c>
      <c r="E36" t="s">
        <v>23</v>
      </c>
      <c r="F36" t="s">
        <v>19</v>
      </c>
    </row>
    <row r="37" spans="1:6" ht="15.75" x14ac:dyDescent="0.25">
      <c r="A37" s="4">
        <v>4</v>
      </c>
      <c r="B37" s="4">
        <v>50.4</v>
      </c>
      <c r="C37" s="4">
        <f>ABS(B37-$F$32)</f>
        <v>0.39999999999999858</v>
      </c>
    </row>
    <row r="38" spans="1:6" ht="15.75" x14ac:dyDescent="0.25">
      <c r="A38" s="4">
        <v>5</v>
      </c>
      <c r="B38" s="4">
        <v>50</v>
      </c>
      <c r="C38" s="4">
        <f>ABS(B38-$F$32)</f>
        <v>0</v>
      </c>
    </row>
    <row r="39" spans="1:6" ht="15.75" x14ac:dyDescent="0.25">
      <c r="A39" s="4">
        <v>6</v>
      </c>
      <c r="B39" s="4">
        <v>50.1</v>
      </c>
      <c r="C39" s="4">
        <f>ABS(B39-$F$32)</f>
        <v>0.10000000000000142</v>
      </c>
    </row>
    <row r="40" spans="1:6" ht="15.75" x14ac:dyDescent="0.25">
      <c r="A40" s="4">
        <v>7</v>
      </c>
      <c r="B40" s="4">
        <v>50.6</v>
      </c>
      <c r="C40" s="4">
        <f>ABS(B40-$F$32)</f>
        <v>0.60000000000000142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adhia</dc:creator>
  <cp:lastModifiedBy>ronny</cp:lastModifiedBy>
  <dcterms:created xsi:type="dcterms:W3CDTF">2016-11-11T21:49:34Z</dcterms:created>
  <dcterms:modified xsi:type="dcterms:W3CDTF">2016-11-20T19:12:35Z</dcterms:modified>
</cp:coreProperties>
</file>