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2360" yWindow="960" windowWidth="25600" windowHeight="190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1" l="1"/>
  <c r="K10" i="1"/>
  <c r="I10" i="1"/>
  <c r="J18" i="1"/>
  <c r="I18" i="1"/>
  <c r="I33" i="1"/>
  <c r="I31" i="1"/>
  <c r="I34" i="1"/>
  <c r="H40" i="1"/>
  <c r="F36" i="1"/>
  <c r="G36" i="1"/>
  <c r="H35" i="1"/>
  <c r="H34" i="1"/>
  <c r="H33" i="1"/>
  <c r="H32" i="1"/>
  <c r="H31" i="1"/>
  <c r="H29" i="1"/>
  <c r="H28" i="1"/>
  <c r="H36" i="1"/>
  <c r="H30" i="1"/>
  <c r="F16" i="1"/>
  <c r="E6" i="1"/>
</calcChain>
</file>

<file path=xl/sharedStrings.xml><?xml version="1.0" encoding="utf-8"?>
<sst xmlns="http://schemas.openxmlformats.org/spreadsheetml/2006/main" count="102" uniqueCount="54">
  <si>
    <t>Algos 1</t>
  </si>
  <si>
    <t>Algos 2</t>
  </si>
  <si>
    <t>Machine Learning</t>
  </si>
  <si>
    <t>Patient Engagement</t>
  </si>
  <si>
    <t>CS161</t>
  </si>
  <si>
    <t>CS110</t>
  </si>
  <si>
    <t>CS106</t>
  </si>
  <si>
    <t>Scala / Java Introduction</t>
  </si>
  <si>
    <t>CS107</t>
  </si>
  <si>
    <t>Stanford CS101</t>
  </si>
  <si>
    <t>Harvard CS101</t>
  </si>
  <si>
    <t>CS101</t>
  </si>
  <si>
    <t>CS 106 A &amp; B at @ http://see.stanford.edu/</t>
  </si>
  <si>
    <t>CS 107 @ http://see.stanford.edu/</t>
  </si>
  <si>
    <t>Intro to Networking Stanford / UC Berkley Software Engineering / MIT Open Courseware</t>
  </si>
  <si>
    <t>UC Berkley Software Engineering / MIT Open Courseware</t>
  </si>
  <si>
    <t>GATech Website</t>
  </si>
  <si>
    <t>MIT</t>
  </si>
  <si>
    <t>Coursera</t>
  </si>
  <si>
    <t>GATech</t>
  </si>
  <si>
    <t>Stanford (SEE)</t>
  </si>
  <si>
    <t>EdX</t>
  </si>
  <si>
    <t>Udacity</t>
  </si>
  <si>
    <t>UC Berkley</t>
  </si>
  <si>
    <t>CS193</t>
  </si>
  <si>
    <t>CS145</t>
  </si>
  <si>
    <t>Classes</t>
  </si>
  <si>
    <t>Study Areas</t>
  </si>
  <si>
    <t>GRE Score</t>
  </si>
  <si>
    <t>99 Percentile</t>
  </si>
  <si>
    <t>Verbal Review</t>
  </si>
  <si>
    <t>Math Review</t>
  </si>
  <si>
    <t>1.5 hours per day</t>
  </si>
  <si>
    <t>2 Full Tests on the Weekend</t>
  </si>
  <si>
    <t>1 Test for the during the week plus Review</t>
  </si>
  <si>
    <t>Test Prep</t>
  </si>
  <si>
    <t>IPC / Nav</t>
  </si>
  <si>
    <t>Surgery Advisor</t>
  </si>
  <si>
    <t>Teaching</t>
  </si>
  <si>
    <t>JCA Sale Process</t>
  </si>
  <si>
    <t>Workout</t>
  </si>
  <si>
    <t>Monday</t>
  </si>
  <si>
    <t>Tuesday</t>
  </si>
  <si>
    <t>Wednesday</t>
  </si>
  <si>
    <t>Thursday</t>
  </si>
  <si>
    <t>Friday</t>
  </si>
  <si>
    <t>Saturday</t>
  </si>
  <si>
    <t>Sunday</t>
  </si>
  <si>
    <t>O-Hours</t>
  </si>
  <si>
    <t>JCA Sale</t>
  </si>
  <si>
    <t>S. Advisors</t>
  </si>
  <si>
    <t>Skills</t>
  </si>
  <si>
    <t>Teaching Prep</t>
  </si>
  <si>
    <t>Planning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</si>
</sst>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* #,##0_-;\-* #,##0_-;_-* &quot;-&quot;??_-;_-@_-"/>
    <numFmt numFmtId="167" formatCode="_-&quot;$&quot;* #,##0_-;\-&quot;$&quot;* #,##0_-;_-&quot;$&quot;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5" fillId="0" borderId="0" xfId="0" applyFont="1"/>
    <xf numFmtId="165" fontId="0" fillId="0" borderId="0" xfId="19" applyNumberFormat="1" applyFont="1"/>
    <xf numFmtId="167" fontId="0" fillId="0" borderId="0" xfId="20" applyNumberFormat="1" applyFont="1"/>
    <xf numFmtId="165" fontId="0" fillId="0" borderId="1" xfId="19" applyNumberFormat="1" applyFont="1" applyBorder="1"/>
    <xf numFmtId="1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113">
    <cellStyle name="Comma" xfId="19" builtinId="3"/>
    <cellStyle name="Currency" xfId="20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workbookViewId="0">
      <selection activeCell="I29" sqref="I29"/>
    </sheetView>
  </sheetViews>
  <sheetFormatPr baseColWidth="10" defaultRowHeight="15" x14ac:dyDescent="0"/>
  <cols>
    <col min="1" max="1" width="22.83203125" customWidth="1"/>
    <col min="2" max="2" width="16.6640625" customWidth="1"/>
    <col min="3" max="3" width="30.5" customWidth="1"/>
    <col min="4" max="4" width="47.83203125" bestFit="1" customWidth="1"/>
    <col min="5" max="5" width="35.83203125" bestFit="1" customWidth="1"/>
  </cols>
  <sheetData>
    <row r="1" spans="1:11">
      <c r="A1" s="2" t="s">
        <v>27</v>
      </c>
    </row>
    <row r="2" spans="1:11">
      <c r="A2" t="s">
        <v>20</v>
      </c>
      <c r="D2" s="2" t="s">
        <v>26</v>
      </c>
    </row>
    <row r="3" spans="1:11">
      <c r="A3" t="s">
        <v>17</v>
      </c>
      <c r="D3" t="s">
        <v>24</v>
      </c>
      <c r="E3" s="3">
        <v>5600</v>
      </c>
    </row>
    <row r="4" spans="1:11">
      <c r="A4" t="s">
        <v>18</v>
      </c>
      <c r="D4" t="s">
        <v>4</v>
      </c>
      <c r="E4" s="3">
        <v>5600</v>
      </c>
    </row>
    <row r="5" spans="1:11">
      <c r="A5" t="s">
        <v>19</v>
      </c>
      <c r="D5" t="s">
        <v>25</v>
      </c>
      <c r="E5" s="5">
        <v>5600</v>
      </c>
    </row>
    <row r="6" spans="1:11">
      <c r="A6" t="s">
        <v>21</v>
      </c>
      <c r="E6" s="4">
        <f>SUM(E3:E5)</f>
        <v>16800</v>
      </c>
    </row>
    <row r="7" spans="1:11">
      <c r="A7" t="s">
        <v>22</v>
      </c>
    </row>
    <row r="8" spans="1:11">
      <c r="A8" t="s">
        <v>23</v>
      </c>
    </row>
    <row r="9" spans="1:11">
      <c r="D9" t="s">
        <v>28</v>
      </c>
      <c r="E9">
        <v>334</v>
      </c>
    </row>
    <row r="10" spans="1:11">
      <c r="E10" t="s">
        <v>29</v>
      </c>
      <c r="I10">
        <f>35/20</f>
        <v>1.75</v>
      </c>
      <c r="J10">
        <v>60</v>
      </c>
      <c r="K10">
        <f>I10*J10</f>
        <v>105</v>
      </c>
    </row>
    <row r="12" spans="1:11">
      <c r="D12" t="s">
        <v>30</v>
      </c>
      <c r="E12" s="6">
        <v>42124</v>
      </c>
      <c r="F12">
        <v>15</v>
      </c>
    </row>
    <row r="13" spans="1:11">
      <c r="D13" t="s">
        <v>31</v>
      </c>
      <c r="E13" s="6">
        <v>42124</v>
      </c>
    </row>
    <row r="15" spans="1:11">
      <c r="E15" t="s">
        <v>32</v>
      </c>
    </row>
    <row r="16" spans="1:11">
      <c r="E16" t="s">
        <v>33</v>
      </c>
      <c r="F16">
        <f>15</f>
        <v>15</v>
      </c>
    </row>
    <row r="17" spans="2:10">
      <c r="E17" t="s">
        <v>34</v>
      </c>
    </row>
    <row r="18" spans="2:10">
      <c r="I18">
        <f>1000/5</f>
        <v>200</v>
      </c>
      <c r="J18">
        <f>I18/7</f>
        <v>28.571428571428573</v>
      </c>
    </row>
    <row r="20" spans="2:10">
      <c r="B20" t="s">
        <v>11</v>
      </c>
      <c r="C20" t="s">
        <v>9</v>
      </c>
      <c r="D20" t="s">
        <v>10</v>
      </c>
    </row>
    <row r="21" spans="2:10">
      <c r="B21" t="s">
        <v>6</v>
      </c>
      <c r="C21" t="s">
        <v>7</v>
      </c>
      <c r="D21" t="s">
        <v>12</v>
      </c>
    </row>
    <row r="22" spans="2:10">
      <c r="B22" t="s">
        <v>4</v>
      </c>
      <c r="C22" t="s">
        <v>0</v>
      </c>
      <c r="D22" t="s">
        <v>1</v>
      </c>
    </row>
    <row r="23" spans="2:10">
      <c r="B23" s="1" t="s">
        <v>8</v>
      </c>
      <c r="C23" t="s">
        <v>13</v>
      </c>
      <c r="D23" t="s">
        <v>15</v>
      </c>
    </row>
    <row r="24" spans="2:10">
      <c r="B24" s="1" t="s">
        <v>5</v>
      </c>
      <c r="C24" s="1" t="s">
        <v>14</v>
      </c>
    </row>
    <row r="25" spans="2:10">
      <c r="C25" t="s">
        <v>2</v>
      </c>
    </row>
    <row r="26" spans="2:10">
      <c r="C26" t="s">
        <v>3</v>
      </c>
    </row>
    <row r="28" spans="2:10">
      <c r="B28" s="2" t="s">
        <v>16</v>
      </c>
      <c r="E28" t="s">
        <v>40</v>
      </c>
      <c r="F28">
        <v>7</v>
      </c>
      <c r="G28">
        <v>7</v>
      </c>
      <c r="H28">
        <f>AVERAGE(F28:G28)</f>
        <v>7</v>
      </c>
    </row>
    <row r="29" spans="2:10">
      <c r="E29" t="s">
        <v>26</v>
      </c>
      <c r="F29">
        <v>15</v>
      </c>
      <c r="G29">
        <v>20</v>
      </c>
      <c r="H29">
        <f>AVERAGE(F29:G29)</f>
        <v>17.5</v>
      </c>
      <c r="I29">
        <f>H29/7</f>
        <v>2.5</v>
      </c>
    </row>
    <row r="30" spans="2:10">
      <c r="E30" t="s">
        <v>35</v>
      </c>
      <c r="F30">
        <v>15</v>
      </c>
      <c r="G30">
        <v>10</v>
      </c>
      <c r="H30">
        <f>AVERAGE(F30:G30)</f>
        <v>12.5</v>
      </c>
    </row>
    <row r="31" spans="2:10">
      <c r="E31" t="s">
        <v>36</v>
      </c>
      <c r="F31">
        <v>30</v>
      </c>
      <c r="G31">
        <v>30</v>
      </c>
      <c r="H31">
        <f>AVERAGE(F31:G31)</f>
        <v>30</v>
      </c>
      <c r="I31">
        <f>H31/7</f>
        <v>4.2857142857142856</v>
      </c>
    </row>
    <row r="32" spans="2:10">
      <c r="E32" t="s">
        <v>38</v>
      </c>
      <c r="F32">
        <v>7</v>
      </c>
      <c r="G32">
        <v>7</v>
      </c>
      <c r="H32">
        <f>AVERAGE(F32:G32)</f>
        <v>7</v>
      </c>
    </row>
    <row r="33" spans="5:9">
      <c r="E33" t="s">
        <v>39</v>
      </c>
      <c r="F33">
        <v>20</v>
      </c>
      <c r="G33">
        <v>15</v>
      </c>
      <c r="H33">
        <f>AVERAGE(F33:G33)</f>
        <v>17.5</v>
      </c>
      <c r="I33">
        <f>H33/7</f>
        <v>2.5</v>
      </c>
    </row>
    <row r="34" spans="5:9">
      <c r="E34" t="s">
        <v>37</v>
      </c>
      <c r="F34">
        <v>45</v>
      </c>
      <c r="G34">
        <v>50</v>
      </c>
      <c r="H34">
        <f>AVERAGE(F34:G34)</f>
        <v>47.5</v>
      </c>
      <c r="I34">
        <f>H34/7</f>
        <v>6.7857142857142856</v>
      </c>
    </row>
    <row r="35" spans="5:9">
      <c r="F35">
        <v>25</v>
      </c>
      <c r="G35">
        <v>25</v>
      </c>
      <c r="H35">
        <f>AVERAGE(F35:G35)</f>
        <v>25</v>
      </c>
    </row>
    <row r="36" spans="5:9">
      <c r="F36">
        <f>SUM(F28:F35)</f>
        <v>164</v>
      </c>
      <c r="G36">
        <f>SUM(G28:G35)</f>
        <v>164</v>
      </c>
      <c r="H36">
        <f>SUM(H28:H35)</f>
        <v>164</v>
      </c>
    </row>
    <row r="39" spans="5:9">
      <c r="E39">
        <v>10</v>
      </c>
      <c r="F39">
        <v>4</v>
      </c>
    </row>
    <row r="40" spans="5:9">
      <c r="F40">
        <v>2</v>
      </c>
      <c r="G40">
        <v>4</v>
      </c>
      <c r="H40">
        <f>SUM(F40:G40)</f>
        <v>6</v>
      </c>
      <c r="I40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workbookViewId="0">
      <selection activeCell="F9" sqref="F9:F12"/>
    </sheetView>
  </sheetViews>
  <sheetFormatPr baseColWidth="10" defaultRowHeight="15" x14ac:dyDescent="0"/>
  <cols>
    <col min="8" max="8" width="12.83203125" customWidth="1"/>
  </cols>
  <sheetData>
    <row r="1" spans="2:9" ht="16" thickBot="1"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  <c r="I1" s="10" t="s">
        <v>47</v>
      </c>
    </row>
    <row r="2" spans="2:9">
      <c r="B2">
        <v>6</v>
      </c>
      <c r="C2" s="8" t="s">
        <v>40</v>
      </c>
      <c r="D2" s="8" t="s">
        <v>40</v>
      </c>
      <c r="E2" s="8" t="s">
        <v>40</v>
      </c>
      <c r="F2" s="8" t="s">
        <v>40</v>
      </c>
      <c r="G2" s="8" t="s">
        <v>40</v>
      </c>
    </row>
    <row r="3" spans="2:9">
      <c r="B3">
        <v>7</v>
      </c>
      <c r="C3" s="7" t="s">
        <v>51</v>
      </c>
      <c r="D3" s="7" t="s">
        <v>51</v>
      </c>
      <c r="E3" s="7" t="s">
        <v>51</v>
      </c>
      <c r="F3" s="7" t="s">
        <v>51</v>
      </c>
      <c r="G3" s="7" t="s">
        <v>51</v>
      </c>
      <c r="H3" s="8" t="s">
        <v>40</v>
      </c>
      <c r="I3" s="8" t="s">
        <v>40</v>
      </c>
    </row>
    <row r="4" spans="2:9">
      <c r="B4">
        <v>8</v>
      </c>
      <c r="C4" s="7"/>
      <c r="D4" s="7"/>
      <c r="E4" s="7"/>
      <c r="F4" s="7"/>
      <c r="G4" s="7"/>
      <c r="H4" s="7" t="s">
        <v>35</v>
      </c>
      <c r="I4" s="7" t="s">
        <v>35</v>
      </c>
    </row>
    <row r="5" spans="2:9">
      <c r="B5">
        <v>9</v>
      </c>
      <c r="C5" s="7" t="s">
        <v>36</v>
      </c>
      <c r="D5" s="7" t="s">
        <v>36</v>
      </c>
      <c r="E5" s="7" t="s">
        <v>49</v>
      </c>
      <c r="F5" s="7" t="s">
        <v>36</v>
      </c>
      <c r="G5" s="7" t="s">
        <v>36</v>
      </c>
      <c r="H5" s="7"/>
      <c r="I5" s="7"/>
    </row>
    <row r="6" spans="2:9">
      <c r="B6">
        <v>10</v>
      </c>
      <c r="C6" s="7"/>
      <c r="D6" s="7"/>
      <c r="E6" s="7"/>
      <c r="F6" s="7"/>
      <c r="G6" s="7"/>
      <c r="H6" s="7"/>
      <c r="I6" s="7"/>
    </row>
    <row r="7" spans="2:9">
      <c r="B7">
        <v>11</v>
      </c>
      <c r="C7" s="7"/>
      <c r="D7" s="7"/>
      <c r="E7" s="7"/>
      <c r="F7" s="7"/>
      <c r="G7" s="7"/>
      <c r="H7" s="7"/>
      <c r="I7" s="7"/>
    </row>
    <row r="8" spans="2:9">
      <c r="B8">
        <v>12</v>
      </c>
      <c r="C8" s="8" t="s">
        <v>35</v>
      </c>
      <c r="D8" s="8" t="s">
        <v>35</v>
      </c>
      <c r="E8" s="8" t="s">
        <v>35</v>
      </c>
      <c r="F8" s="8" t="s">
        <v>35</v>
      </c>
      <c r="G8" s="8" t="s">
        <v>35</v>
      </c>
      <c r="H8" s="8" t="s">
        <v>26</v>
      </c>
      <c r="I8" s="8" t="s">
        <v>26</v>
      </c>
    </row>
    <row r="9" spans="2:9">
      <c r="B9">
        <v>1</v>
      </c>
      <c r="C9" s="7" t="s">
        <v>36</v>
      </c>
      <c r="D9" s="7" t="s">
        <v>36</v>
      </c>
      <c r="E9" s="7" t="s">
        <v>49</v>
      </c>
      <c r="F9" s="7" t="s">
        <v>36</v>
      </c>
      <c r="G9" s="7" t="s">
        <v>36</v>
      </c>
      <c r="H9" s="7" t="s">
        <v>36</v>
      </c>
      <c r="I9" s="7" t="s">
        <v>49</v>
      </c>
    </row>
    <row r="10" spans="2:9">
      <c r="B10">
        <v>2</v>
      </c>
      <c r="C10" s="7"/>
      <c r="D10" s="7"/>
      <c r="E10" s="7"/>
      <c r="F10" s="7"/>
      <c r="G10" s="7"/>
      <c r="H10" s="7"/>
      <c r="I10" s="7"/>
    </row>
    <row r="11" spans="2:9">
      <c r="B11">
        <v>3</v>
      </c>
      <c r="C11" s="7"/>
      <c r="D11" s="7"/>
      <c r="E11" s="7"/>
      <c r="F11" s="7"/>
      <c r="G11" s="7"/>
      <c r="H11" s="7"/>
      <c r="I11" s="7"/>
    </row>
    <row r="12" spans="2:9">
      <c r="B12">
        <v>4</v>
      </c>
      <c r="C12" s="7"/>
      <c r="D12" s="7"/>
      <c r="E12" s="7"/>
      <c r="F12" s="7"/>
      <c r="G12" s="7"/>
      <c r="H12" s="7"/>
      <c r="I12" s="7"/>
    </row>
    <row r="13" spans="2:9">
      <c r="B13">
        <v>5</v>
      </c>
      <c r="C13" s="7" t="s">
        <v>38</v>
      </c>
      <c r="D13" s="7" t="s">
        <v>26</v>
      </c>
      <c r="E13" s="7" t="s">
        <v>26</v>
      </c>
      <c r="F13" s="7" t="s">
        <v>48</v>
      </c>
      <c r="G13" s="7" t="s">
        <v>48</v>
      </c>
      <c r="H13" s="7"/>
      <c r="I13" s="7"/>
    </row>
    <row r="14" spans="2:9">
      <c r="B14">
        <v>6</v>
      </c>
      <c r="C14" s="7"/>
      <c r="D14" s="7"/>
      <c r="E14" s="7"/>
      <c r="F14" s="7"/>
      <c r="G14" s="7"/>
      <c r="H14" s="7"/>
      <c r="I14" s="7"/>
    </row>
    <row r="15" spans="2:9">
      <c r="B15">
        <v>7</v>
      </c>
      <c r="C15" s="7"/>
      <c r="D15" s="7" t="s">
        <v>26</v>
      </c>
      <c r="E15" s="7" t="s">
        <v>26</v>
      </c>
      <c r="F15" s="7" t="s">
        <v>26</v>
      </c>
      <c r="G15" s="7" t="s">
        <v>26</v>
      </c>
      <c r="H15" s="7" t="s">
        <v>26</v>
      </c>
      <c r="I15" s="9" t="s">
        <v>52</v>
      </c>
    </row>
    <row r="16" spans="2:9">
      <c r="B16">
        <v>8</v>
      </c>
      <c r="C16" s="7"/>
      <c r="D16" s="7"/>
      <c r="E16" s="7"/>
      <c r="F16" s="7"/>
      <c r="G16" s="7"/>
      <c r="H16" s="7"/>
      <c r="I16" s="9"/>
    </row>
    <row r="17" spans="2:9">
      <c r="B17">
        <v>9</v>
      </c>
      <c r="C17" s="7" t="s">
        <v>50</v>
      </c>
      <c r="D17" s="7" t="s">
        <v>50</v>
      </c>
      <c r="E17" s="7" t="s">
        <v>50</v>
      </c>
      <c r="F17" s="7" t="s">
        <v>50</v>
      </c>
      <c r="G17" s="7" t="s">
        <v>50</v>
      </c>
      <c r="H17" s="7" t="s">
        <v>50</v>
      </c>
      <c r="I17" s="7" t="s">
        <v>50</v>
      </c>
    </row>
    <row r="18" spans="2:9">
      <c r="B18">
        <v>10</v>
      </c>
      <c r="C18" s="7"/>
      <c r="D18" s="7"/>
      <c r="E18" s="7"/>
      <c r="F18" s="7"/>
      <c r="G18" s="7"/>
      <c r="H18" s="7"/>
      <c r="I18" s="7"/>
    </row>
    <row r="19" spans="2:9">
      <c r="B19">
        <v>11</v>
      </c>
      <c r="C19" s="7"/>
      <c r="D19" s="7"/>
      <c r="E19" s="7"/>
      <c r="F19" s="7"/>
      <c r="G19" s="7"/>
      <c r="H19" s="7"/>
      <c r="I19" s="7"/>
    </row>
    <row r="20" spans="2:9">
      <c r="B20">
        <v>12</v>
      </c>
      <c r="C20" s="7"/>
      <c r="D20" s="7"/>
      <c r="E20" s="7"/>
      <c r="F20" s="7"/>
      <c r="G20" s="7"/>
      <c r="H20" s="7"/>
      <c r="I20" s="7"/>
    </row>
    <row r="21" spans="2:9">
      <c r="B21">
        <v>1</v>
      </c>
      <c r="C21" s="7"/>
      <c r="D21" s="7"/>
      <c r="E21" s="7"/>
      <c r="F21" s="7"/>
      <c r="G21" s="7"/>
      <c r="H21" s="7"/>
      <c r="I21" s="7"/>
    </row>
    <row r="22" spans="2:9">
      <c r="B22">
        <v>2</v>
      </c>
      <c r="C22" s="7"/>
      <c r="D22" s="7"/>
      <c r="E22" s="7"/>
      <c r="F22" s="7"/>
      <c r="G22" s="7"/>
      <c r="H22" s="7"/>
      <c r="I22" s="7"/>
    </row>
    <row r="23" spans="2:9">
      <c r="B23">
        <v>3</v>
      </c>
      <c r="C23" s="7"/>
      <c r="D23" s="7"/>
      <c r="E23" s="7"/>
      <c r="F23" s="7"/>
      <c r="G23" s="7"/>
      <c r="H23" s="7"/>
      <c r="I23" s="7"/>
    </row>
    <row r="24" spans="2:9">
      <c r="C24" s="8"/>
      <c r="D24" s="8"/>
      <c r="E24" s="8"/>
      <c r="F24" s="8"/>
      <c r="G24" s="8"/>
      <c r="H24" s="8"/>
      <c r="I24" s="8"/>
    </row>
    <row r="25" spans="2:9">
      <c r="H25" s="11" t="s">
        <v>53</v>
      </c>
    </row>
  </sheetData>
  <mergeCells count="37">
    <mergeCell ref="I9:I14"/>
    <mergeCell ref="H15:H16"/>
    <mergeCell ref="F17:F23"/>
    <mergeCell ref="G17:G23"/>
    <mergeCell ref="H17:H23"/>
    <mergeCell ref="I17:I23"/>
    <mergeCell ref="C3:C4"/>
    <mergeCell ref="D3:D4"/>
    <mergeCell ref="E3:E4"/>
    <mergeCell ref="F3:F4"/>
    <mergeCell ref="G3:G4"/>
    <mergeCell ref="H9:H14"/>
    <mergeCell ref="E9:E12"/>
    <mergeCell ref="D13:D14"/>
    <mergeCell ref="E13:E14"/>
    <mergeCell ref="F15:F16"/>
    <mergeCell ref="G15:G16"/>
    <mergeCell ref="D15:D16"/>
    <mergeCell ref="E15:E16"/>
    <mergeCell ref="D17:D23"/>
    <mergeCell ref="E17:E23"/>
    <mergeCell ref="F5:F7"/>
    <mergeCell ref="G5:G7"/>
    <mergeCell ref="C9:C12"/>
    <mergeCell ref="D9:D12"/>
    <mergeCell ref="F9:F12"/>
    <mergeCell ref="G9:G12"/>
    <mergeCell ref="H4:H7"/>
    <mergeCell ref="I4:I7"/>
    <mergeCell ref="F13:F14"/>
    <mergeCell ref="G13:G14"/>
    <mergeCell ref="I15:I16"/>
    <mergeCell ref="E5:E7"/>
    <mergeCell ref="C5:C7"/>
    <mergeCell ref="D5:D7"/>
    <mergeCell ref="C13:C16"/>
    <mergeCell ref="C17:C2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Creative Media Groupe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Gay</dc:creator>
  <cp:lastModifiedBy>Dawn Gay</cp:lastModifiedBy>
  <dcterms:created xsi:type="dcterms:W3CDTF">2015-03-24T02:50:30Z</dcterms:created>
  <dcterms:modified xsi:type="dcterms:W3CDTF">2015-03-25T13:36:15Z</dcterms:modified>
</cp:coreProperties>
</file>