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001665\Documents\Schule\BWL\"/>
    </mc:Choice>
  </mc:AlternateContent>
  <bookViews>
    <workbookView xWindow="0" yWindow="0" windowWidth="23685" windowHeight="11445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3" i="1"/>
  <c r="D18" i="1"/>
  <c r="D13" i="1"/>
  <c r="C21" i="1"/>
  <c r="C18" i="1"/>
  <c r="C15" i="1"/>
  <c r="F8" i="1"/>
  <c r="F4" i="1"/>
  <c r="F5" i="1"/>
  <c r="F6" i="1"/>
  <c r="F7" i="1"/>
  <c r="F3" i="1"/>
  <c r="E8" i="1"/>
  <c r="E4" i="1"/>
  <c r="E5" i="1"/>
  <c r="E6" i="1"/>
  <c r="E7" i="1"/>
  <c r="E3" i="1"/>
  <c r="C8" i="1"/>
  <c r="C4" i="1"/>
  <c r="C5" i="1"/>
  <c r="C6" i="1"/>
  <c r="C7" i="1"/>
  <c r="C3" i="1"/>
  <c r="B8" i="1"/>
</calcChain>
</file>

<file path=xl/sharedStrings.xml><?xml version="1.0" encoding="utf-8"?>
<sst xmlns="http://schemas.openxmlformats.org/spreadsheetml/2006/main" count="31" uniqueCount="22">
  <si>
    <t>Materialarten Nr.</t>
  </si>
  <si>
    <t>Verbrauchsmengen</t>
  </si>
  <si>
    <t>Einheiten</t>
  </si>
  <si>
    <t>Anteile in %</t>
  </si>
  <si>
    <t>Preis je Einheit</t>
  </si>
  <si>
    <t>Verbrauchswerte in €</t>
  </si>
  <si>
    <t>Rangfolge</t>
  </si>
  <si>
    <t>Verbrauchswerte</t>
  </si>
  <si>
    <t>4001-4040</t>
  </si>
  <si>
    <t>4041-4080</t>
  </si>
  <si>
    <t>4081-4120</t>
  </si>
  <si>
    <t>4121-4160</t>
  </si>
  <si>
    <t>4161-4200</t>
  </si>
  <si>
    <t>Summe</t>
  </si>
  <si>
    <t>Materialgruppen</t>
  </si>
  <si>
    <t>Materialnummer</t>
  </si>
  <si>
    <t>Verbrauchswert in €</t>
  </si>
  <si>
    <t>Anteile am
Gesamtverbrauchswert</t>
  </si>
  <si>
    <t>Anteile an der
Gessamtverbrauchsmenge</t>
  </si>
  <si>
    <t>A-Güter</t>
  </si>
  <si>
    <t>B-Güter</t>
  </si>
  <si>
    <t>C-Güter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</si>
</sst>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\ &quot;€&quot;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2" borderId="2" xfId="0" applyFill="1" applyBorder="1"/>
    <xf numFmtId="0" fontId="0" fillId="0" borderId="0" xfId="0" applyFill="1" applyBorder="1"/>
    <xf numFmtId="164" fontId="0" fillId="0" borderId="1" xfId="0" applyNumberFormat="1" applyBorder="1"/>
    <xf numFmtId="164" fontId="0" fillId="2" borderId="2" xfId="0" applyNumberFormat="1" applyFill="1" applyBorder="1"/>
    <xf numFmtId="2" fontId="0" fillId="2" borderId="2" xfId="0" applyNumberFormat="1" applyFill="1" applyBorder="1"/>
    <xf numFmtId="2" fontId="0" fillId="0" borderId="1" xfId="0" applyNumberFormat="1" applyBorder="1"/>
    <xf numFmtId="0" fontId="0" fillId="2" borderId="1" xfId="0" applyFill="1" applyBorder="1" applyAlignment="1">
      <alignment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abSelected="1" workbookViewId="0">
      <selection activeCell="H6" sqref="H6"/>
    </sheetView>
  </sheetViews>
  <sheetFormatPr baseColWidth="10" defaultRowHeight="15" x14ac:dyDescent="0.25"/>
  <cols>
    <col min="1" max="1" width="16.42578125" bestFit="1" customWidth="1"/>
    <col min="2" max="2" width="18.42578125" bestFit="1" customWidth="1"/>
    <col min="3" max="3" width="18.85546875" bestFit="1" customWidth="1"/>
    <col min="4" max="4" width="24.7109375" bestFit="1" customWidth="1"/>
    <col min="5" max="5" width="21.85546875" bestFit="1" customWidth="1"/>
    <col min="6" max="6" width="11.7109375" bestFit="1" customWidth="1"/>
  </cols>
  <sheetData>
    <row r="1" spans="1:7" x14ac:dyDescent="0.25">
      <c r="A1" s="2"/>
      <c r="B1" s="2" t="s">
        <v>1</v>
      </c>
      <c r="C1" s="2"/>
      <c r="D1" s="2" t="s">
        <v>7</v>
      </c>
      <c r="E1" s="2"/>
      <c r="F1" s="2"/>
      <c r="G1" s="2"/>
    </row>
    <row r="2" spans="1:7" x14ac:dyDescent="0.25">
      <c r="A2" s="2" t="s">
        <v>0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3</v>
      </c>
      <c r="G2" s="2" t="s">
        <v>6</v>
      </c>
    </row>
    <row r="3" spans="1:7" x14ac:dyDescent="0.25">
      <c r="A3" s="2" t="s">
        <v>8</v>
      </c>
      <c r="B3" s="1">
        <v>200</v>
      </c>
      <c r="C3" s="1">
        <f>B3/$B$8%</f>
        <v>2</v>
      </c>
      <c r="D3" s="5">
        <v>50</v>
      </c>
      <c r="E3" s="5">
        <f>B3*D3</f>
        <v>10000</v>
      </c>
      <c r="F3" s="8">
        <f>E3/$E$8%</f>
        <v>37.383177570093459</v>
      </c>
      <c r="G3" s="1">
        <f>_xlfn.RANK.EQ(F3,$F$3:$F$7,0)</f>
        <v>2</v>
      </c>
    </row>
    <row r="4" spans="1:7" x14ac:dyDescent="0.25">
      <c r="A4" s="2" t="s">
        <v>9</v>
      </c>
      <c r="B4" s="1">
        <v>1400</v>
      </c>
      <c r="C4" s="1">
        <f t="shared" ref="C4:C7" si="0">B4/$B$8%</f>
        <v>14</v>
      </c>
      <c r="D4" s="5">
        <v>1.5</v>
      </c>
      <c r="E4" s="5">
        <f t="shared" ref="E4:E7" si="1">B4*D4</f>
        <v>2100</v>
      </c>
      <c r="F4" s="8">
        <f t="shared" ref="F4:F7" si="2">E4/$E$8%</f>
        <v>7.8504672897196262</v>
      </c>
      <c r="G4" s="1">
        <f t="shared" ref="G4:G7" si="3">_xlfn.RANK.EQ(F4,$F$3:$F$7,0)</f>
        <v>3</v>
      </c>
    </row>
    <row r="5" spans="1:7" x14ac:dyDescent="0.25">
      <c r="A5" s="2" t="s">
        <v>10</v>
      </c>
      <c r="B5" s="1">
        <v>6500</v>
      </c>
      <c r="C5" s="1">
        <f t="shared" si="0"/>
        <v>65</v>
      </c>
      <c r="D5" s="5">
        <v>0.1</v>
      </c>
      <c r="E5" s="5">
        <f t="shared" si="1"/>
        <v>650</v>
      </c>
      <c r="F5" s="8">
        <f t="shared" si="2"/>
        <v>2.4299065420560746</v>
      </c>
      <c r="G5" s="1">
        <f t="shared" si="3"/>
        <v>5</v>
      </c>
    </row>
    <row r="6" spans="1:7" x14ac:dyDescent="0.25">
      <c r="A6" s="2" t="s">
        <v>11</v>
      </c>
      <c r="B6" s="1">
        <v>1600</v>
      </c>
      <c r="C6" s="1">
        <f t="shared" si="0"/>
        <v>16</v>
      </c>
      <c r="D6" s="5">
        <v>1.25</v>
      </c>
      <c r="E6" s="5">
        <f t="shared" si="1"/>
        <v>2000</v>
      </c>
      <c r="F6" s="8">
        <f t="shared" si="2"/>
        <v>7.4766355140186915</v>
      </c>
      <c r="G6" s="1">
        <f t="shared" si="3"/>
        <v>4</v>
      </c>
    </row>
    <row r="7" spans="1:7" x14ac:dyDescent="0.25">
      <c r="A7" s="2" t="s">
        <v>12</v>
      </c>
      <c r="B7" s="1">
        <v>300</v>
      </c>
      <c r="C7" s="1">
        <f t="shared" si="0"/>
        <v>3</v>
      </c>
      <c r="D7" s="5">
        <v>40</v>
      </c>
      <c r="E7" s="5">
        <f t="shared" si="1"/>
        <v>12000</v>
      </c>
      <c r="F7" s="8">
        <f t="shared" si="2"/>
        <v>44.859813084112147</v>
      </c>
      <c r="G7" s="1">
        <f t="shared" si="3"/>
        <v>1</v>
      </c>
    </row>
    <row r="8" spans="1:7" x14ac:dyDescent="0.25">
      <c r="A8" s="3" t="s">
        <v>13</v>
      </c>
      <c r="B8" s="3">
        <f>SUM(B3:B7)</f>
        <v>10000</v>
      </c>
      <c r="C8" s="3">
        <f>SUM(C3:C7)</f>
        <v>100</v>
      </c>
      <c r="D8" s="3"/>
      <c r="E8" s="6">
        <f t="shared" ref="D8:F8" si="4">SUM(E3:E7)</f>
        <v>26750</v>
      </c>
      <c r="F8" s="7">
        <f t="shared" si="4"/>
        <v>100</v>
      </c>
      <c r="G8" s="3"/>
    </row>
    <row r="9" spans="1:7" x14ac:dyDescent="0.25">
      <c r="A9" s="4"/>
      <c r="B9" s="4"/>
      <c r="C9" s="4"/>
      <c r="D9" s="4"/>
      <c r="E9" s="4"/>
      <c r="F9" s="4"/>
      <c r="G9" s="4"/>
    </row>
    <row r="10" spans="1:7" x14ac:dyDescent="0.25">
      <c r="A10" s="4"/>
      <c r="B10" s="4"/>
      <c r="C10" s="4"/>
      <c r="D10" s="4"/>
      <c r="E10" s="4"/>
      <c r="F10" s="4"/>
      <c r="G10" s="4"/>
    </row>
    <row r="11" spans="1:7" x14ac:dyDescent="0.25">
      <c r="A11" s="4"/>
      <c r="B11" s="4"/>
      <c r="C11" s="4"/>
      <c r="D11" s="4"/>
      <c r="E11" s="4"/>
      <c r="F11" s="4"/>
      <c r="G11" s="4"/>
    </row>
    <row r="12" spans="1:7" ht="33" customHeight="1" x14ac:dyDescent="0.25">
      <c r="A12" s="2" t="s">
        <v>14</v>
      </c>
      <c r="B12" s="2" t="s">
        <v>15</v>
      </c>
      <c r="C12" s="2" t="s">
        <v>16</v>
      </c>
      <c r="D12" s="9" t="s">
        <v>18</v>
      </c>
      <c r="E12" s="9" t="s">
        <v>17</v>
      </c>
      <c r="F12" s="4"/>
      <c r="G12" s="4"/>
    </row>
    <row r="13" spans="1:7" x14ac:dyDescent="0.25">
      <c r="A13" s="2" t="s">
        <v>19</v>
      </c>
      <c r="B13" s="1" t="s">
        <v>12</v>
      </c>
      <c r="C13" s="1">
        <v>12000</v>
      </c>
      <c r="D13" s="1">
        <f>3</f>
        <v>3</v>
      </c>
      <c r="E13" s="1">
        <v>44.86</v>
      </c>
    </row>
    <row r="14" spans="1:7" x14ac:dyDescent="0.25">
      <c r="A14" s="2"/>
      <c r="B14" s="1" t="s">
        <v>8</v>
      </c>
      <c r="C14" s="1">
        <v>10000</v>
      </c>
      <c r="D14" s="1">
        <v>2</v>
      </c>
      <c r="E14" s="1">
        <v>37.380000000000003</v>
      </c>
    </row>
    <row r="15" spans="1:7" x14ac:dyDescent="0.25">
      <c r="A15" s="2"/>
      <c r="B15" s="1" t="s">
        <v>13</v>
      </c>
      <c r="C15" s="1">
        <f>SUM(C13:C14)</f>
        <v>22000</v>
      </c>
      <c r="D15" s="1">
        <v>5</v>
      </c>
      <c r="E15" s="1">
        <v>82.24</v>
      </c>
    </row>
    <row r="16" spans="1:7" x14ac:dyDescent="0.25">
      <c r="A16" s="2" t="s">
        <v>20</v>
      </c>
      <c r="B16" s="1" t="s">
        <v>9</v>
      </c>
      <c r="C16" s="1">
        <v>2100</v>
      </c>
      <c r="D16" s="1">
        <v>14</v>
      </c>
      <c r="E16" s="1">
        <v>7.85</v>
      </c>
    </row>
    <row r="17" spans="1:5" x14ac:dyDescent="0.25">
      <c r="A17" s="2"/>
      <c r="B17" s="1" t="s">
        <v>11</v>
      </c>
      <c r="C17" s="1">
        <v>2000</v>
      </c>
      <c r="D17" s="1">
        <v>16</v>
      </c>
      <c r="E17" s="1">
        <v>7.48</v>
      </c>
    </row>
    <row r="18" spans="1:5" x14ac:dyDescent="0.25">
      <c r="A18" s="2"/>
      <c r="B18" s="1" t="s">
        <v>13</v>
      </c>
      <c r="C18" s="1">
        <f>SUM(C16:C17)</f>
        <v>4100</v>
      </c>
      <c r="D18" s="1">
        <f>SUM(D16:D17)</f>
        <v>30</v>
      </c>
      <c r="E18" s="1">
        <v>15.33</v>
      </c>
    </row>
    <row r="19" spans="1:5" x14ac:dyDescent="0.25">
      <c r="A19" s="2" t="s">
        <v>21</v>
      </c>
      <c r="B19" s="1" t="s">
        <v>10</v>
      </c>
      <c r="C19" s="1">
        <v>650</v>
      </c>
      <c r="D19" s="1">
        <v>65</v>
      </c>
      <c r="E19" s="1">
        <v>2.4300000000000002</v>
      </c>
    </row>
    <row r="20" spans="1:5" x14ac:dyDescent="0.25">
      <c r="A20" s="2"/>
      <c r="B20" s="1"/>
      <c r="C20" s="1"/>
      <c r="D20" s="1"/>
      <c r="E20" s="1"/>
    </row>
    <row r="21" spans="1:5" x14ac:dyDescent="0.25">
      <c r="A21" s="2"/>
      <c r="B21" s="1" t="s">
        <v>13</v>
      </c>
      <c r="C21" s="1">
        <f>SUM(C19:C20)</f>
        <v>650</v>
      </c>
      <c r="D21" s="1"/>
      <c r="E21" s="1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all-for-one Steeb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Hase, Christian</dc:creator>
  <cp:lastModifiedBy>Hase, Christian</cp:lastModifiedBy>
  <dcterms:created xsi:type="dcterms:W3CDTF">2014-10-14T09:51:11Z</dcterms:created>
  <dcterms:modified xsi:type="dcterms:W3CDTF">2014-10-14T10:29:14Z</dcterms:modified>
</cp:coreProperties>
</file>