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24" windowWidth="20868" windowHeight="1164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" i="1" l="1"/>
  <c r="F2" i="1"/>
  <c r="C3" i="1" l="1"/>
  <c r="C2" i="1"/>
  <c r="B3" i="1"/>
  <c r="B2" i="1"/>
  <c r="D3" i="1" l="1"/>
  <c r="E3" i="1" s="1"/>
  <c r="E2" i="1"/>
  <c r="D2" i="1"/>
</calcChain>
</file>

<file path=xl/sharedStrings.xml><?xml version="1.0" encoding="utf-8"?>
<sst xmlns="http://schemas.openxmlformats.org/spreadsheetml/2006/main" count="13" uniqueCount="13">
  <si>
    <t>Primärbedarf</t>
  </si>
  <si>
    <t>Sekundärbedarf</t>
  </si>
  <si>
    <t>Zusatzbedarf</t>
  </si>
  <si>
    <t>Bruttobedarf</t>
  </si>
  <si>
    <t>1 Motor pro Grill</t>
  </si>
  <si>
    <t>4 Räder pro Untergestell</t>
  </si>
  <si>
    <t>Anfang Planungsperiode</t>
  </si>
  <si>
    <t>50 Untergestelle</t>
  </si>
  <si>
    <t>Grillgeräte</t>
  </si>
  <si>
    <t>Untergestelle</t>
  </si>
  <si>
    <t>Motoren</t>
  </si>
  <si>
    <t>Räder</t>
  </si>
  <si>
    <t>Nettobedarf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</si>
</sst>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1" sqref="E11"/>
    </sheetView>
  </sheetViews>
  <sheetFormatPr baseColWidth="10" defaultRowHeight="14.4" x14ac:dyDescent="0.3"/>
  <cols>
    <col min="1" max="1" width="20.109375" customWidth="1"/>
    <col min="3" max="3" width="13.77734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9" x14ac:dyDescent="0.3">
      <c r="A2" t="s">
        <v>8</v>
      </c>
      <c r="B2">
        <f>1500-150</f>
        <v>1350</v>
      </c>
      <c r="C2">
        <f>B2*1-G6</f>
        <v>1300</v>
      </c>
      <c r="D2">
        <f>C2*0.1</f>
        <v>130</v>
      </c>
      <c r="E2">
        <f>C2+D2</f>
        <v>1430</v>
      </c>
      <c r="F2">
        <f>E2+120</f>
        <v>1550</v>
      </c>
      <c r="G2" t="s">
        <v>4</v>
      </c>
    </row>
    <row r="3" spans="1:9" x14ac:dyDescent="0.3">
      <c r="A3" t="s">
        <v>9</v>
      </c>
      <c r="B3">
        <f>750-75</f>
        <v>675</v>
      </c>
      <c r="C3">
        <f>(B3*4)-G7</f>
        <v>2500</v>
      </c>
      <c r="D3">
        <f>C3*0.1</f>
        <v>250</v>
      </c>
      <c r="E3">
        <f>C3+D3</f>
        <v>2750</v>
      </c>
      <c r="F3">
        <f>E3+240</f>
        <v>2990</v>
      </c>
      <c r="G3" t="s">
        <v>5</v>
      </c>
    </row>
    <row r="5" spans="1:9" x14ac:dyDescent="0.3">
      <c r="G5" t="s">
        <v>6</v>
      </c>
    </row>
    <row r="6" spans="1:9" x14ac:dyDescent="0.3">
      <c r="G6">
        <v>50</v>
      </c>
      <c r="H6" t="s">
        <v>10</v>
      </c>
    </row>
    <row r="7" spans="1:9" x14ac:dyDescent="0.3">
      <c r="G7">
        <v>200</v>
      </c>
      <c r="H7" t="s">
        <v>11</v>
      </c>
      <c r="I7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all-for-one Steeb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Hase, Christian</dc:creator>
  <cp:lastModifiedBy>Hase, Christian</cp:lastModifiedBy>
  <dcterms:created xsi:type="dcterms:W3CDTF">2014-09-23T07:18:07Z</dcterms:created>
  <dcterms:modified xsi:type="dcterms:W3CDTF">2014-09-30T09:44:40Z</dcterms:modified>
</cp:coreProperties>
</file>