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wde\Documents\Repos\MGMT220\Tutorial 2\Chapter 6\"/>
    </mc:Choice>
  </mc:AlternateContent>
  <xr:revisionPtr revIDLastSave="0" documentId="13_ncr:1_{88103742-A660-48DA-B348-9AD90248CA8F}" xr6:coauthVersionLast="34" xr6:coauthVersionMax="34" xr10:uidLastSave="{00000000-0000-0000-0000-000000000000}"/>
  <bookViews>
    <workbookView xWindow="0" yWindow="0" windowWidth="17985" windowHeight="5768" activeTab="1" xr2:uid="{00000000-000D-0000-FFFF-FFFF00000000}"/>
  </bookViews>
  <sheets>
    <sheet name="Data" sheetId="1" r:id="rId1"/>
    <sheet name="Estimates" sheetId="2" r:id="rId2"/>
  </sheets>
  <definedNames>
    <definedName name="Rating">Estimates!$B$2:$B$41</definedName>
    <definedName name="Risk">Estimates!$C$2:$C$41</definedName>
  </definedNames>
  <calcPr calcId="179021"/>
</workbook>
</file>

<file path=xl/calcChain.xml><?xml version="1.0" encoding="utf-8"?>
<calcChain xmlns="http://schemas.openxmlformats.org/spreadsheetml/2006/main">
  <c r="G4" i="2" l="1"/>
  <c r="G3" i="2"/>
  <c r="G2" i="2"/>
  <c r="F7" i="2"/>
  <c r="F6" i="2"/>
  <c r="F3" i="2"/>
  <c r="F4" i="2"/>
  <c r="F2" i="2"/>
</calcChain>
</file>

<file path=xl/sharedStrings.xml><?xml version="1.0" encoding="utf-8"?>
<sst xmlns="http://schemas.openxmlformats.org/spreadsheetml/2006/main" count="254" uniqueCount="57">
  <si>
    <t>Company</t>
  </si>
  <si>
    <t>Ameren Corp</t>
  </si>
  <si>
    <t>Average</t>
  </si>
  <si>
    <t>Apple Inc</t>
  </si>
  <si>
    <t>At&amp;T Inc</t>
  </si>
  <si>
    <t>Bank of New York Mellon Corp</t>
  </si>
  <si>
    <t>Above Average</t>
  </si>
  <si>
    <t>BlackRock Inc</t>
  </si>
  <si>
    <t>Buckeye Partners</t>
  </si>
  <si>
    <t>Below Average</t>
  </si>
  <si>
    <t>Cardinal Health Inc</t>
  </si>
  <si>
    <t>CenturyLink Inc</t>
  </si>
  <si>
    <t>Cintas Corporation</t>
  </si>
  <si>
    <t>Colgate-Palmolive Company</t>
  </si>
  <si>
    <t>Corning Inc</t>
  </si>
  <si>
    <t>Darden Restaurants Inc</t>
  </si>
  <si>
    <t>Discover Financial Services</t>
  </si>
  <si>
    <t>eBay Inc</t>
  </si>
  <si>
    <t>Endo Health Solutions</t>
  </si>
  <si>
    <t>Fair Isaaac Corp</t>
  </si>
  <si>
    <t>Fluor Corp</t>
  </si>
  <si>
    <t>Gentex Corporation</t>
  </si>
  <si>
    <t>Group 1 Automotive Inc</t>
  </si>
  <si>
    <t>Hess Corp</t>
  </si>
  <si>
    <t>Icon PLC</t>
  </si>
  <si>
    <t>International Flavors &amp; Fragrances</t>
  </si>
  <si>
    <t>John Wiley &amp; Sons, Inc.</t>
  </si>
  <si>
    <t>Knight Transportation, Inc.</t>
  </si>
  <si>
    <t>Life Technologies corp</t>
  </si>
  <si>
    <t>Marvell Technology Group, Ltd.</t>
  </si>
  <si>
    <t>Methanex Corporation</t>
  </si>
  <si>
    <t>Mylan Inc</t>
  </si>
  <si>
    <t>New York Times Company</t>
  </si>
  <si>
    <t>OfficeMax Inc</t>
  </si>
  <si>
    <t>Owens-Corning, Inc.</t>
  </si>
  <si>
    <t>Polaris Industries, Inc.</t>
  </si>
  <si>
    <t>Rio Tinto PLC</t>
  </si>
  <si>
    <t>Sempra Energy</t>
  </si>
  <si>
    <t>Stifel Financial Corp.</t>
  </si>
  <si>
    <t>Texas Instruments, Inc.</t>
  </si>
  <si>
    <t>United Technologies Corp</t>
  </si>
  <si>
    <t>Weight Watchers International, Inc.</t>
  </si>
  <si>
    <t>WR Berkley Corp</t>
  </si>
  <si>
    <t>Yum Brands Inc</t>
  </si>
  <si>
    <t>Business Risk</t>
  </si>
  <si>
    <t>3 Star</t>
  </si>
  <si>
    <t>4 Star</t>
  </si>
  <si>
    <t>2 Star</t>
  </si>
  <si>
    <t>5 Star</t>
  </si>
  <si>
    <t>1 Star</t>
  </si>
  <si>
    <t xml:space="preserve">Morningstar Rating </t>
  </si>
  <si>
    <t>Point Estimate</t>
  </si>
  <si>
    <t>Proportion</t>
  </si>
  <si>
    <t>&lt;= 2 Star</t>
  </si>
  <si>
    <t>Total</t>
  </si>
  <si>
    <t>Rating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</si>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</sst>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workbookViewId="0">
      <selection activeCell="L1" sqref="L1"/>
    </sheetView>
  </sheetViews>
  <sheetFormatPr defaultRowHeight="14.25" x14ac:dyDescent="0.45"/>
  <cols>
    <col min="1" max="1" width="31.6640625" bestFit="1" customWidth="1"/>
    <col min="2" max="2" width="20.86328125" bestFit="1" customWidth="1"/>
    <col min="3" max="3" width="14.53125" bestFit="1" customWidth="1"/>
    <col min="8" max="8" width="14.53125" bestFit="1" customWidth="1"/>
  </cols>
  <sheetData>
    <row r="1" spans="1:3" ht="15.4" x14ac:dyDescent="0.45">
      <c r="A1" s="1" t="s">
        <v>0</v>
      </c>
      <c r="B1" s="1" t="s">
        <v>50</v>
      </c>
      <c r="C1" s="1" t="s">
        <v>44</v>
      </c>
    </row>
    <row r="2" spans="1:3" ht="15.4" x14ac:dyDescent="0.45">
      <c r="A2" s="2" t="s">
        <v>1</v>
      </c>
      <c r="B2" s="3" t="s">
        <v>45</v>
      </c>
      <c r="C2" s="2" t="s">
        <v>2</v>
      </c>
    </row>
    <row r="3" spans="1:3" ht="15.4" x14ac:dyDescent="0.45">
      <c r="A3" s="2" t="s">
        <v>3</v>
      </c>
      <c r="B3" s="3" t="s">
        <v>46</v>
      </c>
      <c r="C3" s="2" t="s">
        <v>2</v>
      </c>
    </row>
    <row r="4" spans="1:3" ht="15.4" x14ac:dyDescent="0.45">
      <c r="A4" s="2" t="s">
        <v>4</v>
      </c>
      <c r="B4" s="3" t="s">
        <v>47</v>
      </c>
      <c r="C4" s="2" t="s">
        <v>2</v>
      </c>
    </row>
    <row r="5" spans="1:3" ht="15.4" x14ac:dyDescent="0.45">
      <c r="A5" s="2" t="s">
        <v>5</v>
      </c>
      <c r="B5" s="3" t="s">
        <v>46</v>
      </c>
      <c r="C5" s="2" t="s">
        <v>6</v>
      </c>
    </row>
    <row r="6" spans="1:3" ht="15.4" x14ac:dyDescent="0.45">
      <c r="A6" s="2" t="s">
        <v>7</v>
      </c>
      <c r="B6" s="3" t="s">
        <v>46</v>
      </c>
      <c r="C6" s="2" t="s">
        <v>2</v>
      </c>
    </row>
    <row r="7" spans="1:3" ht="15.4" x14ac:dyDescent="0.45">
      <c r="A7" s="2" t="s">
        <v>8</v>
      </c>
      <c r="B7" s="3" t="s">
        <v>46</v>
      </c>
      <c r="C7" s="2" t="s">
        <v>9</v>
      </c>
    </row>
    <row r="8" spans="1:3" ht="15.4" x14ac:dyDescent="0.45">
      <c r="A8" s="2" t="s">
        <v>10</v>
      </c>
      <c r="B8" s="3" t="s">
        <v>45</v>
      </c>
      <c r="C8" s="2" t="s">
        <v>2</v>
      </c>
    </row>
    <row r="9" spans="1:3" ht="15.4" x14ac:dyDescent="0.45">
      <c r="A9" s="2" t="s">
        <v>11</v>
      </c>
      <c r="B9" s="3" t="s">
        <v>45</v>
      </c>
      <c r="C9" s="2" t="s">
        <v>6</v>
      </c>
    </row>
    <row r="10" spans="1:3" ht="15.4" x14ac:dyDescent="0.45">
      <c r="A10" s="2" t="s">
        <v>12</v>
      </c>
      <c r="B10" s="3" t="s">
        <v>47</v>
      </c>
      <c r="C10" s="2" t="s">
        <v>2</v>
      </c>
    </row>
    <row r="11" spans="1:3" ht="15.4" x14ac:dyDescent="0.45">
      <c r="A11" s="2" t="s">
        <v>13</v>
      </c>
      <c r="B11" s="3" t="s">
        <v>47</v>
      </c>
      <c r="C11" s="2" t="s">
        <v>9</v>
      </c>
    </row>
    <row r="12" spans="1:3" ht="15.4" x14ac:dyDescent="0.45">
      <c r="A12" s="2" t="s">
        <v>14</v>
      </c>
      <c r="B12" s="3" t="s">
        <v>46</v>
      </c>
      <c r="C12" s="2" t="s">
        <v>6</v>
      </c>
    </row>
    <row r="13" spans="1:3" ht="15.4" x14ac:dyDescent="0.45">
      <c r="A13" s="2" t="s">
        <v>15</v>
      </c>
      <c r="B13" s="3" t="s">
        <v>45</v>
      </c>
      <c r="C13" s="2" t="s">
        <v>2</v>
      </c>
    </row>
    <row r="14" spans="1:3" ht="15.4" x14ac:dyDescent="0.45">
      <c r="A14" s="2" t="s">
        <v>16</v>
      </c>
      <c r="B14" s="3" t="s">
        <v>45</v>
      </c>
      <c r="C14" s="2" t="s">
        <v>6</v>
      </c>
    </row>
    <row r="15" spans="1:3" ht="15.4" x14ac:dyDescent="0.45">
      <c r="A15" s="2" t="s">
        <v>17</v>
      </c>
      <c r="B15" s="3" t="s">
        <v>45</v>
      </c>
      <c r="C15" s="2" t="s">
        <v>2</v>
      </c>
    </row>
    <row r="16" spans="1:3" ht="15.4" x14ac:dyDescent="0.45">
      <c r="A16" s="2" t="s">
        <v>18</v>
      </c>
      <c r="B16" s="3" t="s">
        <v>46</v>
      </c>
      <c r="C16" s="2" t="s">
        <v>6</v>
      </c>
    </row>
    <row r="17" spans="1:3" ht="15.4" x14ac:dyDescent="0.45">
      <c r="A17" s="2" t="s">
        <v>19</v>
      </c>
      <c r="B17" s="3" t="s">
        <v>47</v>
      </c>
      <c r="C17" s="2" t="s">
        <v>2</v>
      </c>
    </row>
    <row r="18" spans="1:3" ht="15.4" x14ac:dyDescent="0.45">
      <c r="A18" s="2" t="s">
        <v>20</v>
      </c>
      <c r="B18" s="3" t="s">
        <v>45</v>
      </c>
      <c r="C18" s="2" t="s">
        <v>6</v>
      </c>
    </row>
    <row r="19" spans="1:3" ht="15.4" x14ac:dyDescent="0.45">
      <c r="A19" s="2" t="s">
        <v>21</v>
      </c>
      <c r="B19" s="3" t="s">
        <v>48</v>
      </c>
      <c r="C19" s="2" t="s">
        <v>2</v>
      </c>
    </row>
    <row r="20" spans="1:3" ht="15.4" x14ac:dyDescent="0.45">
      <c r="A20" s="2" t="s">
        <v>22</v>
      </c>
      <c r="B20" s="3" t="s">
        <v>47</v>
      </c>
      <c r="C20" s="2" t="s">
        <v>6</v>
      </c>
    </row>
    <row r="21" spans="1:3" ht="15.4" x14ac:dyDescent="0.45">
      <c r="A21" s="2" t="s">
        <v>23</v>
      </c>
      <c r="B21" s="3" t="s">
        <v>46</v>
      </c>
      <c r="C21" s="2" t="s">
        <v>2</v>
      </c>
    </row>
    <row r="22" spans="1:3" ht="15.4" x14ac:dyDescent="0.45">
      <c r="A22" s="2" t="s">
        <v>24</v>
      </c>
      <c r="B22" s="3" t="s">
        <v>46</v>
      </c>
      <c r="C22" s="2" t="s">
        <v>6</v>
      </c>
    </row>
    <row r="23" spans="1:3" ht="15.4" x14ac:dyDescent="0.45">
      <c r="A23" s="2" t="s">
        <v>25</v>
      </c>
      <c r="B23" s="3" t="s">
        <v>45</v>
      </c>
      <c r="C23" s="2" t="s">
        <v>2</v>
      </c>
    </row>
    <row r="24" spans="1:3" ht="15.4" x14ac:dyDescent="0.45">
      <c r="A24" s="2" t="s">
        <v>26</v>
      </c>
      <c r="B24" s="3" t="s">
        <v>46</v>
      </c>
      <c r="C24" s="2" t="s">
        <v>2</v>
      </c>
    </row>
    <row r="25" spans="1:3" ht="15.4" x14ac:dyDescent="0.45">
      <c r="A25" s="2" t="s">
        <v>27</v>
      </c>
      <c r="B25" s="3" t="s">
        <v>46</v>
      </c>
      <c r="C25" s="2" t="s">
        <v>2</v>
      </c>
    </row>
    <row r="26" spans="1:3" ht="15.4" x14ac:dyDescent="0.45">
      <c r="A26" s="2" t="s">
        <v>28</v>
      </c>
      <c r="B26" s="3" t="s">
        <v>46</v>
      </c>
      <c r="C26" s="2" t="s">
        <v>2</v>
      </c>
    </row>
    <row r="27" spans="1:3" ht="15.4" x14ac:dyDescent="0.45">
      <c r="A27" s="2" t="s">
        <v>29</v>
      </c>
      <c r="B27" s="3" t="s">
        <v>46</v>
      </c>
      <c r="C27" s="2" t="s">
        <v>6</v>
      </c>
    </row>
    <row r="28" spans="1:3" ht="15.4" x14ac:dyDescent="0.45">
      <c r="A28" s="2" t="s">
        <v>30</v>
      </c>
      <c r="B28" s="3" t="s">
        <v>45</v>
      </c>
      <c r="C28" s="2" t="s">
        <v>6</v>
      </c>
    </row>
    <row r="29" spans="1:3" ht="15.4" x14ac:dyDescent="0.45">
      <c r="A29" s="2" t="s">
        <v>31</v>
      </c>
      <c r="B29" s="3" t="s">
        <v>45</v>
      </c>
      <c r="C29" s="2" t="s">
        <v>6</v>
      </c>
    </row>
    <row r="30" spans="1:3" ht="15.4" x14ac:dyDescent="0.45">
      <c r="A30" s="2" t="s">
        <v>32</v>
      </c>
      <c r="B30" s="3" t="s">
        <v>49</v>
      </c>
      <c r="C30" s="2" t="s">
        <v>6</v>
      </c>
    </row>
    <row r="31" spans="1:3" ht="15.4" x14ac:dyDescent="0.45">
      <c r="A31" s="2" t="s">
        <v>33</v>
      </c>
      <c r="B31" s="3" t="s">
        <v>49</v>
      </c>
      <c r="C31" s="2" t="s">
        <v>6</v>
      </c>
    </row>
    <row r="32" spans="1:3" ht="15.4" x14ac:dyDescent="0.45">
      <c r="A32" s="2" t="s">
        <v>34</v>
      </c>
      <c r="B32" s="3" t="s">
        <v>45</v>
      </c>
      <c r="C32" s="2" t="s">
        <v>6</v>
      </c>
    </row>
    <row r="33" spans="1:3" ht="15.4" x14ac:dyDescent="0.45">
      <c r="A33" s="2" t="s">
        <v>35</v>
      </c>
      <c r="B33" s="3" t="s">
        <v>45</v>
      </c>
      <c r="C33" s="2" t="s">
        <v>6</v>
      </c>
    </row>
    <row r="34" spans="1:3" ht="15.4" x14ac:dyDescent="0.45">
      <c r="A34" s="2" t="s">
        <v>36</v>
      </c>
      <c r="B34" s="3" t="s">
        <v>48</v>
      </c>
      <c r="C34" s="2" t="s">
        <v>2</v>
      </c>
    </row>
    <row r="35" spans="1:3" ht="15.4" x14ac:dyDescent="0.45">
      <c r="A35" s="2" t="s">
        <v>37</v>
      </c>
      <c r="B35" s="3" t="s">
        <v>47</v>
      </c>
      <c r="C35" s="2" t="s">
        <v>2</v>
      </c>
    </row>
    <row r="36" spans="1:3" ht="15.4" x14ac:dyDescent="0.45">
      <c r="A36" s="2" t="s">
        <v>38</v>
      </c>
      <c r="B36" s="3" t="s">
        <v>45</v>
      </c>
      <c r="C36" s="2" t="s">
        <v>6</v>
      </c>
    </row>
    <row r="37" spans="1:3" ht="15.4" x14ac:dyDescent="0.45">
      <c r="A37" s="2" t="s">
        <v>39</v>
      </c>
      <c r="B37" s="3" t="s">
        <v>46</v>
      </c>
      <c r="C37" s="2" t="s">
        <v>2</v>
      </c>
    </row>
    <row r="38" spans="1:3" ht="15.4" x14ac:dyDescent="0.45">
      <c r="A38" s="2" t="s">
        <v>40</v>
      </c>
      <c r="B38" s="3" t="s">
        <v>46</v>
      </c>
      <c r="C38" s="2" t="s">
        <v>2</v>
      </c>
    </row>
    <row r="39" spans="1:3" ht="15.4" x14ac:dyDescent="0.45">
      <c r="A39" s="2" t="s">
        <v>41</v>
      </c>
      <c r="B39" s="3" t="s">
        <v>46</v>
      </c>
      <c r="C39" s="2" t="s">
        <v>6</v>
      </c>
    </row>
    <row r="40" spans="1:3" ht="15.4" x14ac:dyDescent="0.45">
      <c r="A40" s="2" t="s">
        <v>42</v>
      </c>
      <c r="B40" s="3" t="s">
        <v>46</v>
      </c>
      <c r="C40" s="2" t="s">
        <v>2</v>
      </c>
    </row>
    <row r="41" spans="1:3" ht="15.4" x14ac:dyDescent="0.45">
      <c r="A41" s="2" t="s">
        <v>43</v>
      </c>
      <c r="B41" s="3" t="s">
        <v>45</v>
      </c>
      <c r="C41" s="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1392-90C7-4B7B-A53F-753F935E1B9C}">
  <dimension ref="A1:H41"/>
  <sheetViews>
    <sheetView tabSelected="1" topLeftCell="B1" workbookViewId="0">
      <selection activeCell="H5" sqref="H5"/>
    </sheetView>
  </sheetViews>
  <sheetFormatPr defaultRowHeight="14.25" x14ac:dyDescent="0.45"/>
  <cols>
    <col min="1" max="1" width="31.6640625" bestFit="1" customWidth="1"/>
    <col min="2" max="2" width="20.86328125" bestFit="1" customWidth="1"/>
    <col min="3" max="3" width="14.53125" bestFit="1" customWidth="1"/>
    <col min="4" max="4" width="9.06640625" customWidth="1"/>
    <col min="5" max="5" width="12.9296875" customWidth="1"/>
    <col min="6" max="6" width="14.6640625" customWidth="1"/>
    <col min="7" max="7" width="11.6640625" customWidth="1"/>
    <col min="8" max="8" width="14.53125" bestFit="1" customWidth="1"/>
  </cols>
  <sheetData>
    <row r="1" spans="1:8" ht="15.4" x14ac:dyDescent="0.45">
      <c r="A1" s="1" t="s">
        <v>0</v>
      </c>
      <c r="B1" s="1" t="s">
        <v>50</v>
      </c>
      <c r="C1" s="1" t="s">
        <v>44</v>
      </c>
      <c r="F1" s="1" t="s">
        <v>51</v>
      </c>
      <c r="G1" s="1" t="s">
        <v>52</v>
      </c>
      <c r="H1" s="1"/>
    </row>
    <row r="2" spans="1:8" ht="15.4" x14ac:dyDescent="0.45">
      <c r="A2" s="2" t="s">
        <v>1</v>
      </c>
      <c r="B2" s="3" t="s">
        <v>45</v>
      </c>
      <c r="C2" s="2" t="s">
        <v>2</v>
      </c>
      <c r="E2" s="4" t="s">
        <v>48</v>
      </c>
      <c r="F2">
        <f>COUNTIF(Rating, "5 Star")</f>
        <v>2</v>
      </c>
      <c r="G2" s="5">
        <f>F2/F6</f>
        <v>0.05</v>
      </c>
    </row>
    <row r="3" spans="1:8" ht="15.4" x14ac:dyDescent="0.45">
      <c r="A3" s="2" t="s">
        <v>3</v>
      </c>
      <c r="B3" s="3" t="s">
        <v>46</v>
      </c>
      <c r="C3" s="2" t="s">
        <v>2</v>
      </c>
      <c r="E3" s="4" t="s">
        <v>6</v>
      </c>
      <c r="F3">
        <f>COUNTIF(Risk, "Above Average")</f>
        <v>17</v>
      </c>
      <c r="G3" s="5">
        <f>F3/F7</f>
        <v>0.42499999999999999</v>
      </c>
    </row>
    <row r="4" spans="1:8" ht="15.4" x14ac:dyDescent="0.45">
      <c r="A4" s="2" t="s">
        <v>4</v>
      </c>
      <c r="B4" s="3" t="s">
        <v>47</v>
      </c>
      <c r="C4" s="2" t="s">
        <v>2</v>
      </c>
      <c r="E4" s="4" t="s">
        <v>53</v>
      </c>
      <c r="F4">
        <f>COUNTIF(Rating, "&lt;=2 Star")</f>
        <v>8</v>
      </c>
      <c r="G4" s="5">
        <f>F4/F6</f>
        <v>0.2</v>
      </c>
    </row>
    <row r="5" spans="1:8" ht="15.4" x14ac:dyDescent="0.45">
      <c r="A5" s="2" t="s">
        <v>5</v>
      </c>
      <c r="B5" s="3" t="s">
        <v>46</v>
      </c>
      <c r="C5" s="2" t="s">
        <v>6</v>
      </c>
      <c r="F5" s="4" t="s">
        <v>54</v>
      </c>
    </row>
    <row r="6" spans="1:8" ht="15.4" x14ac:dyDescent="0.45">
      <c r="A6" s="2" t="s">
        <v>7</v>
      </c>
      <c r="B6" s="3" t="s">
        <v>46</v>
      </c>
      <c r="C6" s="2" t="s">
        <v>2</v>
      </c>
      <c r="E6" s="4" t="s">
        <v>55</v>
      </c>
      <c r="F6">
        <f>COUNTA(Rating)</f>
        <v>40</v>
      </c>
    </row>
    <row r="7" spans="1:8" ht="15.4" x14ac:dyDescent="0.45">
      <c r="A7" s="2" t="s">
        <v>8</v>
      </c>
      <c r="B7" s="3" t="s">
        <v>46</v>
      </c>
      <c r="C7" s="2" t="s">
        <v>9</v>
      </c>
      <c r="E7" s="4" t="s">
        <v>56</v>
      </c>
      <c r="F7">
        <f>COUNTA(Risk)</f>
        <v>40</v>
      </c>
    </row>
    <row r="8" spans="1:8" ht="15.4" x14ac:dyDescent="0.45">
      <c r="A8" s="2" t="s">
        <v>10</v>
      </c>
      <c r="B8" s="3" t="s">
        <v>45</v>
      </c>
      <c r="C8" s="2" t="s">
        <v>2</v>
      </c>
    </row>
    <row r="9" spans="1:8" ht="15.4" x14ac:dyDescent="0.45">
      <c r="A9" s="2" t="s">
        <v>11</v>
      </c>
      <c r="B9" s="3" t="s">
        <v>45</v>
      </c>
      <c r="C9" s="2" t="s">
        <v>6</v>
      </c>
    </row>
    <row r="10" spans="1:8" ht="15.4" x14ac:dyDescent="0.45">
      <c r="A10" s="2" t="s">
        <v>12</v>
      </c>
      <c r="B10" s="3" t="s">
        <v>47</v>
      </c>
      <c r="C10" s="2" t="s">
        <v>2</v>
      </c>
    </row>
    <row r="11" spans="1:8" ht="15.4" x14ac:dyDescent="0.45">
      <c r="A11" s="2" t="s">
        <v>13</v>
      </c>
      <c r="B11" s="3" t="s">
        <v>47</v>
      </c>
      <c r="C11" s="2" t="s">
        <v>9</v>
      </c>
    </row>
    <row r="12" spans="1:8" ht="15.4" x14ac:dyDescent="0.45">
      <c r="A12" s="2" t="s">
        <v>14</v>
      </c>
      <c r="B12" s="3" t="s">
        <v>46</v>
      </c>
      <c r="C12" s="2" t="s">
        <v>6</v>
      </c>
    </row>
    <row r="13" spans="1:8" ht="15.4" x14ac:dyDescent="0.45">
      <c r="A13" s="2" t="s">
        <v>15</v>
      </c>
      <c r="B13" s="3" t="s">
        <v>45</v>
      </c>
      <c r="C13" s="2" t="s">
        <v>2</v>
      </c>
    </row>
    <row r="14" spans="1:8" ht="15.4" x14ac:dyDescent="0.45">
      <c r="A14" s="2" t="s">
        <v>16</v>
      </c>
      <c r="B14" s="3" t="s">
        <v>45</v>
      </c>
      <c r="C14" s="2" t="s">
        <v>6</v>
      </c>
    </row>
    <row r="15" spans="1:8" ht="15.4" x14ac:dyDescent="0.45">
      <c r="A15" s="2" t="s">
        <v>17</v>
      </c>
      <c r="B15" s="3" t="s">
        <v>45</v>
      </c>
      <c r="C15" s="2" t="s">
        <v>2</v>
      </c>
    </row>
    <row r="16" spans="1:8" ht="15.4" x14ac:dyDescent="0.45">
      <c r="A16" s="2" t="s">
        <v>18</v>
      </c>
      <c r="B16" s="3" t="s">
        <v>46</v>
      </c>
      <c r="C16" s="2" t="s">
        <v>6</v>
      </c>
    </row>
    <row r="17" spans="1:3" ht="15.4" x14ac:dyDescent="0.45">
      <c r="A17" s="2" t="s">
        <v>19</v>
      </c>
      <c r="B17" s="3" t="s">
        <v>47</v>
      </c>
      <c r="C17" s="2" t="s">
        <v>2</v>
      </c>
    </row>
    <row r="18" spans="1:3" ht="15.4" x14ac:dyDescent="0.45">
      <c r="A18" s="2" t="s">
        <v>20</v>
      </c>
      <c r="B18" s="3" t="s">
        <v>45</v>
      </c>
      <c r="C18" s="2" t="s">
        <v>6</v>
      </c>
    </row>
    <row r="19" spans="1:3" ht="15.4" x14ac:dyDescent="0.45">
      <c r="A19" s="2" t="s">
        <v>21</v>
      </c>
      <c r="B19" s="3" t="s">
        <v>48</v>
      </c>
      <c r="C19" s="2" t="s">
        <v>2</v>
      </c>
    </row>
    <row r="20" spans="1:3" ht="15.4" x14ac:dyDescent="0.45">
      <c r="A20" s="2" t="s">
        <v>22</v>
      </c>
      <c r="B20" s="3" t="s">
        <v>47</v>
      </c>
      <c r="C20" s="2" t="s">
        <v>6</v>
      </c>
    </row>
    <row r="21" spans="1:3" ht="15.4" x14ac:dyDescent="0.45">
      <c r="A21" s="2" t="s">
        <v>23</v>
      </c>
      <c r="B21" s="3" t="s">
        <v>46</v>
      </c>
      <c r="C21" s="2" t="s">
        <v>2</v>
      </c>
    </row>
    <row r="22" spans="1:3" ht="15.4" x14ac:dyDescent="0.45">
      <c r="A22" s="2" t="s">
        <v>24</v>
      </c>
      <c r="B22" s="3" t="s">
        <v>46</v>
      </c>
      <c r="C22" s="2" t="s">
        <v>6</v>
      </c>
    </row>
    <row r="23" spans="1:3" ht="15.4" x14ac:dyDescent="0.45">
      <c r="A23" s="2" t="s">
        <v>25</v>
      </c>
      <c r="B23" s="3" t="s">
        <v>45</v>
      </c>
      <c r="C23" s="2" t="s">
        <v>2</v>
      </c>
    </row>
    <row r="24" spans="1:3" ht="15.4" x14ac:dyDescent="0.45">
      <c r="A24" s="2" t="s">
        <v>26</v>
      </c>
      <c r="B24" s="3" t="s">
        <v>46</v>
      </c>
      <c r="C24" s="2" t="s">
        <v>2</v>
      </c>
    </row>
    <row r="25" spans="1:3" ht="15.4" x14ac:dyDescent="0.45">
      <c r="A25" s="2" t="s">
        <v>27</v>
      </c>
      <c r="B25" s="3" t="s">
        <v>46</v>
      </c>
      <c r="C25" s="2" t="s">
        <v>2</v>
      </c>
    </row>
    <row r="26" spans="1:3" ht="15.4" x14ac:dyDescent="0.45">
      <c r="A26" s="2" t="s">
        <v>28</v>
      </c>
      <c r="B26" s="3" t="s">
        <v>46</v>
      </c>
      <c r="C26" s="2" t="s">
        <v>2</v>
      </c>
    </row>
    <row r="27" spans="1:3" ht="15.4" x14ac:dyDescent="0.45">
      <c r="A27" s="2" t="s">
        <v>29</v>
      </c>
      <c r="B27" s="3" t="s">
        <v>46</v>
      </c>
      <c r="C27" s="2" t="s">
        <v>6</v>
      </c>
    </row>
    <row r="28" spans="1:3" ht="15.4" x14ac:dyDescent="0.45">
      <c r="A28" s="2" t="s">
        <v>30</v>
      </c>
      <c r="B28" s="3" t="s">
        <v>45</v>
      </c>
      <c r="C28" s="2" t="s">
        <v>6</v>
      </c>
    </row>
    <row r="29" spans="1:3" ht="15.4" x14ac:dyDescent="0.45">
      <c r="A29" s="2" t="s">
        <v>31</v>
      </c>
      <c r="B29" s="3" t="s">
        <v>45</v>
      </c>
      <c r="C29" s="2" t="s">
        <v>6</v>
      </c>
    </row>
    <row r="30" spans="1:3" ht="15.4" x14ac:dyDescent="0.45">
      <c r="A30" s="2" t="s">
        <v>32</v>
      </c>
      <c r="B30" s="3" t="s">
        <v>49</v>
      </c>
      <c r="C30" s="2" t="s">
        <v>6</v>
      </c>
    </row>
    <row r="31" spans="1:3" ht="15.4" x14ac:dyDescent="0.45">
      <c r="A31" s="2" t="s">
        <v>33</v>
      </c>
      <c r="B31" s="3" t="s">
        <v>49</v>
      </c>
      <c r="C31" s="2" t="s">
        <v>6</v>
      </c>
    </row>
    <row r="32" spans="1:3" ht="15.4" x14ac:dyDescent="0.45">
      <c r="A32" s="2" t="s">
        <v>34</v>
      </c>
      <c r="B32" s="3" t="s">
        <v>45</v>
      </c>
      <c r="C32" s="2" t="s">
        <v>6</v>
      </c>
    </row>
    <row r="33" spans="1:3" ht="15.4" x14ac:dyDescent="0.45">
      <c r="A33" s="2" t="s">
        <v>35</v>
      </c>
      <c r="B33" s="3" t="s">
        <v>45</v>
      </c>
      <c r="C33" s="2" t="s">
        <v>6</v>
      </c>
    </row>
    <row r="34" spans="1:3" ht="15.4" x14ac:dyDescent="0.45">
      <c r="A34" s="2" t="s">
        <v>36</v>
      </c>
      <c r="B34" s="3" t="s">
        <v>48</v>
      </c>
      <c r="C34" s="2" t="s">
        <v>2</v>
      </c>
    </row>
    <row r="35" spans="1:3" ht="15.4" x14ac:dyDescent="0.45">
      <c r="A35" s="2" t="s">
        <v>37</v>
      </c>
      <c r="B35" s="3" t="s">
        <v>47</v>
      </c>
      <c r="C35" s="2" t="s">
        <v>2</v>
      </c>
    </row>
    <row r="36" spans="1:3" ht="15.4" x14ac:dyDescent="0.45">
      <c r="A36" s="2" t="s">
        <v>38</v>
      </c>
      <c r="B36" s="3" t="s">
        <v>45</v>
      </c>
      <c r="C36" s="2" t="s">
        <v>6</v>
      </c>
    </row>
    <row r="37" spans="1:3" ht="15.4" x14ac:dyDescent="0.45">
      <c r="A37" s="2" t="s">
        <v>39</v>
      </c>
      <c r="B37" s="3" t="s">
        <v>46</v>
      </c>
      <c r="C37" s="2" t="s">
        <v>2</v>
      </c>
    </row>
    <row r="38" spans="1:3" ht="15.4" x14ac:dyDescent="0.45">
      <c r="A38" s="2" t="s">
        <v>40</v>
      </c>
      <c r="B38" s="3" t="s">
        <v>46</v>
      </c>
      <c r="C38" s="2" t="s">
        <v>2</v>
      </c>
    </row>
    <row r="39" spans="1:3" ht="15.4" x14ac:dyDescent="0.45">
      <c r="A39" s="2" t="s">
        <v>41</v>
      </c>
      <c r="B39" s="3" t="s">
        <v>46</v>
      </c>
      <c r="C39" s="2" t="s">
        <v>6</v>
      </c>
    </row>
    <row r="40" spans="1:3" ht="15.4" x14ac:dyDescent="0.45">
      <c r="A40" s="2" t="s">
        <v>42</v>
      </c>
      <c r="B40" s="3" t="s">
        <v>46</v>
      </c>
      <c r="C40" s="2" t="s">
        <v>2</v>
      </c>
    </row>
    <row r="41" spans="1:3" ht="15.4" x14ac:dyDescent="0.45">
      <c r="A41" s="2" t="s">
        <v>43</v>
      </c>
      <c r="B41" s="3" t="s">
        <v>45</v>
      </c>
      <c r="C41" s="2" t="s">
        <v>2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</vt:lpstr>
      <vt:lpstr>Estimates</vt:lpstr>
      <vt:lpstr>Rating</vt:lpstr>
      <vt:lpstr>Risk</vt:lpstr>
    </vt:vector>
  </TitlesOfParts>
  <Company>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sweenedj</dc:creator>
  <cp:lastModifiedBy>Chris Howden</cp:lastModifiedBy>
  <dcterms:created xsi:type="dcterms:W3CDTF">2012-10-24T13:21:29Z</dcterms:created>
  <dcterms:modified xsi:type="dcterms:W3CDTF">2018-08-10T04:10:13Z</dcterms:modified>
</cp:coreProperties>
</file>