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Google Drive/BECA/BECA-Math/HusonFiles/IB_SL_Lessons/0418IA_Commute-project/"/>
    </mc:Choice>
  </mc:AlternateContent>
  <xr:revisionPtr revIDLastSave="0" documentId="13_ncr:1_{25DEE75B-01DF-CD4B-B171-2BE15FF1680E}" xr6:coauthVersionLast="32" xr6:coauthVersionMax="32" xr10:uidLastSave="{00000000-0000-0000-0000-000000000000}"/>
  <bookViews>
    <workbookView xWindow="2460" yWindow="1100" windowWidth="27640" windowHeight="20160" xr2:uid="{7701E557-1901-DC43-ACA1-947AE93A5383}"/>
  </bookViews>
  <sheets>
    <sheet name="Sorted Values" sheetId="1" r:id="rId1"/>
  </sheets>
  <definedNames>
    <definedName name="_xlnm.Print_Area" localSheetId="0">'Sorted Values'!$B$1:$G$30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G31" i="1"/>
  <c r="J31" i="1" s="1"/>
  <c r="C31" i="1"/>
  <c r="I31" i="1" s="1"/>
  <c r="I30" i="1"/>
  <c r="G30" i="1"/>
  <c r="J30" i="1" s="1"/>
  <c r="C30" i="1"/>
  <c r="G28" i="1"/>
  <c r="J28" i="1" s="1"/>
  <c r="C28" i="1"/>
  <c r="I28" i="1" s="1"/>
  <c r="I27" i="1"/>
  <c r="G26" i="1"/>
  <c r="J26" i="1" s="1"/>
  <c r="C26" i="1"/>
  <c r="I26" i="1" s="1"/>
  <c r="J25" i="1"/>
  <c r="I25" i="1"/>
  <c r="G24" i="1"/>
  <c r="J24" i="1" s="1"/>
  <c r="C24" i="1"/>
  <c r="I24" i="1" s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<sst xmlns="http://schemas.openxmlformats.org/spreadsheetml/2006/main" count="19" uniqueCount="15">
  <si>
    <t>Total Travel Times (Seconds)</t>
  </si>
  <si>
    <t>minutes</t>
  </si>
  <si>
    <t>4 Train plus Walk</t>
  </si>
  <si>
    <t>5 Train plus Bus</t>
  </si>
  <si>
    <t>Sorted in increasing order</t>
  </si>
  <si>
    <t>4 train</t>
  </si>
  <si>
    <t>5 train</t>
  </si>
  <si>
    <t>Min</t>
  </si>
  <si>
    <t>Q1</t>
  </si>
  <si>
    <t>Med</t>
  </si>
  <si>
    <t>Q3</t>
  </si>
  <si>
    <t>Max</t>
  </si>
  <si>
    <t>Mean</t>
  </si>
  <si>
    <t>M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</si>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</sst>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0" fontId="1" fillId="0" borderId="0" xfId="0" applyFont="1"/>
    <xf numFmtId="165" fontId="1" fillId="0" borderId="0" xfId="0" applyNumberFormat="1" applyFont="1"/>
    <xf numFmtId="0" fontId="1" fillId="0" borderId="0" xfId="0" applyFont="1" applyBorder="1"/>
    <xf numFmtId="0" fontId="0" fillId="0" borderId="0" xfId="0" applyFill="1" applyBorder="1" applyAlignment="1">
      <alignment horizontal="right"/>
    </xf>
    <xf numFmtId="1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" fontId="1" fillId="0" borderId="0" xfId="0" applyNumberFormat="1" applyFont="1" applyBorder="1"/>
    <xf numFmtId="164" fontId="1" fillId="0" borderId="0" xfId="0" applyNumberFormat="1" applyFont="1" applyBorder="1"/>
    <xf numFmtId="0" fontId="0" fillId="0" borderId="0" xfId="0" applyFont="1" applyBorder="1" applyAlignment="1">
      <alignment horizontal="right"/>
    </xf>
    <xf numFmtId="165" fontId="0" fillId="0" borderId="1" xfId="0" applyNumberFormat="1" applyBorder="1"/>
    <xf numFmtId="164" fontId="0" fillId="0" borderId="2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0DED-6585-F04F-A182-A9B38F934446}">
  <sheetPr>
    <pageSetUpPr fitToPage="1"/>
  </sheetPr>
  <dimension ref="A1:O41"/>
  <sheetViews>
    <sheetView showGridLines="0" tabSelected="1" zoomScale="187" zoomScaleNormal="187" zoomScalePageLayoutView="187" workbookViewId="0">
      <selection activeCell="D7" sqref="D7"/>
    </sheetView>
  </sheetViews>
  <sheetFormatPr baseColWidth="10" defaultRowHeight="16" x14ac:dyDescent="0.2"/>
  <cols>
    <col min="1" max="1" width="3.83203125" style="5" customWidth="1"/>
    <col min="2" max="2" width="5.5" customWidth="1"/>
    <col min="3" max="3" width="8" customWidth="1"/>
    <col min="4" max="4" width="6.6640625" bestFit="1" customWidth="1"/>
    <col min="5" max="5" width="3.5" customWidth="1"/>
    <col min="6" max="6" width="6.6640625" bestFit="1" customWidth="1"/>
    <col min="7" max="7" width="9" customWidth="1"/>
    <col min="9" max="10" width="6.5" bestFit="1" customWidth="1"/>
    <col min="12" max="12" width="2.1640625" bestFit="1" customWidth="1"/>
  </cols>
  <sheetData>
    <row r="1" spans="1:15" x14ac:dyDescent="0.2">
      <c r="A1" s="20"/>
      <c r="B1" s="8"/>
      <c r="C1" s="8"/>
      <c r="D1" s="8"/>
      <c r="E1" s="21" t="s">
        <v>0</v>
      </c>
      <c r="F1" s="8"/>
      <c r="G1" s="8"/>
      <c r="I1" s="2" t="s">
        <v>1</v>
      </c>
      <c r="J1" s="2"/>
    </row>
    <row r="2" spans="1:15" x14ac:dyDescent="0.2">
      <c r="A2" s="20"/>
      <c r="B2" s="1"/>
      <c r="C2" s="1"/>
      <c r="D2" s="1"/>
      <c r="E2" s="3" t="s">
        <v>4</v>
      </c>
      <c r="F2" s="1"/>
      <c r="G2" s="1"/>
    </row>
    <row r="3" spans="1:15" x14ac:dyDescent="0.2">
      <c r="A3" s="20"/>
      <c r="B3" s="1"/>
      <c r="C3" s="3" t="s">
        <v>2</v>
      </c>
      <c r="D3" s="1"/>
      <c r="E3" s="1"/>
      <c r="F3" s="1"/>
      <c r="G3" s="4" t="s">
        <v>3</v>
      </c>
      <c r="I3" s="5" t="s">
        <v>5</v>
      </c>
      <c r="J3" s="5" t="s">
        <v>6</v>
      </c>
    </row>
    <row r="4" spans="1:15" s="13" customFormat="1" x14ac:dyDescent="0.2">
      <c r="A4" s="24" t="s">
        <v>7</v>
      </c>
      <c r="B4" s="22">
        <v>1</v>
      </c>
      <c r="C4" s="15">
        <v>842.9999999999975</v>
      </c>
      <c r="D4" s="23"/>
      <c r="E4" s="23"/>
      <c r="F4" s="22">
        <v>1</v>
      </c>
      <c r="G4" s="15">
        <v>446.9999999999979</v>
      </c>
      <c r="I4" s="14">
        <f>C4/60</f>
        <v>14.049999999999958</v>
      </c>
      <c r="J4" s="14">
        <f>G4/60</f>
        <v>7.4499999999999647</v>
      </c>
      <c r="N4" s="15"/>
      <c r="O4" s="15"/>
    </row>
    <row r="5" spans="1:15" x14ac:dyDescent="0.2">
      <c r="A5" s="20"/>
      <c r="B5" s="12">
        <v>2</v>
      </c>
      <c r="C5" s="8">
        <v>847.9999999999967</v>
      </c>
      <c r="D5" s="11"/>
      <c r="E5" s="11"/>
      <c r="F5" s="12">
        <v>2</v>
      </c>
      <c r="G5" s="8">
        <v>460.99999999999852</v>
      </c>
      <c r="I5" s="7">
        <f t="shared" ref="I5:I31" si="0">C5/60</f>
        <v>14.133333333333278</v>
      </c>
      <c r="J5" s="7">
        <f>G5/60</f>
        <v>7.6833333333333087</v>
      </c>
      <c r="N5" s="8"/>
      <c r="O5" s="8"/>
    </row>
    <row r="6" spans="1:15" x14ac:dyDescent="0.2">
      <c r="A6" s="20"/>
      <c r="B6" s="12">
        <v>3</v>
      </c>
      <c r="C6" s="8">
        <v>850.99999999999716</v>
      </c>
      <c r="D6" s="11"/>
      <c r="E6" s="11"/>
      <c r="F6" s="12">
        <v>3</v>
      </c>
      <c r="G6" s="8">
        <v>493.99999999999886</v>
      </c>
      <c r="I6" s="7">
        <f t="shared" si="0"/>
        <v>14.183333333333286</v>
      </c>
      <c r="J6" s="7">
        <f>G6/60</f>
        <v>8.2333333333333147</v>
      </c>
      <c r="N6" s="8"/>
      <c r="O6" s="8"/>
    </row>
    <row r="7" spans="1:15" x14ac:dyDescent="0.2">
      <c r="A7" s="20"/>
      <c r="B7" s="12">
        <v>4</v>
      </c>
      <c r="C7" s="8">
        <v>853.9999999999975</v>
      </c>
      <c r="D7" s="11"/>
      <c r="E7" s="11"/>
      <c r="F7" s="12">
        <v>4</v>
      </c>
      <c r="G7" s="8">
        <v>556.99999999999909</v>
      </c>
      <c r="I7" s="7">
        <f t="shared" si="0"/>
        <v>14.233333333333292</v>
      </c>
      <c r="J7" s="7">
        <f>G7/60</f>
        <v>9.283333333333319</v>
      </c>
      <c r="N7" s="8"/>
      <c r="O7" s="8"/>
    </row>
    <row r="8" spans="1:15" x14ac:dyDescent="0.2">
      <c r="A8" s="20" t="s">
        <v>8</v>
      </c>
      <c r="B8" s="22">
        <v>5</v>
      </c>
      <c r="C8" s="15">
        <v>865.999999999995</v>
      </c>
      <c r="D8" s="23"/>
      <c r="E8" s="23"/>
      <c r="F8" s="22">
        <v>5</v>
      </c>
      <c r="G8" s="15">
        <v>567.99999999999443</v>
      </c>
      <c r="I8" s="7">
        <f t="shared" si="0"/>
        <v>14.43333333333325</v>
      </c>
      <c r="J8" s="7">
        <f>G8/60</f>
        <v>9.4666666666665744</v>
      </c>
      <c r="N8" s="8"/>
      <c r="O8" s="8"/>
    </row>
    <row r="9" spans="1:15" x14ac:dyDescent="0.2">
      <c r="A9" s="20"/>
      <c r="B9" s="12">
        <v>6</v>
      </c>
      <c r="C9" s="8">
        <v>867.99999999999818</v>
      </c>
      <c r="D9" s="11"/>
      <c r="E9" s="11"/>
      <c r="F9" s="12">
        <v>6</v>
      </c>
      <c r="G9" s="8">
        <v>586.99999999999909</v>
      </c>
      <c r="I9" s="7">
        <f t="shared" si="0"/>
        <v>14.466666666666637</v>
      </c>
      <c r="J9" s="7">
        <f>G9/60</f>
        <v>9.783333333333319</v>
      </c>
      <c r="N9" s="8"/>
      <c r="O9" s="8"/>
    </row>
    <row r="10" spans="1:15" x14ac:dyDescent="0.2">
      <c r="A10" s="20"/>
      <c r="B10" s="12">
        <v>7</v>
      </c>
      <c r="C10" s="8">
        <v>886.99999999999795</v>
      </c>
      <c r="D10" s="11"/>
      <c r="E10" s="11"/>
      <c r="F10" s="12">
        <v>7</v>
      </c>
      <c r="G10" s="8">
        <v>629.99999999999773</v>
      </c>
      <c r="I10" s="7">
        <f t="shared" si="0"/>
        <v>14.783333333333299</v>
      </c>
      <c r="J10" s="7">
        <f>G10/60</f>
        <v>10.499999999999963</v>
      </c>
    </row>
    <row r="11" spans="1:15" x14ac:dyDescent="0.2">
      <c r="A11" s="20"/>
      <c r="B11" s="12">
        <v>8</v>
      </c>
      <c r="C11" s="8">
        <v>891.00000000000023</v>
      </c>
      <c r="D11" s="11"/>
      <c r="E11" s="11"/>
      <c r="F11" s="12">
        <v>8</v>
      </c>
      <c r="G11" s="8">
        <v>671.99999999999477</v>
      </c>
      <c r="I11" s="7">
        <f t="shared" si="0"/>
        <v>14.850000000000003</v>
      </c>
      <c r="J11" s="7">
        <f>G11/60</f>
        <v>11.199999999999912</v>
      </c>
    </row>
    <row r="12" spans="1:15" x14ac:dyDescent="0.2">
      <c r="A12" s="20"/>
      <c r="B12" s="12">
        <v>9</v>
      </c>
      <c r="C12" s="8">
        <v>897.99999999999341</v>
      </c>
      <c r="D12" s="11"/>
      <c r="E12" s="11"/>
      <c r="F12" s="12">
        <v>9</v>
      </c>
      <c r="G12" s="8">
        <v>689.00000000000057</v>
      </c>
      <c r="I12" s="7">
        <f t="shared" si="0"/>
        <v>14.966666666666557</v>
      </c>
      <c r="J12" s="7">
        <f>G12/60</f>
        <v>11.483333333333343</v>
      </c>
    </row>
    <row r="13" spans="1:15" x14ac:dyDescent="0.2">
      <c r="A13" s="20" t="s">
        <v>13</v>
      </c>
      <c r="B13" s="22">
        <v>10</v>
      </c>
      <c r="C13" s="15">
        <v>897.99999999999807</v>
      </c>
      <c r="D13" s="23"/>
      <c r="E13" s="23"/>
      <c r="F13" s="22">
        <v>10</v>
      </c>
      <c r="G13" s="15">
        <v>719.9999999999975</v>
      </c>
      <c r="H13" s="13"/>
      <c r="I13" s="14">
        <f t="shared" si="0"/>
        <v>14.966666666666635</v>
      </c>
      <c r="J13" s="14">
        <f>G13/60</f>
        <v>11.999999999999959</v>
      </c>
    </row>
    <row r="14" spans="1:15" x14ac:dyDescent="0.2">
      <c r="A14" s="20"/>
      <c r="B14" s="12">
        <v>11</v>
      </c>
      <c r="C14" s="8">
        <v>897.99999999999807</v>
      </c>
      <c r="D14" s="11"/>
      <c r="E14" s="11"/>
      <c r="F14" s="12">
        <v>11</v>
      </c>
      <c r="G14" s="8">
        <v>761.9999999999992</v>
      </c>
      <c r="I14" s="7">
        <f t="shared" si="0"/>
        <v>14.966666666666635</v>
      </c>
      <c r="J14" s="7">
        <f>G14/60</f>
        <v>12.699999999999987</v>
      </c>
    </row>
    <row r="15" spans="1:15" x14ac:dyDescent="0.2">
      <c r="A15" s="20"/>
      <c r="B15" s="12">
        <v>12</v>
      </c>
      <c r="C15" s="8">
        <v>904.99999999999602</v>
      </c>
      <c r="D15" s="11"/>
      <c r="E15" s="11"/>
      <c r="F15" s="12">
        <v>12</v>
      </c>
      <c r="G15" s="8">
        <v>770.99999999999579</v>
      </c>
      <c r="I15" s="7">
        <f t="shared" si="0"/>
        <v>15.083333333333266</v>
      </c>
      <c r="J15" s="7">
        <f>G15/60</f>
        <v>12.84999999999993</v>
      </c>
    </row>
    <row r="16" spans="1:15" x14ac:dyDescent="0.2">
      <c r="A16" s="20"/>
      <c r="B16" s="12">
        <v>13</v>
      </c>
      <c r="C16" s="8">
        <v>906.99999999999466</v>
      </c>
      <c r="D16" s="11"/>
      <c r="E16" s="11"/>
      <c r="F16" s="12">
        <v>13</v>
      </c>
      <c r="G16" s="8">
        <v>770.99999999999579</v>
      </c>
      <c r="I16" s="7">
        <f t="shared" si="0"/>
        <v>15.116666666666578</v>
      </c>
      <c r="J16" s="7">
        <f>G16/60</f>
        <v>12.84999999999993</v>
      </c>
    </row>
    <row r="17" spans="1:12" x14ac:dyDescent="0.2">
      <c r="A17" s="20"/>
      <c r="B17" s="12">
        <v>14</v>
      </c>
      <c r="C17" s="8">
        <v>906.99999999999477</v>
      </c>
      <c r="D17" s="11"/>
      <c r="E17" s="11"/>
      <c r="F17" s="12">
        <v>14</v>
      </c>
      <c r="G17" s="8">
        <v>794.99999999999477</v>
      </c>
      <c r="I17" s="7">
        <f t="shared" si="0"/>
        <v>15.11666666666658</v>
      </c>
      <c r="J17" s="7">
        <f>G17/60</f>
        <v>13.249999999999913</v>
      </c>
    </row>
    <row r="18" spans="1:12" x14ac:dyDescent="0.2">
      <c r="A18" s="20" t="s">
        <v>10</v>
      </c>
      <c r="B18" s="22">
        <v>15</v>
      </c>
      <c r="C18" s="15">
        <v>908</v>
      </c>
      <c r="D18" s="23"/>
      <c r="E18" s="23"/>
      <c r="F18" s="22">
        <v>15</v>
      </c>
      <c r="G18" s="15">
        <v>865</v>
      </c>
      <c r="I18" s="7">
        <f t="shared" si="0"/>
        <v>15.133333333333333</v>
      </c>
      <c r="J18" s="7">
        <f>G18/60</f>
        <v>14.416666666666666</v>
      </c>
    </row>
    <row r="19" spans="1:12" x14ac:dyDescent="0.2">
      <c r="A19" s="20"/>
      <c r="B19" s="12">
        <v>16</v>
      </c>
      <c r="C19" s="8">
        <v>910</v>
      </c>
      <c r="D19" s="11"/>
      <c r="E19" s="11"/>
      <c r="F19" s="12">
        <v>16</v>
      </c>
      <c r="G19" s="8">
        <v>890</v>
      </c>
      <c r="I19" s="7">
        <f t="shared" si="0"/>
        <v>15.166666666666666</v>
      </c>
      <c r="J19" s="7">
        <f>G19/60</f>
        <v>14.833333333333334</v>
      </c>
    </row>
    <row r="20" spans="1:12" x14ac:dyDescent="0.2">
      <c r="A20" s="20"/>
      <c r="B20" s="12">
        <v>17</v>
      </c>
      <c r="C20" s="8">
        <v>910</v>
      </c>
      <c r="D20" s="11"/>
      <c r="E20" s="11"/>
      <c r="F20" s="12">
        <v>17</v>
      </c>
      <c r="G20" s="8">
        <v>916</v>
      </c>
      <c r="I20" s="7">
        <f t="shared" si="0"/>
        <v>15.166666666666666</v>
      </c>
      <c r="J20" s="7">
        <f t="shared" ref="J20:J30" si="1">G20/60</f>
        <v>15.266666666666667</v>
      </c>
    </row>
    <row r="21" spans="1:12" x14ac:dyDescent="0.2">
      <c r="A21" s="20"/>
      <c r="B21" s="12">
        <v>18</v>
      </c>
      <c r="C21" s="8">
        <v>912</v>
      </c>
      <c r="D21" s="11"/>
      <c r="E21" s="11"/>
      <c r="F21" s="12">
        <v>18</v>
      </c>
      <c r="G21" s="8">
        <v>920</v>
      </c>
      <c r="I21" s="7">
        <f t="shared" si="0"/>
        <v>15.2</v>
      </c>
      <c r="J21" s="7">
        <f t="shared" si="1"/>
        <v>15.333333333333334</v>
      </c>
    </row>
    <row r="22" spans="1:12" s="13" customFormat="1" x14ac:dyDescent="0.2">
      <c r="A22" s="24" t="s">
        <v>11</v>
      </c>
      <c r="B22" s="17">
        <v>19</v>
      </c>
      <c r="C22" s="18">
        <v>915</v>
      </c>
      <c r="D22" s="19"/>
      <c r="E22" s="19"/>
      <c r="F22" s="17">
        <v>19</v>
      </c>
      <c r="G22" s="18">
        <v>927.99999999999795</v>
      </c>
      <c r="I22" s="14">
        <f t="shared" si="0"/>
        <v>15.25</v>
      </c>
      <c r="J22" s="14">
        <f t="shared" si="1"/>
        <v>15.466666666666633</v>
      </c>
    </row>
    <row r="23" spans="1:12" x14ac:dyDescent="0.2">
      <c r="A23" s="20"/>
      <c r="B23" s="11"/>
      <c r="C23" s="11"/>
      <c r="D23" s="11"/>
      <c r="E23" s="11"/>
      <c r="F23" s="11"/>
      <c r="G23" s="8"/>
    </row>
    <row r="24" spans="1:12" x14ac:dyDescent="0.2">
      <c r="A24" s="20"/>
      <c r="B24" s="26" t="s">
        <v>7</v>
      </c>
      <c r="C24" s="27">
        <f>QUARTILE(C$4:C$22, $L24)</f>
        <v>842.9999999999975</v>
      </c>
      <c r="D24" s="26"/>
      <c r="E24" s="26"/>
      <c r="F24" s="26"/>
      <c r="G24" s="27">
        <f>QUARTILE(G$4:G$22, $L24)</f>
        <v>446.9999999999979</v>
      </c>
      <c r="I24" s="7">
        <f t="shared" si="0"/>
        <v>14.049999999999958</v>
      </c>
      <c r="J24" s="7">
        <f t="shared" si="1"/>
        <v>7.4499999999999647</v>
      </c>
      <c r="L24" s="5">
        <v>0</v>
      </c>
    </row>
    <row r="25" spans="1:12" x14ac:dyDescent="0.2">
      <c r="A25" s="20"/>
      <c r="B25" s="11" t="s">
        <v>8</v>
      </c>
      <c r="C25" s="12">
        <v>866</v>
      </c>
      <c r="D25" s="11"/>
      <c r="E25" s="11"/>
      <c r="F25" s="11"/>
      <c r="G25" s="12">
        <v>568</v>
      </c>
      <c r="I25" s="7">
        <f t="shared" si="0"/>
        <v>14.433333333333334</v>
      </c>
      <c r="J25" s="7">
        <f t="shared" si="1"/>
        <v>9.4666666666666668</v>
      </c>
      <c r="L25" s="5">
        <v>1</v>
      </c>
    </row>
    <row r="26" spans="1:12" x14ac:dyDescent="0.2">
      <c r="A26" s="20"/>
      <c r="B26" s="11" t="s">
        <v>9</v>
      </c>
      <c r="C26" s="12">
        <f>QUARTILE(C$4:C$22, $L26)</f>
        <v>897.99999999999807</v>
      </c>
      <c r="D26" s="11"/>
      <c r="E26" s="11"/>
      <c r="F26" s="11"/>
      <c r="G26" s="12">
        <f>QUARTILE(G$4:G$22, $L26)</f>
        <v>719.9999999999975</v>
      </c>
      <c r="I26" s="7">
        <f t="shared" si="0"/>
        <v>14.966666666666635</v>
      </c>
      <c r="J26" s="7">
        <f t="shared" si="1"/>
        <v>11.999999999999959</v>
      </c>
      <c r="L26" s="5">
        <v>2</v>
      </c>
    </row>
    <row r="27" spans="1:12" x14ac:dyDescent="0.2">
      <c r="A27" s="20"/>
      <c r="B27" s="11" t="s">
        <v>10</v>
      </c>
      <c r="C27" s="12">
        <v>908</v>
      </c>
      <c r="D27" s="11"/>
      <c r="E27" s="11"/>
      <c r="F27" s="11"/>
      <c r="G27" s="12">
        <v>865</v>
      </c>
      <c r="I27" s="7">
        <f t="shared" si="0"/>
        <v>15.133333333333333</v>
      </c>
      <c r="J27" s="7">
        <f t="shared" si="1"/>
        <v>14.416666666666666</v>
      </c>
      <c r="L27" s="16">
        <v>3</v>
      </c>
    </row>
    <row r="28" spans="1:12" x14ac:dyDescent="0.2">
      <c r="A28" s="20"/>
      <c r="B28" s="10" t="s">
        <v>11</v>
      </c>
      <c r="C28" s="9">
        <f>QUARTILE(C$4:C$22, $L28)</f>
        <v>915</v>
      </c>
      <c r="D28" s="10"/>
      <c r="E28" s="10"/>
      <c r="F28" s="10"/>
      <c r="G28" s="9">
        <f>QUARTILE(G$4:G$22, $L28)</f>
        <v>927.99999999999795</v>
      </c>
      <c r="I28" s="7">
        <f t="shared" si="0"/>
        <v>15.25</v>
      </c>
      <c r="J28" s="7">
        <f t="shared" si="1"/>
        <v>15.466666666666633</v>
      </c>
      <c r="L28" s="16">
        <v>4</v>
      </c>
    </row>
    <row r="29" spans="1:12" x14ac:dyDescent="0.2">
      <c r="A29" s="20"/>
      <c r="B29" s="11"/>
      <c r="C29" s="11"/>
      <c r="D29" s="11"/>
      <c r="E29" s="11"/>
      <c r="F29" s="11"/>
      <c r="G29" s="8"/>
    </row>
    <row r="30" spans="1:12" x14ac:dyDescent="0.2">
      <c r="A30" s="20"/>
      <c r="B30" s="26" t="s">
        <v>12</v>
      </c>
      <c r="C30" s="27">
        <f>AVERAGE(C$4:C$22)</f>
        <v>888.21052631578721</v>
      </c>
      <c r="D30" s="26"/>
      <c r="E30" s="26"/>
      <c r="F30" s="26"/>
      <c r="G30" s="27">
        <f>AVERAGE(G$4:G$22)</f>
        <v>707.52631578947171</v>
      </c>
      <c r="I30" s="7">
        <f t="shared" si="0"/>
        <v>14.803508771929787</v>
      </c>
      <c r="J30" s="7">
        <f>G30/60</f>
        <v>11.792105263157861</v>
      </c>
    </row>
    <row r="31" spans="1:12" x14ac:dyDescent="0.2">
      <c r="A31" s="20"/>
      <c r="B31" s="10" t="s">
        <v>14</v>
      </c>
      <c r="C31" s="25">
        <f>_xlfn.STDEV.P(C$4:C$22)</f>
        <v>24.091009345852704</v>
      </c>
      <c r="D31" s="10"/>
      <c r="E31" s="10"/>
      <c r="F31" s="10"/>
      <c r="G31" s="9">
        <f>_xlfn.STDEV.P(G$4:G$22)</f>
        <v>154.34969470280052</v>
      </c>
      <c r="I31" s="7">
        <f t="shared" si="0"/>
        <v>0.40151682243087838</v>
      </c>
      <c r="J31" s="7">
        <f>G31/60</f>
        <v>2.572494911713342</v>
      </c>
    </row>
    <row r="32" spans="1:12" x14ac:dyDescent="0.2">
      <c r="B32" s="6"/>
      <c r="C32" s="11"/>
      <c r="D32" s="11"/>
      <c r="E32" s="11"/>
      <c r="F32" s="11"/>
    </row>
    <row r="33" spans="2:6" x14ac:dyDescent="0.2">
      <c r="B33" s="6"/>
      <c r="C33" s="11"/>
      <c r="D33" s="11"/>
      <c r="E33" s="11"/>
      <c r="F33" s="11"/>
    </row>
    <row r="34" spans="2:6" x14ac:dyDescent="0.2">
      <c r="B34" s="6"/>
      <c r="C34" s="11"/>
      <c r="D34" s="11"/>
      <c r="E34" s="11"/>
      <c r="F34" s="11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  <row r="38" spans="2:6" x14ac:dyDescent="0.2">
      <c r="B38" s="6"/>
      <c r="C38" s="6"/>
      <c r="D38" s="6"/>
      <c r="E38" s="6"/>
      <c r="F38" s="6"/>
    </row>
    <row r="39" spans="2:6" x14ac:dyDescent="0.2">
      <c r="B39" s="6"/>
      <c r="C39" s="6"/>
      <c r="D39" s="6"/>
      <c r="E39" s="6"/>
      <c r="F39" s="6"/>
    </row>
    <row r="40" spans="2:6" x14ac:dyDescent="0.2">
      <c r="B40" s="6"/>
      <c r="C40" s="6"/>
      <c r="D40" s="6"/>
      <c r="E40" s="6"/>
      <c r="F40" s="6"/>
    </row>
    <row r="41" spans="2:6" x14ac:dyDescent="0.2">
      <c r="B41" s="6"/>
      <c r="C41" s="6"/>
      <c r="D41" s="6"/>
      <c r="E41" s="6"/>
      <c r="F41" s="6"/>
    </row>
  </sheetData>
  <mergeCells count="1">
    <mergeCell ref="I1:J1"/>
  </mergeCells>
  <printOptions horizontalCentered="1"/>
  <pageMargins left="0.7" right="0.7" top="1.25" bottom="1" header="0.55000000000000004" footer="0.3"/>
  <pageSetup orientation="portrait" horizontalDpi="0" verticalDpi="0"/>
  <headerFooter>
    <oddHeader>&amp;L&amp;"Helvetica,Regular"&amp;K000000BECA / Huson / 11.1 IB Math SL&amp;C&amp;"Calibri,Regular"&amp;K000000
&amp;"Times New Roman,Regular"&amp;14Sorted data: Travel times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Sorted Values</vt:lpstr>
      <vt:lpstr>'Sorted Values'!Print_Area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husonbeca@gmail.com</dc:creator>
  <cp:lastModifiedBy>husonbeca@gmail.com</cp:lastModifiedBy>
  <dcterms:created xsi:type="dcterms:W3CDTF">2018-04-21T14:17:40Z</dcterms:created>
  <dcterms:modified xsi:type="dcterms:W3CDTF">2018-04-21T14:31:08Z</dcterms:modified>
</cp:coreProperties>
</file>