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on/github/course-files/docs/alg2/01-Sequences/"/>
    </mc:Choice>
  </mc:AlternateContent>
  <xr:revisionPtr revIDLastSave="0" documentId="13_ncr:1_{9735BDD4-91C0-1845-8635-4102E07E827F}" xr6:coauthVersionLast="47" xr6:coauthVersionMax="47" xr10:uidLastSave="{00000000-0000-0000-0000-000000000000}"/>
  <bookViews>
    <workbookView xWindow="11580" yWindow="5400" windowWidth="28040" windowHeight="17440" xr2:uid="{6B1B1B16-1D0E-F24F-93D4-8333155A77E7}"/>
  </bookViews>
  <sheets>
    <sheet name="Exempl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7" i="1" s="1"/>
  <c r="G7" i="1"/>
  <c r="D8" i="1"/>
  <c r="G8" i="1" s="1"/>
  <c r="D9" i="1" l="1"/>
  <c r="D10" i="1"/>
  <c r="G9" i="1"/>
  <c r="G10" i="1" l="1"/>
  <c r="D11" i="1"/>
  <c r="G11" i="1" l="1"/>
  <c r="D12" i="1"/>
  <c r="G12" i="1" s="1"/>
  <c r="D13" i="1" l="1"/>
  <c r="D14" i="1" l="1"/>
  <c r="G13" i="1"/>
  <c r="D15" i="1"/>
  <c r="G15" i="1" l="1"/>
  <c r="G14" i="1"/>
  <c r="D16" i="1"/>
  <c r="G16" i="1" l="1"/>
  <c r="D17" i="1"/>
  <c r="G17" i="1" l="1"/>
  <c r="D18" i="1"/>
  <c r="G18" i="1" l="1"/>
  <c r="D19" i="1"/>
  <c r="G19" i="1" l="1"/>
  <c r="D20" i="1"/>
  <c r="G20" i="1" l="1"/>
  <c r="D21" i="1"/>
  <c r="G21" i="1" l="1"/>
  <c r="D22" i="1"/>
  <c r="G22" i="1" l="1"/>
  <c r="D23" i="1"/>
  <c r="G23" i="1" l="1"/>
  <c r="D24" i="1"/>
  <c r="G24" i="1" l="1"/>
  <c r="D25" i="1"/>
  <c r="G25" i="1" l="1"/>
  <c r="D26" i="1"/>
  <c r="G26" i="1" s="1"/>
  <c r="D27" i="1" l="1"/>
  <c r="D28" i="1" l="1"/>
  <c r="G27" i="1"/>
  <c r="D29" i="1"/>
  <c r="G29" i="1" l="1"/>
  <c r="G28" i="1"/>
  <c r="D30" i="1"/>
  <c r="G30" i="1" l="1"/>
  <c r="D31" i="1"/>
  <c r="G31" i="1" l="1"/>
  <c r="D32" i="1"/>
  <c r="G32" i="1" l="1"/>
  <c r="D33" i="1"/>
  <c r="G33" i="1" l="1"/>
  <c r="D34" i="1"/>
  <c r="G34" i="1" s="1"/>
  <c r="D35" i="1" l="1"/>
  <c r="G35" i="1" s="1"/>
</calcChain>
</file>

<file path=xl/sharedStrings.xml><?xml version="1.0" encoding="utf-8"?>
<sst xmlns="http://schemas.openxmlformats.org/spreadsheetml/2006/main" count="8" uniqueCount="8">
  <si>
    <t>n</t>
  </si>
  <si>
    <t>f(n)</t>
  </si>
  <si>
    <t>fit</t>
  </si>
  <si>
    <t>ratio</t>
  </si>
  <si>
    <t>Golden ratio</t>
  </si>
  <si>
    <t>Golden mean</t>
  </si>
  <si>
    <t>psi</t>
  </si>
  <si>
    <t>Fibonacci Sequence and the Golden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</si>
</sst>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000"/>
    <numFmt numFmtId="170" formatCode="0.00000000000"/>
    <numFmt numFmtId="175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170" fontId="0" fillId="0" borderId="0" xfId="0" applyNumberFormat="1"/>
    <xf numFmtId="175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165" fontId="0" fillId="0" borderId="0" xfId="0" applyNumberFormat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Exemplar!$D$5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Exemplar!$C$5:$C$35</c:f>
              <c:strCache>
                <c:ptCount val="31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Exemplar!$D$6:$D$35</c:f>
              <c:numCache>
                <c:formatCode>_(* #,##0_);_(* \(#,##0\);_(* "-"??_);_(@_)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  <c:pt idx="11">
                  <c:v>144</c:v>
                </c:pt>
                <c:pt idx="12">
                  <c:v>233</c:v>
                </c:pt>
                <c:pt idx="13">
                  <c:v>377</c:v>
                </c:pt>
                <c:pt idx="14">
                  <c:v>610</c:v>
                </c:pt>
                <c:pt idx="15">
                  <c:v>987</c:v>
                </c:pt>
                <c:pt idx="16">
                  <c:v>1597</c:v>
                </c:pt>
                <c:pt idx="17">
                  <c:v>2584</c:v>
                </c:pt>
                <c:pt idx="18">
                  <c:v>4181</c:v>
                </c:pt>
                <c:pt idx="19">
                  <c:v>6765</c:v>
                </c:pt>
                <c:pt idx="20">
                  <c:v>10946</c:v>
                </c:pt>
                <c:pt idx="21">
                  <c:v>17711</c:v>
                </c:pt>
                <c:pt idx="22">
                  <c:v>28657</c:v>
                </c:pt>
                <c:pt idx="23">
                  <c:v>46368</c:v>
                </c:pt>
                <c:pt idx="24">
                  <c:v>75025</c:v>
                </c:pt>
                <c:pt idx="25">
                  <c:v>121393</c:v>
                </c:pt>
                <c:pt idx="26">
                  <c:v>196418</c:v>
                </c:pt>
                <c:pt idx="27">
                  <c:v>317811</c:v>
                </c:pt>
                <c:pt idx="28">
                  <c:v>514229</c:v>
                </c:pt>
                <c:pt idx="29">
                  <c:v>832040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0-FF47-9408-D0CA6715BCB4}"/>
            </c:ext>
          </c:extLst>
        </c:ser>
        <c:ser>
          <c:idx val="2"/>
          <c:order val="1"/>
          <c:tx>
            <c:strRef>
              <c:f>Exemplar!$E$5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Exemplar!$C$5:$C$35</c:f>
              <c:strCache>
                <c:ptCount val="31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Exemplar!$E$6:$E$35</c:f>
              <c:numCache>
                <c:formatCode>_(* #,##0.0_);_(* \(#,##0.0\);_(* "-"??_);_(@_)</c:formatCode>
                <c:ptCount val="30"/>
                <c:pt idx="0" formatCode="0.00">
                  <c:v>0.72360679774976955</c:v>
                </c:pt>
                <c:pt idx="1">
                  <c:v>1.1708203932495982</c:v>
                </c:pt>
                <c:pt idx="2">
                  <c:v>1.894427190999368</c:v>
                </c:pt>
                <c:pt idx="3">
                  <c:v>3.0652475842489664</c:v>
                </c:pt>
                <c:pt idx="4">
                  <c:v>4.9596747752483346</c:v>
                </c:pt>
                <c:pt idx="5" formatCode="_(* #,##0.000_);_(* \(#,##0.000\);_(* &quot;-&quot;??_);_(@_)">
                  <c:v>8.0249223594973014</c:v>
                </c:pt>
                <c:pt idx="6" formatCode="_(* #,##0.000_);_(* \(#,##0.000\);_(* &quot;-&quot;??_);_(@_)">
                  <c:v>12.984597134745636</c:v>
                </c:pt>
                <c:pt idx="7" formatCode="_(* #,##0_);_(* \(#,##0\);_(* &quot;-&quot;??_);_(@_)">
                  <c:v>21.009519494242937</c:v>
                </c:pt>
                <c:pt idx="8" formatCode="_(* #,##0_);_(* \(#,##0\);_(* &quot;-&quot;??_);_(@_)">
                  <c:v>33.994116628988571</c:v>
                </c:pt>
                <c:pt idx="9" formatCode="_(* #,##0_);_(* \(#,##0\);_(* &quot;-&quot;??_);_(@_)">
                  <c:v>55.003636123231509</c:v>
                </c:pt>
                <c:pt idx="10" formatCode="_(* #,##0_);_(* \(#,##0\);_(* &quot;-&quot;??_);_(@_)">
                  <c:v>88.99775275222008</c:v>
                </c:pt>
                <c:pt idx="11" formatCode="_(* #,##0_);_(* \(#,##0\);_(* &quot;-&quot;??_);_(@_)">
                  <c:v>144.0013888754516</c:v>
                </c:pt>
                <c:pt idx="12" formatCode="_(* #,##0_);_(* \(#,##0\);_(* &quot;-&quot;??_);_(@_)">
                  <c:v>232.99914162767169</c:v>
                </c:pt>
                <c:pt idx="13" formatCode="_(* #,##0_);_(* \(#,##0\);_(* &quot;-&quot;??_);_(@_)">
                  <c:v>377.00053050312329</c:v>
                </c:pt>
                <c:pt idx="14" formatCode="_(* #,##0_);_(* \(#,##0\);_(* &quot;-&quot;??_);_(@_)">
                  <c:v>609.99967213079503</c:v>
                </c:pt>
                <c:pt idx="15" formatCode="_(* #,##0_);_(* \(#,##0\);_(* &quot;-&quot;??_);_(@_)">
                  <c:v>987.00020263391843</c:v>
                </c:pt>
                <c:pt idx="16" formatCode="_(* #,##0_);_(* \(#,##0\);_(* &quot;-&quot;??_);_(@_)">
                  <c:v>1596.9998747647135</c:v>
                </c:pt>
                <c:pt idx="17" formatCode="_(* #,##0_);_(* \(#,##0\);_(* &quot;-&quot;??_);_(@_)">
                  <c:v>2584.0000773986321</c:v>
                </c:pt>
                <c:pt idx="18" formatCode="_(* #,##0_);_(* \(#,##0\);_(* &quot;-&quot;??_);_(@_)">
                  <c:v>4180.9999521633463</c:v>
                </c:pt>
                <c:pt idx="19" formatCode="_(* #,##0_);_(* \(#,##0\);_(* &quot;-&quot;??_);_(@_)">
                  <c:v>6765.0000295619793</c:v>
                </c:pt>
                <c:pt idx="20" formatCode="_(* #,##0_);_(* \(#,##0\);_(* &quot;-&quot;??_);_(@_)">
                  <c:v>10945.999981725327</c:v>
                </c:pt>
                <c:pt idx="21" formatCode="_(* #,##0_);_(* \(#,##0\);_(* &quot;-&quot;??_);_(@_)">
                  <c:v>17711.000011287306</c:v>
                </c:pt>
                <c:pt idx="22" formatCode="_(* #,##0_);_(* \(#,##0\);_(* &quot;-&quot;??_);_(@_)">
                  <c:v>28656.999993012632</c:v>
                </c:pt>
                <c:pt idx="23" formatCode="_(* #,##0_);_(* \(#,##0\);_(* &quot;-&quot;??_);_(@_)">
                  <c:v>46368.000004299938</c:v>
                </c:pt>
                <c:pt idx="24" formatCode="_(* #,##0_);_(* \(#,##0\);_(* &quot;-&quot;??_);_(@_)">
                  <c:v>75024.999997312567</c:v>
                </c:pt>
                <c:pt idx="25" formatCode="_(* #,##0_);_(* \(#,##0\);_(* &quot;-&quot;??_);_(@_)">
                  <c:v>121393.00000161251</c:v>
                </c:pt>
                <c:pt idx="26" formatCode="_(* #,##0_);_(* \(#,##0\);_(* &quot;-&quot;??_);_(@_)">
                  <c:v>196417.99999892508</c:v>
                </c:pt>
                <c:pt idx="27" formatCode="_(* #,##0_);_(* \(#,##0\);_(* &quot;-&quot;??_);_(@_)">
                  <c:v>317811.00000053761</c:v>
                </c:pt>
                <c:pt idx="28" formatCode="_(* #,##0_);_(* \(#,##0\);_(* &quot;-&quot;??_);_(@_)">
                  <c:v>514228.99999946269</c:v>
                </c:pt>
                <c:pt idx="29" formatCode="_(* #,##0_);_(* \(#,##0\);_(* &quot;-&quot;??_);_(@_)">
                  <c:v>832040.00000000035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0-FF47-9408-D0CA6715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28336"/>
        <c:axId val="70220768"/>
      </c:lineChart>
      <c:catAx>
        <c:axId val="702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0768"/>
        <c:crosses val="autoZero"/>
        <c:auto val="1"/>
        <c:lblAlgn val="ctr"/>
        <c:lblOffset val="100"/>
        <c:noMultiLvlLbl val="0"/>
      </c:catAx>
      <c:valAx>
        <c:axId val="702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9</xdr:col>
      <xdr:colOff>596900</xdr:colOff>
      <xdr:row>10</xdr:row>
      <xdr:rowOff>156570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57817-FA45-835A-734D-91958CEE6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500" y="1625600"/>
          <a:ext cx="1638300" cy="766170"/>
        </a:xfrm>
        <a:prstGeom prst="rect">
          <a:avLst/>
        </a:prstGeom>
      </xdr:spPr>
    </xdr:pic>
    <xdr:clientData/>
  </xdr:twoCellAnchor>
  <xdr:twoCellAnchor>
    <xdr:from>
      <xdr:col>9</xdr:col>
      <xdr:colOff>787400</xdr:colOff>
      <xdr:row>6</xdr:row>
      <xdr:rowOff>38100</xdr:rowOff>
    </xdr:from>
    <xdr:to>
      <xdr:col>16</xdr:col>
      <xdr:colOff>749300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0F5B03-24F8-0AE0-262C-9956A39A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25E20-1609-1943-B5AC-450AD9628D58}">
  <dimension ref="C2:I37"/>
  <sheetViews>
    <sheetView tabSelected="1" workbookViewId="0">
      <selection activeCell="I2" sqref="I2"/>
    </sheetView>
  </sheetViews>
  <sheetFormatPr baseColWidth="10" defaultRowHeight="16" x14ac:dyDescent="0.2"/>
  <cols>
    <col min="3" max="5" width="10.1640625" customWidth="1"/>
    <col min="6" max="6" width="7.5" customWidth="1"/>
    <col min="7" max="7" width="13.6640625" bestFit="1" customWidth="1"/>
    <col min="8" max="8" width="5.5" customWidth="1"/>
    <col min="9" max="9" width="13.6640625" bestFit="1" customWidth="1"/>
  </cols>
  <sheetData>
    <row r="2" spans="3:9" x14ac:dyDescent="0.2">
      <c r="C2" s="8" t="s">
        <v>7</v>
      </c>
    </row>
    <row r="5" spans="3:9" x14ac:dyDescent="0.2">
      <c r="C5" s="7" t="s">
        <v>0</v>
      </c>
      <c r="D5" s="7" t="s">
        <v>1</v>
      </c>
      <c r="E5" s="7" t="s">
        <v>2</v>
      </c>
      <c r="G5" s="3" t="s">
        <v>3</v>
      </c>
    </row>
    <row r="6" spans="3:9" x14ac:dyDescent="0.2">
      <c r="C6">
        <v>1</v>
      </c>
      <c r="D6" s="2">
        <v>1</v>
      </c>
      <c r="E6" s="10">
        <v>0.72360679774976955</v>
      </c>
    </row>
    <row r="7" spans="3:9" x14ac:dyDescent="0.2">
      <c r="C7">
        <v>2</v>
      </c>
      <c r="D7" s="2">
        <v>1</v>
      </c>
      <c r="E7" s="1">
        <f>E6*I$17</f>
        <v>1.1708203932495982</v>
      </c>
      <c r="G7" s="4">
        <f>D7/D6</f>
        <v>1</v>
      </c>
    </row>
    <row r="8" spans="3:9" x14ac:dyDescent="0.2">
      <c r="C8">
        <v>3</v>
      </c>
      <c r="D8" s="2">
        <f>D6+D7</f>
        <v>2</v>
      </c>
      <c r="E8" s="1">
        <f>E7*I$17</f>
        <v>1.894427190999368</v>
      </c>
      <c r="G8" s="4">
        <f t="shared" ref="G8:G28" si="0">D8/D7</f>
        <v>2</v>
      </c>
    </row>
    <row r="9" spans="3:9" x14ac:dyDescent="0.2">
      <c r="C9">
        <v>4</v>
      </c>
      <c r="D9" s="2">
        <f t="shared" ref="D9:D28" si="1">D7+D8</f>
        <v>3</v>
      </c>
      <c r="E9" s="1">
        <f>E8*I$17</f>
        <v>3.0652475842489664</v>
      </c>
      <c r="G9" s="4">
        <f t="shared" si="0"/>
        <v>1.5</v>
      </c>
    </row>
    <row r="10" spans="3:9" x14ac:dyDescent="0.2">
      <c r="C10">
        <v>5</v>
      </c>
      <c r="D10" s="2">
        <f t="shared" si="1"/>
        <v>5</v>
      </c>
      <c r="E10" s="1">
        <f>E9*I$17</f>
        <v>4.9596747752483346</v>
      </c>
      <c r="G10" s="4">
        <f t="shared" si="0"/>
        <v>1.6666666666666667</v>
      </c>
    </row>
    <row r="11" spans="3:9" x14ac:dyDescent="0.2">
      <c r="C11">
        <v>6</v>
      </c>
      <c r="D11" s="2">
        <f t="shared" si="1"/>
        <v>8</v>
      </c>
      <c r="E11" s="6">
        <f>E10*I$17</f>
        <v>8.0249223594973014</v>
      </c>
      <c r="G11" s="4">
        <f t="shared" si="0"/>
        <v>1.6</v>
      </c>
    </row>
    <row r="12" spans="3:9" x14ac:dyDescent="0.2">
      <c r="C12">
        <v>7</v>
      </c>
      <c r="D12" s="2">
        <f t="shared" si="1"/>
        <v>13</v>
      </c>
      <c r="E12" s="6">
        <f>E11*I$17</f>
        <v>12.984597134745636</v>
      </c>
      <c r="G12" s="4">
        <f t="shared" si="0"/>
        <v>1.625</v>
      </c>
    </row>
    <row r="13" spans="3:9" x14ac:dyDescent="0.2">
      <c r="C13">
        <v>8</v>
      </c>
      <c r="D13" s="2">
        <f t="shared" si="1"/>
        <v>21</v>
      </c>
      <c r="E13" s="2">
        <f>E12*I$17</f>
        <v>21.009519494242937</v>
      </c>
      <c r="G13" s="4">
        <f t="shared" si="0"/>
        <v>1.6153846153846154</v>
      </c>
      <c r="I13" t="s">
        <v>4</v>
      </c>
    </row>
    <row r="14" spans="3:9" x14ac:dyDescent="0.2">
      <c r="C14">
        <v>9</v>
      </c>
      <c r="D14" s="2">
        <f t="shared" si="1"/>
        <v>34</v>
      </c>
      <c r="E14" s="2">
        <f>E13*I$17</f>
        <v>33.994116628988571</v>
      </c>
      <c r="G14" s="4">
        <f t="shared" si="0"/>
        <v>1.6190476190476191</v>
      </c>
      <c r="I14" t="s">
        <v>5</v>
      </c>
    </row>
    <row r="15" spans="3:9" x14ac:dyDescent="0.2">
      <c r="C15">
        <v>10</v>
      </c>
      <c r="D15" s="2">
        <f t="shared" si="1"/>
        <v>55</v>
      </c>
      <c r="E15" s="2">
        <f>E14*I$17</f>
        <v>55.003636123231509</v>
      </c>
      <c r="G15" s="4">
        <f t="shared" si="0"/>
        <v>1.6176470588235294</v>
      </c>
      <c r="I15" t="s">
        <v>6</v>
      </c>
    </row>
    <row r="16" spans="3:9" x14ac:dyDescent="0.2">
      <c r="C16">
        <v>11</v>
      </c>
      <c r="D16" s="2">
        <f t="shared" si="1"/>
        <v>89</v>
      </c>
      <c r="E16" s="2">
        <f>E15*I$17</f>
        <v>88.99775275222008</v>
      </c>
      <c r="G16" s="4">
        <f t="shared" si="0"/>
        <v>1.6181818181818182</v>
      </c>
    </row>
    <row r="17" spans="3:9" x14ac:dyDescent="0.2">
      <c r="C17">
        <v>12</v>
      </c>
      <c r="D17" s="2">
        <f t="shared" si="1"/>
        <v>144</v>
      </c>
      <c r="E17" s="2">
        <f>E16*I$17</f>
        <v>144.0013888754516</v>
      </c>
      <c r="G17" s="4">
        <f t="shared" si="0"/>
        <v>1.6179775280898876</v>
      </c>
      <c r="I17" s="5">
        <f>(1+SQRT(5))/2</f>
        <v>1.6180339887498949</v>
      </c>
    </row>
    <row r="18" spans="3:9" x14ac:dyDescent="0.2">
      <c r="C18">
        <v>13</v>
      </c>
      <c r="D18" s="2">
        <f t="shared" si="1"/>
        <v>233</v>
      </c>
      <c r="E18" s="2">
        <f>E17*I$17</f>
        <v>232.99914162767169</v>
      </c>
      <c r="G18" s="4">
        <f t="shared" si="0"/>
        <v>1.6180555555555556</v>
      </c>
    </row>
    <row r="19" spans="3:9" x14ac:dyDescent="0.2">
      <c r="C19">
        <v>14</v>
      </c>
      <c r="D19" s="2">
        <f t="shared" si="1"/>
        <v>377</v>
      </c>
      <c r="E19" s="2">
        <f>E18*I$17</f>
        <v>377.00053050312329</v>
      </c>
      <c r="G19" s="4">
        <f t="shared" si="0"/>
        <v>1.6180257510729614</v>
      </c>
    </row>
    <row r="20" spans="3:9" x14ac:dyDescent="0.2">
      <c r="C20">
        <v>15</v>
      </c>
      <c r="D20" s="2">
        <f t="shared" si="1"/>
        <v>610</v>
      </c>
      <c r="E20" s="2">
        <f>E19*I$17</f>
        <v>609.99967213079503</v>
      </c>
      <c r="G20" s="4">
        <f t="shared" si="0"/>
        <v>1.6180371352785146</v>
      </c>
    </row>
    <row r="21" spans="3:9" x14ac:dyDescent="0.2">
      <c r="C21">
        <v>16</v>
      </c>
      <c r="D21" s="2">
        <f t="shared" si="1"/>
        <v>987</v>
      </c>
      <c r="E21" s="2">
        <f>E20*I$17</f>
        <v>987.00020263391843</v>
      </c>
      <c r="G21" s="4">
        <f t="shared" si="0"/>
        <v>1.618032786885246</v>
      </c>
    </row>
    <row r="22" spans="3:9" x14ac:dyDescent="0.2">
      <c r="C22">
        <v>17</v>
      </c>
      <c r="D22" s="2">
        <f t="shared" si="1"/>
        <v>1597</v>
      </c>
      <c r="E22" s="2">
        <f>E21*I$17</f>
        <v>1596.9998747647135</v>
      </c>
      <c r="G22" s="4">
        <f t="shared" si="0"/>
        <v>1.6180344478216819</v>
      </c>
    </row>
    <row r="23" spans="3:9" x14ac:dyDescent="0.2">
      <c r="C23">
        <v>18</v>
      </c>
      <c r="D23" s="2">
        <f t="shared" si="1"/>
        <v>2584</v>
      </c>
      <c r="E23" s="2">
        <f>E22*I$17</f>
        <v>2584.0000773986321</v>
      </c>
      <c r="G23" s="4">
        <f t="shared" si="0"/>
        <v>1.6180338134001253</v>
      </c>
    </row>
    <row r="24" spans="3:9" x14ac:dyDescent="0.2">
      <c r="C24">
        <v>19</v>
      </c>
      <c r="D24" s="2">
        <f t="shared" si="1"/>
        <v>4181</v>
      </c>
      <c r="E24" s="2">
        <f>E23*I$17</f>
        <v>4180.9999521633463</v>
      </c>
      <c r="G24" s="4">
        <f t="shared" si="0"/>
        <v>1.6180340557275541</v>
      </c>
    </row>
    <row r="25" spans="3:9" x14ac:dyDescent="0.2">
      <c r="C25">
        <v>20</v>
      </c>
      <c r="D25" s="2">
        <f t="shared" si="1"/>
        <v>6765</v>
      </c>
      <c r="E25" s="2">
        <f>E24*I$17</f>
        <v>6765.0000295619793</v>
      </c>
      <c r="G25" s="4">
        <f t="shared" si="0"/>
        <v>1.6180339631667064</v>
      </c>
    </row>
    <row r="26" spans="3:9" x14ac:dyDescent="0.2">
      <c r="C26">
        <v>21</v>
      </c>
      <c r="D26" s="2">
        <f t="shared" si="1"/>
        <v>10946</v>
      </c>
      <c r="E26" s="2">
        <f>E25*I$17</f>
        <v>10945.999981725327</v>
      </c>
      <c r="G26" s="5">
        <f t="shared" si="0"/>
        <v>1.6180339985218033</v>
      </c>
    </row>
    <row r="27" spans="3:9" x14ac:dyDescent="0.2">
      <c r="C27">
        <v>22</v>
      </c>
      <c r="D27" s="2">
        <f t="shared" si="1"/>
        <v>17711</v>
      </c>
      <c r="E27" s="2">
        <f>E26*I$17</f>
        <v>17711.000011287306</v>
      </c>
      <c r="G27" s="5">
        <f t="shared" si="0"/>
        <v>1.618033985017358</v>
      </c>
    </row>
    <row r="28" spans="3:9" x14ac:dyDescent="0.2">
      <c r="C28">
        <v>23</v>
      </c>
      <c r="D28" s="2">
        <f t="shared" si="1"/>
        <v>28657</v>
      </c>
      <c r="E28" s="2">
        <f>E27*I$17</f>
        <v>28656.999993012632</v>
      </c>
      <c r="G28" s="5">
        <f t="shared" si="0"/>
        <v>1.6180339901755971</v>
      </c>
    </row>
    <row r="29" spans="3:9" x14ac:dyDescent="0.2">
      <c r="C29">
        <v>24</v>
      </c>
      <c r="D29" s="2">
        <f t="shared" ref="D29:D35" si="2">D27+D28</f>
        <v>46368</v>
      </c>
      <c r="E29" s="2">
        <f>E28*I$17</f>
        <v>46368.000004299938</v>
      </c>
      <c r="G29" s="5">
        <f t="shared" ref="G29:G35" si="3">D29/D28</f>
        <v>1.618033988205325</v>
      </c>
    </row>
    <row r="30" spans="3:9" x14ac:dyDescent="0.2">
      <c r="C30">
        <v>25</v>
      </c>
      <c r="D30" s="2">
        <f t="shared" si="2"/>
        <v>75025</v>
      </c>
      <c r="E30" s="2">
        <f>E29*I$17</f>
        <v>75024.999997312567</v>
      </c>
      <c r="G30" s="5">
        <f t="shared" si="3"/>
        <v>1.6180339889579021</v>
      </c>
    </row>
    <row r="31" spans="3:9" x14ac:dyDescent="0.2">
      <c r="C31">
        <v>26</v>
      </c>
      <c r="D31" s="2">
        <f t="shared" si="2"/>
        <v>121393</v>
      </c>
      <c r="E31" s="2">
        <f>E30*I$17</f>
        <v>121393.00000161251</v>
      </c>
      <c r="G31" s="5">
        <f t="shared" si="3"/>
        <v>1.6180339886704431</v>
      </c>
    </row>
    <row r="32" spans="3:9" x14ac:dyDescent="0.2">
      <c r="C32">
        <v>27</v>
      </c>
      <c r="D32" s="2">
        <f t="shared" si="2"/>
        <v>196418</v>
      </c>
      <c r="E32" s="2">
        <f>E31*I$17</f>
        <v>196417.99999892508</v>
      </c>
      <c r="G32" s="5">
        <f t="shared" si="3"/>
        <v>1.6180339887802426</v>
      </c>
    </row>
    <row r="33" spans="3:7" x14ac:dyDescent="0.2">
      <c r="C33">
        <v>28</v>
      </c>
      <c r="D33" s="2">
        <f t="shared" si="2"/>
        <v>317811</v>
      </c>
      <c r="E33" s="2">
        <f>E32*I$17</f>
        <v>317811.00000053761</v>
      </c>
      <c r="G33" s="5">
        <f t="shared" si="3"/>
        <v>1.6180339887383031</v>
      </c>
    </row>
    <row r="34" spans="3:7" x14ac:dyDescent="0.2">
      <c r="C34">
        <v>29</v>
      </c>
      <c r="D34" s="2">
        <f t="shared" si="2"/>
        <v>514229</v>
      </c>
      <c r="E34" s="2">
        <f>E33*I$17</f>
        <v>514228.99999946269</v>
      </c>
      <c r="G34" s="5">
        <f t="shared" si="3"/>
        <v>1.6180339887543225</v>
      </c>
    </row>
    <row r="35" spans="3:7" x14ac:dyDescent="0.2">
      <c r="C35">
        <v>30</v>
      </c>
      <c r="D35" s="2">
        <f t="shared" si="2"/>
        <v>832040</v>
      </c>
      <c r="E35" s="2">
        <f>E34*I$17</f>
        <v>832040.00000000035</v>
      </c>
      <c r="G35" s="5">
        <f t="shared" si="3"/>
        <v>1.6180339887482036</v>
      </c>
    </row>
    <row r="37" spans="3:7" x14ac:dyDescent="0.2">
      <c r="E37" s="9">
        <f>E35-D35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Huson Christopher</dc:creator>
  <cp:lastModifiedBy>Huson Christopher</cp:lastModifiedBy>
  <dcterms:created xsi:type="dcterms:W3CDTF">2023-10-10T15:56:20Z</dcterms:created>
  <dcterms:modified xsi:type="dcterms:W3CDTF">2023-10-10T16:09:22Z</dcterms:modified>
</cp:coreProperties>
</file>