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2015-2020" sheetId="2" r:id="rId5"/>
    <sheet name="2020 Data - 2020 ASN Data" sheetId="3" r:id="rId6"/>
    <sheet name="Auto Fatalaties 1985-1999" sheetId="4" r:id="rId7"/>
  </sheets>
</workbook>
</file>

<file path=xl/sharedStrings.xml><?xml version="1.0" encoding="utf-8"?>
<sst xmlns="http://schemas.openxmlformats.org/spreadsheetml/2006/main" uniqueCount="729">
  <si>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</si>
  <si>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</si>
  <si>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</si>
  <si>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</si>
  <si>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2015-2020</t>
  </si>
  <si>
    <t>Table 1</t>
  </si>
  <si>
    <t>Airline Fatalities</t>
  </si>
  <si>
    <t>Airline Fatal Crashes</t>
  </si>
  <si>
    <t>Airline Crashes</t>
  </si>
  <si>
    <t>Auto Fatalities</t>
  </si>
  <si>
    <t>Airline Fatalities 1985-2014</t>
  </si>
  <si>
    <t>Auto Fatalities 1985-2014</t>
  </si>
  <si>
    <t>2020 Data</t>
  </si>
  <si>
    <t>2020 ASN Data</t>
  </si>
  <si>
    <t>2020 Data - 2020 ASN Data</t>
  </si>
  <si>
    <t>date</t>
  </si>
  <si>
    <t>type</t>
  </si>
  <si>
    <t>registration</t>
  </si>
  <si>
    <t>operator</t>
  </si>
  <si>
    <t>fat.</t>
  </si>
  <si>
    <t>location</t>
  </si>
  <si>
    <r>
      <rPr>
        <sz val="10"/>
        <color indexed="8"/>
        <rFont val="Helvetica Neue"/>
      </rPr>
      <t>cat</t>
    </r>
  </si>
  <si>
    <r>
      <rPr>
        <sz val="10"/>
        <color indexed="8"/>
        <rFont val="Helvetica Neue"/>
      </rPr>
      <t>02-JAN-2020</t>
    </r>
  </si>
  <si>
    <t>Antonov An-12A</t>
  </si>
  <si>
    <t>-</t>
  </si>
  <si>
    <t>Sudan AF</t>
  </si>
  <si>
    <t>near Geneina Airp...</t>
  </si>
  <si>
    <t>A1</t>
  </si>
  <si>
    <r>
      <rPr>
        <sz val="10"/>
        <color indexed="8"/>
        <rFont val="Helvetica Neue"/>
      </rPr>
      <t>03-JAN-2020</t>
    </r>
  </si>
  <si>
    <t>Harbin Yunshuji Y-12 II</t>
  </si>
  <si>
    <t>SCL-857</t>
  </si>
  <si>
    <t>Sri Lanka AF</t>
  </si>
  <si>
    <t>near Haputale</t>
  </si>
  <si>
    <t>Hawker 900XP</t>
  </si>
  <si>
    <t>N805D</t>
  </si>
  <si>
    <t>Million Air San Juan</t>
  </si>
  <si>
    <t>San Juan-Fer...</t>
  </si>
  <si>
    <r>
      <rPr>
        <sz val="10"/>
        <color indexed="8"/>
        <rFont val="Helvetica Neue"/>
      </rPr>
      <t>04-JAN-2020</t>
    </r>
  </si>
  <si>
    <t>Beech B200 King Air</t>
  </si>
  <si>
    <t>N200HF</t>
  </si>
  <si>
    <t>L.C. Whitford Co., Inc.</t>
  </si>
  <si>
    <t>Morristown M...</t>
  </si>
  <si>
    <t>A2</t>
  </si>
  <si>
    <r>
      <rPr>
        <sz val="10"/>
        <color indexed="8"/>
        <rFont val="Helvetica Neue"/>
      </rPr>
      <t>05-JAN-2020</t>
    </r>
  </si>
  <si>
    <t>Beech B300 King Air 350</t>
  </si>
  <si>
    <t>L3 Technologies</t>
  </si>
  <si>
    <t>Manda Bay-Ca...</t>
  </si>
  <si>
    <t>C1</t>
  </si>
  <si>
    <r>
      <rPr>
        <sz val="10"/>
        <color indexed="8"/>
        <rFont val="Helvetica Neue"/>
      </rPr>
      <t>08-JAN-2020</t>
    </r>
  </si>
  <si>
    <t>Boeing 737-8KV (WL)</t>
  </si>
  <si>
    <t>UR-PSR</t>
  </si>
  <si>
    <t>Ukraine International Airlines</t>
  </si>
  <si>
    <t>near Sabashahr</t>
  </si>
  <si>
    <t>Boeing 737-823 (WL)</t>
  </si>
  <si>
    <t>N929NN</t>
  </si>
  <si>
    <t>American Airlines</t>
  </si>
  <si>
    <t>New York-La ...</t>
  </si>
  <si>
    <r>
      <rPr>
        <sz val="10"/>
        <color indexed="8"/>
        <rFont val="Helvetica Neue"/>
      </rPr>
      <t>09-JAN-2020</t>
    </r>
  </si>
  <si>
    <t>Lockheed C-130BZ Hercules</t>
  </si>
  <si>
    <t>South African AF</t>
  </si>
  <si>
    <t>Goma Airport...</t>
  </si>
  <si>
    <r>
      <rPr>
        <sz val="10"/>
        <color indexed="8"/>
        <rFont val="Helvetica Neue"/>
      </rPr>
      <t>10-JAN-2020</t>
    </r>
  </si>
  <si>
    <t>Airbus A321-231 (WL)</t>
  </si>
  <si>
    <t>VQ-BRS</t>
  </si>
  <si>
    <t>Nordwind Airlines</t>
  </si>
  <si>
    <t>Antalya Airp...</t>
  </si>
  <si>
    <r>
      <rPr>
        <sz val="10"/>
        <color indexed="8"/>
        <rFont val="Helvetica Neue"/>
      </rPr>
      <t>16-JAN-2020</t>
    </r>
  </si>
  <si>
    <t>N547LM</t>
  </si>
  <si>
    <t>LifeMed Alaska</t>
  </si>
  <si>
    <t>near Unalaska-Tom...</t>
  </si>
  <si>
    <r>
      <rPr>
        <sz val="10"/>
        <color indexed="8"/>
        <rFont val="Helvetica Neue"/>
      </rPr>
      <t>19-JAN-2020</t>
    </r>
  </si>
  <si>
    <t>Swearingen SA227-AC Metro III</t>
  </si>
  <si>
    <t>C-GWVH</t>
  </si>
  <si>
    <t>Perimeter Aviation</t>
  </si>
  <si>
    <t>Shamattawa A...</t>
  </si>
  <si>
    <r>
      <rPr>
        <sz val="10"/>
        <color indexed="8"/>
        <rFont val="Helvetica Neue"/>
      </rPr>
      <t>23-JAN-2020</t>
    </r>
  </si>
  <si>
    <t>Lockheed EC-130Q Hercules</t>
  </si>
  <si>
    <t>N134CG</t>
  </si>
  <si>
    <t>Coulson Aviation</t>
  </si>
  <si>
    <t>near Cooma, NSW</t>
  </si>
  <si>
    <t>Cessna S550 Citation S/II</t>
  </si>
  <si>
    <t>ZS-CAR</t>
  </si>
  <si>
    <t>S.A. CAA</t>
  </si>
  <si>
    <t>near Friemersheim</t>
  </si>
  <si>
    <r>
      <rPr>
        <sz val="10"/>
        <color indexed="8"/>
        <rFont val="Helvetica Neue"/>
      </rPr>
      <t>24-JAN-2020</t>
    </r>
  </si>
  <si>
    <t>Gulfstream G150</t>
  </si>
  <si>
    <t>N373ML</t>
  </si>
  <si>
    <t>Compass Aviation LLC</t>
  </si>
  <si>
    <r>
      <rPr>
        <sz val="10"/>
        <color indexed="8"/>
        <rFont val="Helvetica Neue"/>
      </rPr>
      <t>27-JAN-2020</t>
    </r>
  </si>
  <si>
    <t>MD-83</t>
  </si>
  <si>
    <t>EP-CPZ</t>
  </si>
  <si>
    <t>Caspian Airlines</t>
  </si>
  <si>
    <t>Bandar Mahsh...</t>
  </si>
  <si>
    <t>Bombardier E-11A (Global Express)</t>
  </si>
  <si>
    <t>11-9358</t>
  </si>
  <si>
    <t>USAF</t>
  </si>
  <si>
    <t>near Sharana FOB</t>
  </si>
  <si>
    <r>
      <rPr>
        <sz val="10"/>
        <color indexed="8"/>
        <rFont val="Helvetica Neue"/>
      </rPr>
      <t>31-JAN-2020</t>
    </r>
  </si>
  <si>
    <t>Bombardier DHC-8-402Q Dash 8</t>
  </si>
  <si>
    <t>C-FKWE</t>
  </si>
  <si>
    <t>WestJet Encore</t>
  </si>
  <si>
    <t>Terrace Airp...</t>
  </si>
  <si>
    <r>
      <rPr>
        <sz val="10"/>
        <color indexed="8"/>
        <rFont val="Helvetica Neue"/>
      </rPr>
      <t>01-FEB-2020</t>
    </r>
  </si>
  <si>
    <t>Boeing 747-412F (SCD)</t>
  </si>
  <si>
    <t>TC-MCT</t>
  </si>
  <si>
    <t>ACT Airlines, opf Saudi Arabian</t>
  </si>
  <si>
    <t>Dammam-King ...</t>
  </si>
  <si>
    <r>
      <rPr>
        <sz val="10"/>
        <color indexed="8"/>
        <rFont val="Helvetica Neue"/>
      </rPr>
      <t>03-FEB-2020</t>
    </r>
  </si>
  <si>
    <t>Boeing 767-375ER</t>
  </si>
  <si>
    <t>C-GHOZ</t>
  </si>
  <si>
    <t>Air Canada</t>
  </si>
  <si>
    <t>Madrid-Baraj...</t>
  </si>
  <si>
    <t>I2</t>
  </si>
  <si>
    <t>Boeing 747-412BCF</t>
  </si>
  <si>
    <t>N703CK</t>
  </si>
  <si>
    <t>Kalitta Air</t>
  </si>
  <si>
    <t>Los Angeles ...</t>
  </si>
  <si>
    <r>
      <rPr>
        <sz val="10"/>
        <color indexed="8"/>
        <rFont val="Helvetica Neue"/>
      </rPr>
      <t>04-FEB-2020</t>
    </r>
  </si>
  <si>
    <t>Cessna 208B Grand Caravan</t>
  </si>
  <si>
    <t>N454SF</t>
  </si>
  <si>
    <t>Grant Aviation</t>
  </si>
  <si>
    <t>Hooper Bay A...</t>
  </si>
  <si>
    <r>
      <rPr>
        <sz val="10"/>
        <color indexed="8"/>
        <rFont val="Helvetica Neue"/>
      </rPr>
      <t>05-FEB-2020</t>
    </r>
  </si>
  <si>
    <t>Boeing 737-86J (WL)</t>
  </si>
  <si>
    <t>TC-IZK</t>
  </si>
  <si>
    <t>Pegasus Airlines</t>
  </si>
  <si>
    <t>Istanbul-Sab...</t>
  </si>
  <si>
    <r>
      <rPr>
        <sz val="10"/>
        <color indexed="8"/>
        <rFont val="Helvetica Neue"/>
      </rPr>
      <t>06-FEB-2020</t>
    </r>
  </si>
  <si>
    <t>N24MG</t>
  </si>
  <si>
    <t>Redding Aero Enterprises Inc.</t>
  </si>
  <si>
    <t>near Eureka-Murra...</t>
  </si>
  <si>
    <r>
      <rPr>
        <sz val="10"/>
        <color indexed="8"/>
        <rFont val="Helvetica Neue"/>
      </rPr>
      <t>07-FEB-2020</t>
    </r>
  </si>
  <si>
    <t>Boeing 757-256 (WL)</t>
  </si>
  <si>
    <t>TF-FIA</t>
  </si>
  <si>
    <t>Icelandair</t>
  </si>
  <si>
    <t>Keflavík Int...</t>
  </si>
  <si>
    <t>Cessna 208B Super Cargomaster</t>
  </si>
  <si>
    <t>N988FX</t>
  </si>
  <si>
    <t>Mountain Air Cargo, opf FedEx</t>
  </si>
  <si>
    <t>Baltimore/Wa...</t>
  </si>
  <si>
    <r>
      <rPr>
        <sz val="10"/>
        <color indexed="8"/>
        <rFont val="Helvetica Neue"/>
      </rPr>
      <t>08-FEB-2020</t>
    </r>
  </si>
  <si>
    <t>Cessna 501 Citation I/SP</t>
  </si>
  <si>
    <t>N501RG</t>
  </si>
  <si>
    <t>Remonia Air</t>
  </si>
  <si>
    <t>near Fairmount, GA</t>
  </si>
  <si>
    <t>Beech 200 Super King Air</t>
  </si>
  <si>
    <t>CC-COT</t>
  </si>
  <si>
    <t>Transportes Torreon</t>
  </si>
  <si>
    <t>Rio Bueno-Fu...</t>
  </si>
  <si>
    <t>O1</t>
  </si>
  <si>
    <r>
      <rPr>
        <sz val="10"/>
        <color indexed="8"/>
        <rFont val="Helvetica Neue"/>
      </rPr>
      <t>09-FEB-2020</t>
    </r>
  </si>
  <si>
    <t>Boeing 737-524 (WL)</t>
  </si>
  <si>
    <t>VQ-BPS</t>
  </si>
  <si>
    <t>Utair</t>
  </si>
  <si>
    <t>Usinsk Airpo...</t>
  </si>
  <si>
    <r>
      <rPr>
        <sz val="10"/>
        <color indexed="8"/>
        <rFont val="Helvetica Neue"/>
      </rPr>
      <t>12-FEB-2020</t>
    </r>
  </si>
  <si>
    <t>Cessna 560 Citation Encore</t>
  </si>
  <si>
    <t>N654CE</t>
  </si>
  <si>
    <t>SC Cole Aviation LLC</t>
  </si>
  <si>
    <t>near Benbrook, TX</t>
  </si>
  <si>
    <r>
      <rPr>
        <sz val="10"/>
        <color indexed="8"/>
        <rFont val="Helvetica Neue"/>
      </rPr>
      <t>14-FEB-2020</t>
    </r>
  </si>
  <si>
    <t>Cessna 208 Caravan I</t>
  </si>
  <si>
    <t>P2-MAI</t>
  </si>
  <si>
    <t>MAF</t>
  </si>
  <si>
    <t>Miyanmin Air...</t>
  </si>
  <si>
    <r>
      <rPr>
        <sz val="10"/>
        <color indexed="8"/>
        <rFont val="Helvetica Neue"/>
      </rPr>
      <t>20-FEB-2020</t>
    </r>
  </si>
  <si>
    <t>Antonov An-2T</t>
  </si>
  <si>
    <t>RA-40642</t>
  </si>
  <si>
    <t>T-Cement</t>
  </si>
  <si>
    <t>Magadan-13 A...</t>
  </si>
  <si>
    <t>N860J</t>
  </si>
  <si>
    <t>Lauren Engineers &amp; Constructors</t>
  </si>
  <si>
    <t>near Lake Coleman...</t>
  </si>
  <si>
    <t>Cessna 510 Citation Mustang</t>
  </si>
  <si>
    <t>N163TC</t>
  </si>
  <si>
    <t>private</t>
  </si>
  <si>
    <t>Daytona Beac...</t>
  </si>
  <si>
    <r>
      <rPr>
        <sz val="10"/>
        <color indexed="8"/>
        <rFont val="Helvetica Neue"/>
      </rPr>
      <t>21-FEB-2020</t>
    </r>
  </si>
  <si>
    <t>DHC-3T Vazar Turbine Otter</t>
  </si>
  <si>
    <t>C-FIUZ</t>
  </si>
  <si>
    <t>Harbour Air</t>
  </si>
  <si>
    <t>Vancouver-Co...</t>
  </si>
  <si>
    <t>O2</t>
  </si>
  <si>
    <r>
      <rPr>
        <sz val="10"/>
        <color indexed="8"/>
        <rFont val="Helvetica Neue"/>
      </rPr>
      <t>23-FEB-2020</t>
    </r>
  </si>
  <si>
    <t>Bombardier Challenger 605</t>
  </si>
  <si>
    <t>C-GKCP</t>
  </si>
  <si>
    <t>Canadian Pacific Railway</t>
  </si>
  <si>
    <t>Calgary Inte...</t>
  </si>
  <si>
    <r>
      <rPr>
        <sz val="10"/>
        <color indexed="8"/>
        <rFont val="Helvetica Neue"/>
      </rPr>
      <t>24-FEB-2020</t>
    </r>
  </si>
  <si>
    <t>Swearingen SA227-DC Metro 23</t>
  </si>
  <si>
    <t>C-GJVB</t>
  </si>
  <si>
    <t>Bearskin Airlines, opb Perimeter Aviation</t>
  </si>
  <si>
    <t>Dryden Regio...</t>
  </si>
  <si>
    <t>DHC-6 Twin Otter 300</t>
  </si>
  <si>
    <t>8Q-MBC</t>
  </si>
  <si>
    <t>Trans Maldivian Airways</t>
  </si>
  <si>
    <t>Kuredu Islan...</t>
  </si>
  <si>
    <r>
      <rPr>
        <sz val="10"/>
        <color indexed="8"/>
        <rFont val="Helvetica Neue"/>
      </rPr>
      <t>25-FEB-2020</t>
    </r>
  </si>
  <si>
    <t>Learjet 55</t>
  </si>
  <si>
    <t>N135LR</t>
  </si>
  <si>
    <t>Expectra Aviation Inc.</t>
  </si>
  <si>
    <t>Belmar/Farmi...</t>
  </si>
  <si>
    <t>Boeing 737-301 (BDSF)</t>
  </si>
  <si>
    <t>PK-YSG</t>
  </si>
  <si>
    <t>Trigana Air Service</t>
  </si>
  <si>
    <t>Jayapura-Sen...</t>
  </si>
  <si>
    <r>
      <rPr>
        <sz val="10"/>
        <color indexed="8"/>
        <rFont val="Helvetica Neue"/>
      </rPr>
      <t>26-FEB-2020</t>
    </r>
  </si>
  <si>
    <t>Antonov An-2P</t>
  </si>
  <si>
    <t>UP-A0001</t>
  </si>
  <si>
    <t>Orlan 2000</t>
  </si>
  <si>
    <t>near Ust-Kamenogo...</t>
  </si>
  <si>
    <r>
      <rPr>
        <sz val="10"/>
        <color indexed="8"/>
        <rFont val="Helvetica Neue"/>
      </rPr>
      <t>27-FEB-2020</t>
    </r>
  </si>
  <si>
    <t>Dassault Falcon 50</t>
  </si>
  <si>
    <t>N951DJ</t>
  </si>
  <si>
    <t>Toronto-Butt...</t>
  </si>
  <si>
    <r>
      <rPr>
        <sz val="10"/>
        <color indexed="8"/>
        <rFont val="Helvetica Neue"/>
      </rPr>
      <t>28-FEB-2020</t>
    </r>
  </si>
  <si>
    <t>Airbus A300B4-203(F)</t>
  </si>
  <si>
    <t>UP-A3003</t>
  </si>
  <si>
    <t>Sigma Airlines</t>
  </si>
  <si>
    <t>Sharjah Airp...</t>
  </si>
  <si>
    <r>
      <rPr>
        <sz val="10"/>
        <color indexed="8"/>
        <rFont val="Helvetica Neue"/>
      </rPr>
      <t>29-FEB-2020</t>
    </r>
  </si>
  <si>
    <t>Learjet 35A</t>
  </si>
  <si>
    <t>N721EC</t>
  </si>
  <si>
    <t>East Coast Jets</t>
  </si>
  <si>
    <t>Altoona Airp...</t>
  </si>
  <si>
    <r>
      <rPr>
        <sz val="10"/>
        <color indexed="8"/>
        <rFont val="Helvetica Neue"/>
      </rPr>
      <t>03-MAR-2020</t>
    </r>
  </si>
  <si>
    <t>N45NC</t>
  </si>
  <si>
    <t>Nashville-Jo...</t>
  </si>
  <si>
    <t>Dassault Falcon 2000</t>
  </si>
  <si>
    <t>N519JD</t>
  </si>
  <si>
    <t>Caridad Aviation, LLC</t>
  </si>
  <si>
    <t>Cessna 525C CitationJet CJ4</t>
  </si>
  <si>
    <t>N989CJ</t>
  </si>
  <si>
    <t>Textron</t>
  </si>
  <si>
    <t>Bombardier Challenger 300</t>
  </si>
  <si>
    <t>N819RS</t>
  </si>
  <si>
    <t>Legacy Air LLC</t>
  </si>
  <si>
    <t>N186EB</t>
  </si>
  <si>
    <t>Executive Business Aviation Inc</t>
  </si>
  <si>
    <r>
      <rPr>
        <sz val="10"/>
        <color indexed="8"/>
        <rFont val="Helvetica Neue"/>
      </rPr>
      <t>05-MAR-2020</t>
    </r>
  </si>
  <si>
    <t>N706FX</t>
  </si>
  <si>
    <t>FedEx, opb CSA Air</t>
  </si>
  <si>
    <t>Rhinelander-...</t>
  </si>
  <si>
    <r>
      <rPr>
        <sz val="10"/>
        <color indexed="8"/>
        <rFont val="Helvetica Neue"/>
      </rPr>
      <t>06-MAR-2020</t>
    </r>
  </si>
  <si>
    <t>DHC-6 Vistaliner 300</t>
  </si>
  <si>
    <t>N72GC</t>
  </si>
  <si>
    <t>Grand Canyon Airlines</t>
  </si>
  <si>
    <t>Boulder City...</t>
  </si>
  <si>
    <r>
      <rPr>
        <sz val="10"/>
        <color indexed="8"/>
        <rFont val="Helvetica Neue"/>
      </rPr>
      <t>08-MAR-2020</t>
    </r>
  </si>
  <si>
    <t>Boeing 767-3Q8ER</t>
  </si>
  <si>
    <t>N477AX</t>
  </si>
  <si>
    <t>Omni Air International</t>
  </si>
  <si>
    <t>Shannon Airp...</t>
  </si>
  <si>
    <r>
      <rPr>
        <sz val="10"/>
        <color indexed="8"/>
        <rFont val="Helvetica Neue"/>
      </rPr>
      <t>09-MAR-2020</t>
    </r>
  </si>
  <si>
    <t>Gulfstream G-IVSP</t>
  </si>
  <si>
    <t>M-YWAY</t>
  </si>
  <si>
    <t>Platinum Jet Co., Ltd.</t>
  </si>
  <si>
    <t>Vientiane-Wa...</t>
  </si>
  <si>
    <t>Airbus A330-343</t>
  </si>
  <si>
    <t>HS-TEU</t>
  </si>
  <si>
    <t>Thai Airways International</t>
  </si>
  <si>
    <r>
      <rPr>
        <sz val="10"/>
        <color indexed="8"/>
        <rFont val="Helvetica Neue"/>
      </rPr>
      <t>12-MAR-2020</t>
    </r>
  </si>
  <si>
    <t>HK-5075</t>
  </si>
  <si>
    <t>Claura Arrib...</t>
  </si>
  <si>
    <t>C-GTMW</t>
  </si>
  <si>
    <t>Martini Aviation Ltd.</t>
  </si>
  <si>
    <t>Fort Langley...</t>
  </si>
  <si>
    <r>
      <rPr>
        <sz val="10"/>
        <color indexed="8"/>
        <rFont val="Helvetica Neue"/>
      </rPr>
      <t>13-MAR-2020</t>
    </r>
  </si>
  <si>
    <t>Cessna 525 CitationJet</t>
  </si>
  <si>
    <t>YV3452</t>
  </si>
  <si>
    <t>Unknown</t>
  </si>
  <si>
    <t>Porlamar-del...</t>
  </si>
  <si>
    <r>
      <rPr>
        <sz val="10"/>
        <color indexed="8"/>
        <rFont val="Helvetica Neue"/>
      </rPr>
      <t>14-MAR-2020</t>
    </r>
  </si>
  <si>
    <t>Raytheon Hawker 800XP</t>
  </si>
  <si>
    <t>N100AG</t>
  </si>
  <si>
    <t>Gemini Air Group</t>
  </si>
  <si>
    <t>Phoenix-Scot...</t>
  </si>
  <si>
    <r>
      <rPr>
        <sz val="10"/>
        <color indexed="8"/>
        <rFont val="Helvetica Neue"/>
      </rPr>
      <t>17-MAR-2020</t>
    </r>
  </si>
  <si>
    <t>N274PM</t>
  </si>
  <si>
    <t>Planemasters</t>
  </si>
  <si>
    <t>near La Crosse, R...</t>
  </si>
  <si>
    <r>
      <rPr>
        <sz val="10"/>
        <color indexed="8"/>
        <rFont val="Helvetica Neue"/>
      </rPr>
      <t>19-MAR-2020</t>
    </r>
  </si>
  <si>
    <t>P2-MAF</t>
  </si>
  <si>
    <t>Yenkisa Airs...</t>
  </si>
  <si>
    <r>
      <rPr>
        <sz val="10"/>
        <color indexed="8"/>
        <rFont val="Helvetica Neue"/>
      </rPr>
      <t>22-MAR-2020</t>
    </r>
  </si>
  <si>
    <t>Hawker Siddeley HS-125-F400B</t>
  </si>
  <si>
    <t>(XB-PNK)</t>
  </si>
  <si>
    <t>near Caballo Blan...</t>
  </si>
  <si>
    <r>
      <rPr>
        <sz val="10"/>
        <color indexed="8"/>
        <rFont val="Helvetica Neue"/>
      </rPr>
      <t>29-MAR-2020</t>
    </r>
  </si>
  <si>
    <t>IAI 1124A Westwind II</t>
  </si>
  <si>
    <t>RP-C5880</t>
  </si>
  <si>
    <t>Lionair Inc.</t>
  </si>
  <si>
    <t>Manila-Ninoy...</t>
  </si>
  <si>
    <r>
      <rPr>
        <sz val="10"/>
        <color indexed="8"/>
        <rFont val="Helvetica Neue"/>
      </rPr>
      <t>05-APR-2020</t>
    </r>
  </si>
  <si>
    <t>Antonov An-26</t>
  </si>
  <si>
    <t>UP-AN601</t>
  </si>
  <si>
    <t>Libyan National Army</t>
  </si>
  <si>
    <t>near Tarhuna</t>
  </si>
  <si>
    <r>
      <rPr>
        <sz val="10"/>
        <color indexed="8"/>
        <rFont val="Helvetica Neue"/>
      </rPr>
      <t>19-APR-2020</t>
    </r>
  </si>
  <si>
    <t>BAe-125-700A</t>
  </si>
  <si>
    <t>N700NW</t>
  </si>
  <si>
    <t>near Las Cruces, ...</t>
  </si>
  <si>
    <r>
      <rPr>
        <sz val="10"/>
        <color indexed="8"/>
        <rFont val="Helvetica Neue"/>
      </rPr>
      <t>20-APR-2020</t>
    </r>
  </si>
  <si>
    <t>BAe-125-800A</t>
  </si>
  <si>
    <t>N375TC</t>
  </si>
  <si>
    <t>Laguna del T...</t>
  </si>
  <si>
    <r>
      <rPr>
        <sz val="10"/>
        <color indexed="8"/>
        <rFont val="Helvetica Neue"/>
      </rPr>
      <t>23-APR-2020</t>
    </r>
  </si>
  <si>
    <t>Lockheed C-130J-30 Super Hercules</t>
  </si>
  <si>
    <t>11-5736</t>
  </si>
  <si>
    <t>Ramstein AFB...</t>
  </si>
  <si>
    <r>
      <rPr>
        <sz val="10"/>
        <color indexed="8"/>
        <rFont val="Helvetica Neue"/>
      </rPr>
      <t>24-APR-2020</t>
    </r>
  </si>
  <si>
    <t>IAI 1125 Astra SP</t>
  </si>
  <si>
    <t>YV3427</t>
  </si>
  <si>
    <t>Inversiones SC 2012</t>
  </si>
  <si>
    <t>Fort Lauderd...</t>
  </si>
  <si>
    <r>
      <rPr>
        <sz val="10"/>
        <color indexed="8"/>
        <rFont val="Helvetica Neue"/>
      </rPr>
      <t>28-APR-2020</t>
    </r>
  </si>
  <si>
    <t>Beech A100 King Air</t>
  </si>
  <si>
    <t>C-FCBZ</t>
  </si>
  <si>
    <t>Buffalo Airways</t>
  </si>
  <si>
    <t>Kugaaruk Air...</t>
  </si>
  <si>
    <r>
      <rPr>
        <sz val="10"/>
        <color indexed="8"/>
        <rFont val="Helvetica Neue"/>
      </rPr>
      <t>02-MAY-2020</t>
    </r>
  </si>
  <si>
    <t>Beech B200 Super King Air</t>
  </si>
  <si>
    <t>C-GSAE</t>
  </si>
  <si>
    <t>Province of Saskatchewan</t>
  </si>
  <si>
    <t>near Lloydminster...</t>
  </si>
  <si>
    <r>
      <rPr>
        <sz val="10"/>
        <color indexed="8"/>
        <rFont val="Helvetica Neue"/>
      </rPr>
      <t>04-MAY-2020</t>
    </r>
  </si>
  <si>
    <t>Embraer EMB-120RT Brasilia</t>
  </si>
  <si>
    <t>5Y-AXO</t>
  </si>
  <si>
    <t>African Express Airways</t>
  </si>
  <si>
    <t>near Bardale Airs...</t>
  </si>
  <si>
    <t>Learjet 25D</t>
  </si>
  <si>
    <t>LV-WOC</t>
  </si>
  <si>
    <t>Dos Mil Aerosistema SA</t>
  </si>
  <si>
    <t>San Fernando...</t>
  </si>
  <si>
    <r>
      <rPr>
        <sz val="10"/>
        <color indexed="8"/>
        <rFont val="Helvetica Neue"/>
      </rPr>
      <t>05-MAY-2020</t>
    </r>
  </si>
  <si>
    <t>LV-BXU</t>
  </si>
  <si>
    <t>Cabiline SA</t>
  </si>
  <si>
    <t>near Esquel Airpo...</t>
  </si>
  <si>
    <r>
      <rPr>
        <sz val="10"/>
        <color indexed="8"/>
        <rFont val="Helvetica Neue"/>
      </rPr>
      <t>07-MAY-2020</t>
    </r>
  </si>
  <si>
    <t>Hawker Siddeley HS-125</t>
  </si>
  <si>
    <t>XB-RBF</t>
  </si>
  <si>
    <t>southern Zul...</t>
  </si>
  <si>
    <r>
      <rPr>
        <sz val="10"/>
        <color indexed="8"/>
        <rFont val="Helvetica Neue"/>
      </rPr>
      <t>08-MAY-2020</t>
    </r>
  </si>
  <si>
    <t>Beech 1900C</t>
  </si>
  <si>
    <t>N31704</t>
  </si>
  <si>
    <t>Ameriflight</t>
  </si>
  <si>
    <t>San Antonio ...</t>
  </si>
  <si>
    <r>
      <rPr>
        <sz val="10"/>
        <color indexed="8"/>
        <rFont val="Helvetica Neue"/>
      </rPr>
      <t>09-MAY-2020</t>
    </r>
  </si>
  <si>
    <t>Learjet 60XR</t>
  </si>
  <si>
    <t>5A-UAE</t>
  </si>
  <si>
    <t>United Aviation</t>
  </si>
  <si>
    <t>Tripoli-Miti...</t>
  </si>
  <si>
    <t>Ilyushin Il-78</t>
  </si>
  <si>
    <t>no reg.</t>
  </si>
  <si>
    <t>Libyan Air Force</t>
  </si>
  <si>
    <r>
      <rPr>
        <sz val="10"/>
        <color indexed="8"/>
        <rFont val="Helvetica Neue"/>
      </rPr>
      <t>16-MAY-2020</t>
    </r>
  </si>
  <si>
    <t>Let L-410MA</t>
  </si>
  <si>
    <t>RA-67066</t>
  </si>
  <si>
    <t>Ulang Airstrip</t>
  </si>
  <si>
    <r>
      <rPr>
        <sz val="10"/>
        <color indexed="8"/>
        <rFont val="Helvetica Neue"/>
      </rPr>
      <t>19-MAY-2020</t>
    </r>
  </si>
  <si>
    <t>Boeing 737-8Q8 (WL)</t>
  </si>
  <si>
    <t>N820TJ</t>
  </si>
  <si>
    <t>Swift Air</t>
  </si>
  <si>
    <t>near Victorville-...</t>
  </si>
  <si>
    <r>
      <rPr>
        <sz val="10"/>
        <color indexed="8"/>
        <rFont val="Helvetica Neue"/>
      </rPr>
      <t>20-MAY-2020</t>
    </r>
  </si>
  <si>
    <t>N501KM</t>
  </si>
  <si>
    <t>McWilliams LLC</t>
  </si>
  <si>
    <t>Houston Inte...</t>
  </si>
  <si>
    <r>
      <rPr>
        <sz val="10"/>
        <color indexed="8"/>
        <rFont val="Helvetica Neue"/>
      </rPr>
      <t>21-MAY-2020</t>
    </r>
  </si>
  <si>
    <t>Embraer C-95BM Bandeirante (EMB-110</t>
  </si>
  <si>
    <t>FAB2347</t>
  </si>
  <si>
    <t>Brazilian AF</t>
  </si>
  <si>
    <t>Natal Air Fo...</t>
  </si>
  <si>
    <r>
      <rPr>
        <sz val="10"/>
        <color indexed="8"/>
        <rFont val="Helvetica Neue"/>
      </rPr>
      <t>22-MAY-2020</t>
    </r>
  </si>
  <si>
    <t>Airbus A320-214</t>
  </si>
  <si>
    <t>AP-BLD</t>
  </si>
  <si>
    <t>PIA</t>
  </si>
  <si>
    <t>97+ 1</t>
  </si>
  <si>
    <t>near Karachi-Jinn...</t>
  </si>
  <si>
    <r>
      <rPr>
        <sz val="10"/>
        <color indexed="8"/>
        <rFont val="Helvetica Neue"/>
      </rPr>
      <t>26-MAY-2020</t>
    </r>
  </si>
  <si>
    <t>near Morocoy, Qui...</t>
  </si>
  <si>
    <r>
      <rPr>
        <sz val="10"/>
        <color indexed="8"/>
        <rFont val="Helvetica Neue"/>
      </rPr>
      <t>28-MAY-2020</t>
    </r>
  </si>
  <si>
    <t>N720PT</t>
  </si>
  <si>
    <t>near Sarteneja</t>
  </si>
  <si>
    <r>
      <rPr>
        <sz val="10"/>
        <color indexed="8"/>
        <rFont val="Helvetica Neue"/>
      </rPr>
      <t>30-MAY-2020</t>
    </r>
  </si>
  <si>
    <t>Región Costa...</t>
  </si>
  <si>
    <t>DHC-6 Twin Otter 100</t>
  </si>
  <si>
    <t>N52FW</t>
  </si>
  <si>
    <t>Kapowsin Air Sports, opf Skydive San Diego</t>
  </si>
  <si>
    <t>San Diego-Br...</t>
  </si>
  <si>
    <r>
      <rPr>
        <sz val="10"/>
        <color indexed="8"/>
        <rFont val="Helvetica Neue"/>
      </rPr>
      <t>08-JUN-2020</t>
    </r>
  </si>
  <si>
    <t>Lockheed C-130H3 Hercules</t>
  </si>
  <si>
    <t>94-6706</t>
  </si>
  <si>
    <t>Al Taji Army...</t>
  </si>
  <si>
    <r>
      <rPr>
        <sz val="10"/>
        <color indexed="8"/>
        <rFont val="Helvetica Neue"/>
      </rPr>
      <t>13-JUN-2020</t>
    </r>
  </si>
  <si>
    <t>Beech 300 Super King Air 350</t>
  </si>
  <si>
    <t>N858UP</t>
  </si>
  <si>
    <t>Gama Aviation Signature</t>
  </si>
  <si>
    <t>Bedford-Hans...</t>
  </si>
  <si>
    <r>
      <rPr>
        <sz val="10"/>
        <color indexed="8"/>
        <rFont val="Helvetica Neue"/>
      </rPr>
      <t>14-JUN-2020</t>
    </r>
  </si>
  <si>
    <t>Airbus A320-271N</t>
  </si>
  <si>
    <t>VP-BWC</t>
  </si>
  <si>
    <t>S7 Airlines</t>
  </si>
  <si>
    <t>Saint Peters...</t>
  </si>
  <si>
    <t>Airbus A320-232</t>
  </si>
  <si>
    <t>VP-BDL</t>
  </si>
  <si>
    <t>Ural Airlines</t>
  </si>
  <si>
    <r>
      <rPr>
        <sz val="10"/>
        <color indexed="8"/>
        <rFont val="Helvetica Neue"/>
      </rPr>
      <t>15-JUN-2020</t>
    </r>
  </si>
  <si>
    <t>Grumman G-1159 Gulfstream II</t>
  </si>
  <si>
    <t>N27SL</t>
  </si>
  <si>
    <t>Machiques de...</t>
  </si>
  <si>
    <r>
      <rPr>
        <sz val="10"/>
        <color indexed="8"/>
        <rFont val="Helvetica Neue"/>
      </rPr>
      <t>16-JUN-2020</t>
    </r>
  </si>
  <si>
    <t>DHC-8-402Q Dash 8</t>
  </si>
  <si>
    <t>G-JECK</t>
  </si>
  <si>
    <t>Nordic Aviation Capital</t>
  </si>
  <si>
    <t>Aberdeen-Dyc...</t>
  </si>
  <si>
    <r>
      <rPr>
        <sz val="10"/>
        <color indexed="8"/>
        <rFont val="Helvetica Neue"/>
      </rPr>
      <t>19-JUN-2020</t>
    </r>
  </si>
  <si>
    <t>Gulfstream American G-1159A Gulfstr</t>
  </si>
  <si>
    <t>N516TR</t>
  </si>
  <si>
    <t>El Chico, Re...</t>
  </si>
  <si>
    <r>
      <rPr>
        <sz val="10"/>
        <color indexed="8"/>
        <rFont val="Helvetica Neue"/>
      </rPr>
      <t>02-JUL-2020</t>
    </r>
  </si>
  <si>
    <t>Grumman G-1159 Gulfstream II SP</t>
  </si>
  <si>
    <t>XB-NRX</t>
  </si>
  <si>
    <t>Mapastepec</t>
  </si>
  <si>
    <r>
      <rPr>
        <sz val="10"/>
        <color indexed="8"/>
        <rFont val="Helvetica Neue"/>
      </rPr>
      <t>05-JUL-2020</t>
    </r>
  </si>
  <si>
    <t>XB-RCM</t>
  </si>
  <si>
    <t>near José Maria M...</t>
  </si>
  <si>
    <r>
      <rPr>
        <sz val="10"/>
        <color indexed="8"/>
        <rFont val="Helvetica Neue"/>
      </rPr>
      <t>07-JUL-2020</t>
    </r>
  </si>
  <si>
    <t>Hawker 800XP</t>
  </si>
  <si>
    <t>N339AV</t>
  </si>
  <si>
    <t>within Venez...</t>
  </si>
  <si>
    <r>
      <rPr>
        <sz val="10"/>
        <color indexed="8"/>
        <rFont val="Helvetica Neue"/>
      </rPr>
      <t>13-JUL-2020</t>
    </r>
  </si>
  <si>
    <t>Antonov An-2R</t>
  </si>
  <si>
    <t>RA-40851</t>
  </si>
  <si>
    <t>Zeus-Avia</t>
  </si>
  <si>
    <t>near Kistenevo, B...</t>
  </si>
  <si>
    <t>BN-2A-27 Islander</t>
  </si>
  <si>
    <t>N200MU</t>
  </si>
  <si>
    <t>Tropic Air Charters</t>
  </si>
  <si>
    <r>
      <rPr>
        <sz val="10"/>
        <color indexed="8"/>
        <rFont val="Helvetica Neue"/>
      </rPr>
      <t>14-JUL-2020</t>
    </r>
  </si>
  <si>
    <t>DHC-8-402Q (PF) Dash 8</t>
  </si>
  <si>
    <t>5Y-VVU</t>
  </si>
  <si>
    <t>Blue Bird Aviation</t>
  </si>
  <si>
    <t>Beledweyne-U...</t>
  </si>
  <si>
    <r>
      <rPr>
        <sz val="10"/>
        <color indexed="8"/>
        <rFont val="Helvetica Neue"/>
      </rPr>
      <t>15-JUL-2020</t>
    </r>
  </si>
  <si>
    <t>Beech B300 King Air 350i</t>
  </si>
  <si>
    <t>EM-809</t>
  </si>
  <si>
    <t>Turkish Police</t>
  </si>
  <si>
    <t>near Van-Ferit Me...</t>
  </si>
  <si>
    <r>
      <rPr>
        <sz val="10"/>
        <color indexed="8"/>
        <rFont val="Helvetica Neue"/>
      </rPr>
      <t>17-JUL-2020</t>
    </r>
  </si>
  <si>
    <t>C-FSKQ</t>
  </si>
  <si>
    <t>Skyjet Aviation</t>
  </si>
  <si>
    <t>Rouyn Airpor...</t>
  </si>
  <si>
    <r>
      <rPr>
        <sz val="10"/>
        <color indexed="8"/>
        <rFont val="Helvetica Neue"/>
      </rPr>
      <t>19-JUL-2020</t>
    </r>
  </si>
  <si>
    <t>RA-71276</t>
  </si>
  <si>
    <t>Phoenix</t>
  </si>
  <si>
    <t>Buryatia region</t>
  </si>
  <si>
    <r>
      <rPr>
        <sz val="10"/>
        <color indexed="8"/>
        <rFont val="Helvetica Neue"/>
      </rPr>
      <t>20-JUL-2020</t>
    </r>
  </si>
  <si>
    <t>N740P</t>
  </si>
  <si>
    <t>near Brus Laguna</t>
  </si>
  <si>
    <r>
      <rPr>
        <sz val="10"/>
        <color indexed="8"/>
        <rFont val="Helvetica Neue"/>
      </rPr>
      <t>22-JUL-2020</t>
    </r>
  </si>
  <si>
    <t>Boeing 777-F60</t>
  </si>
  <si>
    <t>ET-ARH</t>
  </si>
  <si>
    <t>Ethiopian Airlines</t>
  </si>
  <si>
    <t>Shanghai Pud...</t>
  </si>
  <si>
    <t>Beech Beechjet 400A</t>
  </si>
  <si>
    <t>N425BJ</t>
  </si>
  <si>
    <t>N425BJ LLC</t>
  </si>
  <si>
    <t>Montgomery R...</t>
  </si>
  <si>
    <r>
      <rPr>
        <sz val="10"/>
        <color indexed="8"/>
        <rFont val="Helvetica Neue"/>
      </rPr>
      <t>25-JUL-2020</t>
    </r>
  </si>
  <si>
    <t>XA-FTG</t>
  </si>
  <si>
    <t>AX Transporter</t>
  </si>
  <si>
    <t>Holbox Airstrip</t>
  </si>
  <si>
    <r>
      <rPr>
        <sz val="10"/>
        <color indexed="8"/>
        <rFont val="Helvetica Neue"/>
      </rPr>
      <t>26-JUL-2020</t>
    </r>
  </si>
  <si>
    <t>Gulfstream Aerospace G-1159A Gulfst</t>
  </si>
  <si>
    <t>N450BD</t>
  </si>
  <si>
    <t>near El Chal, Pet...</t>
  </si>
  <si>
    <r>
      <rPr>
        <sz val="10"/>
        <color indexed="8"/>
        <rFont val="Helvetica Neue"/>
      </rPr>
      <t>30-JUL-2020</t>
    </r>
  </si>
  <si>
    <t>N515BA</t>
  </si>
  <si>
    <t>Rio Negro, Z...</t>
  </si>
  <si>
    <r>
      <rPr>
        <sz val="10"/>
        <color indexed="8"/>
        <rFont val="Helvetica Neue"/>
      </rPr>
      <t>01-AUG-2020</t>
    </r>
  </si>
  <si>
    <t>Airbus A321-211 (WL)</t>
  </si>
  <si>
    <t>VP-BAX</t>
  </si>
  <si>
    <t>Aeroflot</t>
  </si>
  <si>
    <t>Moskva-Shere...</t>
  </si>
  <si>
    <r>
      <rPr>
        <sz val="10"/>
        <color indexed="8"/>
        <rFont val="Helvetica Neue"/>
      </rPr>
      <t>03-AUG-2020</t>
    </r>
  </si>
  <si>
    <t>Antonov An-72TK-100</t>
  </si>
  <si>
    <t>RA-74044</t>
  </si>
  <si>
    <t>UTair-Cargo, opf UN</t>
  </si>
  <si>
    <t>Gao Airport ...</t>
  </si>
  <si>
    <r>
      <rPr>
        <sz val="10"/>
        <color indexed="8"/>
        <rFont val="Helvetica Neue"/>
      </rPr>
      <t>04-AUG-2020</t>
    </r>
  </si>
  <si>
    <t>Harbin Y-12-II</t>
  </si>
  <si>
    <t>KAF128</t>
  </si>
  <si>
    <t>Kenyan AF</t>
  </si>
  <si>
    <t>Dhobley Airs...</t>
  </si>
  <si>
    <r>
      <rPr>
        <sz val="10"/>
        <color indexed="8"/>
        <rFont val="Helvetica Neue"/>
      </rPr>
      <t>07-AUG-2020</t>
    </r>
  </si>
  <si>
    <t>Boeing 737-8HG (WL)</t>
  </si>
  <si>
    <t>VT-AXH</t>
  </si>
  <si>
    <t>Air India Express</t>
  </si>
  <si>
    <t>Kozhikode-Ca...</t>
  </si>
  <si>
    <r>
      <rPr>
        <sz val="10"/>
        <color indexed="8"/>
        <rFont val="Helvetica Neue"/>
      </rPr>
      <t>08-AUG-2020</t>
    </r>
  </si>
  <si>
    <t>Canadair CL-215</t>
  </si>
  <si>
    <t>EC-HET</t>
  </si>
  <si>
    <t>ANEPC, opb Babcock</t>
  </si>
  <si>
    <t>near Lindoso</t>
  </si>
  <si>
    <t>BAe-125</t>
  </si>
  <si>
    <t>Ixcán</t>
  </si>
  <si>
    <r>
      <rPr>
        <sz val="10"/>
        <color indexed="8"/>
        <rFont val="Helvetica Neue"/>
      </rPr>
      <t>09-AUG-2020</t>
    </r>
  </si>
  <si>
    <t>XB-RAY</t>
  </si>
  <si>
    <t>near Maracaibo-La...</t>
  </si>
  <si>
    <r>
      <rPr>
        <sz val="10"/>
        <color indexed="8"/>
        <rFont val="Helvetica Neue"/>
      </rPr>
      <t>10-AUG-2020</t>
    </r>
  </si>
  <si>
    <t>Rockwell Sabreliner 75A</t>
  </si>
  <si>
    <t>N400RS</t>
  </si>
  <si>
    <t>near Paraguaná</t>
  </si>
  <si>
    <r>
      <rPr>
        <sz val="10"/>
        <color indexed="8"/>
        <rFont val="Helvetica Neue"/>
      </rPr>
      <t>12-AUG-2020</t>
    </r>
  </si>
  <si>
    <t>N316JP</t>
  </si>
  <si>
    <t>Santa Ana, B...</t>
  </si>
  <si>
    <r>
      <rPr>
        <sz val="10"/>
        <color indexed="8"/>
        <rFont val="Helvetica Neue"/>
      </rPr>
      <t>13-AUG-2020</t>
    </r>
  </si>
  <si>
    <t>Let L-410UVP-E3</t>
  </si>
  <si>
    <t>9S-GEN</t>
  </si>
  <si>
    <t xml:space="preserve"> Doren Air Congo</t>
  </si>
  <si>
    <t>near Bukavu-Kavum...</t>
  </si>
  <si>
    <r>
      <rPr>
        <sz val="10"/>
        <color indexed="8"/>
        <rFont val="Helvetica Neue"/>
      </rPr>
      <t>16-AUG-2020</t>
    </r>
  </si>
  <si>
    <t>5Y-SAV</t>
  </si>
  <si>
    <t>City Link</t>
  </si>
  <si>
    <t>New Fangak A...</t>
  </si>
  <si>
    <r>
      <rPr>
        <sz val="10"/>
        <color indexed="8"/>
        <rFont val="Helvetica Neue"/>
      </rPr>
      <t>18-AUG-2020</t>
    </r>
  </si>
  <si>
    <t>ATR 72-600 (72-212A)</t>
  </si>
  <si>
    <t>6V-ASN</t>
  </si>
  <si>
    <t>Air Senegal</t>
  </si>
  <si>
    <t>Ziguinchor A...</t>
  </si>
  <si>
    <r>
      <rPr>
        <sz val="10"/>
        <color indexed="8"/>
        <rFont val="Helvetica Neue"/>
      </rPr>
      <t>19-AUG-2020</t>
    </r>
  </si>
  <si>
    <t>Boeing 767-3S2FER</t>
  </si>
  <si>
    <t>N146FE</t>
  </si>
  <si>
    <t>FedEx</t>
  </si>
  <si>
    <r>
      <rPr>
        <sz val="10"/>
        <color indexed="8"/>
        <rFont val="Helvetica Neue"/>
      </rPr>
      <t>20-AUG-2020</t>
    </r>
  </si>
  <si>
    <t>N198DM</t>
  </si>
  <si>
    <t>Bomac Air</t>
  </si>
  <si>
    <t>Chicago/Rock...</t>
  </si>
  <si>
    <r>
      <rPr>
        <sz val="10"/>
        <color indexed="8"/>
        <rFont val="Helvetica Neue"/>
      </rPr>
      <t>22-AUG-2020</t>
    </r>
  </si>
  <si>
    <t>Antonov An-26B</t>
  </si>
  <si>
    <t>EX-126</t>
  </si>
  <si>
    <t>South West Aviation</t>
  </si>
  <si>
    <t>near Juba Airport...</t>
  </si>
  <si>
    <r>
      <rPr>
        <sz val="10"/>
        <color indexed="8"/>
        <rFont val="Helvetica Neue"/>
      </rPr>
      <t>27-AUG-2020</t>
    </r>
  </si>
  <si>
    <t>Boeing 747SP-21</t>
  </si>
  <si>
    <t>VQ-BMS</t>
  </si>
  <si>
    <t>Las Vegas Sands Corporation</t>
  </si>
  <si>
    <t>Lake Charles...</t>
  </si>
  <si>
    <r>
      <rPr>
        <sz val="10"/>
        <color indexed="8"/>
        <rFont val="Helvetica Neue"/>
      </rPr>
      <t>28-AUG-2020</t>
    </r>
  </si>
  <si>
    <t>Boeing 767-324ER</t>
  </si>
  <si>
    <t>N423AX</t>
  </si>
  <si>
    <t>Bucharest Ba...</t>
  </si>
  <si>
    <r>
      <rPr>
        <sz val="10"/>
        <color indexed="8"/>
        <rFont val="Helvetica Neue"/>
      </rPr>
      <t>29-AUG-2020</t>
    </r>
  </si>
  <si>
    <t>Dassault Falcon 200</t>
  </si>
  <si>
    <t>XB-OAP</t>
  </si>
  <si>
    <t>Palenque Air...</t>
  </si>
  <si>
    <t>Boeing 737-81D (WL)</t>
  </si>
  <si>
    <t>JA73NM</t>
  </si>
  <si>
    <t>Skymark Airlines</t>
  </si>
  <si>
    <t>near Tokyo-Haneda...</t>
  </si>
  <si>
    <r>
      <rPr>
        <sz val="10"/>
        <color indexed="8"/>
        <rFont val="Helvetica Neue"/>
      </rPr>
      <t>07-SEP-2020</t>
    </r>
  </si>
  <si>
    <t>Gulfstream G200 Galaxy</t>
  </si>
  <si>
    <t>PR-AUR</t>
  </si>
  <si>
    <t>W.R.V.</t>
  </si>
  <si>
    <t>Belo Horizon...</t>
  </si>
  <si>
    <r>
      <rPr>
        <sz val="10"/>
        <color indexed="8"/>
        <rFont val="Helvetica Neue"/>
      </rPr>
      <t>11-SEP-2020</t>
    </r>
  </si>
  <si>
    <t>5Y-CDH ?</t>
  </si>
  <si>
    <t>Maji Moto ar...</t>
  </si>
  <si>
    <r>
      <rPr>
        <sz val="10"/>
        <color indexed="8"/>
        <rFont val="Helvetica Neue"/>
      </rPr>
      <t>15-SEP-2020</t>
    </r>
  </si>
  <si>
    <t>Beech 200 King Air</t>
  </si>
  <si>
    <r>
      <rPr>
        <sz val="10"/>
        <color indexed="8"/>
        <rFont val="Helvetica Neue"/>
      </rPr>
      <t>18-SEP-2020</t>
    </r>
  </si>
  <si>
    <t>Learjet</t>
  </si>
  <si>
    <t>Zanja</t>
  </si>
  <si>
    <r>
      <rPr>
        <sz val="10"/>
        <color indexed="8"/>
        <rFont val="Helvetica Neue"/>
      </rPr>
      <t>19-SEP-2020</t>
    </r>
  </si>
  <si>
    <t>Fokker 50</t>
  </si>
  <si>
    <t>5Y-MHT</t>
  </si>
  <si>
    <t>Silverstone Air Services, opf Saacid Airlines</t>
  </si>
  <si>
    <t>Mogadishu Ad...</t>
  </si>
  <si>
    <r>
      <rPr>
        <sz val="10"/>
        <color indexed="8"/>
        <rFont val="Helvetica Neue"/>
      </rPr>
      <t>21-SEP-2020</t>
    </r>
  </si>
  <si>
    <t>Learjet 35</t>
  </si>
  <si>
    <t>false reg.</t>
  </si>
  <si>
    <t>Santha Martha</t>
  </si>
  <si>
    <r>
      <rPr>
        <sz val="10"/>
        <color indexed="8"/>
        <rFont val="Helvetica Neue"/>
      </rPr>
      <t>22-SEP-2020</t>
    </r>
  </si>
  <si>
    <t>HK-4669-G</t>
  </si>
  <si>
    <t>near Guaymaral Ai...</t>
  </si>
  <si>
    <r>
      <rPr>
        <sz val="10"/>
        <color indexed="8"/>
        <rFont val="Helvetica Neue"/>
      </rPr>
      <t>23-SEP-2020</t>
    </r>
  </si>
  <si>
    <t>XB-PYZ</t>
  </si>
  <si>
    <t>Alta Verapaz...</t>
  </si>
  <si>
    <r>
      <rPr>
        <sz val="10"/>
        <color indexed="8"/>
        <rFont val="Helvetica Neue"/>
      </rPr>
      <t>25-SEP-2020</t>
    </r>
  </si>
  <si>
    <t>Antonov An-26Sh</t>
  </si>
  <si>
    <t>76 yellow</t>
  </si>
  <si>
    <t>Ukraine Air Force</t>
  </si>
  <si>
    <t>near Chuhuiv Air ...</t>
  </si>
  <si>
    <t>Catatumbo, E...</t>
  </si>
  <si>
    <r>
      <rPr>
        <sz val="10"/>
        <color indexed="8"/>
        <rFont val="Helvetica Neue"/>
      </rPr>
      <t>27-SEP-2020</t>
    </r>
  </si>
  <si>
    <t>Canadair Challenger 600</t>
  </si>
  <si>
    <t>N100QR</t>
  </si>
  <si>
    <t>Sur del Lago...</t>
  </si>
  <si>
    <r>
      <rPr>
        <sz val="10"/>
        <color indexed="8"/>
        <rFont val="Helvetica Neue"/>
      </rPr>
      <t>28-SEP-2020</t>
    </r>
  </si>
  <si>
    <t>Antonov An-2</t>
  </si>
  <si>
    <t>near Martuni</t>
  </si>
  <si>
    <r>
      <rPr>
        <sz val="10"/>
        <color indexed="8"/>
        <rFont val="Helvetica Neue"/>
      </rPr>
      <t>29-SEP-2020</t>
    </r>
  </si>
  <si>
    <t>Lockheed KC-130J Hercules</t>
  </si>
  <si>
    <t>USMC</t>
  </si>
  <si>
    <t>near Salton City, CA</t>
  </si>
  <si>
    <r>
      <rPr>
        <sz val="10"/>
        <color indexed="8"/>
        <rFont val="Helvetica Neue"/>
      </rPr>
      <t>04-OCT-2020</t>
    </r>
  </si>
  <si>
    <t>N305LR</t>
  </si>
  <si>
    <t>Machiques, Z...</t>
  </si>
  <si>
    <r>
      <rPr>
        <sz val="10"/>
        <color indexed="8"/>
        <rFont val="Helvetica Neue"/>
      </rPr>
      <t>05-OCT-2020</t>
    </r>
  </si>
  <si>
    <t>Sergio Butró...</t>
  </si>
  <si>
    <t>8Q-TMF</t>
  </si>
  <si>
    <t>Malé-Velana ...</t>
  </si>
  <si>
    <r>
      <rPr>
        <sz val="10"/>
        <color indexed="8"/>
        <rFont val="Helvetica Neue"/>
      </rPr>
      <t>10-OCT-2020</t>
    </r>
  </si>
  <si>
    <t>5H-NWA</t>
  </si>
  <si>
    <t>Duk Air Travel</t>
  </si>
  <si>
    <t>Mundri Airstrip</t>
  </si>
  <si>
    <r>
      <rPr>
        <sz val="10"/>
        <color indexed="8"/>
        <rFont val="Helvetica Neue"/>
      </rPr>
      <t>14-OCT-2020</t>
    </r>
  </si>
  <si>
    <t>Antonov An-32A</t>
  </si>
  <si>
    <t>OB-2120-P</t>
  </si>
  <si>
    <t>AerCaribe Peru</t>
  </si>
  <si>
    <t>Iquitos-Coro...</t>
  </si>
  <si>
    <r>
      <rPr>
        <sz val="10"/>
        <color indexed="8"/>
        <rFont val="Helvetica Neue"/>
      </rPr>
      <t>22-OCT-2020</t>
    </r>
  </si>
  <si>
    <t>8Q-TMR</t>
  </si>
  <si>
    <t>Medhafushi W...</t>
  </si>
  <si>
    <r>
      <rPr>
        <sz val="10"/>
        <color indexed="8"/>
        <rFont val="Helvetica Neue"/>
      </rPr>
      <t>23-OCT-2020</t>
    </r>
  </si>
  <si>
    <t>JA845A</t>
  </si>
  <si>
    <t>Oriental Air Bridge</t>
  </si>
  <si>
    <t>Fukue Airpor...</t>
  </si>
  <si>
    <r>
      <rPr>
        <sz val="10"/>
        <color indexed="8"/>
        <rFont val="Helvetica Neue"/>
      </rPr>
      <t>29-OCT-2020</t>
    </r>
  </si>
  <si>
    <t>BN-2A-26 Islander</t>
  </si>
  <si>
    <t>N706MC</t>
  </si>
  <si>
    <t>St. Bernard Parish Government</t>
  </si>
  <si>
    <t>New Orleans-...</t>
  </si>
  <si>
    <t>N461AR ?</t>
  </si>
  <si>
    <r>
      <rPr>
        <sz val="10"/>
        <color indexed="8"/>
        <rFont val="Helvetica Neue"/>
      </rPr>
      <t>30-OCT-2020</t>
    </r>
  </si>
  <si>
    <t>Embraer Phenom 100</t>
  </si>
  <si>
    <t>PR-LMP</t>
  </si>
  <si>
    <t>TRACBEL</t>
  </si>
  <si>
    <t>Igaratinga-S...</t>
  </si>
  <si>
    <r>
      <rPr>
        <sz val="10"/>
        <color indexed="8"/>
        <rFont val="Helvetica Neue"/>
      </rPr>
      <t>31-OCT-2020</t>
    </r>
  </si>
  <si>
    <t>Cessna AC-208B Combat Caravan</t>
  </si>
  <si>
    <t>YI-118</t>
  </si>
  <si>
    <t>Iraqi AF</t>
  </si>
  <si>
    <t>near Balad</t>
  </si>
  <si>
    <r>
      <rPr>
        <sz val="10"/>
        <color indexed="8"/>
        <rFont val="Helvetica Neue"/>
      </rPr>
      <t>05-NOV-2020</t>
    </r>
  </si>
  <si>
    <t>LV-VDJ</t>
  </si>
  <si>
    <t>Mendoza-El P...</t>
  </si>
  <si>
    <r>
      <rPr>
        <sz val="10"/>
        <color indexed="8"/>
        <rFont val="Helvetica Neue"/>
      </rPr>
      <t>09-NOV-2020</t>
    </r>
  </si>
  <si>
    <t>Rockwell Sabreliner 65</t>
  </si>
  <si>
    <t>XA-VD.</t>
  </si>
  <si>
    <t>El Chico, Ch...</t>
  </si>
  <si>
    <r>
      <rPr>
        <sz val="10"/>
        <color indexed="8"/>
        <rFont val="Helvetica Neue"/>
      </rPr>
      <t>11-NOV-2020</t>
    </r>
  </si>
  <si>
    <t>BAe-125-800B</t>
  </si>
  <si>
    <t>Parque Nacio...</t>
  </si>
  <si>
    <r>
      <rPr>
        <sz val="10"/>
        <color indexed="8"/>
        <rFont val="Helvetica Neue"/>
      </rPr>
      <t>13-NOV-2020</t>
    </r>
  </si>
  <si>
    <t>Antonov An-124-100</t>
  </si>
  <si>
    <t>RA-82042</t>
  </si>
  <si>
    <t>Volga-Dnepr</t>
  </si>
  <si>
    <t>Novosibirsk-...</t>
  </si>
  <si>
    <r>
      <rPr>
        <sz val="10"/>
        <color indexed="8"/>
        <rFont val="Helvetica Neue"/>
      </rPr>
      <t>15-NOV-2020</t>
    </r>
  </si>
  <si>
    <t>N104VV</t>
  </si>
  <si>
    <t>Caño Amarill...</t>
  </si>
  <si>
    <r>
      <rPr>
        <sz val="10"/>
        <color indexed="8"/>
        <rFont val="Helvetica Neue"/>
      </rPr>
      <t>16-NOV-2020</t>
    </r>
  </si>
  <si>
    <t>ATR 72-500 (72-212A)</t>
  </si>
  <si>
    <t>VT-TMM</t>
  </si>
  <si>
    <t>TruJet</t>
  </si>
  <si>
    <t>Mysore Airpo...</t>
  </si>
  <si>
    <r>
      <rPr>
        <sz val="10"/>
        <color indexed="8"/>
        <rFont val="Helvetica Neue"/>
      </rPr>
      <t>23-NOV-2020</t>
    </r>
  </si>
  <si>
    <t>DHC-7-110</t>
  </si>
  <si>
    <t>VP-FBQ</t>
  </si>
  <si>
    <t>British Antarctic Survey</t>
  </si>
  <si>
    <t>North Bay Ai...</t>
  </si>
  <si>
    <t>DHC-8-314</t>
  </si>
  <si>
    <t>C-FEXZ</t>
  </si>
  <si>
    <t>Voyageur Airways</t>
  </si>
  <si>
    <t>HB-GJM</t>
  </si>
  <si>
    <t>Air-Glaciers</t>
  </si>
  <si>
    <t>Sion Airport...</t>
  </si>
  <si>
    <r>
      <rPr>
        <sz val="10"/>
        <color indexed="8"/>
        <rFont val="Helvetica Neue"/>
      </rPr>
      <t>26-NOV-2020</t>
    </r>
  </si>
  <si>
    <t>ATR 42-300</t>
  </si>
  <si>
    <t>C-FAFS</t>
  </si>
  <si>
    <t>Calm Air International</t>
  </si>
  <si>
    <t>Naujaat Airp...</t>
  </si>
  <si>
    <r>
      <rPr>
        <sz val="10"/>
        <color indexed="8"/>
        <rFont val="Helvetica Neue"/>
      </rPr>
      <t>30-NOV-2020</t>
    </r>
  </si>
  <si>
    <t>C6-AWO</t>
  </si>
  <si>
    <t>Royal Bahamas Defence Force</t>
  </si>
  <si>
    <t>George Town-...</t>
  </si>
  <si>
    <r>
      <rPr>
        <sz val="10"/>
        <color indexed="8"/>
        <rFont val="Helvetica Neue"/>
      </rPr>
      <t>01-DEC-2020</t>
    </r>
  </si>
  <si>
    <t>P2-ASM</t>
  </si>
  <si>
    <t>Air Sanga</t>
  </si>
  <si>
    <t>Wobagen Airs...</t>
  </si>
  <si>
    <r>
      <rPr>
        <sz val="10"/>
        <color indexed="8"/>
        <rFont val="Helvetica Neue"/>
      </rPr>
      <t>02-DEC-2020</t>
    </r>
  </si>
  <si>
    <t>Boeing 737-529</t>
  </si>
  <si>
    <t>EY-560</t>
  </si>
  <si>
    <t>Air Djibouti</t>
  </si>
  <si>
    <t>Garowe Airpo...</t>
  </si>
  <si>
    <t>Cessna 551 Citation II/SP</t>
  </si>
  <si>
    <t>N48DK</t>
  </si>
  <si>
    <t>Aviation Star S II LLC</t>
  </si>
  <si>
    <t>Lufkin Angel...</t>
  </si>
  <si>
    <r>
      <rPr>
        <sz val="10"/>
        <color indexed="8"/>
        <rFont val="Helvetica Neue"/>
      </rPr>
      <t>05-DEC-2020</t>
    </r>
  </si>
  <si>
    <t>C-FWYO</t>
  </si>
  <si>
    <t>Airco Aircraft Charters</t>
  </si>
  <si>
    <t>Edmonton Int...</t>
  </si>
  <si>
    <r>
      <rPr>
        <sz val="10"/>
        <color indexed="8"/>
        <rFont val="Helvetica Neue"/>
      </rPr>
      <t>09-DEC-2020</t>
    </r>
  </si>
  <si>
    <t>UR-33642</t>
  </si>
  <si>
    <t>near Zolota Slobo...</t>
  </si>
  <si>
    <r>
      <rPr>
        <sz val="10"/>
        <color indexed="8"/>
        <rFont val="Helvetica Neue"/>
      </rPr>
      <t>10-DEC-2020</t>
    </r>
  </si>
  <si>
    <t>(N370JL)</t>
  </si>
  <si>
    <t>southern Belize</t>
  </si>
  <si>
    <r>
      <rPr>
        <sz val="10"/>
        <color indexed="8"/>
        <rFont val="Helvetica Neue"/>
      </rPr>
      <t>13-DEC-2020</t>
    </r>
  </si>
  <si>
    <t>Eclipse 500</t>
  </si>
  <si>
    <t>N686TM</t>
  </si>
  <si>
    <t>Leadville Ai...</t>
  </si>
  <si>
    <r>
      <rPr>
        <sz val="10"/>
        <color indexed="8"/>
        <rFont val="Helvetica Neue"/>
      </rPr>
      <t>19-DEC-2020</t>
    </r>
  </si>
  <si>
    <t>(N326TD)</t>
  </si>
  <si>
    <r>
      <rPr>
        <sz val="10"/>
        <color indexed="8"/>
        <rFont val="Helvetica Neue"/>
      </rPr>
      <t>20-DEC-2020</t>
    </r>
  </si>
  <si>
    <t>N412JA</t>
  </si>
  <si>
    <t>Talon Air</t>
  </si>
  <si>
    <t>Farmingdale-...</t>
  </si>
  <si>
    <r>
      <rPr>
        <sz val="10"/>
        <color indexed="8"/>
        <rFont val="Helvetica Neue"/>
      </rPr>
      <t>30-DEC-2020</t>
    </r>
  </si>
  <si>
    <t>Cessna 208B Supervan 900</t>
  </si>
  <si>
    <t>PZ-TSK</t>
  </si>
  <si>
    <t xml:space="preserve"> Blue Wing Airlines</t>
  </si>
  <si>
    <t>Kawemhaken-L...</t>
  </si>
  <si>
    <t>Auto Fatalaties 1985-1999</t>
  </si>
  <si>
    <t>Year</t>
  </si>
  <si>
    <t>Deaths</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</si>
</sst>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4"/>
      <color indexed="16"/>
      <name val="Helvetica"/>
    </font>
    <font>
      <b val="1"/>
      <sz val="14"/>
      <color indexed="16"/>
      <name val="Helvetica"/>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4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horizontal="center" vertical="top" wrapText="1"/>
    </xf>
    <xf numFmtId="0" fontId="4" fillId="5" borderId="2" applyNumberFormat="1" applyFont="1" applyFill="1" applyBorder="1" applyAlignment="1" applyProtection="0">
      <alignment vertical="top" wrapText="1"/>
    </xf>
    <xf numFmtId="3" fontId="0" borderId="3" applyNumberFormat="1" applyFont="1" applyFill="0" applyBorder="1" applyAlignment="1" applyProtection="0">
      <alignment horizontal="center" vertical="top" wrapText="1"/>
    </xf>
    <xf numFmtId="3" fontId="0" borderId="4" applyNumberFormat="1" applyFont="1" applyFill="0" applyBorder="1" applyAlignment="1" applyProtection="0">
      <alignment horizontal="center" vertical="top" wrapText="1"/>
    </xf>
    <xf numFmtId="0" fontId="4" fillId="5" borderId="5" applyNumberFormat="1" applyFont="1" applyFill="1" applyBorder="1" applyAlignment="1" applyProtection="0">
      <alignment vertical="top" wrapText="1"/>
    </xf>
    <xf numFmtId="3" fontId="0" borderId="6" applyNumberFormat="1" applyFont="1" applyFill="0" applyBorder="1" applyAlignment="1" applyProtection="0">
      <alignment horizontal="center" vertical="top" wrapText="1"/>
    </xf>
    <xf numFmtId="3" fontId="0" borderId="7" applyNumberFormat="1" applyFont="1" applyFill="0" applyBorder="1" applyAlignment="1" applyProtection="0">
      <alignment horizontal="center" vertical="top" wrapText="1"/>
    </xf>
    <xf numFmtId="0" fontId="4" fillId="5" borderId="5" applyNumberFormat="0" applyFont="1" applyFill="1" applyBorder="1" applyAlignment="1" applyProtection="0">
      <alignment vertical="top" wrapText="1"/>
    </xf>
    <xf numFmtId="3" fontId="4" borderId="6" applyNumberFormat="1" applyFont="1" applyFill="0" applyBorder="1" applyAlignment="1" applyProtection="0">
      <alignment horizontal="center" vertical="top" wrapText="1"/>
    </xf>
    <xf numFmtId="3" fontId="4" borderId="7" applyNumberFormat="1" applyFont="1" applyFill="0" applyBorder="1" applyAlignment="1" applyProtection="0">
      <alignment horizontal="center" vertical="top" wrapText="1"/>
    </xf>
    <xf numFmtId="0" fontId="5" borderId="7" applyNumberFormat="0" applyFont="1" applyFill="0" applyBorder="1" applyAlignment="1" applyProtection="0">
      <alignment horizontal="center" vertical="center" wrapText="1" readingOrder="1"/>
    </xf>
    <xf numFmtId="0" fontId="0" borderId="6" applyNumberFormat="0" applyFont="1" applyFill="0" applyBorder="1" applyAlignment="1" applyProtection="0">
      <alignment horizontal="center" vertical="top" wrapText="1"/>
    </xf>
    <xf numFmtId="0" fontId="0" borderId="7" applyNumberFormat="0" applyFont="1" applyFill="0" applyBorder="1" applyAlignment="1" applyProtection="0">
      <alignment horizontal="center"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49" fontId="0" borderId="1" applyNumberFormat="1" applyFont="1" applyFill="0" applyBorder="1" applyAlignment="1" applyProtection="0">
      <alignment horizontal="left" vertical="center" wrapText="1" readingOrder="1"/>
    </xf>
    <xf numFmtId="0" fontId="0" fillId="5" borderId="2" applyNumberFormat="0" applyFont="1" applyFill="1" applyBorder="1" applyAlignment="1" applyProtection="0">
      <alignment vertical="top" wrapText="1"/>
    </xf>
    <xf numFmtId="49" fontId="0" borderId="3" applyNumberFormat="1" applyFont="1" applyFill="0" applyBorder="1" applyAlignment="1" applyProtection="0">
      <alignment horizontal="left" vertical="center" wrapText="1" readingOrder="1"/>
    </xf>
    <xf numFmtId="49" fontId="0" borderId="4" applyNumberFormat="1" applyFont="1" applyFill="0" applyBorder="1" applyAlignment="1" applyProtection="0">
      <alignment horizontal="left" vertical="center" wrapText="1" readingOrder="1"/>
    </xf>
    <xf numFmtId="0" fontId="0" borderId="4" applyNumberFormat="1" applyFont="1" applyFill="0" applyBorder="1" applyAlignment="1" applyProtection="0">
      <alignment vertical="center" wrapText="1" readingOrder="1"/>
    </xf>
    <xf numFmtId="0" fontId="0" fillId="5" borderId="5" applyNumberFormat="0" applyFont="1" applyFill="1" applyBorder="1" applyAlignment="1" applyProtection="0">
      <alignment vertical="top" wrapText="1"/>
    </xf>
    <xf numFmtId="49" fontId="0" borderId="6" applyNumberFormat="1" applyFont="1" applyFill="0" applyBorder="1" applyAlignment="1" applyProtection="0">
      <alignment horizontal="left" vertical="center" wrapText="1" readingOrder="1"/>
    </xf>
    <xf numFmtId="49" fontId="0" borderId="7" applyNumberFormat="1" applyFont="1" applyFill="0" applyBorder="1" applyAlignment="1" applyProtection="0">
      <alignment horizontal="left" vertical="center" wrapText="1" readingOrder="1"/>
    </xf>
    <xf numFmtId="0" fontId="0" borderId="7" applyNumberFormat="1" applyFont="1" applyFill="0" applyBorder="1" applyAlignment="1" applyProtection="0">
      <alignment vertical="center" wrapText="1" readingOrder="1"/>
    </xf>
    <xf numFmtId="0" fontId="0" borderId="7" applyNumberFormat="0" applyFont="1" applyFill="0" applyBorder="1" applyAlignment="1" applyProtection="0">
      <alignment vertical="center" wrapText="1"/>
    </xf>
    <xf numFmtId="0" fontId="0" borderId="6" applyNumberFormat="0" applyFont="1" applyFill="0" applyBorder="1" applyAlignment="1" applyProtection="0">
      <alignment horizontal="left" vertical="center" wrapText="1" readingOrder="1"/>
    </xf>
    <xf numFmtId="0" fontId="0" borderId="7" applyNumberFormat="0"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6" fillId="6" borderId="2" applyNumberFormat="1" applyFont="1" applyFill="1" applyBorder="1" applyAlignment="1" applyProtection="0">
      <alignment vertical="center" wrapText="1" readingOrder="1"/>
    </xf>
    <xf numFmtId="3" fontId="5" borderId="3" applyNumberFormat="1" applyFont="1" applyFill="0" applyBorder="1" applyAlignment="1" applyProtection="0">
      <alignment vertical="center" wrapText="1" readingOrder="1"/>
    </xf>
    <xf numFmtId="0" fontId="6" fillId="6" borderId="5" applyNumberFormat="1" applyFont="1" applyFill="1" applyBorder="1" applyAlignment="1" applyProtection="0">
      <alignment vertical="center" wrapText="1" readingOrder="1"/>
    </xf>
    <xf numFmtId="3" fontId="5" borderId="6" applyNumberFormat="1" applyFont="1" applyFill="0" applyBorder="1" applyAlignment="1" applyProtection="0">
      <alignment vertical="center" wrapText="1" readingOrder="1"/>
    </xf>
    <xf numFmtId="0" fontId="6" fillId="6" borderId="5" applyNumberFormat="0" applyFont="1" applyFill="1"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1f2021"/>
      <rgbColor rgb="ffeaebf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aviation-safety.net/database/legend.php" TargetMode="External"/><Relationship Id="rId2" Type="http://schemas.openxmlformats.org/officeDocument/2006/relationships/hyperlink" Target="https://aviation-safety.net/database/record.php?id=20200102-0" TargetMode="External"/><Relationship Id="rId3" Type="http://schemas.openxmlformats.org/officeDocument/2006/relationships/hyperlink" Target="https://aviation-safety.net/database/record.php?id=20200103-0" TargetMode="External"/><Relationship Id="rId4" Type="http://schemas.openxmlformats.org/officeDocument/2006/relationships/hyperlink" Target="https://aviation-safety.net/database/record.php?id=20200103-1" TargetMode="External"/><Relationship Id="rId5" Type="http://schemas.openxmlformats.org/officeDocument/2006/relationships/hyperlink" Target="https://aviation-safety.net/database/record.php?id=20200104-0" TargetMode="External"/><Relationship Id="rId6" Type="http://schemas.openxmlformats.org/officeDocument/2006/relationships/hyperlink" Target="https://aviation-safety.net/database/record.php?id=20200105-0" TargetMode="External"/><Relationship Id="rId7" Type="http://schemas.openxmlformats.org/officeDocument/2006/relationships/hyperlink" Target="https://aviation-safety.net/database/record.php?id=20200108-0" TargetMode="External"/><Relationship Id="rId8" Type="http://schemas.openxmlformats.org/officeDocument/2006/relationships/hyperlink" Target="https://aviation-safety.net/database/record.php?id=20200108-1" TargetMode="External"/><Relationship Id="rId9" Type="http://schemas.openxmlformats.org/officeDocument/2006/relationships/hyperlink" Target="https://aviation-safety.net/database/record.php?id=20200109-0" TargetMode="External"/><Relationship Id="rId10" Type="http://schemas.openxmlformats.org/officeDocument/2006/relationships/hyperlink" Target="https://aviation-safety.net/database/record.php?id=20200110-0" TargetMode="External"/><Relationship Id="rId11" Type="http://schemas.openxmlformats.org/officeDocument/2006/relationships/hyperlink" Target="https://aviation-safety.net/database/record.php?id=20200116-0" TargetMode="External"/><Relationship Id="rId12" Type="http://schemas.openxmlformats.org/officeDocument/2006/relationships/hyperlink" Target="https://aviation-safety.net/database/record.php?id=20200119-0" TargetMode="External"/><Relationship Id="rId13" Type="http://schemas.openxmlformats.org/officeDocument/2006/relationships/hyperlink" Target="https://aviation-safety.net/database/record.php?id=20200123-0" TargetMode="External"/><Relationship Id="rId14" Type="http://schemas.openxmlformats.org/officeDocument/2006/relationships/hyperlink" Target="https://aviation-safety.net/database/record.php?id=20200123-1" TargetMode="External"/><Relationship Id="rId15" Type="http://schemas.openxmlformats.org/officeDocument/2006/relationships/hyperlink" Target="https://aviation-safety.net/database/record.php?id=20200124-0" TargetMode="External"/><Relationship Id="rId16" Type="http://schemas.openxmlformats.org/officeDocument/2006/relationships/hyperlink" Target="https://aviation-safety.net/database/record.php?id=20200127-0" TargetMode="External"/><Relationship Id="rId17" Type="http://schemas.openxmlformats.org/officeDocument/2006/relationships/hyperlink" Target="https://aviation-safety.net/database/record.php?id=20200127-1" TargetMode="External"/><Relationship Id="rId18" Type="http://schemas.openxmlformats.org/officeDocument/2006/relationships/hyperlink" Target="https://aviation-safety.net/database/record.php?id=20200131-0" TargetMode="External"/><Relationship Id="rId19" Type="http://schemas.openxmlformats.org/officeDocument/2006/relationships/hyperlink" Target="https://aviation-safety.net/database/record.php?id=20200201-0" TargetMode="External"/><Relationship Id="rId20" Type="http://schemas.openxmlformats.org/officeDocument/2006/relationships/hyperlink" Target="https://aviation-safety.net/database/record.php?id=20200203-0" TargetMode="External"/><Relationship Id="rId21" Type="http://schemas.openxmlformats.org/officeDocument/2006/relationships/hyperlink" Target="https://aviation-safety.net/database/record.php?id=20200203-1" TargetMode="External"/><Relationship Id="rId22" Type="http://schemas.openxmlformats.org/officeDocument/2006/relationships/hyperlink" Target="https://aviation-safety.net/database/record.php?id=20200204-0" TargetMode="External"/><Relationship Id="rId23" Type="http://schemas.openxmlformats.org/officeDocument/2006/relationships/hyperlink" Target="https://aviation-safety.net/database/record.php?id=20200205-0" TargetMode="External"/><Relationship Id="rId24" Type="http://schemas.openxmlformats.org/officeDocument/2006/relationships/hyperlink" Target="https://aviation-safety.net/database/record.php?id=20200206-0" TargetMode="External"/><Relationship Id="rId25" Type="http://schemas.openxmlformats.org/officeDocument/2006/relationships/hyperlink" Target="https://aviation-safety.net/database/record.php?id=20200207-0" TargetMode="External"/><Relationship Id="rId26" Type="http://schemas.openxmlformats.org/officeDocument/2006/relationships/hyperlink" Target="https://aviation-safety.net/database/record.php?id=20200207-1" TargetMode="External"/><Relationship Id="rId27" Type="http://schemas.openxmlformats.org/officeDocument/2006/relationships/hyperlink" Target="https://aviation-safety.net/database/record.php?id=20200208-0" TargetMode="External"/><Relationship Id="rId28" Type="http://schemas.openxmlformats.org/officeDocument/2006/relationships/hyperlink" Target="https://aviation-safety.net/database/record.php?id=20200208-1" TargetMode="External"/><Relationship Id="rId29" Type="http://schemas.openxmlformats.org/officeDocument/2006/relationships/hyperlink" Target="https://aviation-safety.net/database/record.php?id=20200209-0" TargetMode="External"/><Relationship Id="rId30" Type="http://schemas.openxmlformats.org/officeDocument/2006/relationships/hyperlink" Target="https://aviation-safety.net/database/record.php?id=20200212-0" TargetMode="External"/><Relationship Id="rId31" Type="http://schemas.openxmlformats.org/officeDocument/2006/relationships/hyperlink" Target="https://aviation-safety.net/database/record.php?id=20200214-0" TargetMode="External"/><Relationship Id="rId32" Type="http://schemas.openxmlformats.org/officeDocument/2006/relationships/hyperlink" Target="https://aviation-safety.net/database/record.php?id=20200220-0" TargetMode="External"/><Relationship Id="rId33" Type="http://schemas.openxmlformats.org/officeDocument/2006/relationships/hyperlink" Target="https://aviation-safety.net/database/record.php?id=20200220-1" TargetMode="External"/><Relationship Id="rId34" Type="http://schemas.openxmlformats.org/officeDocument/2006/relationships/hyperlink" Target="https://aviation-safety.net/database/record.php?id=20200220-2" TargetMode="External"/><Relationship Id="rId35" Type="http://schemas.openxmlformats.org/officeDocument/2006/relationships/hyperlink" Target="https://aviation-safety.net/database/record.php?id=20200221-0" TargetMode="External"/><Relationship Id="rId36" Type="http://schemas.openxmlformats.org/officeDocument/2006/relationships/hyperlink" Target="https://aviation-safety.net/database/record.php?id=20200223-0" TargetMode="External"/><Relationship Id="rId37" Type="http://schemas.openxmlformats.org/officeDocument/2006/relationships/hyperlink" Target="https://aviation-safety.net/database/record.php?id=20200224-0" TargetMode="External"/><Relationship Id="rId38" Type="http://schemas.openxmlformats.org/officeDocument/2006/relationships/hyperlink" Target="https://aviation-safety.net/database/record.php?id=20200224-1" TargetMode="External"/><Relationship Id="rId39" Type="http://schemas.openxmlformats.org/officeDocument/2006/relationships/hyperlink" Target="https://aviation-safety.net/database/record.php?id=20200225-0" TargetMode="External"/><Relationship Id="rId40" Type="http://schemas.openxmlformats.org/officeDocument/2006/relationships/hyperlink" Target="https://aviation-safety.net/database/record.php?id=20200225-1" TargetMode="External"/><Relationship Id="rId41" Type="http://schemas.openxmlformats.org/officeDocument/2006/relationships/hyperlink" Target="https://aviation-safety.net/database/record.php?id=20200226-0" TargetMode="External"/><Relationship Id="rId42" Type="http://schemas.openxmlformats.org/officeDocument/2006/relationships/hyperlink" Target="https://aviation-safety.net/database/record.php?id=20200227-0" TargetMode="External"/><Relationship Id="rId43" Type="http://schemas.openxmlformats.org/officeDocument/2006/relationships/hyperlink" Target="https://aviation-safety.net/database/record.php?id=20200228-0" TargetMode="External"/><Relationship Id="rId44" Type="http://schemas.openxmlformats.org/officeDocument/2006/relationships/hyperlink" Target="https://aviation-safety.net/database/record.php?id=20200229-0" TargetMode="External"/><Relationship Id="rId45" Type="http://schemas.openxmlformats.org/officeDocument/2006/relationships/hyperlink" Target="https://aviation-safety.net/database/record.php?id=20200303-0" TargetMode="External"/><Relationship Id="rId46" Type="http://schemas.openxmlformats.org/officeDocument/2006/relationships/hyperlink" Target="https://aviation-safety.net/database/record.php?id=20200303-1" TargetMode="External"/><Relationship Id="rId47" Type="http://schemas.openxmlformats.org/officeDocument/2006/relationships/hyperlink" Target="https://aviation-safety.net/database/record.php?id=20200303-2" TargetMode="External"/><Relationship Id="rId48" Type="http://schemas.openxmlformats.org/officeDocument/2006/relationships/hyperlink" Target="https://aviation-safety.net/database/record.php?id=20200303-3" TargetMode="External"/><Relationship Id="rId49" Type="http://schemas.openxmlformats.org/officeDocument/2006/relationships/hyperlink" Target="https://aviation-safety.net/database/record.php?id=20200303-4" TargetMode="External"/><Relationship Id="rId50" Type="http://schemas.openxmlformats.org/officeDocument/2006/relationships/hyperlink" Target="https://aviation-safety.net/database/record.php?id=20200305-0" TargetMode="External"/><Relationship Id="rId51" Type="http://schemas.openxmlformats.org/officeDocument/2006/relationships/hyperlink" Target="https://aviation-safety.net/database/record.php?id=20200306-0" TargetMode="External"/><Relationship Id="rId52" Type="http://schemas.openxmlformats.org/officeDocument/2006/relationships/hyperlink" Target="https://aviation-safety.net/database/record.php?id=20200308-0" TargetMode="External"/><Relationship Id="rId53" Type="http://schemas.openxmlformats.org/officeDocument/2006/relationships/hyperlink" Target="https://aviation-safety.net/database/record.php?id=20200309-0" TargetMode="External"/><Relationship Id="rId54" Type="http://schemas.openxmlformats.org/officeDocument/2006/relationships/hyperlink" Target="https://aviation-safety.net/database/record.php?id=20200309-1" TargetMode="External"/><Relationship Id="rId55" Type="http://schemas.openxmlformats.org/officeDocument/2006/relationships/hyperlink" Target="https://aviation-safety.net/database/record.php?id=20200312-0" TargetMode="External"/><Relationship Id="rId56" Type="http://schemas.openxmlformats.org/officeDocument/2006/relationships/hyperlink" Target="https://aviation-safety.net/database/record.php?id=20200312-1" TargetMode="External"/><Relationship Id="rId57" Type="http://schemas.openxmlformats.org/officeDocument/2006/relationships/hyperlink" Target="https://aviation-safety.net/database/record.php?id=20200313-0" TargetMode="External"/><Relationship Id="rId58" Type="http://schemas.openxmlformats.org/officeDocument/2006/relationships/hyperlink" Target="https://aviation-safety.net/database/record.php?id=20200314-0" TargetMode="External"/><Relationship Id="rId59" Type="http://schemas.openxmlformats.org/officeDocument/2006/relationships/hyperlink" Target="https://aviation-safety.net/database/record.php?id=20200317-0" TargetMode="External"/><Relationship Id="rId60" Type="http://schemas.openxmlformats.org/officeDocument/2006/relationships/hyperlink" Target="https://aviation-safety.net/database/record.php?id=20200319-0" TargetMode="External"/><Relationship Id="rId61" Type="http://schemas.openxmlformats.org/officeDocument/2006/relationships/hyperlink" Target="https://aviation-safety.net/database/record.php?id=20200322-0" TargetMode="External"/><Relationship Id="rId62" Type="http://schemas.openxmlformats.org/officeDocument/2006/relationships/hyperlink" Target="https://aviation-safety.net/database/record.php?id=20200329-0" TargetMode="External"/><Relationship Id="rId63" Type="http://schemas.openxmlformats.org/officeDocument/2006/relationships/hyperlink" Target="https://aviation-safety.net/database/record.php?id=20200405-0" TargetMode="External"/><Relationship Id="rId64" Type="http://schemas.openxmlformats.org/officeDocument/2006/relationships/hyperlink" Target="https://aviation-safety.net/database/record.php?id=20200419-0" TargetMode="External"/><Relationship Id="rId65" Type="http://schemas.openxmlformats.org/officeDocument/2006/relationships/hyperlink" Target="https://aviation-safety.net/database/record.php?id=20200420-0" TargetMode="External"/><Relationship Id="rId66" Type="http://schemas.openxmlformats.org/officeDocument/2006/relationships/hyperlink" Target="https://aviation-safety.net/database/record.php?id=20200423-0" TargetMode="External"/><Relationship Id="rId67" Type="http://schemas.openxmlformats.org/officeDocument/2006/relationships/hyperlink" Target="https://aviation-safety.net/database/record.php?id=20200424-0" TargetMode="External"/><Relationship Id="rId68" Type="http://schemas.openxmlformats.org/officeDocument/2006/relationships/hyperlink" Target="https://aviation-safety.net/database/record.php?id=20200428-0" TargetMode="External"/><Relationship Id="rId69" Type="http://schemas.openxmlformats.org/officeDocument/2006/relationships/hyperlink" Target="https://aviation-safety.net/database/record.php?id=20200502-0" TargetMode="External"/><Relationship Id="rId70" Type="http://schemas.openxmlformats.org/officeDocument/2006/relationships/hyperlink" Target="https://aviation-safety.net/database/record.php?id=20200504-0" TargetMode="External"/><Relationship Id="rId71" Type="http://schemas.openxmlformats.org/officeDocument/2006/relationships/hyperlink" Target="https://aviation-safety.net/database/record.php?id=20200504-1" TargetMode="External"/><Relationship Id="rId72" Type="http://schemas.openxmlformats.org/officeDocument/2006/relationships/hyperlink" Target="https://aviation-safety.net/database/record.php?id=20200505-0" TargetMode="External"/><Relationship Id="rId73" Type="http://schemas.openxmlformats.org/officeDocument/2006/relationships/hyperlink" Target="https://aviation-safety.net/database/record.php?id=20200507-0" TargetMode="External"/><Relationship Id="rId74" Type="http://schemas.openxmlformats.org/officeDocument/2006/relationships/hyperlink" Target="https://aviation-safety.net/database/record.php?id=20200508-0" TargetMode="External"/><Relationship Id="rId75" Type="http://schemas.openxmlformats.org/officeDocument/2006/relationships/hyperlink" Target="https://aviation-safety.net/database/record.php?id=20200509-0" TargetMode="External"/><Relationship Id="rId76" Type="http://schemas.openxmlformats.org/officeDocument/2006/relationships/hyperlink" Target="https://aviation-safety.net/database/record.php?id=20200509-1" TargetMode="External"/><Relationship Id="rId77" Type="http://schemas.openxmlformats.org/officeDocument/2006/relationships/hyperlink" Target="https://aviation-safety.net/database/record.php?id=20200516-0" TargetMode="External"/><Relationship Id="rId78" Type="http://schemas.openxmlformats.org/officeDocument/2006/relationships/hyperlink" Target="https://aviation-safety.net/database/record.php?id=20200519-0" TargetMode="External"/><Relationship Id="rId79" Type="http://schemas.openxmlformats.org/officeDocument/2006/relationships/hyperlink" Target="https://aviation-safety.net/database/record.php?id=20200520-0" TargetMode="External"/><Relationship Id="rId80" Type="http://schemas.openxmlformats.org/officeDocument/2006/relationships/hyperlink" Target="https://aviation-safety.net/database/record.php?id=20200521-0" TargetMode="External"/><Relationship Id="rId81" Type="http://schemas.openxmlformats.org/officeDocument/2006/relationships/hyperlink" Target="https://aviation-safety.net/database/record.php?id=20200522-0" TargetMode="External"/><Relationship Id="rId82" Type="http://schemas.openxmlformats.org/officeDocument/2006/relationships/hyperlink" Target="https://aviation-safety.net/database/record.php?id=20200526-0" TargetMode="External"/><Relationship Id="rId83" Type="http://schemas.openxmlformats.org/officeDocument/2006/relationships/hyperlink" Target="https://aviation-safety.net/database/record.php?id=20200528-0" TargetMode="External"/><Relationship Id="rId84" Type="http://schemas.openxmlformats.org/officeDocument/2006/relationships/hyperlink" Target="https://aviation-safety.net/database/record.php?id=20200530-0" TargetMode="External"/><Relationship Id="rId85" Type="http://schemas.openxmlformats.org/officeDocument/2006/relationships/hyperlink" Target="https://aviation-safety.net/database/record.php?id=20200530-1" TargetMode="External"/><Relationship Id="rId86" Type="http://schemas.openxmlformats.org/officeDocument/2006/relationships/hyperlink" Target="https://aviation-safety.net/database/record.php?id=20200608-0" TargetMode="External"/><Relationship Id="rId87" Type="http://schemas.openxmlformats.org/officeDocument/2006/relationships/hyperlink" Target="https://aviation-safety.net/database/record.php?id=20200613-0" TargetMode="External"/><Relationship Id="rId88" Type="http://schemas.openxmlformats.org/officeDocument/2006/relationships/hyperlink" Target="https://aviation-safety.net/database/record.php?id=20200614-0" TargetMode="External"/><Relationship Id="rId89" Type="http://schemas.openxmlformats.org/officeDocument/2006/relationships/hyperlink" Target="https://aviation-safety.net/database/record.php?id=20200614-1" TargetMode="External"/><Relationship Id="rId90" Type="http://schemas.openxmlformats.org/officeDocument/2006/relationships/hyperlink" Target="https://aviation-safety.net/database/record.php?id=20200615-0" TargetMode="External"/><Relationship Id="rId91" Type="http://schemas.openxmlformats.org/officeDocument/2006/relationships/hyperlink" Target="https://aviation-safety.net/database/record.php?id=20200616-0" TargetMode="External"/><Relationship Id="rId92" Type="http://schemas.openxmlformats.org/officeDocument/2006/relationships/hyperlink" Target="https://aviation-safety.net/database/record.php?id=20200619-0" TargetMode="External"/><Relationship Id="rId93" Type="http://schemas.openxmlformats.org/officeDocument/2006/relationships/hyperlink" Target="https://aviation-safety.net/database/record.php?id=20200702-0" TargetMode="External"/><Relationship Id="rId94" Type="http://schemas.openxmlformats.org/officeDocument/2006/relationships/hyperlink" Target="https://aviation-safety.net/database/record.php?id=20200705-0" TargetMode="External"/><Relationship Id="rId95" Type="http://schemas.openxmlformats.org/officeDocument/2006/relationships/hyperlink" Target="https://aviation-safety.net/database/record.php?id=20200707-0" TargetMode="External"/><Relationship Id="rId96" Type="http://schemas.openxmlformats.org/officeDocument/2006/relationships/hyperlink" Target="https://aviation-safety.net/database/record.php?id=20200713-0" TargetMode="External"/><Relationship Id="rId97" Type="http://schemas.openxmlformats.org/officeDocument/2006/relationships/hyperlink" Target="https://aviation-safety.net/database/record.php?id=20200713-1" TargetMode="External"/><Relationship Id="rId98" Type="http://schemas.openxmlformats.org/officeDocument/2006/relationships/hyperlink" Target="https://aviation-safety.net/database/record.php?id=20200714-0" TargetMode="External"/><Relationship Id="rId99" Type="http://schemas.openxmlformats.org/officeDocument/2006/relationships/hyperlink" Target="https://aviation-safety.net/database/record.php?id=20200715-0" TargetMode="External"/><Relationship Id="rId100" Type="http://schemas.openxmlformats.org/officeDocument/2006/relationships/hyperlink" Target="https://aviation-safety.net/database/record.php?id=20200717-0" TargetMode="External"/><Relationship Id="rId101" Type="http://schemas.openxmlformats.org/officeDocument/2006/relationships/hyperlink" Target="https://aviation-safety.net/database/record.php?id=20200719-0" TargetMode="External"/><Relationship Id="rId102" Type="http://schemas.openxmlformats.org/officeDocument/2006/relationships/hyperlink" Target="https://aviation-safety.net/database/record.php?id=20200720-0" TargetMode="External"/><Relationship Id="rId103" Type="http://schemas.openxmlformats.org/officeDocument/2006/relationships/hyperlink" Target="https://aviation-safety.net/database/record.php?id=20200722-0" TargetMode="External"/><Relationship Id="rId104" Type="http://schemas.openxmlformats.org/officeDocument/2006/relationships/hyperlink" Target="https://aviation-safety.net/database/record.php?id=20200722-1" TargetMode="External"/><Relationship Id="rId105" Type="http://schemas.openxmlformats.org/officeDocument/2006/relationships/hyperlink" Target="https://aviation-safety.net/database/record.php?id=20200725-0" TargetMode="External"/><Relationship Id="rId106" Type="http://schemas.openxmlformats.org/officeDocument/2006/relationships/hyperlink" Target="https://aviation-safety.net/database/record.php?id=20200726-0" TargetMode="External"/><Relationship Id="rId107" Type="http://schemas.openxmlformats.org/officeDocument/2006/relationships/hyperlink" Target="https://aviation-safety.net/database/record.php?id=20200730-0" TargetMode="External"/><Relationship Id="rId108" Type="http://schemas.openxmlformats.org/officeDocument/2006/relationships/hyperlink" Target="https://aviation-safety.net/database/record.php?id=20200801-0" TargetMode="External"/><Relationship Id="rId109" Type="http://schemas.openxmlformats.org/officeDocument/2006/relationships/hyperlink" Target="https://aviation-safety.net/database/record.php?id=20200803-0" TargetMode="External"/><Relationship Id="rId110" Type="http://schemas.openxmlformats.org/officeDocument/2006/relationships/hyperlink" Target="https://aviation-safety.net/database/record.php?id=20200804-0" TargetMode="External"/><Relationship Id="rId111" Type="http://schemas.openxmlformats.org/officeDocument/2006/relationships/hyperlink" Target="https://aviation-safety.net/database/record.php?id=20200807-0" TargetMode="External"/><Relationship Id="rId112" Type="http://schemas.openxmlformats.org/officeDocument/2006/relationships/hyperlink" Target="https://aviation-safety.net/database/record.php?id=20200808-0" TargetMode="External"/><Relationship Id="rId113" Type="http://schemas.openxmlformats.org/officeDocument/2006/relationships/hyperlink" Target="https://aviation-safety.net/database/record.php?id=20200808-1" TargetMode="External"/><Relationship Id="rId114" Type="http://schemas.openxmlformats.org/officeDocument/2006/relationships/hyperlink" Target="https://aviation-safety.net/database/record.php?id=20200809-0" TargetMode="External"/><Relationship Id="rId115" Type="http://schemas.openxmlformats.org/officeDocument/2006/relationships/hyperlink" Target="https://aviation-safety.net/database/record.php?id=20200810-0" TargetMode="External"/><Relationship Id="rId116" Type="http://schemas.openxmlformats.org/officeDocument/2006/relationships/hyperlink" Target="https://aviation-safety.net/database/record.php?id=20200812-0" TargetMode="External"/><Relationship Id="rId117" Type="http://schemas.openxmlformats.org/officeDocument/2006/relationships/hyperlink" Target="https://aviation-safety.net/database/record.php?id=20200813-0" TargetMode="External"/><Relationship Id="rId118" Type="http://schemas.openxmlformats.org/officeDocument/2006/relationships/hyperlink" Target="https://aviation-safety.net/database/record.php?id=20200816-0" TargetMode="External"/><Relationship Id="rId119" Type="http://schemas.openxmlformats.org/officeDocument/2006/relationships/hyperlink" Target="https://aviation-safety.net/database/record.php?id=20200818-0" TargetMode="External"/><Relationship Id="rId120" Type="http://schemas.openxmlformats.org/officeDocument/2006/relationships/hyperlink" Target="https://aviation-safety.net/database/record.php?id=20200819-0" TargetMode="External"/><Relationship Id="rId121" Type="http://schemas.openxmlformats.org/officeDocument/2006/relationships/hyperlink" Target="https://aviation-safety.net/database/record.php?id=20200820-0" TargetMode="External"/><Relationship Id="rId122" Type="http://schemas.openxmlformats.org/officeDocument/2006/relationships/hyperlink" Target="https://aviation-safety.net/database/record.php?id=20200822-0" TargetMode="External"/><Relationship Id="rId123" Type="http://schemas.openxmlformats.org/officeDocument/2006/relationships/hyperlink" Target="https://aviation-safety.net/database/record.php?id=20200827-0" TargetMode="External"/><Relationship Id="rId124" Type="http://schemas.openxmlformats.org/officeDocument/2006/relationships/hyperlink" Target="https://aviation-safety.net/database/record.php?id=20200828-0" TargetMode="External"/><Relationship Id="rId125" Type="http://schemas.openxmlformats.org/officeDocument/2006/relationships/hyperlink" Target="https://aviation-safety.net/database/record.php?id=20200829-0" TargetMode="External"/><Relationship Id="rId126" Type="http://schemas.openxmlformats.org/officeDocument/2006/relationships/hyperlink" Target="https://aviation-safety.net/database/record.php?id=20200829-1" TargetMode="External"/><Relationship Id="rId127" Type="http://schemas.openxmlformats.org/officeDocument/2006/relationships/hyperlink" Target="https://aviation-safety.net/database/record.php?id=20200907-0" TargetMode="External"/><Relationship Id="rId128" Type="http://schemas.openxmlformats.org/officeDocument/2006/relationships/hyperlink" Target="https://aviation-safety.net/database/record.php?id=20200911-0" TargetMode="External"/><Relationship Id="rId129" Type="http://schemas.openxmlformats.org/officeDocument/2006/relationships/hyperlink" Target="https://aviation-safety.net/database/record.php?id=20200915-0" TargetMode="External"/><Relationship Id="rId130" Type="http://schemas.openxmlformats.org/officeDocument/2006/relationships/hyperlink" Target="https://aviation-safety.net/database/record.php?id=20200918-0" TargetMode="External"/><Relationship Id="rId131" Type="http://schemas.openxmlformats.org/officeDocument/2006/relationships/hyperlink" Target="https://aviation-safety.net/database/record.php?id=20200919-0" TargetMode="External"/><Relationship Id="rId132" Type="http://schemas.openxmlformats.org/officeDocument/2006/relationships/hyperlink" Target="https://aviation-safety.net/database/record.php?id=20200921-0" TargetMode="External"/><Relationship Id="rId133" Type="http://schemas.openxmlformats.org/officeDocument/2006/relationships/hyperlink" Target="https://aviation-safety.net/database/record.php?id=20200922-0" TargetMode="External"/><Relationship Id="rId134" Type="http://schemas.openxmlformats.org/officeDocument/2006/relationships/hyperlink" Target="https://aviation-safety.net/database/record.php?id=20200923-0" TargetMode="External"/><Relationship Id="rId135" Type="http://schemas.openxmlformats.org/officeDocument/2006/relationships/hyperlink" Target="https://aviation-safety.net/database/record.php?id=20200925-0" TargetMode="External"/><Relationship Id="rId136" Type="http://schemas.openxmlformats.org/officeDocument/2006/relationships/hyperlink" Target="https://aviation-safety.net/database/record.php?id=20200925-1" TargetMode="External"/><Relationship Id="rId137" Type="http://schemas.openxmlformats.org/officeDocument/2006/relationships/hyperlink" Target="https://aviation-safety.net/database/record.php?id=20200927-0" TargetMode="External"/><Relationship Id="rId138" Type="http://schemas.openxmlformats.org/officeDocument/2006/relationships/hyperlink" Target="https://aviation-safety.net/database/record.php?id=20200928-0" TargetMode="External"/><Relationship Id="rId139" Type="http://schemas.openxmlformats.org/officeDocument/2006/relationships/hyperlink" Target="https://aviation-safety.net/database/record.php?id=20200929-0" TargetMode="External"/><Relationship Id="rId140" Type="http://schemas.openxmlformats.org/officeDocument/2006/relationships/hyperlink" Target="https://aviation-safety.net/database/record.php?id=20201004-0" TargetMode="External"/><Relationship Id="rId141" Type="http://schemas.openxmlformats.org/officeDocument/2006/relationships/hyperlink" Target="https://aviation-safety.net/database/record.php?id=20201005-0" TargetMode="External"/><Relationship Id="rId142" Type="http://schemas.openxmlformats.org/officeDocument/2006/relationships/hyperlink" Target="https://aviation-safety.net/database/record.php?id=20201005-1" TargetMode="External"/><Relationship Id="rId143" Type="http://schemas.openxmlformats.org/officeDocument/2006/relationships/hyperlink" Target="https://aviation-safety.net/database/record.php?id=20201010-0" TargetMode="External"/><Relationship Id="rId144" Type="http://schemas.openxmlformats.org/officeDocument/2006/relationships/hyperlink" Target="https://aviation-safety.net/database/record.php?id=20201014-0" TargetMode="External"/><Relationship Id="rId145" Type="http://schemas.openxmlformats.org/officeDocument/2006/relationships/hyperlink" Target="https://aviation-safety.net/database/record.php?id=20201022-0" TargetMode="External"/><Relationship Id="rId146" Type="http://schemas.openxmlformats.org/officeDocument/2006/relationships/hyperlink" Target="https://aviation-safety.net/database/record.php?id=20201023-0" TargetMode="External"/><Relationship Id="rId147" Type="http://schemas.openxmlformats.org/officeDocument/2006/relationships/hyperlink" Target="https://aviation-safety.net/database/record.php?id=20201029-0" TargetMode="External"/><Relationship Id="rId148" Type="http://schemas.openxmlformats.org/officeDocument/2006/relationships/hyperlink" Target="https://aviation-safety.net/database/record.php?id=20201029-1" TargetMode="External"/><Relationship Id="rId149" Type="http://schemas.openxmlformats.org/officeDocument/2006/relationships/hyperlink" Target="https://aviation-safety.net/database/record.php?id=20201030-0" TargetMode="External"/><Relationship Id="rId150" Type="http://schemas.openxmlformats.org/officeDocument/2006/relationships/hyperlink" Target="https://aviation-safety.net/database/record.php?id=20201031-0" TargetMode="External"/><Relationship Id="rId151" Type="http://schemas.openxmlformats.org/officeDocument/2006/relationships/hyperlink" Target="https://aviation-safety.net/database/record.php?id=20201105-0" TargetMode="External"/><Relationship Id="rId152" Type="http://schemas.openxmlformats.org/officeDocument/2006/relationships/hyperlink" Target="https://aviation-safety.net/database/record.php?id=20201109-0" TargetMode="External"/><Relationship Id="rId153" Type="http://schemas.openxmlformats.org/officeDocument/2006/relationships/hyperlink" Target="https://aviation-safety.net/database/record.php?id=20201111-0" TargetMode="External"/><Relationship Id="rId154" Type="http://schemas.openxmlformats.org/officeDocument/2006/relationships/hyperlink" Target="https://aviation-safety.net/database/record.php?id=20201113-0" TargetMode="External"/><Relationship Id="rId155" Type="http://schemas.openxmlformats.org/officeDocument/2006/relationships/hyperlink" Target="https://aviation-safety.net/database/record.php?id=20201115-0" TargetMode="External"/><Relationship Id="rId156" Type="http://schemas.openxmlformats.org/officeDocument/2006/relationships/hyperlink" Target="https://aviation-safety.net/database/record.php?id=20201116-0" TargetMode="External"/><Relationship Id="rId157" Type="http://schemas.openxmlformats.org/officeDocument/2006/relationships/hyperlink" Target="https://aviation-safety.net/database/record.php?id=20201123-0" TargetMode="External"/><Relationship Id="rId158" Type="http://schemas.openxmlformats.org/officeDocument/2006/relationships/hyperlink" Target="https://aviation-safety.net/database/record.php?id=20201123-1" TargetMode="External"/><Relationship Id="rId159" Type="http://schemas.openxmlformats.org/officeDocument/2006/relationships/hyperlink" Target="https://aviation-safety.net/database/record.php?id=20201123-2" TargetMode="External"/><Relationship Id="rId160" Type="http://schemas.openxmlformats.org/officeDocument/2006/relationships/hyperlink" Target="https://aviation-safety.net/database/record.php?id=20201126-0" TargetMode="External"/><Relationship Id="rId161" Type="http://schemas.openxmlformats.org/officeDocument/2006/relationships/hyperlink" Target="https://aviation-safety.net/database/record.php?id=20201130-0" TargetMode="External"/><Relationship Id="rId162" Type="http://schemas.openxmlformats.org/officeDocument/2006/relationships/hyperlink" Target="https://aviation-safety.net/database/record.php?id=20201201-0" TargetMode="External"/><Relationship Id="rId163" Type="http://schemas.openxmlformats.org/officeDocument/2006/relationships/hyperlink" Target="https://aviation-safety.net/database/record.php?id=20201202-0" TargetMode="External"/><Relationship Id="rId164" Type="http://schemas.openxmlformats.org/officeDocument/2006/relationships/hyperlink" Target="https://aviation-safety.net/database/record.php?id=20201202-1" TargetMode="External"/><Relationship Id="rId165" Type="http://schemas.openxmlformats.org/officeDocument/2006/relationships/hyperlink" Target="https://aviation-safety.net/database/record.php?id=20201205-0" TargetMode="External"/><Relationship Id="rId166" Type="http://schemas.openxmlformats.org/officeDocument/2006/relationships/hyperlink" Target="https://aviation-safety.net/database/record.php?id=20201209-0" TargetMode="External"/><Relationship Id="rId167" Type="http://schemas.openxmlformats.org/officeDocument/2006/relationships/hyperlink" Target="https://aviation-safety.net/database/record.php?id=20201210-0" TargetMode="External"/><Relationship Id="rId168" Type="http://schemas.openxmlformats.org/officeDocument/2006/relationships/hyperlink" Target="https://aviation-safety.net/database/record.php?id=20201213-0" TargetMode="External"/><Relationship Id="rId169" Type="http://schemas.openxmlformats.org/officeDocument/2006/relationships/hyperlink" Target="https://aviation-safety.net/database/record.php?id=20201219-0" TargetMode="External"/><Relationship Id="rId170" Type="http://schemas.openxmlformats.org/officeDocument/2006/relationships/hyperlink" Target="https://aviation-safety.net/database/record.php?id=20201220-0" TargetMode="External"/><Relationship Id="rId171" Type="http://schemas.openxmlformats.org/officeDocument/2006/relationships/hyperlink" Target="https://aviation-safety.net/database/record.php?id=20201230-0"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v>
      </c>
      <c r="C11" s="3"/>
      <c r="D11" s="3"/>
    </row>
    <row r="12">
      <c r="B12" s="4"/>
      <c r="C12" t="s" s="4">
        <v>13</v>
      </c>
      <c r="D12" t="s" s="5">
        <v>14</v>
      </c>
    </row>
    <row r="13">
      <c r="B13" t="s" s="3">
        <v>726</v>
      </c>
      <c r="C13" s="3"/>
      <c r="D13" s="3"/>
    </row>
    <row r="14">
      <c r="B14" s="4"/>
      <c r="C14" t="s" s="4">
        <v>5</v>
      </c>
      <c r="D14" t="s" s="5">
        <v>726</v>
      </c>
    </row>
  </sheetData>
  <mergeCells count="1">
    <mergeCell ref="B3:D3"/>
  </mergeCells>
  <hyperlinks>
    <hyperlink ref="D10" location="'2015-2020'!R2C1" tooltip="" display="2015-2020"/>
    <hyperlink ref="D12" location="'2020 Data - 2020 ASN Data'!R2C1" tooltip="" display="2020 Data - 2020 ASN Data"/>
    <hyperlink ref="D14" location="'Auto Fatalaties 1985-1999'!R2C1" tooltip="" display="Auto Fatalaties 1985-1999"/>
  </hyperlinks>
</worksheet>
</file>

<file path=xl/worksheets/sheet2.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6" customWidth="1"/>
    <col min="3" max="3" width="18.6328" style="6" customWidth="1"/>
    <col min="4" max="7" width="16.3516" style="6" customWidth="1"/>
    <col min="8" max="16384" width="16.3516" style="6" customWidth="1"/>
  </cols>
  <sheetData>
    <row r="1" ht="27.65" customHeight="1">
      <c r="A1" t="s" s="7">
        <v>5</v>
      </c>
      <c r="B1" s="7"/>
      <c r="C1" s="7"/>
      <c r="D1" s="7"/>
      <c r="E1" s="7"/>
      <c r="F1" s="7"/>
      <c r="G1" s="7"/>
    </row>
    <row r="2" ht="32.25" customHeight="1">
      <c r="A2" s="8"/>
      <c r="B2" t="s" s="9">
        <v>6</v>
      </c>
      <c r="C2" t="s" s="9">
        <v>7</v>
      </c>
      <c r="D2" t="s" s="9">
        <v>8</v>
      </c>
      <c r="E2" t="s" s="9">
        <v>9</v>
      </c>
      <c r="F2" t="s" s="9">
        <v>10</v>
      </c>
      <c r="G2" t="s" s="9">
        <v>11</v>
      </c>
    </row>
    <row r="3" ht="20.25" customHeight="1">
      <c r="A3" s="10">
        <v>2015</v>
      </c>
      <c r="B3" s="11">
        <v>560</v>
      </c>
      <c r="C3" s="12">
        <v>16</v>
      </c>
      <c r="D3" s="12">
        <v>92</v>
      </c>
      <c r="E3" s="12">
        <v>35485</v>
      </c>
      <c r="F3" s="12"/>
      <c r="G3" s="12"/>
    </row>
    <row r="4" ht="20.05" customHeight="1">
      <c r="A4" s="13">
        <v>2016</v>
      </c>
      <c r="B4" s="14">
        <v>325</v>
      </c>
      <c r="C4" s="15">
        <v>19</v>
      </c>
      <c r="D4" s="15">
        <v>75</v>
      </c>
      <c r="E4" s="15">
        <v>37806</v>
      </c>
      <c r="F4" s="15"/>
      <c r="G4" s="15"/>
    </row>
    <row r="5" ht="20.05" customHeight="1">
      <c r="A5" s="13">
        <v>2017</v>
      </c>
      <c r="B5" s="14">
        <v>44</v>
      </c>
      <c r="C5" s="15">
        <v>10</v>
      </c>
      <c r="D5" s="15"/>
      <c r="E5" s="15">
        <v>37473</v>
      </c>
      <c r="F5" s="15"/>
      <c r="G5" s="15"/>
    </row>
    <row r="6" ht="20.05" customHeight="1">
      <c r="A6" s="13">
        <v>2018</v>
      </c>
      <c r="B6" s="14">
        <v>556</v>
      </c>
      <c r="C6" s="15">
        <v>15</v>
      </c>
      <c r="D6" s="15"/>
      <c r="E6" s="15">
        <v>36560</v>
      </c>
      <c r="F6" s="15"/>
      <c r="G6" s="15"/>
    </row>
    <row r="7" ht="20.05" customHeight="1">
      <c r="A7" s="13">
        <v>2019</v>
      </c>
      <c r="B7" s="14">
        <v>283</v>
      </c>
      <c r="C7" s="15">
        <v>20</v>
      </c>
      <c r="D7" s="15"/>
      <c r="E7" s="15">
        <v>36120</v>
      </c>
      <c r="F7" s="15">
        <v>6295</v>
      </c>
      <c r="G7" s="15">
        <v>644307</v>
      </c>
    </row>
    <row r="8" ht="20.05" customHeight="1">
      <c r="A8" s="13">
        <v>2020</v>
      </c>
      <c r="B8" s="14">
        <v>326</v>
      </c>
      <c r="C8" s="15">
        <v>33</v>
      </c>
      <c r="D8" s="15">
        <v>169</v>
      </c>
      <c r="E8" s="15">
        <v>32885</v>
      </c>
      <c r="F8" s="15">
        <v>3109</v>
      </c>
      <c r="G8" s="15">
        <v>576546</v>
      </c>
    </row>
    <row r="9" ht="20.05" customHeight="1">
      <c r="A9" s="16"/>
      <c r="B9" s="17">
        <f>SUM(B3:B8)</f>
        <v>2094</v>
      </c>
      <c r="C9" s="18">
        <f>SUM(C3:C8)</f>
        <v>113</v>
      </c>
      <c r="D9" s="18">
        <f>SUM(D3:D8)</f>
        <v>336</v>
      </c>
      <c r="E9" s="18">
        <f>SUM(E3:E8)</f>
        <v>216329</v>
      </c>
      <c r="F9" s="18">
        <f>SUM(F8,B9,F7)</f>
        <v>11498</v>
      </c>
      <c r="G9" s="18">
        <f>SUM(G8,E9,G7)</f>
        <v>1437182</v>
      </c>
    </row>
    <row r="10" ht="22.95" customHeight="1">
      <c r="A10" s="16"/>
      <c r="B10" s="14"/>
      <c r="C10" s="19"/>
      <c r="D10" s="19"/>
      <c r="E10" s="19"/>
      <c r="F10" s="19"/>
      <c r="G10" s="15"/>
    </row>
    <row r="11" ht="22.95" customHeight="1">
      <c r="A11" s="16"/>
      <c r="B11" s="14"/>
      <c r="C11" s="19"/>
      <c r="D11" s="19"/>
      <c r="E11" s="19"/>
      <c r="F11" s="19"/>
      <c r="G11" s="15"/>
    </row>
    <row r="12" ht="22.95" customHeight="1">
      <c r="A12" s="16"/>
      <c r="B12" s="14"/>
      <c r="C12" s="19"/>
      <c r="D12" s="19"/>
      <c r="E12" s="19"/>
      <c r="F12" s="19"/>
      <c r="G12" s="15"/>
    </row>
    <row r="13" ht="22.95" customHeight="1">
      <c r="A13" s="16"/>
      <c r="B13" s="14"/>
      <c r="C13" s="19"/>
      <c r="D13" s="19"/>
      <c r="E13" s="19"/>
      <c r="F13" s="19"/>
      <c r="G13" s="15"/>
    </row>
    <row r="14" ht="22.95" customHeight="1">
      <c r="A14" s="16"/>
      <c r="B14" s="14"/>
      <c r="C14" s="19"/>
      <c r="D14" s="19"/>
      <c r="E14" s="19"/>
      <c r="F14" s="19"/>
      <c r="G14" s="15"/>
    </row>
    <row r="15" ht="22.95" customHeight="1">
      <c r="A15" s="16"/>
      <c r="B15" s="14"/>
      <c r="C15" s="19"/>
      <c r="D15" s="19"/>
      <c r="E15" s="19"/>
      <c r="F15" s="19"/>
      <c r="G15" s="15"/>
    </row>
    <row r="16" ht="22.95" customHeight="1">
      <c r="A16" s="16"/>
      <c r="B16" s="14"/>
      <c r="C16" s="19"/>
      <c r="D16" s="19"/>
      <c r="E16" s="19"/>
      <c r="F16" s="19"/>
      <c r="G16" s="15"/>
    </row>
    <row r="17" ht="22.95" customHeight="1">
      <c r="A17" s="16"/>
      <c r="B17" s="14"/>
      <c r="C17" s="19"/>
      <c r="D17" s="19"/>
      <c r="E17" s="19"/>
      <c r="F17" s="19"/>
      <c r="G17" s="15"/>
    </row>
    <row r="18" ht="22.95" customHeight="1">
      <c r="A18" s="16"/>
      <c r="B18" s="14"/>
      <c r="C18" s="19"/>
      <c r="D18" s="19"/>
      <c r="E18" s="19"/>
      <c r="F18" s="19"/>
      <c r="G18" s="15"/>
    </row>
    <row r="19" ht="22.95" customHeight="1">
      <c r="A19" s="16"/>
      <c r="B19" s="14"/>
      <c r="C19" s="19"/>
      <c r="D19" s="19"/>
      <c r="E19" s="19"/>
      <c r="F19" s="19"/>
      <c r="G19" s="15"/>
    </row>
    <row r="20" ht="22.95" customHeight="1">
      <c r="A20" s="16"/>
      <c r="B20" s="14"/>
      <c r="C20" s="19"/>
      <c r="D20" s="19"/>
      <c r="E20" s="19"/>
      <c r="F20" s="19"/>
      <c r="G20" s="15"/>
    </row>
    <row r="21" ht="22.95" customHeight="1">
      <c r="A21" s="16"/>
      <c r="B21" s="20"/>
      <c r="C21" s="19"/>
      <c r="D21" s="19"/>
      <c r="E21" s="19"/>
      <c r="F21" s="19"/>
      <c r="G21" s="21"/>
    </row>
    <row r="22" ht="20.05" customHeight="1">
      <c r="A22" s="16"/>
      <c r="B22" s="20"/>
      <c r="C22" s="21"/>
      <c r="D22" s="21"/>
      <c r="E22" s="21"/>
      <c r="F22" s="21"/>
      <c r="G22" s="21"/>
    </row>
    <row r="23" ht="20.05" customHeight="1">
      <c r="A23" s="16"/>
      <c r="B23" s="20"/>
      <c r="C23" s="21"/>
      <c r="D23" s="21"/>
      <c r="E23" s="21"/>
      <c r="F23" s="21"/>
      <c r="G23" s="21"/>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H17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22" customWidth="1"/>
    <col min="9" max="16384" width="16.3516" style="22" customWidth="1"/>
  </cols>
  <sheetData>
    <row r="1" ht="27.65" customHeight="1">
      <c r="A1" t="s" s="7">
        <v>13</v>
      </c>
      <c r="B1" s="7"/>
      <c r="C1" s="7"/>
      <c r="D1" s="7"/>
      <c r="E1" s="7"/>
      <c r="F1" s="7"/>
      <c r="G1" s="7"/>
      <c r="H1" s="7"/>
    </row>
    <row r="2" ht="24.25" customHeight="1">
      <c r="A2" s="23"/>
      <c r="B2" t="s" s="24">
        <v>15</v>
      </c>
      <c r="C2" t="s" s="24">
        <v>16</v>
      </c>
      <c r="D2" t="s" s="24">
        <v>17</v>
      </c>
      <c r="E2" t="s" s="24">
        <v>18</v>
      </c>
      <c r="F2" t="s" s="24">
        <v>19</v>
      </c>
      <c r="G2" t="s" s="24">
        <v>20</v>
      </c>
      <c r="H2" t="s" s="24">
        <v>21</v>
      </c>
    </row>
    <row r="3" ht="34.25" customHeight="1">
      <c r="A3" s="25"/>
      <c r="B3" t="s" s="26">
        <v>22</v>
      </c>
      <c r="C3" t="s" s="27">
        <v>23</v>
      </c>
      <c r="D3" t="s" s="27">
        <v>24</v>
      </c>
      <c r="E3" t="s" s="27">
        <v>25</v>
      </c>
      <c r="F3" s="28">
        <v>18</v>
      </c>
      <c r="G3" t="s" s="27">
        <v>26</v>
      </c>
      <c r="H3" t="s" s="27">
        <v>27</v>
      </c>
    </row>
    <row r="4" ht="34.05" customHeight="1">
      <c r="A4" s="29"/>
      <c r="B4" t="s" s="30">
        <v>28</v>
      </c>
      <c r="C4" t="s" s="31">
        <v>29</v>
      </c>
      <c r="D4" t="s" s="31">
        <v>30</v>
      </c>
      <c r="E4" t="s" s="31">
        <v>31</v>
      </c>
      <c r="F4" s="32">
        <v>4</v>
      </c>
      <c r="G4" t="s" s="31">
        <v>32</v>
      </c>
      <c r="H4" t="s" s="31">
        <v>27</v>
      </c>
    </row>
    <row r="5" ht="34.05" customHeight="1">
      <c r="A5" s="29"/>
      <c r="B5" t="s" s="30">
        <v>28</v>
      </c>
      <c r="C5" t="s" s="31">
        <v>33</v>
      </c>
      <c r="D5" t="s" s="31">
        <v>34</v>
      </c>
      <c r="E5" t="s" s="31">
        <v>35</v>
      </c>
      <c r="F5" s="32">
        <v>0</v>
      </c>
      <c r="G5" t="s" s="31">
        <v>36</v>
      </c>
      <c r="H5" t="s" s="31">
        <v>27</v>
      </c>
    </row>
    <row r="6" ht="34.05" customHeight="1">
      <c r="A6" s="29"/>
      <c r="B6" t="s" s="30">
        <v>37</v>
      </c>
      <c r="C6" t="s" s="31">
        <v>38</v>
      </c>
      <c r="D6" t="s" s="31">
        <v>39</v>
      </c>
      <c r="E6" t="s" s="31">
        <v>40</v>
      </c>
      <c r="F6" s="32">
        <v>0</v>
      </c>
      <c r="G6" t="s" s="31">
        <v>41</v>
      </c>
      <c r="H6" t="s" s="31">
        <v>42</v>
      </c>
    </row>
    <row r="7" ht="34.05" customHeight="1">
      <c r="A7" s="29"/>
      <c r="B7" t="s" s="30">
        <v>43</v>
      </c>
      <c r="C7" t="s" s="31">
        <v>44</v>
      </c>
      <c r="D7" s="33"/>
      <c r="E7" t="s" s="31">
        <v>45</v>
      </c>
      <c r="F7" s="32">
        <v>2</v>
      </c>
      <c r="G7" t="s" s="31">
        <v>46</v>
      </c>
      <c r="H7" t="s" s="31">
        <v>47</v>
      </c>
    </row>
    <row r="8" ht="46.05" customHeight="1">
      <c r="A8" s="29"/>
      <c r="B8" t="s" s="30">
        <v>48</v>
      </c>
      <c r="C8" t="s" s="31">
        <v>49</v>
      </c>
      <c r="D8" t="s" s="31">
        <v>50</v>
      </c>
      <c r="E8" t="s" s="31">
        <v>51</v>
      </c>
      <c r="F8" s="32">
        <v>176</v>
      </c>
      <c r="G8" t="s" s="31">
        <v>52</v>
      </c>
      <c r="H8" t="s" s="31">
        <v>47</v>
      </c>
    </row>
    <row r="9" ht="34.05" customHeight="1">
      <c r="A9" s="29"/>
      <c r="B9" t="s" s="30">
        <v>48</v>
      </c>
      <c r="C9" t="s" s="31">
        <v>53</v>
      </c>
      <c r="D9" t="s" s="31">
        <v>54</v>
      </c>
      <c r="E9" t="s" s="31">
        <v>55</v>
      </c>
      <c r="F9" s="32">
        <v>0</v>
      </c>
      <c r="G9" t="s" s="31">
        <v>56</v>
      </c>
      <c r="H9" t="s" s="31">
        <v>42</v>
      </c>
    </row>
    <row r="10" ht="34.05" customHeight="1">
      <c r="A10" s="29"/>
      <c r="B10" t="s" s="30">
        <v>57</v>
      </c>
      <c r="C10" t="s" s="31">
        <v>58</v>
      </c>
      <c r="D10" s="32">
        <v>403</v>
      </c>
      <c r="E10" t="s" s="31">
        <v>59</v>
      </c>
      <c r="F10" s="32">
        <v>0</v>
      </c>
      <c r="G10" t="s" s="31">
        <v>60</v>
      </c>
      <c r="H10" t="s" s="31">
        <v>27</v>
      </c>
    </row>
    <row r="11" ht="34.05" customHeight="1">
      <c r="A11" s="29"/>
      <c r="B11" t="s" s="30">
        <v>61</v>
      </c>
      <c r="C11" t="s" s="31">
        <v>62</v>
      </c>
      <c r="D11" t="s" s="31">
        <v>63</v>
      </c>
      <c r="E11" t="s" s="31">
        <v>64</v>
      </c>
      <c r="F11" s="32">
        <v>0</v>
      </c>
      <c r="G11" t="s" s="31">
        <v>65</v>
      </c>
      <c r="H11" t="s" s="31">
        <v>27</v>
      </c>
    </row>
    <row r="12" ht="34.05" customHeight="1">
      <c r="A12" s="29"/>
      <c r="B12" t="s" s="30">
        <v>66</v>
      </c>
      <c r="C12" t="s" s="31">
        <v>38</v>
      </c>
      <c r="D12" t="s" s="31">
        <v>67</v>
      </c>
      <c r="E12" t="s" s="31">
        <v>68</v>
      </c>
      <c r="F12" s="32">
        <v>0</v>
      </c>
      <c r="G12" t="s" s="31">
        <v>69</v>
      </c>
      <c r="H12" t="s" s="31">
        <v>27</v>
      </c>
    </row>
    <row r="13" ht="46.05" customHeight="1">
      <c r="A13" s="29"/>
      <c r="B13" t="s" s="30">
        <v>70</v>
      </c>
      <c r="C13" t="s" s="31">
        <v>71</v>
      </c>
      <c r="D13" t="s" s="31">
        <v>72</v>
      </c>
      <c r="E13" t="s" s="31">
        <v>73</v>
      </c>
      <c r="F13" s="32">
        <v>0</v>
      </c>
      <c r="G13" t="s" s="31">
        <v>74</v>
      </c>
      <c r="H13" t="s" s="31">
        <v>42</v>
      </c>
    </row>
    <row r="14" ht="34.05" customHeight="1">
      <c r="A14" s="29"/>
      <c r="B14" t="s" s="30">
        <v>75</v>
      </c>
      <c r="C14" t="s" s="31">
        <v>76</v>
      </c>
      <c r="D14" t="s" s="31">
        <v>77</v>
      </c>
      <c r="E14" t="s" s="31">
        <v>78</v>
      </c>
      <c r="F14" s="32">
        <v>3</v>
      </c>
      <c r="G14" t="s" s="31">
        <v>79</v>
      </c>
      <c r="H14" t="s" s="31">
        <v>27</v>
      </c>
    </row>
    <row r="15" ht="34.05" customHeight="1">
      <c r="A15" s="29"/>
      <c r="B15" t="s" s="30">
        <v>75</v>
      </c>
      <c r="C15" t="s" s="31">
        <v>80</v>
      </c>
      <c r="D15" t="s" s="31">
        <v>81</v>
      </c>
      <c r="E15" t="s" s="31">
        <v>82</v>
      </c>
      <c r="F15" s="32">
        <v>3</v>
      </c>
      <c r="G15" t="s" s="31">
        <v>83</v>
      </c>
      <c r="H15" t="s" s="31">
        <v>27</v>
      </c>
    </row>
    <row r="16" ht="34.05" customHeight="1">
      <c r="A16" s="29"/>
      <c r="B16" t="s" s="30">
        <v>84</v>
      </c>
      <c r="C16" t="s" s="31">
        <v>85</v>
      </c>
      <c r="D16" t="s" s="31">
        <v>86</v>
      </c>
      <c r="E16" t="s" s="31">
        <v>87</v>
      </c>
      <c r="F16" s="32">
        <v>0</v>
      </c>
      <c r="G16" t="s" s="31">
        <v>36</v>
      </c>
      <c r="H16" t="s" s="31">
        <v>42</v>
      </c>
    </row>
    <row r="17" ht="22.05" customHeight="1">
      <c r="A17" s="29"/>
      <c r="B17" t="s" s="30">
        <v>88</v>
      </c>
      <c r="C17" t="s" s="31">
        <v>89</v>
      </c>
      <c r="D17" t="s" s="31">
        <v>90</v>
      </c>
      <c r="E17" t="s" s="31">
        <v>91</v>
      </c>
      <c r="F17" s="32">
        <v>0</v>
      </c>
      <c r="G17" t="s" s="31">
        <v>92</v>
      </c>
      <c r="H17" t="s" s="31">
        <v>27</v>
      </c>
    </row>
    <row r="18" ht="34.05" customHeight="1">
      <c r="A18" s="29"/>
      <c r="B18" t="s" s="30">
        <v>88</v>
      </c>
      <c r="C18" t="s" s="31">
        <v>93</v>
      </c>
      <c r="D18" t="s" s="31">
        <v>94</v>
      </c>
      <c r="E18" t="s" s="31">
        <v>95</v>
      </c>
      <c r="F18" s="32">
        <v>2</v>
      </c>
      <c r="G18" t="s" s="31">
        <v>96</v>
      </c>
      <c r="H18" t="s" s="31">
        <v>27</v>
      </c>
    </row>
    <row r="19" ht="46.05" customHeight="1">
      <c r="A19" s="29"/>
      <c r="B19" t="s" s="30">
        <v>97</v>
      </c>
      <c r="C19" t="s" s="31">
        <v>98</v>
      </c>
      <c r="D19" t="s" s="31">
        <v>99</v>
      </c>
      <c r="E19" t="s" s="31">
        <v>100</v>
      </c>
      <c r="F19" s="32">
        <v>0</v>
      </c>
      <c r="G19" t="s" s="31">
        <v>101</v>
      </c>
      <c r="H19" t="s" s="31">
        <v>42</v>
      </c>
    </row>
    <row r="20" ht="34.05" customHeight="1">
      <c r="A20" s="29"/>
      <c r="B20" t="s" s="30">
        <v>102</v>
      </c>
      <c r="C20" t="s" s="31">
        <v>103</v>
      </c>
      <c r="D20" t="s" s="31">
        <v>104</v>
      </c>
      <c r="E20" t="s" s="31">
        <v>105</v>
      </c>
      <c r="F20" s="32">
        <v>0</v>
      </c>
      <c r="G20" t="s" s="31">
        <v>106</v>
      </c>
      <c r="H20" t="s" s="31">
        <v>42</v>
      </c>
    </row>
    <row r="21" ht="34.05" customHeight="1">
      <c r="A21" s="29"/>
      <c r="B21" t="s" s="30">
        <v>107</v>
      </c>
      <c r="C21" t="s" s="31">
        <v>108</v>
      </c>
      <c r="D21" t="s" s="31">
        <v>109</v>
      </c>
      <c r="E21" t="s" s="31">
        <v>110</v>
      </c>
      <c r="F21" s="32">
        <v>0</v>
      </c>
      <c r="G21" t="s" s="31">
        <v>111</v>
      </c>
      <c r="H21" t="s" s="31">
        <v>112</v>
      </c>
    </row>
    <row r="22" ht="34.05" customHeight="1">
      <c r="A22" s="29"/>
      <c r="B22" t="s" s="30">
        <v>107</v>
      </c>
      <c r="C22" t="s" s="31">
        <v>113</v>
      </c>
      <c r="D22" t="s" s="31">
        <v>114</v>
      </c>
      <c r="E22" t="s" s="31">
        <v>115</v>
      </c>
      <c r="F22" s="32">
        <v>0</v>
      </c>
      <c r="G22" t="s" s="31">
        <v>116</v>
      </c>
      <c r="H22" t="s" s="31">
        <v>42</v>
      </c>
    </row>
    <row r="23" ht="34.05" customHeight="1">
      <c r="A23" s="29"/>
      <c r="B23" t="s" s="30">
        <v>117</v>
      </c>
      <c r="C23" t="s" s="31">
        <v>118</v>
      </c>
      <c r="D23" t="s" s="31">
        <v>119</v>
      </c>
      <c r="E23" t="s" s="31">
        <v>120</v>
      </c>
      <c r="F23" s="32">
        <v>0</v>
      </c>
      <c r="G23" t="s" s="31">
        <v>121</v>
      </c>
      <c r="H23" t="s" s="31">
        <v>42</v>
      </c>
    </row>
    <row r="24" ht="34.05" customHeight="1">
      <c r="A24" s="29"/>
      <c r="B24" t="s" s="30">
        <v>122</v>
      </c>
      <c r="C24" t="s" s="31">
        <v>123</v>
      </c>
      <c r="D24" t="s" s="31">
        <v>124</v>
      </c>
      <c r="E24" t="s" s="31">
        <v>125</v>
      </c>
      <c r="F24" s="32">
        <v>3</v>
      </c>
      <c r="G24" t="s" s="31">
        <v>126</v>
      </c>
      <c r="H24" t="s" s="31">
        <v>27</v>
      </c>
    </row>
    <row r="25" ht="34.05" customHeight="1">
      <c r="A25" s="29"/>
      <c r="B25" t="s" s="30">
        <v>127</v>
      </c>
      <c r="C25" t="s" s="31">
        <v>118</v>
      </c>
      <c r="D25" t="s" s="31">
        <v>128</v>
      </c>
      <c r="E25" t="s" s="31">
        <v>129</v>
      </c>
      <c r="F25" s="32">
        <v>0</v>
      </c>
      <c r="G25" t="s" s="31">
        <v>130</v>
      </c>
      <c r="H25" t="s" s="31">
        <v>42</v>
      </c>
    </row>
    <row r="26" ht="34.05" customHeight="1">
      <c r="A26" s="29"/>
      <c r="B26" t="s" s="30">
        <v>131</v>
      </c>
      <c r="C26" t="s" s="31">
        <v>132</v>
      </c>
      <c r="D26" t="s" s="31">
        <v>133</v>
      </c>
      <c r="E26" t="s" s="31">
        <v>134</v>
      </c>
      <c r="F26" s="32">
        <v>0</v>
      </c>
      <c r="G26" t="s" s="31">
        <v>135</v>
      </c>
      <c r="H26" t="s" s="31">
        <v>42</v>
      </c>
    </row>
    <row r="27" ht="46.05" customHeight="1">
      <c r="A27" s="29"/>
      <c r="B27" t="s" s="30">
        <v>131</v>
      </c>
      <c r="C27" t="s" s="31">
        <v>136</v>
      </c>
      <c r="D27" t="s" s="31">
        <v>137</v>
      </c>
      <c r="E27" t="s" s="31">
        <v>138</v>
      </c>
      <c r="F27" s="32">
        <v>0</v>
      </c>
      <c r="G27" t="s" s="31">
        <v>139</v>
      </c>
      <c r="H27" t="s" s="31">
        <v>42</v>
      </c>
    </row>
    <row r="28" ht="34.05" customHeight="1">
      <c r="A28" s="29"/>
      <c r="B28" t="s" s="30">
        <v>140</v>
      </c>
      <c r="C28" t="s" s="31">
        <v>141</v>
      </c>
      <c r="D28" t="s" s="31">
        <v>142</v>
      </c>
      <c r="E28" t="s" s="31">
        <v>143</v>
      </c>
      <c r="F28" s="32">
        <v>4</v>
      </c>
      <c r="G28" t="s" s="31">
        <v>144</v>
      </c>
      <c r="H28" t="s" s="31">
        <v>27</v>
      </c>
    </row>
    <row r="29" ht="34.05" customHeight="1">
      <c r="A29" s="29"/>
      <c r="B29" t="s" s="30">
        <v>140</v>
      </c>
      <c r="C29" t="s" s="31">
        <v>145</v>
      </c>
      <c r="D29" t="s" s="31">
        <v>146</v>
      </c>
      <c r="E29" t="s" s="31">
        <v>147</v>
      </c>
      <c r="F29" s="32">
        <v>0</v>
      </c>
      <c r="G29" t="s" s="31">
        <v>148</v>
      </c>
      <c r="H29" t="s" s="31">
        <v>149</v>
      </c>
    </row>
    <row r="30" ht="34.05" customHeight="1">
      <c r="A30" s="29"/>
      <c r="B30" t="s" s="30">
        <v>150</v>
      </c>
      <c r="C30" t="s" s="31">
        <v>151</v>
      </c>
      <c r="D30" t="s" s="31">
        <v>152</v>
      </c>
      <c r="E30" t="s" s="31">
        <v>153</v>
      </c>
      <c r="F30" s="32">
        <v>0</v>
      </c>
      <c r="G30" t="s" s="31">
        <v>154</v>
      </c>
      <c r="H30" t="s" s="31">
        <v>42</v>
      </c>
    </row>
    <row r="31" ht="34.05" customHeight="1">
      <c r="A31" s="29"/>
      <c r="B31" t="s" s="30">
        <v>155</v>
      </c>
      <c r="C31" t="s" s="31">
        <v>156</v>
      </c>
      <c r="D31" t="s" s="31">
        <v>157</v>
      </c>
      <c r="E31" t="s" s="31">
        <v>158</v>
      </c>
      <c r="F31" s="32">
        <v>0</v>
      </c>
      <c r="G31" t="s" s="31">
        <v>159</v>
      </c>
      <c r="H31" t="s" s="31">
        <v>42</v>
      </c>
    </row>
    <row r="32" ht="34.05" customHeight="1">
      <c r="A32" s="29"/>
      <c r="B32" t="s" s="30">
        <v>160</v>
      </c>
      <c r="C32" t="s" s="31">
        <v>161</v>
      </c>
      <c r="D32" t="s" s="31">
        <v>162</v>
      </c>
      <c r="E32" t="s" s="31">
        <v>163</v>
      </c>
      <c r="F32" s="32">
        <v>0</v>
      </c>
      <c r="G32" t="s" s="31">
        <v>164</v>
      </c>
      <c r="H32" t="s" s="31">
        <v>42</v>
      </c>
    </row>
    <row r="33" ht="22.05" customHeight="1">
      <c r="A33" s="29"/>
      <c r="B33" t="s" s="30">
        <v>165</v>
      </c>
      <c r="C33" t="s" s="31">
        <v>166</v>
      </c>
      <c r="D33" t="s" s="31">
        <v>167</v>
      </c>
      <c r="E33" t="s" s="31">
        <v>168</v>
      </c>
      <c r="F33" s="32">
        <v>0</v>
      </c>
      <c r="G33" t="s" s="31">
        <v>169</v>
      </c>
      <c r="H33" t="s" s="31">
        <v>27</v>
      </c>
    </row>
    <row r="34" ht="34.05" customHeight="1">
      <c r="A34" s="29"/>
      <c r="B34" t="s" s="30">
        <v>165</v>
      </c>
      <c r="C34" t="s" s="31">
        <v>38</v>
      </c>
      <c r="D34" t="s" s="31">
        <v>170</v>
      </c>
      <c r="E34" t="s" s="31">
        <v>171</v>
      </c>
      <c r="F34" s="32">
        <v>3</v>
      </c>
      <c r="G34" t="s" s="31">
        <v>172</v>
      </c>
      <c r="H34" t="s" s="31">
        <v>27</v>
      </c>
    </row>
    <row r="35" ht="34.05" customHeight="1">
      <c r="A35" s="29"/>
      <c r="B35" t="s" s="30">
        <v>165</v>
      </c>
      <c r="C35" t="s" s="31">
        <v>173</v>
      </c>
      <c r="D35" t="s" s="31">
        <v>174</v>
      </c>
      <c r="E35" t="s" s="31">
        <v>175</v>
      </c>
      <c r="F35" s="32">
        <v>0</v>
      </c>
      <c r="G35" t="s" s="31">
        <v>176</v>
      </c>
      <c r="H35" t="s" s="31">
        <v>42</v>
      </c>
    </row>
    <row r="36" ht="34.05" customHeight="1">
      <c r="A36" s="29"/>
      <c r="B36" t="s" s="30">
        <v>177</v>
      </c>
      <c r="C36" t="s" s="31">
        <v>178</v>
      </c>
      <c r="D36" t="s" s="31">
        <v>179</v>
      </c>
      <c r="E36" t="s" s="31">
        <v>180</v>
      </c>
      <c r="F36" s="32">
        <v>0</v>
      </c>
      <c r="G36" t="s" s="31">
        <v>181</v>
      </c>
      <c r="H36" t="s" s="31">
        <v>182</v>
      </c>
    </row>
    <row r="37" ht="34.05" customHeight="1">
      <c r="A37" s="29"/>
      <c r="B37" t="s" s="30">
        <v>183</v>
      </c>
      <c r="C37" t="s" s="31">
        <v>184</v>
      </c>
      <c r="D37" t="s" s="31">
        <v>185</v>
      </c>
      <c r="E37" t="s" s="31">
        <v>186</v>
      </c>
      <c r="F37" s="32">
        <v>0</v>
      </c>
      <c r="G37" t="s" s="31">
        <v>187</v>
      </c>
      <c r="H37" t="s" s="31">
        <v>42</v>
      </c>
    </row>
    <row r="38" ht="46.05" customHeight="1">
      <c r="A38" s="29"/>
      <c r="B38" t="s" s="30">
        <v>188</v>
      </c>
      <c r="C38" t="s" s="31">
        <v>189</v>
      </c>
      <c r="D38" t="s" s="31">
        <v>190</v>
      </c>
      <c r="E38" t="s" s="31">
        <v>191</v>
      </c>
      <c r="F38" s="32">
        <v>0</v>
      </c>
      <c r="G38" t="s" s="31">
        <v>192</v>
      </c>
      <c r="H38" t="s" s="31">
        <v>42</v>
      </c>
    </row>
    <row r="39" ht="34.05" customHeight="1">
      <c r="A39" s="29"/>
      <c r="B39" t="s" s="30">
        <v>188</v>
      </c>
      <c r="C39" t="s" s="31">
        <v>193</v>
      </c>
      <c r="D39" t="s" s="31">
        <v>194</v>
      </c>
      <c r="E39" t="s" s="31">
        <v>195</v>
      </c>
      <c r="F39" s="32">
        <v>0</v>
      </c>
      <c r="G39" t="s" s="31">
        <v>196</v>
      </c>
      <c r="H39" t="s" s="31">
        <v>42</v>
      </c>
    </row>
    <row r="40" ht="34.05" customHeight="1">
      <c r="A40" s="29"/>
      <c r="B40" t="s" s="30">
        <v>197</v>
      </c>
      <c r="C40" t="s" s="31">
        <v>198</v>
      </c>
      <c r="D40" t="s" s="31">
        <v>199</v>
      </c>
      <c r="E40" t="s" s="31">
        <v>200</v>
      </c>
      <c r="F40" s="32">
        <v>0</v>
      </c>
      <c r="G40" t="s" s="31">
        <v>201</v>
      </c>
      <c r="H40" t="s" s="31">
        <v>42</v>
      </c>
    </row>
    <row r="41" ht="34.05" customHeight="1">
      <c r="A41" s="29"/>
      <c r="B41" t="s" s="30">
        <v>197</v>
      </c>
      <c r="C41" t="s" s="31">
        <v>202</v>
      </c>
      <c r="D41" t="s" s="31">
        <v>203</v>
      </c>
      <c r="E41" t="s" s="31">
        <v>204</v>
      </c>
      <c r="F41" s="32">
        <v>0</v>
      </c>
      <c r="G41" t="s" s="31">
        <v>205</v>
      </c>
      <c r="H41" t="s" s="31">
        <v>42</v>
      </c>
    </row>
    <row r="42" ht="34.05" customHeight="1">
      <c r="A42" s="29"/>
      <c r="B42" t="s" s="30">
        <v>206</v>
      </c>
      <c r="C42" t="s" s="31">
        <v>207</v>
      </c>
      <c r="D42" t="s" s="31">
        <v>208</v>
      </c>
      <c r="E42" t="s" s="31">
        <v>209</v>
      </c>
      <c r="F42" s="32">
        <v>0</v>
      </c>
      <c r="G42" t="s" s="31">
        <v>210</v>
      </c>
      <c r="H42" t="s" s="31">
        <v>27</v>
      </c>
    </row>
    <row r="43" ht="34.05" customHeight="1">
      <c r="A43" s="29"/>
      <c r="B43" t="s" s="30">
        <v>211</v>
      </c>
      <c r="C43" t="s" s="31">
        <v>212</v>
      </c>
      <c r="D43" t="s" s="31">
        <v>213</v>
      </c>
      <c r="E43" t="s" s="31">
        <v>175</v>
      </c>
      <c r="F43" s="32">
        <v>0</v>
      </c>
      <c r="G43" t="s" s="31">
        <v>214</v>
      </c>
      <c r="H43" t="s" s="31">
        <v>149</v>
      </c>
    </row>
    <row r="44" ht="34.05" customHeight="1">
      <c r="A44" s="29"/>
      <c r="B44" t="s" s="30">
        <v>215</v>
      </c>
      <c r="C44" t="s" s="31">
        <v>216</v>
      </c>
      <c r="D44" t="s" s="31">
        <v>217</v>
      </c>
      <c r="E44" t="s" s="31">
        <v>218</v>
      </c>
      <c r="F44" s="32">
        <v>0</v>
      </c>
      <c r="G44" t="s" s="31">
        <v>219</v>
      </c>
      <c r="H44" t="s" s="31">
        <v>42</v>
      </c>
    </row>
    <row r="45" ht="22.05" customHeight="1">
      <c r="A45" s="29"/>
      <c r="B45" t="s" s="30">
        <v>220</v>
      </c>
      <c r="C45" t="s" s="31">
        <v>221</v>
      </c>
      <c r="D45" t="s" s="31">
        <v>222</v>
      </c>
      <c r="E45" t="s" s="31">
        <v>223</v>
      </c>
      <c r="F45" s="32">
        <v>0</v>
      </c>
      <c r="G45" t="s" s="31">
        <v>224</v>
      </c>
      <c r="H45" t="s" s="31">
        <v>42</v>
      </c>
    </row>
    <row r="46" ht="34.05" customHeight="1">
      <c r="A46" s="29"/>
      <c r="B46" t="s" s="30">
        <v>225</v>
      </c>
      <c r="C46" t="s" s="31">
        <v>80</v>
      </c>
      <c r="D46" t="s" s="31">
        <v>226</v>
      </c>
      <c r="E46" t="s" s="31">
        <v>175</v>
      </c>
      <c r="F46" s="32">
        <v>0</v>
      </c>
      <c r="G46" t="s" s="31">
        <v>227</v>
      </c>
      <c r="H46" t="s" s="31">
        <v>149</v>
      </c>
    </row>
    <row r="47" ht="34.05" customHeight="1">
      <c r="A47" s="29"/>
      <c r="B47" t="s" s="30">
        <v>225</v>
      </c>
      <c r="C47" t="s" s="31">
        <v>228</v>
      </c>
      <c r="D47" t="s" s="31">
        <v>229</v>
      </c>
      <c r="E47" t="s" s="31">
        <v>230</v>
      </c>
      <c r="F47" s="32">
        <v>0</v>
      </c>
      <c r="G47" t="s" s="31">
        <v>227</v>
      </c>
      <c r="H47" t="s" s="31">
        <v>149</v>
      </c>
    </row>
    <row r="48" ht="34.05" customHeight="1">
      <c r="A48" s="29"/>
      <c r="B48" t="s" s="30">
        <v>225</v>
      </c>
      <c r="C48" t="s" s="31">
        <v>231</v>
      </c>
      <c r="D48" t="s" s="31">
        <v>232</v>
      </c>
      <c r="E48" t="s" s="31">
        <v>233</v>
      </c>
      <c r="F48" s="32">
        <v>0</v>
      </c>
      <c r="G48" t="s" s="31">
        <v>227</v>
      </c>
      <c r="H48" t="s" s="31">
        <v>149</v>
      </c>
    </row>
    <row r="49" ht="34.05" customHeight="1">
      <c r="A49" s="29"/>
      <c r="B49" t="s" s="30">
        <v>225</v>
      </c>
      <c r="C49" t="s" s="31">
        <v>234</v>
      </c>
      <c r="D49" t="s" s="31">
        <v>235</v>
      </c>
      <c r="E49" t="s" s="31">
        <v>236</v>
      </c>
      <c r="F49" s="32">
        <v>0</v>
      </c>
      <c r="G49" t="s" s="31">
        <v>227</v>
      </c>
      <c r="H49" t="s" s="31">
        <v>149</v>
      </c>
    </row>
    <row r="50" ht="46.05" customHeight="1">
      <c r="A50" s="29"/>
      <c r="B50" t="s" s="30">
        <v>225</v>
      </c>
      <c r="C50" t="s" s="31">
        <v>145</v>
      </c>
      <c r="D50" t="s" s="31">
        <v>237</v>
      </c>
      <c r="E50" t="s" s="31">
        <v>238</v>
      </c>
      <c r="F50" s="32">
        <v>0</v>
      </c>
      <c r="G50" t="s" s="31">
        <v>227</v>
      </c>
      <c r="H50" t="s" s="31">
        <v>149</v>
      </c>
    </row>
    <row r="51" ht="46.05" customHeight="1">
      <c r="A51" s="29"/>
      <c r="B51" t="s" s="30">
        <v>239</v>
      </c>
      <c r="C51" t="s" s="31">
        <v>136</v>
      </c>
      <c r="D51" t="s" s="31">
        <v>240</v>
      </c>
      <c r="E51" t="s" s="31">
        <v>241</v>
      </c>
      <c r="F51" s="32">
        <v>0</v>
      </c>
      <c r="G51" t="s" s="31">
        <v>242</v>
      </c>
      <c r="H51" t="s" s="31">
        <v>27</v>
      </c>
    </row>
    <row r="52" ht="34.05" customHeight="1">
      <c r="A52" s="29"/>
      <c r="B52" t="s" s="30">
        <v>243</v>
      </c>
      <c r="C52" t="s" s="31">
        <v>244</v>
      </c>
      <c r="D52" t="s" s="31">
        <v>245</v>
      </c>
      <c r="E52" t="s" s="31">
        <v>246</v>
      </c>
      <c r="F52" s="32">
        <v>0</v>
      </c>
      <c r="G52" t="s" s="31">
        <v>247</v>
      </c>
      <c r="H52" t="s" s="31">
        <v>42</v>
      </c>
    </row>
    <row r="53" ht="34.05" customHeight="1">
      <c r="A53" s="29"/>
      <c r="B53" t="s" s="30">
        <v>248</v>
      </c>
      <c r="C53" t="s" s="31">
        <v>249</v>
      </c>
      <c r="D53" t="s" s="31">
        <v>250</v>
      </c>
      <c r="E53" t="s" s="31">
        <v>251</v>
      </c>
      <c r="F53" s="32">
        <v>0</v>
      </c>
      <c r="G53" t="s" s="31">
        <v>252</v>
      </c>
      <c r="H53" t="s" s="31">
        <v>42</v>
      </c>
    </row>
    <row r="54" ht="34.05" customHeight="1">
      <c r="A54" s="29"/>
      <c r="B54" t="s" s="30">
        <v>253</v>
      </c>
      <c r="C54" t="s" s="31">
        <v>254</v>
      </c>
      <c r="D54" t="s" s="31">
        <v>255</v>
      </c>
      <c r="E54" t="s" s="31">
        <v>256</v>
      </c>
      <c r="F54" s="32">
        <v>0</v>
      </c>
      <c r="G54" t="s" s="31">
        <v>257</v>
      </c>
      <c r="H54" t="s" s="31">
        <v>42</v>
      </c>
    </row>
    <row r="55" ht="34.05" customHeight="1">
      <c r="A55" s="29"/>
      <c r="B55" t="s" s="30">
        <v>253</v>
      </c>
      <c r="C55" t="s" s="31">
        <v>258</v>
      </c>
      <c r="D55" t="s" s="31">
        <v>259</v>
      </c>
      <c r="E55" t="s" s="31">
        <v>260</v>
      </c>
      <c r="F55" s="32">
        <v>0</v>
      </c>
      <c r="G55" t="s" s="31">
        <v>257</v>
      </c>
      <c r="H55" t="s" s="31">
        <v>42</v>
      </c>
    </row>
    <row r="56" ht="34.05" customHeight="1">
      <c r="A56" s="29"/>
      <c r="B56" t="s" s="30">
        <v>261</v>
      </c>
      <c r="C56" t="s" s="31">
        <v>145</v>
      </c>
      <c r="D56" t="s" s="31">
        <v>262</v>
      </c>
      <c r="E56" t="s" s="31">
        <v>175</v>
      </c>
      <c r="F56" s="32">
        <v>2</v>
      </c>
      <c r="G56" t="s" s="31">
        <v>263</v>
      </c>
      <c r="H56" t="s" s="31">
        <v>27</v>
      </c>
    </row>
    <row r="57" ht="34.05" customHeight="1">
      <c r="A57" s="29"/>
      <c r="B57" t="s" s="30">
        <v>261</v>
      </c>
      <c r="C57" t="s" s="31">
        <v>178</v>
      </c>
      <c r="D57" t="s" s="31">
        <v>264</v>
      </c>
      <c r="E57" t="s" s="31">
        <v>265</v>
      </c>
      <c r="F57" s="32">
        <v>0</v>
      </c>
      <c r="G57" t="s" s="31">
        <v>266</v>
      </c>
      <c r="H57" t="s" s="31">
        <v>42</v>
      </c>
    </row>
    <row r="58" ht="34.05" customHeight="1">
      <c r="A58" s="29"/>
      <c r="B58" t="s" s="30">
        <v>267</v>
      </c>
      <c r="C58" t="s" s="31">
        <v>268</v>
      </c>
      <c r="D58" t="s" s="31">
        <v>269</v>
      </c>
      <c r="E58" t="s" s="31">
        <v>270</v>
      </c>
      <c r="F58" s="32">
        <v>2</v>
      </c>
      <c r="G58" t="s" s="31">
        <v>271</v>
      </c>
      <c r="H58" t="s" s="31">
        <v>27</v>
      </c>
    </row>
    <row r="59" ht="34.05" customHeight="1">
      <c r="A59" s="29"/>
      <c r="B59" t="s" s="30">
        <v>272</v>
      </c>
      <c r="C59" t="s" s="31">
        <v>273</v>
      </c>
      <c r="D59" t="s" s="31">
        <v>274</v>
      </c>
      <c r="E59" t="s" s="31">
        <v>275</v>
      </c>
      <c r="F59" s="32">
        <v>0</v>
      </c>
      <c r="G59" t="s" s="31">
        <v>276</v>
      </c>
      <c r="H59" t="s" s="31">
        <v>27</v>
      </c>
    </row>
    <row r="60" ht="46.05" customHeight="1">
      <c r="A60" s="29"/>
      <c r="B60" t="s" s="30">
        <v>277</v>
      </c>
      <c r="C60" t="s" s="31">
        <v>136</v>
      </c>
      <c r="D60" t="s" s="31">
        <v>278</v>
      </c>
      <c r="E60" t="s" s="31">
        <v>279</v>
      </c>
      <c r="F60" s="32">
        <v>1</v>
      </c>
      <c r="G60" t="s" s="31">
        <v>280</v>
      </c>
      <c r="H60" t="s" s="31">
        <v>27</v>
      </c>
    </row>
    <row r="61" ht="34.05" customHeight="1">
      <c r="A61" s="29"/>
      <c r="B61" t="s" s="30">
        <v>281</v>
      </c>
      <c r="C61" t="s" s="31">
        <v>161</v>
      </c>
      <c r="D61" t="s" s="31">
        <v>282</v>
      </c>
      <c r="E61" t="s" s="31">
        <v>163</v>
      </c>
      <c r="F61" s="32">
        <v>0</v>
      </c>
      <c r="G61" t="s" s="31">
        <v>283</v>
      </c>
      <c r="H61" t="s" s="31">
        <v>42</v>
      </c>
    </row>
    <row r="62" ht="34.05" customHeight="1">
      <c r="A62" s="29"/>
      <c r="B62" t="s" s="30">
        <v>284</v>
      </c>
      <c r="C62" t="s" s="31">
        <v>285</v>
      </c>
      <c r="D62" t="s" s="31">
        <v>286</v>
      </c>
      <c r="E62" t="s" s="31">
        <v>175</v>
      </c>
      <c r="F62" s="32">
        <v>0</v>
      </c>
      <c r="G62" t="s" s="31">
        <v>287</v>
      </c>
      <c r="H62" t="s" s="31">
        <v>27</v>
      </c>
    </row>
    <row r="63" ht="34.05" customHeight="1">
      <c r="A63" s="29"/>
      <c r="B63" t="s" s="30">
        <v>288</v>
      </c>
      <c r="C63" t="s" s="31">
        <v>289</v>
      </c>
      <c r="D63" t="s" s="31">
        <v>290</v>
      </c>
      <c r="E63" t="s" s="31">
        <v>291</v>
      </c>
      <c r="F63" s="32">
        <v>8</v>
      </c>
      <c r="G63" t="s" s="31">
        <v>292</v>
      </c>
      <c r="H63" t="s" s="31">
        <v>27</v>
      </c>
    </row>
    <row r="64" ht="34.05" customHeight="1">
      <c r="A64" s="29"/>
      <c r="B64" t="s" s="30">
        <v>293</v>
      </c>
      <c r="C64" t="s" s="31">
        <v>294</v>
      </c>
      <c r="D64" t="s" s="31">
        <v>295</v>
      </c>
      <c r="E64" t="s" s="31">
        <v>296</v>
      </c>
      <c r="F64" s="33"/>
      <c r="G64" t="s" s="31">
        <v>297</v>
      </c>
      <c r="H64" t="s" s="31">
        <v>47</v>
      </c>
    </row>
    <row r="65" ht="34.05" customHeight="1">
      <c r="A65" s="29"/>
      <c r="B65" t="s" s="30">
        <v>298</v>
      </c>
      <c r="C65" t="s" s="31">
        <v>299</v>
      </c>
      <c r="D65" t="s" s="31">
        <v>300</v>
      </c>
      <c r="E65" t="s" s="31">
        <v>175</v>
      </c>
      <c r="F65" s="32">
        <v>2</v>
      </c>
      <c r="G65" t="s" s="31">
        <v>301</v>
      </c>
      <c r="H65" t="s" s="31">
        <v>27</v>
      </c>
    </row>
    <row r="66" ht="22.05" customHeight="1">
      <c r="A66" s="29"/>
      <c r="B66" t="s" s="30">
        <v>302</v>
      </c>
      <c r="C66" t="s" s="31">
        <v>303</v>
      </c>
      <c r="D66" t="s" s="31">
        <v>304</v>
      </c>
      <c r="E66" t="s" s="31">
        <v>175</v>
      </c>
      <c r="F66" s="32">
        <v>0</v>
      </c>
      <c r="G66" t="s" s="31">
        <v>305</v>
      </c>
      <c r="H66" t="s" s="31">
        <v>47</v>
      </c>
    </row>
    <row r="67" ht="46.05" customHeight="1">
      <c r="A67" s="29"/>
      <c r="B67" t="s" s="30">
        <v>306</v>
      </c>
      <c r="C67" t="s" s="31">
        <v>307</v>
      </c>
      <c r="D67" t="s" s="31">
        <v>308</v>
      </c>
      <c r="E67" t="s" s="31">
        <v>95</v>
      </c>
      <c r="F67" s="32">
        <v>0</v>
      </c>
      <c r="G67" t="s" s="31">
        <v>309</v>
      </c>
      <c r="H67" t="s" s="31">
        <v>27</v>
      </c>
    </row>
    <row r="68" ht="34.05" customHeight="1">
      <c r="A68" s="29"/>
      <c r="B68" t="s" s="30">
        <v>310</v>
      </c>
      <c r="C68" t="s" s="31">
        <v>311</v>
      </c>
      <c r="D68" t="s" s="31">
        <v>312</v>
      </c>
      <c r="E68" t="s" s="31">
        <v>313</v>
      </c>
      <c r="F68" s="32">
        <v>0</v>
      </c>
      <c r="G68" t="s" s="31">
        <v>314</v>
      </c>
      <c r="H68" t="s" s="31">
        <v>42</v>
      </c>
    </row>
    <row r="69" ht="34.05" customHeight="1">
      <c r="A69" s="29"/>
      <c r="B69" t="s" s="30">
        <v>315</v>
      </c>
      <c r="C69" t="s" s="31">
        <v>316</v>
      </c>
      <c r="D69" t="s" s="31">
        <v>317</v>
      </c>
      <c r="E69" t="s" s="31">
        <v>318</v>
      </c>
      <c r="F69" s="32">
        <v>0</v>
      </c>
      <c r="G69" t="s" s="31">
        <v>319</v>
      </c>
      <c r="H69" t="s" s="31">
        <v>42</v>
      </c>
    </row>
    <row r="70" ht="34.05" customHeight="1">
      <c r="A70" s="29"/>
      <c r="B70" t="s" s="30">
        <v>320</v>
      </c>
      <c r="C70" t="s" s="31">
        <v>321</v>
      </c>
      <c r="D70" t="s" s="31">
        <v>322</v>
      </c>
      <c r="E70" t="s" s="31">
        <v>323</v>
      </c>
      <c r="F70" s="32">
        <v>0</v>
      </c>
      <c r="G70" t="s" s="31">
        <v>324</v>
      </c>
      <c r="H70" t="s" s="31">
        <v>42</v>
      </c>
    </row>
    <row r="71" ht="46.05" customHeight="1">
      <c r="A71" s="29"/>
      <c r="B71" t="s" s="30">
        <v>325</v>
      </c>
      <c r="C71" t="s" s="31">
        <v>326</v>
      </c>
      <c r="D71" t="s" s="31">
        <v>327</v>
      </c>
      <c r="E71" t="s" s="31">
        <v>328</v>
      </c>
      <c r="F71" s="32">
        <v>6</v>
      </c>
      <c r="G71" t="s" s="31">
        <v>329</v>
      </c>
      <c r="H71" t="s" s="31">
        <v>47</v>
      </c>
    </row>
    <row r="72" ht="34.05" customHeight="1">
      <c r="A72" s="29"/>
      <c r="B72" t="s" s="30">
        <v>325</v>
      </c>
      <c r="C72" t="s" s="31">
        <v>330</v>
      </c>
      <c r="D72" t="s" s="31">
        <v>331</v>
      </c>
      <c r="E72" t="s" s="31">
        <v>332</v>
      </c>
      <c r="F72" s="32">
        <v>0</v>
      </c>
      <c r="G72" t="s" s="31">
        <v>333</v>
      </c>
      <c r="H72" t="s" s="31">
        <v>182</v>
      </c>
    </row>
    <row r="73" ht="34.05" customHeight="1">
      <c r="A73" s="29"/>
      <c r="B73" t="s" s="30">
        <v>334</v>
      </c>
      <c r="C73" t="s" s="31">
        <v>221</v>
      </c>
      <c r="D73" t="s" s="31">
        <v>335</v>
      </c>
      <c r="E73" t="s" s="31">
        <v>336</v>
      </c>
      <c r="F73" s="32">
        <v>3</v>
      </c>
      <c r="G73" t="s" s="31">
        <v>337</v>
      </c>
      <c r="H73" t="s" s="31">
        <v>27</v>
      </c>
    </row>
    <row r="74" ht="34.05" customHeight="1">
      <c r="A74" s="29"/>
      <c r="B74" t="s" s="30">
        <v>338</v>
      </c>
      <c r="C74" t="s" s="31">
        <v>339</v>
      </c>
      <c r="D74" t="s" s="31">
        <v>340</v>
      </c>
      <c r="E74" t="s" s="31">
        <v>175</v>
      </c>
      <c r="F74" s="32">
        <v>0</v>
      </c>
      <c r="G74" t="s" s="31">
        <v>341</v>
      </c>
      <c r="H74" t="s" s="31">
        <v>47</v>
      </c>
    </row>
    <row r="75" ht="22.05" customHeight="1">
      <c r="A75" s="29"/>
      <c r="B75" t="s" s="30">
        <v>342</v>
      </c>
      <c r="C75" t="s" s="31">
        <v>343</v>
      </c>
      <c r="D75" t="s" s="31">
        <v>344</v>
      </c>
      <c r="E75" t="s" s="31">
        <v>345</v>
      </c>
      <c r="F75" s="32">
        <v>0</v>
      </c>
      <c r="G75" t="s" s="31">
        <v>346</v>
      </c>
      <c r="H75" t="s" s="31">
        <v>42</v>
      </c>
    </row>
    <row r="76" ht="22.05" customHeight="1">
      <c r="A76" s="29"/>
      <c r="B76" t="s" s="30">
        <v>347</v>
      </c>
      <c r="C76" t="s" s="31">
        <v>348</v>
      </c>
      <c r="D76" t="s" s="31">
        <v>349</v>
      </c>
      <c r="E76" t="s" s="31">
        <v>350</v>
      </c>
      <c r="F76" s="32">
        <v>0</v>
      </c>
      <c r="G76" t="s" s="31">
        <v>351</v>
      </c>
      <c r="H76" t="s" s="31">
        <v>47</v>
      </c>
    </row>
    <row r="77" ht="22.05" customHeight="1">
      <c r="A77" s="29"/>
      <c r="B77" t="s" s="30">
        <v>347</v>
      </c>
      <c r="C77" t="s" s="31">
        <v>352</v>
      </c>
      <c r="D77" t="s" s="31">
        <v>353</v>
      </c>
      <c r="E77" t="s" s="31">
        <v>354</v>
      </c>
      <c r="F77" s="32">
        <v>0</v>
      </c>
      <c r="G77" t="s" s="31">
        <v>351</v>
      </c>
      <c r="H77" t="s" s="31">
        <v>47</v>
      </c>
    </row>
    <row r="78" ht="22.05" customHeight="1">
      <c r="A78" s="29"/>
      <c r="B78" t="s" s="30">
        <v>355</v>
      </c>
      <c r="C78" t="s" s="31">
        <v>356</v>
      </c>
      <c r="D78" t="s" s="31">
        <v>357</v>
      </c>
      <c r="E78" t="s" s="31">
        <v>270</v>
      </c>
      <c r="F78" s="32">
        <v>0</v>
      </c>
      <c r="G78" t="s" s="31">
        <v>358</v>
      </c>
      <c r="H78" t="s" s="31">
        <v>42</v>
      </c>
    </row>
    <row r="79" ht="34.05" customHeight="1">
      <c r="A79" s="29"/>
      <c r="B79" t="s" s="30">
        <v>359</v>
      </c>
      <c r="C79" t="s" s="31">
        <v>360</v>
      </c>
      <c r="D79" t="s" s="31">
        <v>361</v>
      </c>
      <c r="E79" t="s" s="31">
        <v>362</v>
      </c>
      <c r="F79" s="32">
        <v>0</v>
      </c>
      <c r="G79" t="s" s="31">
        <v>363</v>
      </c>
      <c r="H79" t="s" s="31">
        <v>42</v>
      </c>
    </row>
    <row r="80" ht="34.05" customHeight="1">
      <c r="A80" s="29"/>
      <c r="B80" t="s" s="30">
        <v>364</v>
      </c>
      <c r="C80" t="s" s="31">
        <v>141</v>
      </c>
      <c r="D80" t="s" s="31">
        <v>365</v>
      </c>
      <c r="E80" t="s" s="31">
        <v>366</v>
      </c>
      <c r="F80" s="32">
        <v>0</v>
      </c>
      <c r="G80" t="s" s="31">
        <v>367</v>
      </c>
      <c r="H80" t="s" s="31">
        <v>42</v>
      </c>
    </row>
    <row r="81" ht="46.05" customHeight="1">
      <c r="A81" s="29"/>
      <c r="B81" t="s" s="30">
        <v>368</v>
      </c>
      <c r="C81" t="s" s="31">
        <v>369</v>
      </c>
      <c r="D81" t="s" s="31">
        <v>370</v>
      </c>
      <c r="E81" t="s" s="31">
        <v>371</v>
      </c>
      <c r="F81" s="32">
        <v>0</v>
      </c>
      <c r="G81" t="s" s="31">
        <v>372</v>
      </c>
      <c r="H81" t="s" s="31">
        <v>42</v>
      </c>
    </row>
    <row r="82" ht="34.05" customHeight="1">
      <c r="A82" s="29"/>
      <c r="B82" t="s" s="30">
        <v>373</v>
      </c>
      <c r="C82" t="s" s="31">
        <v>374</v>
      </c>
      <c r="D82" t="s" s="31">
        <v>375</v>
      </c>
      <c r="E82" t="s" s="31">
        <v>376</v>
      </c>
      <c r="F82" t="s" s="31">
        <v>377</v>
      </c>
      <c r="G82" t="s" s="31">
        <v>378</v>
      </c>
      <c r="H82" t="s" s="31">
        <v>27</v>
      </c>
    </row>
    <row r="83" ht="34.05" customHeight="1">
      <c r="A83" s="29"/>
      <c r="B83" t="s" s="30">
        <v>379</v>
      </c>
      <c r="C83" t="s" s="31">
        <v>145</v>
      </c>
      <c r="D83" s="33"/>
      <c r="E83" t="s" s="31">
        <v>175</v>
      </c>
      <c r="F83" s="32">
        <v>0</v>
      </c>
      <c r="G83" t="s" s="31">
        <v>380</v>
      </c>
      <c r="H83" t="s" s="31">
        <v>47</v>
      </c>
    </row>
    <row r="84" ht="22.05" customHeight="1">
      <c r="A84" s="29"/>
      <c r="B84" t="s" s="30">
        <v>381</v>
      </c>
      <c r="C84" t="s" s="31">
        <v>299</v>
      </c>
      <c r="D84" t="s" s="31">
        <v>382</v>
      </c>
      <c r="E84" t="s" s="31">
        <v>175</v>
      </c>
      <c r="F84" s="32">
        <v>0</v>
      </c>
      <c r="G84" t="s" s="31">
        <v>383</v>
      </c>
      <c r="H84" t="s" s="31">
        <v>27</v>
      </c>
    </row>
    <row r="85" ht="34.05" customHeight="1">
      <c r="A85" s="29"/>
      <c r="B85" t="s" s="30">
        <v>384</v>
      </c>
      <c r="C85" t="s" s="31">
        <v>145</v>
      </c>
      <c r="D85" s="33"/>
      <c r="E85" t="s" s="31">
        <v>175</v>
      </c>
      <c r="F85" s="32">
        <v>0</v>
      </c>
      <c r="G85" t="s" s="31">
        <v>385</v>
      </c>
      <c r="H85" t="s" s="31">
        <v>47</v>
      </c>
    </row>
    <row r="86" ht="58.05" customHeight="1">
      <c r="A86" s="29"/>
      <c r="B86" t="s" s="30">
        <v>384</v>
      </c>
      <c r="C86" t="s" s="31">
        <v>386</v>
      </c>
      <c r="D86" t="s" s="31">
        <v>387</v>
      </c>
      <c r="E86" t="s" s="31">
        <v>388</v>
      </c>
      <c r="F86" s="32">
        <v>0</v>
      </c>
      <c r="G86" t="s" s="31">
        <v>389</v>
      </c>
      <c r="H86" t="s" s="31">
        <v>42</v>
      </c>
    </row>
    <row r="87" ht="34.05" customHeight="1">
      <c r="A87" s="29"/>
      <c r="B87" t="s" s="30">
        <v>390</v>
      </c>
      <c r="C87" t="s" s="31">
        <v>391</v>
      </c>
      <c r="D87" t="s" s="31">
        <v>392</v>
      </c>
      <c r="E87" t="s" s="31">
        <v>95</v>
      </c>
      <c r="F87" s="32">
        <v>0</v>
      </c>
      <c r="G87" t="s" s="31">
        <v>393</v>
      </c>
      <c r="H87" t="s" s="31">
        <v>27</v>
      </c>
    </row>
    <row r="88" ht="34.05" customHeight="1">
      <c r="A88" s="29"/>
      <c r="B88" t="s" s="30">
        <v>394</v>
      </c>
      <c r="C88" t="s" s="31">
        <v>395</v>
      </c>
      <c r="D88" t="s" s="31">
        <v>396</v>
      </c>
      <c r="E88" t="s" s="31">
        <v>397</v>
      </c>
      <c r="F88" s="32">
        <v>0</v>
      </c>
      <c r="G88" t="s" s="31">
        <v>398</v>
      </c>
      <c r="H88" t="s" s="31">
        <v>42</v>
      </c>
    </row>
    <row r="89" ht="22.05" customHeight="1">
      <c r="A89" s="29"/>
      <c r="B89" t="s" s="30">
        <v>399</v>
      </c>
      <c r="C89" t="s" s="31">
        <v>400</v>
      </c>
      <c r="D89" t="s" s="31">
        <v>401</v>
      </c>
      <c r="E89" t="s" s="31">
        <v>402</v>
      </c>
      <c r="F89" s="32">
        <v>0</v>
      </c>
      <c r="G89" t="s" s="31">
        <v>403</v>
      </c>
      <c r="H89" t="s" s="31">
        <v>42</v>
      </c>
    </row>
    <row r="90" ht="22.05" customHeight="1">
      <c r="A90" s="29"/>
      <c r="B90" t="s" s="30">
        <v>399</v>
      </c>
      <c r="C90" t="s" s="31">
        <v>404</v>
      </c>
      <c r="D90" t="s" s="31">
        <v>405</v>
      </c>
      <c r="E90" t="s" s="31">
        <v>406</v>
      </c>
      <c r="F90" s="32">
        <v>0</v>
      </c>
      <c r="G90" t="s" s="31">
        <v>403</v>
      </c>
      <c r="H90" t="s" s="31">
        <v>42</v>
      </c>
    </row>
    <row r="91" ht="34.05" customHeight="1">
      <c r="A91" s="29"/>
      <c r="B91" t="s" s="30">
        <v>407</v>
      </c>
      <c r="C91" t="s" s="31">
        <v>408</v>
      </c>
      <c r="D91" t="s" s="31">
        <v>409</v>
      </c>
      <c r="E91" t="s" s="31">
        <v>175</v>
      </c>
      <c r="F91" s="32">
        <v>1</v>
      </c>
      <c r="G91" t="s" s="31">
        <v>410</v>
      </c>
      <c r="H91" t="s" s="31">
        <v>47</v>
      </c>
    </row>
    <row r="92" ht="34.05" customHeight="1">
      <c r="A92" s="29"/>
      <c r="B92" t="s" s="30">
        <v>411</v>
      </c>
      <c r="C92" t="s" s="31">
        <v>412</v>
      </c>
      <c r="D92" t="s" s="31">
        <v>413</v>
      </c>
      <c r="E92" t="s" s="31">
        <v>414</v>
      </c>
      <c r="F92" s="32">
        <v>0</v>
      </c>
      <c r="G92" t="s" s="31">
        <v>415</v>
      </c>
      <c r="H92" t="s" s="31">
        <v>42</v>
      </c>
    </row>
    <row r="93" ht="46.05" customHeight="1">
      <c r="A93" s="29"/>
      <c r="B93" t="s" s="30">
        <v>416</v>
      </c>
      <c r="C93" t="s" s="31">
        <v>417</v>
      </c>
      <c r="D93" t="s" s="31">
        <v>418</v>
      </c>
      <c r="E93" t="s" s="31">
        <v>175</v>
      </c>
      <c r="F93" s="32">
        <v>0</v>
      </c>
      <c r="G93" t="s" s="31">
        <v>419</v>
      </c>
      <c r="H93" t="s" s="31">
        <v>47</v>
      </c>
    </row>
    <row r="94" ht="34.05" customHeight="1">
      <c r="A94" s="29"/>
      <c r="B94" t="s" s="30">
        <v>420</v>
      </c>
      <c r="C94" t="s" s="31">
        <v>421</v>
      </c>
      <c r="D94" t="s" s="31">
        <v>422</v>
      </c>
      <c r="E94" t="s" s="31">
        <v>175</v>
      </c>
      <c r="F94" s="32">
        <v>0</v>
      </c>
      <c r="G94" t="s" s="31">
        <v>423</v>
      </c>
      <c r="H94" t="s" s="31">
        <v>47</v>
      </c>
    </row>
    <row r="95" ht="34.05" customHeight="1">
      <c r="A95" s="29"/>
      <c r="B95" t="s" s="30">
        <v>424</v>
      </c>
      <c r="C95" t="s" s="31">
        <v>299</v>
      </c>
      <c r="D95" t="s" s="31">
        <v>425</v>
      </c>
      <c r="E95" t="s" s="31">
        <v>175</v>
      </c>
      <c r="F95" s="32">
        <v>0</v>
      </c>
      <c r="G95" t="s" s="31">
        <v>426</v>
      </c>
      <c r="H95" t="s" s="31">
        <v>47</v>
      </c>
    </row>
    <row r="96" ht="22.05" customHeight="1">
      <c r="A96" s="29"/>
      <c r="B96" t="s" s="30">
        <v>427</v>
      </c>
      <c r="C96" t="s" s="31">
        <v>428</v>
      </c>
      <c r="D96" t="s" s="31">
        <v>429</v>
      </c>
      <c r="E96" t="s" s="31">
        <v>175</v>
      </c>
      <c r="F96" s="32">
        <v>0</v>
      </c>
      <c r="G96" t="s" s="31">
        <v>430</v>
      </c>
      <c r="H96" t="s" s="31">
        <v>47</v>
      </c>
    </row>
    <row r="97" ht="34.05" customHeight="1">
      <c r="A97" s="29"/>
      <c r="B97" t="s" s="30">
        <v>431</v>
      </c>
      <c r="C97" t="s" s="31">
        <v>432</v>
      </c>
      <c r="D97" t="s" s="31">
        <v>433</v>
      </c>
      <c r="E97" t="s" s="31">
        <v>434</v>
      </c>
      <c r="F97" s="32">
        <v>2</v>
      </c>
      <c r="G97" t="s" s="31">
        <v>435</v>
      </c>
      <c r="H97" t="s" s="31">
        <v>27</v>
      </c>
    </row>
    <row r="98" ht="22.05" customHeight="1">
      <c r="A98" s="29"/>
      <c r="B98" t="s" s="30">
        <v>431</v>
      </c>
      <c r="C98" t="s" s="31">
        <v>436</v>
      </c>
      <c r="D98" t="s" s="31">
        <v>437</v>
      </c>
      <c r="E98" t="s" s="31">
        <v>438</v>
      </c>
      <c r="F98" s="32">
        <v>0</v>
      </c>
      <c r="G98" t="s" s="31">
        <v>314</v>
      </c>
      <c r="H98" t="s" s="31">
        <v>42</v>
      </c>
    </row>
    <row r="99" ht="34.05" customHeight="1">
      <c r="A99" s="29"/>
      <c r="B99" t="s" s="30">
        <v>439</v>
      </c>
      <c r="C99" t="s" s="31">
        <v>440</v>
      </c>
      <c r="D99" t="s" s="31">
        <v>441</v>
      </c>
      <c r="E99" t="s" s="31">
        <v>442</v>
      </c>
      <c r="F99" s="32">
        <v>0</v>
      </c>
      <c r="G99" t="s" s="31">
        <v>443</v>
      </c>
      <c r="H99" t="s" s="31">
        <v>27</v>
      </c>
    </row>
    <row r="100" ht="34.05" customHeight="1">
      <c r="A100" s="29"/>
      <c r="B100" t="s" s="30">
        <v>444</v>
      </c>
      <c r="C100" t="s" s="31">
        <v>445</v>
      </c>
      <c r="D100" t="s" s="31">
        <v>446</v>
      </c>
      <c r="E100" t="s" s="31">
        <v>447</v>
      </c>
      <c r="F100" s="32">
        <v>7</v>
      </c>
      <c r="G100" t="s" s="31">
        <v>448</v>
      </c>
      <c r="H100" t="s" s="31">
        <v>27</v>
      </c>
    </row>
    <row r="101" ht="34.05" customHeight="1">
      <c r="A101" s="29"/>
      <c r="B101" t="s" s="30">
        <v>449</v>
      </c>
      <c r="C101" t="s" s="31">
        <v>145</v>
      </c>
      <c r="D101" t="s" s="31">
        <v>450</v>
      </c>
      <c r="E101" t="s" s="31">
        <v>451</v>
      </c>
      <c r="F101" s="32">
        <v>0</v>
      </c>
      <c r="G101" t="s" s="31">
        <v>452</v>
      </c>
      <c r="H101" t="s" s="31">
        <v>42</v>
      </c>
    </row>
    <row r="102" ht="22.05" customHeight="1">
      <c r="A102" s="29"/>
      <c r="B102" t="s" s="30">
        <v>453</v>
      </c>
      <c r="C102" t="s" s="31">
        <v>432</v>
      </c>
      <c r="D102" t="s" s="31">
        <v>454</v>
      </c>
      <c r="E102" t="s" s="31">
        <v>455</v>
      </c>
      <c r="F102" s="33"/>
      <c r="G102" t="s" s="31">
        <v>456</v>
      </c>
      <c r="H102" t="s" s="31">
        <v>27</v>
      </c>
    </row>
    <row r="103" ht="34.05" customHeight="1">
      <c r="A103" s="29"/>
      <c r="B103" t="s" s="30">
        <v>457</v>
      </c>
      <c r="C103" t="s" s="31">
        <v>321</v>
      </c>
      <c r="D103" t="s" s="31">
        <v>458</v>
      </c>
      <c r="E103" t="s" s="31">
        <v>175</v>
      </c>
      <c r="F103" s="32">
        <v>0</v>
      </c>
      <c r="G103" t="s" s="31">
        <v>459</v>
      </c>
      <c r="H103" t="s" s="31">
        <v>47</v>
      </c>
    </row>
    <row r="104" ht="22.05" customHeight="1">
      <c r="A104" s="29"/>
      <c r="B104" t="s" s="30">
        <v>460</v>
      </c>
      <c r="C104" t="s" s="31">
        <v>461</v>
      </c>
      <c r="D104" t="s" s="31">
        <v>462</v>
      </c>
      <c r="E104" t="s" s="31">
        <v>463</v>
      </c>
      <c r="F104" s="32">
        <v>0</v>
      </c>
      <c r="G104" t="s" s="31">
        <v>464</v>
      </c>
      <c r="H104" t="s" s="31">
        <v>149</v>
      </c>
    </row>
    <row r="105" ht="34.05" customHeight="1">
      <c r="A105" s="29"/>
      <c r="B105" t="s" s="30">
        <v>460</v>
      </c>
      <c r="C105" t="s" s="31">
        <v>465</v>
      </c>
      <c r="D105" t="s" s="31">
        <v>466</v>
      </c>
      <c r="E105" t="s" s="31">
        <v>467</v>
      </c>
      <c r="F105" s="32">
        <v>0</v>
      </c>
      <c r="G105" t="s" s="31">
        <v>468</v>
      </c>
      <c r="H105" t="s" s="31">
        <v>42</v>
      </c>
    </row>
    <row r="106" ht="34.05" customHeight="1">
      <c r="A106" s="29"/>
      <c r="B106" t="s" s="30">
        <v>469</v>
      </c>
      <c r="C106" t="s" s="31">
        <v>118</v>
      </c>
      <c r="D106" t="s" s="31">
        <v>470</v>
      </c>
      <c r="E106" t="s" s="31">
        <v>471</v>
      </c>
      <c r="F106" s="32">
        <v>0</v>
      </c>
      <c r="G106" t="s" s="31">
        <v>472</v>
      </c>
      <c r="H106" t="s" s="31">
        <v>42</v>
      </c>
    </row>
    <row r="107" ht="46.05" customHeight="1">
      <c r="A107" s="29"/>
      <c r="B107" t="s" s="30">
        <v>473</v>
      </c>
      <c r="C107" t="s" s="31">
        <v>474</v>
      </c>
      <c r="D107" t="s" s="31">
        <v>475</v>
      </c>
      <c r="E107" t="s" s="31">
        <v>175</v>
      </c>
      <c r="F107" s="32">
        <v>0</v>
      </c>
      <c r="G107" t="s" s="31">
        <v>476</v>
      </c>
      <c r="H107" t="s" s="31">
        <v>47</v>
      </c>
    </row>
    <row r="108" ht="34.05" customHeight="1">
      <c r="A108" s="29"/>
      <c r="B108" t="s" s="30">
        <v>477</v>
      </c>
      <c r="C108" t="s" s="31">
        <v>145</v>
      </c>
      <c r="D108" t="s" s="31">
        <v>478</v>
      </c>
      <c r="E108" t="s" s="31">
        <v>175</v>
      </c>
      <c r="F108" s="32">
        <v>0</v>
      </c>
      <c r="G108" t="s" s="31">
        <v>479</v>
      </c>
      <c r="H108" t="s" s="31">
        <v>47</v>
      </c>
    </row>
    <row r="109" ht="34.05" customHeight="1">
      <c r="A109" s="29"/>
      <c r="B109" t="s" s="30">
        <v>480</v>
      </c>
      <c r="C109" t="s" s="31">
        <v>481</v>
      </c>
      <c r="D109" t="s" s="31">
        <v>482</v>
      </c>
      <c r="E109" t="s" s="31">
        <v>483</v>
      </c>
      <c r="F109" s="32">
        <v>0</v>
      </c>
      <c r="G109" t="s" s="31">
        <v>484</v>
      </c>
      <c r="H109" t="s" s="31">
        <v>182</v>
      </c>
    </row>
    <row r="110" ht="34.05" customHeight="1">
      <c r="A110" s="29"/>
      <c r="B110" t="s" s="30">
        <v>485</v>
      </c>
      <c r="C110" t="s" s="31">
        <v>486</v>
      </c>
      <c r="D110" t="s" s="31">
        <v>487</v>
      </c>
      <c r="E110" t="s" s="31">
        <v>488</v>
      </c>
      <c r="F110" s="32">
        <v>0</v>
      </c>
      <c r="G110" t="s" s="31">
        <v>489</v>
      </c>
      <c r="H110" t="s" s="31">
        <v>27</v>
      </c>
    </row>
    <row r="111" ht="22.05" customHeight="1">
      <c r="A111" s="29"/>
      <c r="B111" t="s" s="30">
        <v>490</v>
      </c>
      <c r="C111" t="s" s="31">
        <v>491</v>
      </c>
      <c r="D111" t="s" s="31">
        <v>492</v>
      </c>
      <c r="E111" t="s" s="31">
        <v>493</v>
      </c>
      <c r="F111" s="32">
        <v>0</v>
      </c>
      <c r="G111" t="s" s="31">
        <v>494</v>
      </c>
      <c r="H111" t="s" s="31">
        <v>42</v>
      </c>
    </row>
    <row r="112" ht="34.05" customHeight="1">
      <c r="A112" s="29"/>
      <c r="B112" t="s" s="30">
        <v>495</v>
      </c>
      <c r="C112" t="s" s="31">
        <v>496</v>
      </c>
      <c r="D112" t="s" s="31">
        <v>497</v>
      </c>
      <c r="E112" t="s" s="31">
        <v>498</v>
      </c>
      <c r="F112" s="32">
        <v>21</v>
      </c>
      <c r="G112" t="s" s="31">
        <v>499</v>
      </c>
      <c r="H112" t="s" s="31">
        <v>27</v>
      </c>
    </row>
    <row r="113" ht="34.05" customHeight="1">
      <c r="A113" s="29"/>
      <c r="B113" t="s" s="30">
        <v>500</v>
      </c>
      <c r="C113" t="s" s="31">
        <v>501</v>
      </c>
      <c r="D113" t="s" s="31">
        <v>502</v>
      </c>
      <c r="E113" t="s" s="31">
        <v>503</v>
      </c>
      <c r="F113" s="32">
        <v>1</v>
      </c>
      <c r="G113" t="s" s="31">
        <v>504</v>
      </c>
      <c r="H113" t="s" s="31">
        <v>27</v>
      </c>
    </row>
    <row r="114" ht="22.05" customHeight="1">
      <c r="A114" s="29"/>
      <c r="B114" t="s" s="30">
        <v>500</v>
      </c>
      <c r="C114" t="s" s="31">
        <v>505</v>
      </c>
      <c r="D114" s="33"/>
      <c r="E114" t="s" s="31">
        <v>175</v>
      </c>
      <c r="F114" s="32">
        <v>0</v>
      </c>
      <c r="G114" t="s" s="31">
        <v>506</v>
      </c>
      <c r="H114" t="s" s="31">
        <v>47</v>
      </c>
    </row>
    <row r="115" ht="34.05" customHeight="1">
      <c r="A115" s="29"/>
      <c r="B115" t="s" s="30">
        <v>507</v>
      </c>
      <c r="C115" t="s" s="31">
        <v>303</v>
      </c>
      <c r="D115" t="s" s="31">
        <v>508</v>
      </c>
      <c r="E115" t="s" s="31">
        <v>175</v>
      </c>
      <c r="F115" s="32">
        <v>0</v>
      </c>
      <c r="G115" t="s" s="31">
        <v>509</v>
      </c>
      <c r="H115" t="s" s="31">
        <v>47</v>
      </c>
    </row>
    <row r="116" ht="34.05" customHeight="1">
      <c r="A116" s="29"/>
      <c r="B116" t="s" s="30">
        <v>510</v>
      </c>
      <c r="C116" t="s" s="31">
        <v>511</v>
      </c>
      <c r="D116" t="s" s="31">
        <v>512</v>
      </c>
      <c r="E116" t="s" s="31">
        <v>175</v>
      </c>
      <c r="F116" s="32">
        <v>2</v>
      </c>
      <c r="G116" t="s" s="31">
        <v>513</v>
      </c>
      <c r="H116" t="s" s="31">
        <v>47</v>
      </c>
    </row>
    <row r="117" ht="34.05" customHeight="1">
      <c r="A117" s="29"/>
      <c r="B117" t="s" s="30">
        <v>514</v>
      </c>
      <c r="C117" t="s" s="31">
        <v>38</v>
      </c>
      <c r="D117" t="s" s="31">
        <v>515</v>
      </c>
      <c r="E117" t="s" s="31">
        <v>175</v>
      </c>
      <c r="F117" s="32">
        <v>0</v>
      </c>
      <c r="G117" t="s" s="31">
        <v>516</v>
      </c>
      <c r="H117" t="s" s="31">
        <v>47</v>
      </c>
    </row>
    <row r="118" ht="34.05" customHeight="1">
      <c r="A118" s="29"/>
      <c r="B118" t="s" s="30">
        <v>517</v>
      </c>
      <c r="C118" t="s" s="31">
        <v>518</v>
      </c>
      <c r="D118" t="s" s="31">
        <v>519</v>
      </c>
      <c r="E118" t="s" s="31">
        <v>520</v>
      </c>
      <c r="F118" s="32">
        <v>4</v>
      </c>
      <c r="G118" t="s" s="31">
        <v>521</v>
      </c>
      <c r="H118" t="s" s="31">
        <v>27</v>
      </c>
    </row>
    <row r="119" ht="34.05" customHeight="1">
      <c r="A119" s="29"/>
      <c r="B119" t="s" s="30">
        <v>522</v>
      </c>
      <c r="C119" t="s" s="31">
        <v>118</v>
      </c>
      <c r="D119" t="s" s="31">
        <v>523</v>
      </c>
      <c r="E119" t="s" s="31">
        <v>524</v>
      </c>
      <c r="F119" s="32">
        <v>0</v>
      </c>
      <c r="G119" t="s" s="31">
        <v>525</v>
      </c>
      <c r="H119" t="s" s="31">
        <v>27</v>
      </c>
    </row>
    <row r="120" ht="34.05" customHeight="1">
      <c r="A120" s="29"/>
      <c r="B120" t="s" s="30">
        <v>526</v>
      </c>
      <c r="C120" t="s" s="31">
        <v>527</v>
      </c>
      <c r="D120" t="s" s="31">
        <v>528</v>
      </c>
      <c r="E120" t="s" s="31">
        <v>529</v>
      </c>
      <c r="F120" s="32">
        <v>0</v>
      </c>
      <c r="G120" t="s" s="31">
        <v>530</v>
      </c>
      <c r="H120" t="s" s="31">
        <v>42</v>
      </c>
    </row>
    <row r="121" ht="34.05" customHeight="1">
      <c r="A121" s="29"/>
      <c r="B121" t="s" s="30">
        <v>531</v>
      </c>
      <c r="C121" t="s" s="31">
        <v>532</v>
      </c>
      <c r="D121" t="s" s="31">
        <v>533</v>
      </c>
      <c r="E121" t="s" s="31">
        <v>534</v>
      </c>
      <c r="F121" s="32">
        <v>0</v>
      </c>
      <c r="G121" t="s" s="31">
        <v>116</v>
      </c>
      <c r="H121" t="s" s="31">
        <v>42</v>
      </c>
    </row>
    <row r="122" ht="34.05" customHeight="1">
      <c r="A122" s="29"/>
      <c r="B122" t="s" s="30">
        <v>535</v>
      </c>
      <c r="C122" t="s" s="31">
        <v>145</v>
      </c>
      <c r="D122" t="s" s="31">
        <v>536</v>
      </c>
      <c r="E122" t="s" s="31">
        <v>537</v>
      </c>
      <c r="F122" s="32">
        <v>1</v>
      </c>
      <c r="G122" t="s" s="31">
        <v>538</v>
      </c>
      <c r="H122" t="s" s="31">
        <v>27</v>
      </c>
    </row>
    <row r="123" ht="34.05" customHeight="1">
      <c r="A123" s="29"/>
      <c r="B123" t="s" s="30">
        <v>539</v>
      </c>
      <c r="C123" t="s" s="31">
        <v>540</v>
      </c>
      <c r="D123" t="s" s="31">
        <v>541</v>
      </c>
      <c r="E123" t="s" s="31">
        <v>542</v>
      </c>
      <c r="F123" s="32">
        <v>7</v>
      </c>
      <c r="G123" t="s" s="31">
        <v>543</v>
      </c>
      <c r="H123" t="s" s="31">
        <v>27</v>
      </c>
    </row>
    <row r="124" ht="34.05" customHeight="1">
      <c r="A124" s="29"/>
      <c r="B124" t="s" s="30">
        <v>544</v>
      </c>
      <c r="C124" t="s" s="31">
        <v>545</v>
      </c>
      <c r="D124" t="s" s="31">
        <v>546</v>
      </c>
      <c r="E124" t="s" s="31">
        <v>547</v>
      </c>
      <c r="F124" s="32">
        <v>0</v>
      </c>
      <c r="G124" t="s" s="31">
        <v>548</v>
      </c>
      <c r="H124" t="s" s="31">
        <v>149</v>
      </c>
    </row>
    <row r="125" ht="34.05" customHeight="1">
      <c r="A125" s="29"/>
      <c r="B125" t="s" s="30">
        <v>549</v>
      </c>
      <c r="C125" t="s" s="31">
        <v>550</v>
      </c>
      <c r="D125" t="s" s="31">
        <v>551</v>
      </c>
      <c r="E125" t="s" s="31">
        <v>251</v>
      </c>
      <c r="F125" s="32">
        <v>0</v>
      </c>
      <c r="G125" t="s" s="31">
        <v>552</v>
      </c>
      <c r="H125" t="s" s="31">
        <v>42</v>
      </c>
    </row>
    <row r="126" ht="34.05" customHeight="1">
      <c r="A126" s="29"/>
      <c r="B126" t="s" s="30">
        <v>553</v>
      </c>
      <c r="C126" t="s" s="31">
        <v>554</v>
      </c>
      <c r="D126" t="s" s="31">
        <v>555</v>
      </c>
      <c r="E126" t="s" s="31">
        <v>175</v>
      </c>
      <c r="F126" s="32">
        <v>0</v>
      </c>
      <c r="G126" t="s" s="31">
        <v>556</v>
      </c>
      <c r="H126" t="s" s="31">
        <v>27</v>
      </c>
    </row>
    <row r="127" ht="34.05" customHeight="1">
      <c r="A127" s="29"/>
      <c r="B127" t="s" s="30">
        <v>553</v>
      </c>
      <c r="C127" t="s" s="31">
        <v>557</v>
      </c>
      <c r="D127" t="s" s="31">
        <v>558</v>
      </c>
      <c r="E127" t="s" s="31">
        <v>559</v>
      </c>
      <c r="F127" s="32">
        <v>0</v>
      </c>
      <c r="G127" t="s" s="31">
        <v>560</v>
      </c>
      <c r="H127" t="s" s="31">
        <v>42</v>
      </c>
    </row>
    <row r="128" ht="34.05" customHeight="1">
      <c r="A128" s="29"/>
      <c r="B128" t="s" s="30">
        <v>561</v>
      </c>
      <c r="C128" t="s" s="31">
        <v>562</v>
      </c>
      <c r="D128" t="s" s="31">
        <v>563</v>
      </c>
      <c r="E128" t="s" s="31">
        <v>564</v>
      </c>
      <c r="F128" s="32">
        <v>0</v>
      </c>
      <c r="G128" t="s" s="31">
        <v>565</v>
      </c>
      <c r="H128" t="s" s="31">
        <v>42</v>
      </c>
    </row>
    <row r="129" ht="34.05" customHeight="1">
      <c r="A129" s="29"/>
      <c r="B129" t="s" s="30">
        <v>566</v>
      </c>
      <c r="C129" t="s" s="31">
        <v>118</v>
      </c>
      <c r="D129" t="s" s="31">
        <v>567</v>
      </c>
      <c r="E129" t="s" s="31">
        <v>270</v>
      </c>
      <c r="F129" s="32">
        <v>0</v>
      </c>
      <c r="G129" t="s" s="31">
        <v>568</v>
      </c>
      <c r="H129" t="s" s="31">
        <v>27</v>
      </c>
    </row>
    <row r="130" ht="34.05" customHeight="1">
      <c r="A130" s="29"/>
      <c r="B130" t="s" s="30">
        <v>569</v>
      </c>
      <c r="C130" t="s" s="31">
        <v>570</v>
      </c>
      <c r="D130" s="33"/>
      <c r="E130" t="s" s="31">
        <v>175</v>
      </c>
      <c r="F130" s="32">
        <v>0</v>
      </c>
      <c r="G130" t="s" s="31">
        <v>410</v>
      </c>
      <c r="H130" t="s" s="31">
        <v>47</v>
      </c>
    </row>
    <row r="131" ht="22.05" customHeight="1">
      <c r="A131" s="29"/>
      <c r="B131" t="s" s="30">
        <v>571</v>
      </c>
      <c r="C131" t="s" s="31">
        <v>572</v>
      </c>
      <c r="D131" s="33"/>
      <c r="E131" t="s" s="31">
        <v>175</v>
      </c>
      <c r="F131" s="32">
        <v>0</v>
      </c>
      <c r="G131" t="s" s="31">
        <v>573</v>
      </c>
      <c r="H131" t="s" s="31">
        <v>47</v>
      </c>
    </row>
    <row r="132" ht="46.05" customHeight="1">
      <c r="A132" s="29"/>
      <c r="B132" t="s" s="30">
        <v>574</v>
      </c>
      <c r="C132" t="s" s="31">
        <v>575</v>
      </c>
      <c r="D132" t="s" s="31">
        <v>576</v>
      </c>
      <c r="E132" t="s" s="31">
        <v>577</v>
      </c>
      <c r="F132" s="32">
        <v>0</v>
      </c>
      <c r="G132" t="s" s="31">
        <v>578</v>
      </c>
      <c r="H132" t="s" s="31">
        <v>27</v>
      </c>
    </row>
    <row r="133" ht="22.05" customHeight="1">
      <c r="A133" s="29"/>
      <c r="B133" t="s" s="30">
        <v>579</v>
      </c>
      <c r="C133" t="s" s="31">
        <v>580</v>
      </c>
      <c r="D133" t="s" s="31">
        <v>581</v>
      </c>
      <c r="E133" t="s" s="31">
        <v>175</v>
      </c>
      <c r="F133" s="32">
        <v>0</v>
      </c>
      <c r="G133" t="s" s="31">
        <v>582</v>
      </c>
      <c r="H133" t="s" s="31">
        <v>27</v>
      </c>
    </row>
    <row r="134" ht="34.05" customHeight="1">
      <c r="A134" s="29"/>
      <c r="B134" t="s" s="30">
        <v>583</v>
      </c>
      <c r="C134" t="s" s="31">
        <v>118</v>
      </c>
      <c r="D134" t="s" s="31">
        <v>584</v>
      </c>
      <c r="E134" t="s" s="31">
        <v>175</v>
      </c>
      <c r="F134" s="32">
        <v>0</v>
      </c>
      <c r="G134" t="s" s="31">
        <v>585</v>
      </c>
      <c r="H134" t="s" s="31">
        <v>42</v>
      </c>
    </row>
    <row r="135" ht="22.05" customHeight="1">
      <c r="A135" s="29"/>
      <c r="B135" t="s" s="30">
        <v>586</v>
      </c>
      <c r="C135" t="s" s="31">
        <v>303</v>
      </c>
      <c r="D135" t="s" s="31">
        <v>587</v>
      </c>
      <c r="E135" t="s" s="31">
        <v>175</v>
      </c>
      <c r="F135" s="32">
        <v>4</v>
      </c>
      <c r="G135" t="s" s="31">
        <v>588</v>
      </c>
      <c r="H135" t="s" s="31">
        <v>27</v>
      </c>
    </row>
    <row r="136" ht="34.05" customHeight="1">
      <c r="A136" s="29"/>
      <c r="B136" t="s" s="30">
        <v>589</v>
      </c>
      <c r="C136" t="s" s="31">
        <v>590</v>
      </c>
      <c r="D136" t="s" s="31">
        <v>591</v>
      </c>
      <c r="E136" t="s" s="31">
        <v>592</v>
      </c>
      <c r="F136" s="32">
        <v>26</v>
      </c>
      <c r="G136" t="s" s="31">
        <v>593</v>
      </c>
      <c r="H136" t="s" s="31">
        <v>27</v>
      </c>
    </row>
    <row r="137" ht="22.05" customHeight="1">
      <c r="A137" s="29"/>
      <c r="B137" t="s" s="30">
        <v>589</v>
      </c>
      <c r="C137" t="s" s="31">
        <v>505</v>
      </c>
      <c r="D137" s="33"/>
      <c r="E137" t="s" s="31">
        <v>175</v>
      </c>
      <c r="F137" s="33"/>
      <c r="G137" t="s" s="31">
        <v>594</v>
      </c>
      <c r="H137" t="s" s="31">
        <v>47</v>
      </c>
    </row>
    <row r="138" ht="34.05" customHeight="1">
      <c r="A138" s="29"/>
      <c r="B138" t="s" s="30">
        <v>595</v>
      </c>
      <c r="C138" t="s" s="31">
        <v>596</v>
      </c>
      <c r="D138" t="s" s="31">
        <v>597</v>
      </c>
      <c r="E138" t="s" s="31">
        <v>175</v>
      </c>
      <c r="F138" s="32">
        <v>0</v>
      </c>
      <c r="G138" t="s" s="31">
        <v>598</v>
      </c>
      <c r="H138" t="s" s="31">
        <v>47</v>
      </c>
    </row>
    <row r="139" ht="22.05" customHeight="1">
      <c r="A139" s="29"/>
      <c r="B139" t="s" s="30">
        <v>599</v>
      </c>
      <c r="C139" t="s" s="31">
        <v>600</v>
      </c>
      <c r="D139" s="33"/>
      <c r="E139" t="s" s="31">
        <v>270</v>
      </c>
      <c r="F139" s="32">
        <v>0</v>
      </c>
      <c r="G139" t="s" s="31">
        <v>601</v>
      </c>
      <c r="H139" t="s" s="31">
        <v>47</v>
      </c>
    </row>
    <row r="140" ht="34.05" customHeight="1">
      <c r="A140" s="29"/>
      <c r="B140" t="s" s="30">
        <v>602</v>
      </c>
      <c r="C140" t="s" s="31">
        <v>603</v>
      </c>
      <c r="D140" s="32">
        <v>166765</v>
      </c>
      <c r="E140" t="s" s="31">
        <v>604</v>
      </c>
      <c r="F140" s="32">
        <v>0</v>
      </c>
      <c r="G140" t="s" s="31">
        <v>605</v>
      </c>
      <c r="H140" t="s" s="31">
        <v>42</v>
      </c>
    </row>
    <row r="141" ht="46.05" customHeight="1">
      <c r="A141" s="29"/>
      <c r="B141" t="s" s="30">
        <v>606</v>
      </c>
      <c r="C141" t="s" s="31">
        <v>417</v>
      </c>
      <c r="D141" t="s" s="31">
        <v>607</v>
      </c>
      <c r="E141" t="s" s="31">
        <v>175</v>
      </c>
      <c r="F141" s="32">
        <v>0</v>
      </c>
      <c r="G141" t="s" s="31">
        <v>608</v>
      </c>
      <c r="H141" t="s" s="31">
        <v>47</v>
      </c>
    </row>
    <row r="142" ht="22.05" customHeight="1">
      <c r="A142" s="29"/>
      <c r="B142" t="s" s="30">
        <v>609</v>
      </c>
      <c r="C142" t="s" s="31">
        <v>505</v>
      </c>
      <c r="D142" s="33"/>
      <c r="E142" t="s" s="31">
        <v>175</v>
      </c>
      <c r="F142" s="32">
        <v>0</v>
      </c>
      <c r="G142" t="s" s="31">
        <v>610</v>
      </c>
      <c r="H142" t="s" s="31">
        <v>47</v>
      </c>
    </row>
    <row r="143" ht="34.05" customHeight="1">
      <c r="A143" s="29"/>
      <c r="B143" t="s" s="30">
        <v>609</v>
      </c>
      <c r="C143" t="s" s="31">
        <v>193</v>
      </c>
      <c r="D143" t="s" s="31">
        <v>611</v>
      </c>
      <c r="E143" t="s" s="31">
        <v>195</v>
      </c>
      <c r="F143" s="32">
        <v>0</v>
      </c>
      <c r="G143" t="s" s="31">
        <v>612</v>
      </c>
      <c r="H143" t="s" s="31">
        <v>27</v>
      </c>
    </row>
    <row r="144" ht="34.05" customHeight="1">
      <c r="A144" s="29"/>
      <c r="B144" t="s" s="30">
        <v>613</v>
      </c>
      <c r="C144" t="s" s="31">
        <v>118</v>
      </c>
      <c r="D144" t="s" s="31">
        <v>614</v>
      </c>
      <c r="E144" t="s" s="31">
        <v>615</v>
      </c>
      <c r="F144" s="32">
        <v>0</v>
      </c>
      <c r="G144" t="s" s="31">
        <v>616</v>
      </c>
      <c r="H144" t="s" s="31">
        <v>42</v>
      </c>
    </row>
    <row r="145" ht="22.05" customHeight="1">
      <c r="A145" s="29"/>
      <c r="B145" t="s" s="30">
        <v>617</v>
      </c>
      <c r="C145" t="s" s="31">
        <v>618</v>
      </c>
      <c r="D145" t="s" s="31">
        <v>619</v>
      </c>
      <c r="E145" t="s" s="31">
        <v>620</v>
      </c>
      <c r="F145" s="32">
        <v>0</v>
      </c>
      <c r="G145" t="s" s="31">
        <v>621</v>
      </c>
      <c r="H145" t="s" s="31">
        <v>27</v>
      </c>
    </row>
    <row r="146" ht="34.05" customHeight="1">
      <c r="A146" s="29"/>
      <c r="B146" t="s" s="30">
        <v>622</v>
      </c>
      <c r="C146" t="s" s="31">
        <v>193</v>
      </c>
      <c r="D146" t="s" s="31">
        <v>623</v>
      </c>
      <c r="E146" t="s" s="31">
        <v>195</v>
      </c>
      <c r="F146" s="32">
        <v>0</v>
      </c>
      <c r="G146" t="s" s="31">
        <v>624</v>
      </c>
      <c r="H146" t="s" s="31">
        <v>42</v>
      </c>
    </row>
    <row r="147" ht="46.05" customHeight="1">
      <c r="A147" s="29"/>
      <c r="B147" t="s" s="30">
        <v>625</v>
      </c>
      <c r="C147" t="s" s="31">
        <v>98</v>
      </c>
      <c r="D147" t="s" s="31">
        <v>626</v>
      </c>
      <c r="E147" t="s" s="31">
        <v>627</v>
      </c>
      <c r="F147" s="32">
        <v>0</v>
      </c>
      <c r="G147" t="s" s="31">
        <v>628</v>
      </c>
      <c r="H147" t="s" s="31">
        <v>42</v>
      </c>
    </row>
    <row r="148" ht="34.05" customHeight="1">
      <c r="A148" s="29"/>
      <c r="B148" t="s" s="30">
        <v>629</v>
      </c>
      <c r="C148" t="s" s="31">
        <v>630</v>
      </c>
      <c r="D148" t="s" s="31">
        <v>631</v>
      </c>
      <c r="E148" t="s" s="31">
        <v>632</v>
      </c>
      <c r="F148" s="32">
        <v>0</v>
      </c>
      <c r="G148" t="s" s="31">
        <v>633</v>
      </c>
      <c r="H148" t="s" s="31">
        <v>182</v>
      </c>
    </row>
    <row r="149" ht="46.05" customHeight="1">
      <c r="A149" s="29"/>
      <c r="B149" t="s" s="30">
        <v>629</v>
      </c>
      <c r="C149" t="s" s="31">
        <v>417</v>
      </c>
      <c r="D149" t="s" s="31">
        <v>634</v>
      </c>
      <c r="E149" t="s" s="31">
        <v>175</v>
      </c>
      <c r="F149" s="32">
        <v>3</v>
      </c>
      <c r="G149" t="s" s="31">
        <v>305</v>
      </c>
      <c r="H149" t="s" s="31">
        <v>27</v>
      </c>
    </row>
    <row r="150" ht="34.05" customHeight="1">
      <c r="A150" s="29"/>
      <c r="B150" t="s" s="30">
        <v>635</v>
      </c>
      <c r="C150" t="s" s="31">
        <v>636</v>
      </c>
      <c r="D150" t="s" s="31">
        <v>637</v>
      </c>
      <c r="E150" t="s" s="31">
        <v>638</v>
      </c>
      <c r="F150" s="32">
        <v>0</v>
      </c>
      <c r="G150" t="s" s="31">
        <v>639</v>
      </c>
      <c r="H150" t="s" s="31">
        <v>27</v>
      </c>
    </row>
    <row r="151" ht="34.05" customHeight="1">
      <c r="A151" s="29"/>
      <c r="B151" t="s" s="30">
        <v>640</v>
      </c>
      <c r="C151" t="s" s="31">
        <v>641</v>
      </c>
      <c r="D151" t="s" s="31">
        <v>642</v>
      </c>
      <c r="E151" t="s" s="31">
        <v>643</v>
      </c>
      <c r="F151" s="32">
        <v>2</v>
      </c>
      <c r="G151" t="s" s="31">
        <v>644</v>
      </c>
      <c r="H151" t="s" s="31">
        <v>27</v>
      </c>
    </row>
    <row r="152" ht="46.05" customHeight="1">
      <c r="A152" s="29"/>
      <c r="B152" t="s" s="30">
        <v>645</v>
      </c>
      <c r="C152" t="s" s="31">
        <v>71</v>
      </c>
      <c r="D152" t="s" s="31">
        <v>646</v>
      </c>
      <c r="E152" t="s" s="31">
        <v>332</v>
      </c>
      <c r="F152" s="32">
        <v>0</v>
      </c>
      <c r="G152" t="s" s="31">
        <v>647</v>
      </c>
      <c r="H152" t="s" s="31">
        <v>42</v>
      </c>
    </row>
    <row r="153" ht="34.05" customHeight="1">
      <c r="A153" s="29"/>
      <c r="B153" t="s" s="30">
        <v>648</v>
      </c>
      <c r="C153" t="s" s="31">
        <v>649</v>
      </c>
      <c r="D153" t="s" s="31">
        <v>650</v>
      </c>
      <c r="E153" t="s" s="31">
        <v>175</v>
      </c>
      <c r="F153" s="32">
        <v>1</v>
      </c>
      <c r="G153" t="s" s="31">
        <v>651</v>
      </c>
      <c r="H153" t="s" s="31">
        <v>27</v>
      </c>
    </row>
    <row r="154" ht="22.05" customHeight="1">
      <c r="A154" s="29"/>
      <c r="B154" t="s" s="30">
        <v>652</v>
      </c>
      <c r="C154" t="s" s="31">
        <v>653</v>
      </c>
      <c r="D154" s="33"/>
      <c r="E154" t="s" s="31">
        <v>175</v>
      </c>
      <c r="F154" s="32">
        <v>0</v>
      </c>
      <c r="G154" t="s" s="31">
        <v>654</v>
      </c>
      <c r="H154" t="s" s="31">
        <v>47</v>
      </c>
    </row>
    <row r="155" ht="34.05" customHeight="1">
      <c r="A155" s="29"/>
      <c r="B155" t="s" s="30">
        <v>655</v>
      </c>
      <c r="C155" t="s" s="31">
        <v>656</v>
      </c>
      <c r="D155" t="s" s="31">
        <v>657</v>
      </c>
      <c r="E155" t="s" s="31">
        <v>658</v>
      </c>
      <c r="F155" s="32">
        <v>0</v>
      </c>
      <c r="G155" t="s" s="31">
        <v>659</v>
      </c>
      <c r="H155" t="s" s="31">
        <v>42</v>
      </c>
    </row>
    <row r="156" ht="34.05" customHeight="1">
      <c r="A156" s="29"/>
      <c r="B156" t="s" s="30">
        <v>660</v>
      </c>
      <c r="C156" t="s" s="31">
        <v>421</v>
      </c>
      <c r="D156" t="s" s="31">
        <v>661</v>
      </c>
      <c r="E156" t="s" s="31">
        <v>175</v>
      </c>
      <c r="F156" s="32">
        <v>0</v>
      </c>
      <c r="G156" t="s" s="31">
        <v>662</v>
      </c>
      <c r="H156" t="s" s="31">
        <v>47</v>
      </c>
    </row>
    <row r="157" ht="34.05" customHeight="1">
      <c r="A157" s="29"/>
      <c r="B157" t="s" s="30">
        <v>663</v>
      </c>
      <c r="C157" t="s" s="31">
        <v>664</v>
      </c>
      <c r="D157" t="s" s="31">
        <v>665</v>
      </c>
      <c r="E157" t="s" s="31">
        <v>666</v>
      </c>
      <c r="F157" s="32">
        <v>0</v>
      </c>
      <c r="G157" t="s" s="31">
        <v>667</v>
      </c>
      <c r="H157" t="s" s="31">
        <v>42</v>
      </c>
    </row>
    <row r="158" ht="34.05" customHeight="1">
      <c r="A158" s="29"/>
      <c r="B158" t="s" s="30">
        <v>668</v>
      </c>
      <c r="C158" t="s" s="31">
        <v>669</v>
      </c>
      <c r="D158" t="s" s="31">
        <v>670</v>
      </c>
      <c r="E158" t="s" s="31">
        <v>671</v>
      </c>
      <c r="F158" s="32">
        <v>0</v>
      </c>
      <c r="G158" t="s" s="31">
        <v>672</v>
      </c>
      <c r="H158" t="s" s="31">
        <v>182</v>
      </c>
    </row>
    <row r="159" ht="22.05" customHeight="1">
      <c r="A159" s="29"/>
      <c r="B159" t="s" s="30">
        <v>668</v>
      </c>
      <c r="C159" t="s" s="31">
        <v>673</v>
      </c>
      <c r="D159" t="s" s="31">
        <v>674</v>
      </c>
      <c r="E159" t="s" s="31">
        <v>675</v>
      </c>
      <c r="F159" s="32">
        <v>0</v>
      </c>
      <c r="G159" t="s" s="31">
        <v>672</v>
      </c>
      <c r="H159" t="s" s="31">
        <v>182</v>
      </c>
    </row>
    <row r="160" ht="34.05" customHeight="1">
      <c r="A160" s="29"/>
      <c r="B160" t="s" s="30">
        <v>668</v>
      </c>
      <c r="C160" t="s" s="31">
        <v>570</v>
      </c>
      <c r="D160" t="s" s="31">
        <v>676</v>
      </c>
      <c r="E160" t="s" s="31">
        <v>677</v>
      </c>
      <c r="F160" s="32">
        <v>0</v>
      </c>
      <c r="G160" t="s" s="31">
        <v>678</v>
      </c>
      <c r="H160" t="s" s="31">
        <v>42</v>
      </c>
    </row>
    <row r="161" ht="34.05" customHeight="1">
      <c r="A161" s="29"/>
      <c r="B161" t="s" s="30">
        <v>679</v>
      </c>
      <c r="C161" t="s" s="31">
        <v>680</v>
      </c>
      <c r="D161" t="s" s="31">
        <v>681</v>
      </c>
      <c r="E161" t="s" s="31">
        <v>682</v>
      </c>
      <c r="F161" s="32">
        <v>0</v>
      </c>
      <c r="G161" t="s" s="31">
        <v>683</v>
      </c>
      <c r="H161" t="s" s="31">
        <v>42</v>
      </c>
    </row>
    <row r="162" ht="34.05" customHeight="1">
      <c r="A162" s="29"/>
      <c r="B162" t="s" s="30">
        <v>684</v>
      </c>
      <c r="C162" t="s" s="31">
        <v>118</v>
      </c>
      <c r="D162" t="s" s="31">
        <v>685</v>
      </c>
      <c r="E162" t="s" s="31">
        <v>686</v>
      </c>
      <c r="F162" s="32">
        <v>0</v>
      </c>
      <c r="G162" t="s" s="31">
        <v>687</v>
      </c>
      <c r="H162" t="s" s="31">
        <v>42</v>
      </c>
    </row>
    <row r="163" ht="34.05" customHeight="1">
      <c r="A163" s="29"/>
      <c r="B163" t="s" s="30">
        <v>688</v>
      </c>
      <c r="C163" t="s" s="31">
        <v>244</v>
      </c>
      <c r="D163" t="s" s="31">
        <v>689</v>
      </c>
      <c r="E163" t="s" s="31">
        <v>690</v>
      </c>
      <c r="F163" s="32">
        <v>0</v>
      </c>
      <c r="G163" t="s" s="31">
        <v>691</v>
      </c>
      <c r="H163" t="s" s="31">
        <v>42</v>
      </c>
    </row>
    <row r="164" ht="22.05" customHeight="1">
      <c r="A164" s="29"/>
      <c r="B164" t="s" s="30">
        <v>692</v>
      </c>
      <c r="C164" t="s" s="31">
        <v>693</v>
      </c>
      <c r="D164" t="s" s="31">
        <v>694</v>
      </c>
      <c r="E164" t="s" s="31">
        <v>695</v>
      </c>
      <c r="F164" s="32">
        <v>0</v>
      </c>
      <c r="G164" t="s" s="31">
        <v>696</v>
      </c>
      <c r="H164" t="s" s="31">
        <v>42</v>
      </c>
    </row>
    <row r="165" ht="34.05" customHeight="1">
      <c r="A165" s="29"/>
      <c r="B165" t="s" s="30">
        <v>692</v>
      </c>
      <c r="C165" t="s" s="31">
        <v>697</v>
      </c>
      <c r="D165" t="s" s="31">
        <v>698</v>
      </c>
      <c r="E165" t="s" s="31">
        <v>699</v>
      </c>
      <c r="F165" s="32">
        <v>0</v>
      </c>
      <c r="G165" t="s" s="31">
        <v>700</v>
      </c>
      <c r="H165" t="s" s="31">
        <v>42</v>
      </c>
    </row>
    <row r="166" ht="34.05" customHeight="1">
      <c r="A166" s="29"/>
      <c r="B166" t="s" s="30">
        <v>701</v>
      </c>
      <c r="C166" t="s" s="31">
        <v>316</v>
      </c>
      <c r="D166" t="s" s="31">
        <v>702</v>
      </c>
      <c r="E166" t="s" s="31">
        <v>703</v>
      </c>
      <c r="F166" s="32">
        <v>0</v>
      </c>
      <c r="G166" t="s" s="31">
        <v>704</v>
      </c>
      <c r="H166" t="s" s="31">
        <v>42</v>
      </c>
    </row>
    <row r="167" ht="34.05" customHeight="1">
      <c r="A167" s="29"/>
      <c r="B167" t="s" s="30">
        <v>705</v>
      </c>
      <c r="C167" t="s" s="31">
        <v>432</v>
      </c>
      <c r="D167" t="s" s="31">
        <v>706</v>
      </c>
      <c r="E167" t="s" s="31">
        <v>175</v>
      </c>
      <c r="F167" s="32">
        <v>1</v>
      </c>
      <c r="G167" t="s" s="31">
        <v>707</v>
      </c>
      <c r="H167" t="s" s="31">
        <v>27</v>
      </c>
    </row>
    <row r="168" ht="46.05" customHeight="1">
      <c r="A168" s="29"/>
      <c r="B168" t="s" s="30">
        <v>708</v>
      </c>
      <c r="C168" t="s" s="31">
        <v>474</v>
      </c>
      <c r="D168" t="s" s="31">
        <v>709</v>
      </c>
      <c r="E168" t="s" s="31">
        <v>175</v>
      </c>
      <c r="F168" s="32">
        <v>0</v>
      </c>
      <c r="G168" t="s" s="31">
        <v>710</v>
      </c>
      <c r="H168" t="s" s="31">
        <v>47</v>
      </c>
    </row>
    <row r="169" ht="22.05" customHeight="1">
      <c r="A169" s="29"/>
      <c r="B169" t="s" s="30">
        <v>711</v>
      </c>
      <c r="C169" t="s" s="31">
        <v>712</v>
      </c>
      <c r="D169" t="s" s="31">
        <v>713</v>
      </c>
      <c r="E169" t="s" s="31">
        <v>175</v>
      </c>
      <c r="F169" s="32">
        <v>0</v>
      </c>
      <c r="G169" t="s" s="31">
        <v>714</v>
      </c>
      <c r="H169" t="s" s="31">
        <v>42</v>
      </c>
    </row>
    <row r="170" ht="22.05" customHeight="1">
      <c r="A170" s="29"/>
      <c r="B170" t="s" s="30">
        <v>715</v>
      </c>
      <c r="C170" t="s" s="31">
        <v>299</v>
      </c>
      <c r="D170" t="s" s="31">
        <v>716</v>
      </c>
      <c r="E170" t="s" s="31">
        <v>175</v>
      </c>
      <c r="F170" s="32">
        <v>1</v>
      </c>
      <c r="G170" t="s" s="31">
        <v>654</v>
      </c>
      <c r="H170" t="s" s="31">
        <v>27</v>
      </c>
    </row>
    <row r="171" ht="34.05" customHeight="1">
      <c r="A171" s="29"/>
      <c r="B171" t="s" s="30">
        <v>717</v>
      </c>
      <c r="C171" t="s" s="31">
        <v>273</v>
      </c>
      <c r="D171" t="s" s="31">
        <v>718</v>
      </c>
      <c r="E171" t="s" s="31">
        <v>719</v>
      </c>
      <c r="F171" s="32">
        <v>0</v>
      </c>
      <c r="G171" t="s" s="31">
        <v>720</v>
      </c>
      <c r="H171" t="s" s="31">
        <v>42</v>
      </c>
    </row>
    <row r="172" ht="34.05" customHeight="1">
      <c r="A172" s="29"/>
      <c r="B172" t="s" s="30">
        <v>721</v>
      </c>
      <c r="C172" t="s" s="31">
        <v>722</v>
      </c>
      <c r="D172" t="s" s="31">
        <v>723</v>
      </c>
      <c r="E172" t="s" s="31">
        <v>724</v>
      </c>
      <c r="F172" s="32">
        <v>0</v>
      </c>
      <c r="G172" t="s" s="31">
        <v>725</v>
      </c>
      <c r="H172" t="s" s="31">
        <v>42</v>
      </c>
    </row>
    <row r="173" ht="22.05" customHeight="1">
      <c r="A173" s="29"/>
      <c r="B173" s="34"/>
      <c r="C173" s="35"/>
      <c r="D173" s="35"/>
      <c r="E173" s="35"/>
      <c r="F173" s="32">
        <f>SUM(F2:F172)</f>
        <v>326</v>
      </c>
      <c r="G173" s="35"/>
      <c r="H173" s="35"/>
    </row>
  </sheetData>
  <mergeCells count="1">
    <mergeCell ref="A1:H1"/>
  </mergeCells>
  <hyperlinks>
    <hyperlink ref="H2" r:id="rId1" location="" tooltip="" display="cat"/>
    <hyperlink ref="B3" r:id="rId2" location="" tooltip="" display="02-JAN-2020"/>
    <hyperlink ref="B4" r:id="rId3" location="" tooltip="" display="03-JAN-2020"/>
    <hyperlink ref="B5" r:id="rId4" location="" tooltip="" display="03-JAN-2020"/>
    <hyperlink ref="B6" r:id="rId5" location="" tooltip="" display="04-JAN-2020"/>
    <hyperlink ref="B7" r:id="rId6" location="" tooltip="" display="05-JAN-2020"/>
    <hyperlink ref="B8" r:id="rId7" location="" tooltip="" display="08-JAN-2020"/>
    <hyperlink ref="B9" r:id="rId8" location="" tooltip="" display="08-JAN-2020"/>
    <hyperlink ref="B10" r:id="rId9" location="" tooltip="" display="09-JAN-2020"/>
    <hyperlink ref="B11" r:id="rId10" location="" tooltip="" display="10-JAN-2020"/>
    <hyperlink ref="B12" r:id="rId11" location="" tooltip="" display="16-JAN-2020"/>
    <hyperlink ref="B13" r:id="rId12" location="" tooltip="" display="19-JAN-2020"/>
    <hyperlink ref="B14" r:id="rId13" location="" tooltip="" display="23-JAN-2020"/>
    <hyperlink ref="B15" r:id="rId14" location="" tooltip="" display="23-JAN-2020"/>
    <hyperlink ref="B16" r:id="rId15" location="" tooltip="" display="24-JAN-2020"/>
    <hyperlink ref="B17" r:id="rId16" location="" tooltip="" display="27-JAN-2020"/>
    <hyperlink ref="B18" r:id="rId17" location="" tooltip="" display="27-JAN-2020"/>
    <hyperlink ref="B19" r:id="rId18" location="" tooltip="" display="31-JAN-2020"/>
    <hyperlink ref="B20" r:id="rId19" location="" tooltip="" display="01-FEB-2020"/>
    <hyperlink ref="B21" r:id="rId20" location="" tooltip="" display="03-FEB-2020"/>
    <hyperlink ref="B22" r:id="rId21" location="" tooltip="" display="03-FEB-2020"/>
    <hyperlink ref="B23" r:id="rId22" location="" tooltip="" display="04-FEB-2020"/>
    <hyperlink ref="B24" r:id="rId23" location="" tooltip="" display="05-FEB-2020"/>
    <hyperlink ref="B25" r:id="rId24" location="" tooltip="" display="06-FEB-2020"/>
    <hyperlink ref="B26" r:id="rId25" location="" tooltip="" display="07-FEB-2020"/>
    <hyperlink ref="B27" r:id="rId26" location="" tooltip="" display="07-FEB-2020"/>
    <hyperlink ref="B28" r:id="rId27" location="" tooltip="" display="08-FEB-2020"/>
    <hyperlink ref="B29" r:id="rId28" location="" tooltip="" display="08-FEB-2020"/>
    <hyperlink ref="B30" r:id="rId29" location="" tooltip="" display="09-FEB-2020"/>
    <hyperlink ref="B31" r:id="rId30" location="" tooltip="" display="12-FEB-2020"/>
    <hyperlink ref="B32" r:id="rId31" location="" tooltip="" display="14-FEB-2020"/>
    <hyperlink ref="B33" r:id="rId32" location="" tooltip="" display="20-FEB-2020"/>
    <hyperlink ref="B34" r:id="rId33" location="" tooltip="" display="20-FEB-2020"/>
    <hyperlink ref="B35" r:id="rId34" location="" tooltip="" display="20-FEB-2020"/>
    <hyperlink ref="B36" r:id="rId35" location="" tooltip="" display="21-FEB-2020"/>
    <hyperlink ref="B37" r:id="rId36" location="" tooltip="" display="23-FEB-2020"/>
    <hyperlink ref="B38" r:id="rId37" location="" tooltip="" display="24-FEB-2020"/>
    <hyperlink ref="B39" r:id="rId38" location="" tooltip="" display="24-FEB-2020"/>
    <hyperlink ref="B40" r:id="rId39" location="" tooltip="" display="25-FEB-2020"/>
    <hyperlink ref="B41" r:id="rId40" location="" tooltip="" display="25-FEB-2020"/>
    <hyperlink ref="B42" r:id="rId41" location="" tooltip="" display="26-FEB-2020"/>
    <hyperlink ref="B43" r:id="rId42" location="" tooltip="" display="27-FEB-2020"/>
    <hyperlink ref="B44" r:id="rId43" location="" tooltip="" display="28-FEB-2020"/>
    <hyperlink ref="B45" r:id="rId44" location="" tooltip="" display="29-FEB-2020"/>
    <hyperlink ref="B46" r:id="rId45" location="" tooltip="" display="03-MAR-2020"/>
    <hyperlink ref="B47" r:id="rId46" location="" tooltip="" display="03-MAR-2020"/>
    <hyperlink ref="B48" r:id="rId47" location="" tooltip="" display="03-MAR-2020"/>
    <hyperlink ref="B49" r:id="rId48" location="" tooltip="" display="03-MAR-2020"/>
    <hyperlink ref="B50" r:id="rId49" location="" tooltip="" display="03-MAR-2020"/>
    <hyperlink ref="B51" r:id="rId50" location="" tooltip="" display="05-MAR-2020"/>
    <hyperlink ref="B52" r:id="rId51" location="" tooltip="" display="06-MAR-2020"/>
    <hyperlink ref="B53" r:id="rId52" location="" tooltip="" display="08-MAR-2020"/>
    <hyperlink ref="B54" r:id="rId53" location="" tooltip="" display="09-MAR-2020"/>
    <hyperlink ref="B55" r:id="rId54" location="" tooltip="" display="09-MAR-2020"/>
    <hyperlink ref="B56" r:id="rId55" location="" tooltip="" display="12-MAR-2020"/>
    <hyperlink ref="B57" r:id="rId56" location="" tooltip="" display="12-MAR-2020"/>
    <hyperlink ref="B58" r:id="rId57" location="" tooltip="" display="13-MAR-2020"/>
    <hyperlink ref="B59" r:id="rId58" location="" tooltip="" display="14-MAR-2020"/>
    <hyperlink ref="B60" r:id="rId59" location="" tooltip="" display="17-MAR-2020"/>
    <hyperlink ref="B61" r:id="rId60" location="" tooltip="" display="19-MAR-2020"/>
    <hyperlink ref="B62" r:id="rId61" location="" tooltip="" display="22-MAR-2020"/>
    <hyperlink ref="B63" r:id="rId62" location="" tooltip="" display="29-MAR-2020"/>
    <hyperlink ref="B64" r:id="rId63" location="" tooltip="" display="05-APR-2020"/>
    <hyperlink ref="B65" r:id="rId64" location="" tooltip="" display="19-APR-2020"/>
    <hyperlink ref="B66" r:id="rId65" location="" tooltip="" display="20-APR-2020"/>
    <hyperlink ref="B67" r:id="rId66" location="" tooltip="" display="23-APR-2020"/>
    <hyperlink ref="B68" r:id="rId67" location="" tooltip="" display="24-APR-2020"/>
    <hyperlink ref="B69" r:id="rId68" location="" tooltip="" display="28-APR-2020"/>
    <hyperlink ref="B70" r:id="rId69" location="" tooltip="" display="02-MAY-2020"/>
    <hyperlink ref="B71" r:id="rId70" location="" tooltip="" display="04-MAY-2020"/>
    <hyperlink ref="B72" r:id="rId71" location="" tooltip="" display="04-MAY-2020"/>
    <hyperlink ref="B73" r:id="rId72" location="" tooltip="" display="05-MAY-2020"/>
    <hyperlink ref="B74" r:id="rId73" location="" tooltip="" display="07-MAY-2020"/>
    <hyperlink ref="B75" r:id="rId74" location="" tooltip="" display="08-MAY-2020"/>
    <hyperlink ref="B76" r:id="rId75" location="" tooltip="" display="09-MAY-2020"/>
    <hyperlink ref="B77" r:id="rId76" location="" tooltip="" display="09-MAY-2020"/>
    <hyperlink ref="B78" r:id="rId77" location="" tooltip="" display="16-MAY-2020"/>
    <hyperlink ref="B79" r:id="rId78" location="" tooltip="" display="19-MAY-2020"/>
    <hyperlink ref="B80" r:id="rId79" location="" tooltip="" display="20-MAY-2020"/>
    <hyperlink ref="B81" r:id="rId80" location="" tooltip="" display="21-MAY-2020"/>
    <hyperlink ref="B82" r:id="rId81" location="" tooltip="" display="22-MAY-2020"/>
    <hyperlink ref="B83" r:id="rId82" location="" tooltip="" display="26-MAY-2020"/>
    <hyperlink ref="B84" r:id="rId83" location="" tooltip="" display="28-MAY-2020"/>
    <hyperlink ref="B85" r:id="rId84" location="" tooltip="" display="30-MAY-2020"/>
    <hyperlink ref="B86" r:id="rId85" location="" tooltip="" display="30-MAY-2020"/>
    <hyperlink ref="B87" r:id="rId86" location="" tooltip="" display="08-JUN-2020"/>
    <hyperlink ref="B88" r:id="rId87" location="" tooltip="" display="13-JUN-2020"/>
    <hyperlink ref="B89" r:id="rId88" location="" tooltip="" display="14-JUN-2020"/>
    <hyperlink ref="B90" r:id="rId89" location="" tooltip="" display="14-JUN-2020"/>
    <hyperlink ref="B91" r:id="rId90" location="" tooltip="" display="15-JUN-2020"/>
    <hyperlink ref="B92" r:id="rId91" location="" tooltip="" display="16-JUN-2020"/>
    <hyperlink ref="B93" r:id="rId92" location="" tooltip="" display="19-JUN-2020"/>
    <hyperlink ref="B94" r:id="rId93" location="" tooltip="" display="02-JUL-2020"/>
    <hyperlink ref="B95" r:id="rId94" location="" tooltip="" display="05-JUL-2020"/>
    <hyperlink ref="B96" r:id="rId95" location="" tooltip="" display="07-JUL-2020"/>
    <hyperlink ref="B97" r:id="rId96" location="" tooltip="" display="13-JUL-2020"/>
    <hyperlink ref="B98" r:id="rId97" location="" tooltip="" display="13-JUL-2020"/>
    <hyperlink ref="B99" r:id="rId98" location="" tooltip="" display="14-JUL-2020"/>
    <hyperlink ref="B100" r:id="rId99" location="" tooltip="" display="15-JUL-2020"/>
    <hyperlink ref="B101" r:id="rId100" location="" tooltip="" display="17-JUL-2020"/>
    <hyperlink ref="B102" r:id="rId101" location="" tooltip="" display="19-JUL-2020"/>
    <hyperlink ref="B103" r:id="rId102" location="" tooltip="" display="20-JUL-2020"/>
    <hyperlink ref="B104" r:id="rId103" location="" tooltip="" display="22-JUL-2020"/>
    <hyperlink ref="B105" r:id="rId104" location="" tooltip="" display="22-JUL-2020"/>
    <hyperlink ref="B106" r:id="rId105" location="" tooltip="" display="25-JUL-2020"/>
    <hyperlink ref="B107" r:id="rId106" location="" tooltip="" display="26-JUL-2020"/>
    <hyperlink ref="B108" r:id="rId107" location="" tooltip="" display="30-JUL-2020"/>
    <hyperlink ref="B109" r:id="rId108" location="" tooltip="" display="01-AUG-2020"/>
    <hyperlink ref="B110" r:id="rId109" location="" tooltip="" display="03-AUG-2020"/>
    <hyperlink ref="B111" r:id="rId110" location="" tooltip="" display="04-AUG-2020"/>
    <hyperlink ref="B112" r:id="rId111" location="" tooltip="" display="07-AUG-2020"/>
    <hyperlink ref="B113" r:id="rId112" location="" tooltip="" display="08-AUG-2020"/>
    <hyperlink ref="B114" r:id="rId113" location="" tooltip="" display="08-AUG-2020"/>
    <hyperlink ref="B115" r:id="rId114" location="" tooltip="" display="09-AUG-2020"/>
    <hyperlink ref="B116" r:id="rId115" location="" tooltip="" display="10-AUG-2020"/>
    <hyperlink ref="B117" r:id="rId116" location="" tooltip="" display="12-AUG-2020"/>
    <hyperlink ref="B118" r:id="rId117" location="" tooltip="" display="13-AUG-2020"/>
    <hyperlink ref="B119" r:id="rId118" location="" tooltip="" display="16-AUG-2020"/>
    <hyperlink ref="B120" r:id="rId119" location="" tooltip="" display="18-AUG-2020"/>
    <hyperlink ref="B121" r:id="rId120" location="" tooltip="" display="19-AUG-2020"/>
    <hyperlink ref="B122" r:id="rId121" location="" tooltip="" display="20-AUG-2020"/>
    <hyperlink ref="B123" r:id="rId122" location="" tooltip="" display="22-AUG-2020"/>
    <hyperlink ref="B124" r:id="rId123" location="" tooltip="" display="27-AUG-2020"/>
    <hyperlink ref="B125" r:id="rId124" location="" tooltip="" display="28-AUG-2020"/>
    <hyperlink ref="B126" r:id="rId125" location="" tooltip="" display="29-AUG-2020"/>
    <hyperlink ref="B127" r:id="rId126" location="" tooltip="" display="29-AUG-2020"/>
    <hyperlink ref="B128" r:id="rId127" location="" tooltip="" display="07-SEP-2020"/>
    <hyperlink ref="B129" r:id="rId128" location="" tooltip="" display="11-SEP-2020"/>
    <hyperlink ref="B130" r:id="rId129" location="" tooltip="" display="15-SEP-2020"/>
    <hyperlink ref="B131" r:id="rId130" location="" tooltip="" display="18-SEP-2020"/>
    <hyperlink ref="B132" r:id="rId131" location="" tooltip="" display="19-SEP-2020"/>
    <hyperlink ref="B133" r:id="rId132" location="" tooltip="" display="21-SEP-2020"/>
    <hyperlink ref="B134" r:id="rId133" location="" tooltip="" display="22-SEP-2020"/>
    <hyperlink ref="B135" r:id="rId134" location="" tooltip="" display="23-SEP-2020"/>
    <hyperlink ref="B136" r:id="rId135" location="" tooltip="" display="25-SEP-2020"/>
    <hyperlink ref="B137" r:id="rId136" location="" tooltip="" display="25-SEP-2020"/>
    <hyperlink ref="B138" r:id="rId137" location="" tooltip="" display="27-SEP-2020"/>
    <hyperlink ref="B139" r:id="rId138" location="" tooltip="" display="28-SEP-2020"/>
    <hyperlink ref="B140" r:id="rId139" location="" tooltip="" display="29-SEP-2020"/>
    <hyperlink ref="B141" r:id="rId140" location="" tooltip="" display="04-OCT-2020"/>
    <hyperlink ref="B142" r:id="rId141" location="" tooltip="" display="05-OCT-2020"/>
    <hyperlink ref="B143" r:id="rId142" location="" tooltip="" display="05-OCT-2020"/>
    <hyperlink ref="B144" r:id="rId143" location="" tooltip="" display="10-OCT-2020"/>
    <hyperlink ref="B145" r:id="rId144" location="" tooltip="" display="14-OCT-2020"/>
    <hyperlink ref="B146" r:id="rId145" location="" tooltip="" display="22-OCT-2020"/>
    <hyperlink ref="B147" r:id="rId146" location="" tooltip="" display="23-OCT-2020"/>
    <hyperlink ref="B148" r:id="rId147" location="" tooltip="" display="29-OCT-2020"/>
    <hyperlink ref="B149" r:id="rId148" location="" tooltip="" display="29-OCT-2020"/>
    <hyperlink ref="B150" r:id="rId149" location="" tooltip="" display="30-OCT-2020"/>
    <hyperlink ref="B151" r:id="rId150" location="" tooltip="" display="31-OCT-2020"/>
    <hyperlink ref="B152" r:id="rId151" location="" tooltip="" display="05-NOV-2020"/>
    <hyperlink ref="B153" r:id="rId152" location="" tooltip="" display="09-NOV-2020"/>
    <hyperlink ref="B154" r:id="rId153" location="" tooltip="" display="11-NOV-2020"/>
    <hyperlink ref="B155" r:id="rId154" location="" tooltip="" display="13-NOV-2020"/>
    <hyperlink ref="B156" r:id="rId155" location="" tooltip="" display="15-NOV-2020"/>
    <hyperlink ref="B157" r:id="rId156" location="" tooltip="" display="16-NOV-2020"/>
    <hyperlink ref="B158" r:id="rId157" location="" tooltip="" display="23-NOV-2020"/>
    <hyperlink ref="B159" r:id="rId158" location="" tooltip="" display="23-NOV-2020"/>
    <hyperlink ref="B160" r:id="rId159" location="" tooltip="" display="23-NOV-2020"/>
    <hyperlink ref="B161" r:id="rId160" location="" tooltip="" display="26-NOV-2020"/>
    <hyperlink ref="B162" r:id="rId161" location="" tooltip="" display="30-NOV-2020"/>
    <hyperlink ref="B163" r:id="rId162" location="" tooltip="" display="01-DEC-2020"/>
    <hyperlink ref="B164" r:id="rId163" location="" tooltip="" display="02-DEC-2020"/>
    <hyperlink ref="B165" r:id="rId164" location="" tooltip="" display="02-DEC-2020"/>
    <hyperlink ref="B166" r:id="rId165" location="" tooltip="" display="05-DEC-2020"/>
    <hyperlink ref="B167" r:id="rId166" location="" tooltip="" display="09-DEC-2020"/>
    <hyperlink ref="B168" r:id="rId167" location="" tooltip="" display="10-DEC-2020"/>
    <hyperlink ref="B169" r:id="rId168" location="" tooltip="" display="13-DEC-2020"/>
    <hyperlink ref="B170" r:id="rId169" location="" tooltip="" display="19-DEC-2020"/>
    <hyperlink ref="B171" r:id="rId170" location="" tooltip="" display="20-DEC-2020"/>
    <hyperlink ref="B172" r:id="rId171" location="" tooltip="" display="30-DEC-202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1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36" customWidth="1"/>
    <col min="3" max="16384" width="16.3516" style="36" customWidth="1"/>
  </cols>
  <sheetData>
    <row r="1" ht="27.65" customHeight="1">
      <c r="A1" t="s" s="7">
        <v>5</v>
      </c>
      <c r="B1" s="7"/>
    </row>
    <row r="2" ht="20.25" customHeight="1">
      <c r="A2" t="s" s="37">
        <v>727</v>
      </c>
      <c r="B2" t="s" s="37">
        <v>728</v>
      </c>
    </row>
    <row r="3" ht="23.15" customHeight="1">
      <c r="A3" s="38">
        <v>1985</v>
      </c>
      <c r="B3" s="39">
        <v>43825</v>
      </c>
    </row>
    <row r="4" ht="22.95" customHeight="1">
      <c r="A4" s="40">
        <v>1986</v>
      </c>
      <c r="B4" s="41">
        <v>46087</v>
      </c>
    </row>
    <row r="5" ht="22.95" customHeight="1">
      <c r="A5" s="40">
        <v>1987</v>
      </c>
      <c r="B5" s="41">
        <v>46390</v>
      </c>
    </row>
    <row r="6" ht="22.95" customHeight="1">
      <c r="A6" s="40">
        <v>1988</v>
      </c>
      <c r="B6" s="41">
        <v>47087</v>
      </c>
    </row>
    <row r="7" ht="22.95" customHeight="1">
      <c r="A7" s="40">
        <v>1989</v>
      </c>
      <c r="B7" s="41">
        <v>45582</v>
      </c>
    </row>
    <row r="8" ht="22.95" customHeight="1">
      <c r="A8" s="40">
        <v>1990</v>
      </c>
      <c r="B8" s="41">
        <v>44599</v>
      </c>
    </row>
    <row r="9" ht="22.95" customHeight="1">
      <c r="A9" s="40">
        <v>1991</v>
      </c>
      <c r="B9" s="41">
        <v>41508</v>
      </c>
    </row>
    <row r="10" ht="22.95" customHeight="1">
      <c r="A10" s="40">
        <v>1992</v>
      </c>
      <c r="B10" s="41">
        <v>39250</v>
      </c>
    </row>
    <row r="11" ht="22.95" customHeight="1">
      <c r="A11" s="40">
        <v>1993</v>
      </c>
      <c r="B11" s="41">
        <v>40150</v>
      </c>
    </row>
    <row r="12" ht="22.95" customHeight="1">
      <c r="A12" s="40">
        <v>1994</v>
      </c>
      <c r="B12" s="41">
        <v>40716</v>
      </c>
    </row>
    <row r="13" ht="22.95" customHeight="1">
      <c r="A13" s="40">
        <v>1995</v>
      </c>
      <c r="B13" s="41">
        <v>41817</v>
      </c>
    </row>
    <row r="14" ht="22.95" customHeight="1">
      <c r="A14" s="40">
        <v>1996</v>
      </c>
      <c r="B14" s="41">
        <v>42065</v>
      </c>
    </row>
    <row r="15" ht="22.95" customHeight="1">
      <c r="A15" s="40">
        <v>1997</v>
      </c>
      <c r="B15" s="41">
        <v>42013</v>
      </c>
    </row>
    <row r="16" ht="22.95" customHeight="1">
      <c r="A16" s="40">
        <v>1998</v>
      </c>
      <c r="B16" s="41">
        <v>41501</v>
      </c>
    </row>
    <row r="17" ht="22.95" customHeight="1">
      <c r="A17" s="40">
        <v>1999</v>
      </c>
      <c r="B17" s="41">
        <v>41717</v>
      </c>
    </row>
    <row r="18" ht="22.95" customHeight="1">
      <c r="A18" s="42"/>
      <c r="B18" s="41">
        <f>SUM(B3:B17)</f>
        <v>644307</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