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9_{B029BC34-5038-4629-8BB2-99521C377B32}" xr6:coauthVersionLast="47" xr6:coauthVersionMax="47" xr10:uidLastSave="{00000000-0000-0000-0000-000000000000}"/>
  <bookViews>
    <workbookView xWindow="38310" yWindow="0" windowWidth="19380" windowHeight="20970" xr2:uid="{E34169D5-CE95-49DD-83A1-677D0DA72053}"/>
  </bookViews>
  <sheets>
    <sheet name="논문 vs 실험" sheetId="3" r:id="rId1"/>
    <sheet name="논문 성능" sheetId="4" r:id="rId2"/>
  </sheets>
  <calcPr calcId="0"/>
</workbook>
</file>

<file path=xl/calcChain.xml><?xml version="1.0" encoding="utf-8"?>
<calcChain xmlns="http://schemas.openxmlformats.org/spreadsheetml/2006/main">
  <c r="E29" i="3" l="1"/>
  <c r="E30" i="3"/>
  <c r="E31" i="3"/>
  <c r="E32" i="3"/>
  <c r="E33" i="3"/>
  <c r="E34" i="3"/>
  <c r="E35" i="3"/>
  <c r="E28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20" i="3"/>
  <c r="E21" i="3"/>
  <c r="E22" i="3"/>
  <c r="E5" i="3"/>
  <c r="D35" i="3"/>
  <c r="D23" i="3"/>
  <c r="E23" i="3" s="1"/>
</calcChain>
</file>

<file path=xl/sharedStrings.xml><?xml version="1.0" encoding="utf-8"?>
<sst xmlns="http://schemas.openxmlformats.org/spreadsheetml/2006/main" count="129" uniqueCount="86">
  <si>
    <t>AnatEM</t>
  </si>
  <si>
    <t>bc2gm</t>
  </si>
  <si>
    <t>bc4chemd</t>
  </si>
  <si>
    <t>bc5cdr</t>
  </si>
  <si>
    <t>FabNER</t>
  </si>
  <si>
    <t>FindVehicle</t>
  </si>
  <si>
    <t>HarveyNER</t>
  </si>
  <si>
    <t>MultiNERD</t>
  </si>
  <si>
    <t>ncbi</t>
  </si>
  <si>
    <t>Ontonotes</t>
  </si>
  <si>
    <t>TweetNER7</t>
  </si>
  <si>
    <t>CoNLL2003</t>
  </si>
  <si>
    <t>Movie</t>
  </si>
  <si>
    <t>Restaurant</t>
  </si>
  <si>
    <t>PolyglotNER</t>
  </si>
  <si>
    <t>WikiANN</t>
  </si>
  <si>
    <t>wikiNeural</t>
  </si>
  <si>
    <t>Avg.</t>
  </si>
  <si>
    <t>Broad Twitter</t>
    <phoneticPr fontId="18" type="noConversion"/>
  </si>
  <si>
    <t>Flan-T5-small</t>
    <phoneticPr fontId="18" type="noConversion"/>
  </si>
  <si>
    <t>Flan-T5-base</t>
    <phoneticPr fontId="18" type="noConversion"/>
  </si>
  <si>
    <t>Flan-T5-large</t>
    <phoneticPr fontId="18" type="noConversion"/>
  </si>
  <si>
    <t>Flan-T5-xl</t>
    <phoneticPr fontId="18" type="noConversion"/>
  </si>
  <si>
    <t>Flan-T5-xxl</t>
    <phoneticPr fontId="18" type="noConversion"/>
  </si>
  <si>
    <t>LLaMA-7B</t>
    <phoneticPr fontId="18" type="noConversion"/>
  </si>
  <si>
    <t>n/a</t>
    <phoneticPr fontId="18" type="noConversion"/>
  </si>
  <si>
    <t>논문</t>
    <phoneticPr fontId="18" type="noConversion"/>
  </si>
  <si>
    <t>재구현</t>
    <phoneticPr fontId="18" type="noConversion"/>
  </si>
  <si>
    <t>FlanT5-base</t>
    <phoneticPr fontId="18" type="noConversion"/>
  </si>
  <si>
    <t>Backbone</t>
    <phoneticPr fontId="18" type="noConversion"/>
  </si>
  <si>
    <t>AI</t>
  </si>
  <si>
    <t>50.18±0.9</t>
  </si>
  <si>
    <t>56.83±0.4</t>
  </si>
  <si>
    <t>62.56±0.2</t>
  </si>
  <si>
    <t>62.09±0.3</t>
  </si>
  <si>
    <t>68.19±0.3</t>
  </si>
  <si>
    <t>63.11±0.2</t>
  </si>
  <si>
    <t>Literature</t>
  </si>
  <si>
    <t>49.78±1.5</t>
  </si>
  <si>
    <t>58.68±0.8</t>
  </si>
  <si>
    <t>58.20±0.4</t>
  </si>
  <si>
    <t>64.94±1.1</t>
  </si>
  <si>
    <t>68.66±0.2</t>
  </si>
  <si>
    <t>68.20±0.3</t>
  </si>
  <si>
    <t>Music</t>
  </si>
  <si>
    <t>65.83±1.3</t>
  </si>
  <si>
    <t>72.29±0.3</t>
  </si>
  <si>
    <t>76.73±0.7</t>
  </si>
  <si>
    <t>80.59±0.6</t>
  </si>
  <si>
    <t>81.24±0.4</t>
  </si>
  <si>
    <t>75.72±0.8</t>
  </si>
  <si>
    <t>Politics</t>
  </si>
  <si>
    <t>57.28±1.1</t>
  </si>
  <si>
    <t>64.50±1.1</t>
  </si>
  <si>
    <t>66.99±0.8</t>
  </si>
  <si>
    <t>73.73±0.6</t>
  </si>
  <si>
    <t>75.11±0.9</t>
  </si>
  <si>
    <t>69.38±1.2</t>
  </si>
  <si>
    <t>Science</t>
  </si>
  <si>
    <t>62.68±1.9</t>
  </si>
  <si>
    <t>68.00±1.2</t>
  </si>
  <si>
    <t>72.60±0.2</t>
  </si>
  <si>
    <t>68.74±1.2</t>
  </si>
  <si>
    <t>76.70±1.0</t>
  </si>
  <si>
    <t>69.93±0.4</t>
  </si>
  <si>
    <t>37.38±1.8</t>
  </si>
  <si>
    <t>54.52±0.2</t>
  </si>
  <si>
    <t>58.59±0.1</t>
  </si>
  <si>
    <t>62.96±0.4</t>
  </si>
  <si>
    <t>62.52±0.5</t>
  </si>
  <si>
    <t>68.63±0.5</t>
  </si>
  <si>
    <t>14.30±1.4</t>
  </si>
  <si>
    <t>41.41±1.2</t>
  </si>
  <si>
    <t>48.61±0.5</t>
  </si>
  <si>
    <t>49.82±0.2</t>
  </si>
  <si>
    <t>51.04±0.4</t>
  </si>
  <si>
    <t>47.49±1.1</t>
  </si>
  <si>
    <t>48.20±1.1</t>
  </si>
  <si>
    <t>59.46±0.8</t>
  </si>
  <si>
    <t>63.47±0.2</t>
  </si>
  <si>
    <t>66.12±0.2</t>
  </si>
  <si>
    <t>69.06±0.3</t>
  </si>
  <si>
    <t>66.07±0.3</t>
  </si>
  <si>
    <t>Supervised Performance</t>
    <phoneticPr fontId="18" type="noConversion"/>
  </si>
  <si>
    <t>Zero-shot Performance</t>
    <phoneticPr fontId="18" type="noConversion"/>
  </si>
  <si>
    <t>차이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</si>
</sst>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00_);[Red]\(0.0000\)"/>
    <numFmt numFmtId="181" formatCode="0.0000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함초롬바탕"/>
      <family val="1"/>
      <charset val="129"/>
    </font>
    <font>
      <sz val="11"/>
      <color rgb="FFFF0000"/>
      <name val="함초롬바탕"/>
      <family val="1"/>
      <charset val="129"/>
    </font>
    <font>
      <b/>
      <sz val="11"/>
      <color theme="1"/>
      <name val="함초롬바탕"/>
      <family val="1"/>
      <charset val="129"/>
    </font>
    <font>
      <b/>
      <u/>
      <sz val="11"/>
      <color theme="1"/>
      <name val="함초롬바탕"/>
      <family val="1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81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80" fontId="19" fillId="0" borderId="0" xfId="0" applyNumberFormat="1" applyFont="1" applyAlignment="1">
      <alignment horizontal="center" vertical="center"/>
    </xf>
    <xf numFmtId="181" fontId="19" fillId="0" borderId="0" xfId="0" applyNumberFormat="1" applyFont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  <xf numFmtId="2" fontId="20" fillId="0" borderId="0" xfId="0" applyNumberFormat="1" applyFont="1" applyAlignment="1">
      <alignment horizontal="center" vertical="center"/>
    </xf>
    <xf numFmtId="181" fontId="21" fillId="0" borderId="0" xfId="0" applyNumberFormat="1" applyFont="1" applyAlignment="1">
      <alignment horizontal="center" vertical="center"/>
    </xf>
    <xf numFmtId="2" fontId="22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AA8D-B850-4DC7-9773-FA57334E5AF5}">
  <dimension ref="B2:E35"/>
  <sheetViews>
    <sheetView tabSelected="1" workbookViewId="0"/>
  </sheetViews>
  <sheetFormatPr defaultRowHeight="20" customHeight="1" x14ac:dyDescent="0.45"/>
  <cols>
    <col min="1" max="1" width="8.6640625" style="2"/>
    <col min="2" max="2" width="15.58203125" style="3" customWidth="1"/>
    <col min="3" max="3" width="15.58203125" style="4" customWidth="1"/>
    <col min="4" max="5" width="15.58203125" style="5" customWidth="1"/>
    <col min="6" max="16384" width="8.6640625" style="2"/>
  </cols>
  <sheetData>
    <row r="2" spans="2:5" ht="20" customHeight="1" x14ac:dyDescent="0.45">
      <c r="B2" s="7" t="s">
        <v>83</v>
      </c>
      <c r="C2" s="7"/>
      <c r="D2" s="7"/>
      <c r="E2" s="7"/>
    </row>
    <row r="3" spans="2:5" ht="20" customHeight="1" x14ac:dyDescent="0.45">
      <c r="B3" s="3" t="s">
        <v>29</v>
      </c>
      <c r="C3" s="1" t="s">
        <v>28</v>
      </c>
      <c r="D3" s="1"/>
      <c r="E3" s="1"/>
    </row>
    <row r="4" spans="2:5" ht="20" customHeight="1" x14ac:dyDescent="0.45">
      <c r="C4" s="4" t="s">
        <v>26</v>
      </c>
      <c r="D4" s="5" t="s">
        <v>27</v>
      </c>
      <c r="E4" s="5" t="s">
        <v>85</v>
      </c>
    </row>
    <row r="5" spans="2:5" ht="20" customHeight="1" x14ac:dyDescent="0.45">
      <c r="B5" s="3" t="s">
        <v>0</v>
      </c>
      <c r="C5" s="5">
        <v>86.99</v>
      </c>
      <c r="D5" s="5">
        <v>65.882352936027601</v>
      </c>
      <c r="E5" s="8">
        <f>D5-C5</f>
        <v>-21.107647063972394</v>
      </c>
    </row>
    <row r="6" spans="2:5" ht="20" customHeight="1" x14ac:dyDescent="0.45">
      <c r="B6" s="3" t="s">
        <v>1</v>
      </c>
      <c r="C6" s="5">
        <v>79.11</v>
      </c>
      <c r="D6" s="5">
        <v>75.362318835541899</v>
      </c>
      <c r="E6" s="5">
        <f t="shared" ref="E6:E23" si="0">D6-C6</f>
        <v>-3.7476811644581005</v>
      </c>
    </row>
    <row r="7" spans="2:5" ht="20" customHeight="1" x14ac:dyDescent="0.45">
      <c r="B7" s="3" t="s">
        <v>2</v>
      </c>
      <c r="C7" s="5">
        <v>85.19</v>
      </c>
      <c r="D7" s="5">
        <v>76.844783709982906</v>
      </c>
      <c r="E7" s="5">
        <f t="shared" si="0"/>
        <v>-8.3452162900170919</v>
      </c>
    </row>
    <row r="8" spans="2:5" ht="20" customHeight="1" x14ac:dyDescent="0.45">
      <c r="B8" s="3" t="s">
        <v>3</v>
      </c>
      <c r="C8" s="5">
        <v>87.16</v>
      </c>
      <c r="D8" s="5">
        <v>85.751633981905698</v>
      </c>
      <c r="E8" s="5">
        <f t="shared" si="0"/>
        <v>-1.4083660180942985</v>
      </c>
    </row>
    <row r="9" spans="2:5" ht="20" customHeight="1" x14ac:dyDescent="0.45">
      <c r="B9" s="3" t="s">
        <v>18</v>
      </c>
      <c r="C9" s="5">
        <v>81.59</v>
      </c>
      <c r="D9" s="5">
        <v>67.542213878726301</v>
      </c>
      <c r="E9" s="5">
        <f t="shared" si="0"/>
        <v>-14.047786121273703</v>
      </c>
    </row>
    <row r="10" spans="2:5" ht="20" customHeight="1" x14ac:dyDescent="0.45">
      <c r="B10" s="3" t="s">
        <v>11</v>
      </c>
      <c r="C10" s="5">
        <v>91.82</v>
      </c>
      <c r="D10" s="5">
        <v>97.554697549672397</v>
      </c>
      <c r="E10" s="5">
        <f t="shared" si="0"/>
        <v>5.7346975496724042</v>
      </c>
    </row>
    <row r="11" spans="2:5" ht="20" customHeight="1" x14ac:dyDescent="0.45">
      <c r="B11" s="3" t="s">
        <v>4</v>
      </c>
      <c r="C11" s="5">
        <v>77.34</v>
      </c>
      <c r="D11" s="6">
        <v>1.5477214064023601</v>
      </c>
      <c r="E11" s="8">
        <f t="shared" si="0"/>
        <v>-75.792278593597644</v>
      </c>
    </row>
    <row r="12" spans="2:5" ht="20" customHeight="1" x14ac:dyDescent="0.45">
      <c r="B12" s="3" t="s">
        <v>5</v>
      </c>
      <c r="C12" s="5">
        <v>93.61</v>
      </c>
      <c r="D12" s="6">
        <v>72.110091738115898</v>
      </c>
      <c r="E12" s="8">
        <f t="shared" si="0"/>
        <v>-21.499908261884102</v>
      </c>
    </row>
    <row r="13" spans="2:5" ht="20" customHeight="1" x14ac:dyDescent="0.45">
      <c r="B13" s="3" t="s">
        <v>6</v>
      </c>
      <c r="C13" s="5">
        <v>70.77</v>
      </c>
      <c r="D13" s="5">
        <v>65.168539320771899</v>
      </c>
      <c r="E13" s="5">
        <f t="shared" si="0"/>
        <v>-5.6014606792280972</v>
      </c>
    </row>
    <row r="14" spans="2:5" ht="20" customHeight="1" x14ac:dyDescent="0.45">
      <c r="B14" s="3" t="s">
        <v>12</v>
      </c>
      <c r="C14" s="5">
        <v>88.08</v>
      </c>
      <c r="D14" s="5">
        <v>74.999999994981209</v>
      </c>
      <c r="E14" s="5">
        <f t="shared" si="0"/>
        <v>-13.080000005018789</v>
      </c>
    </row>
    <row r="15" spans="2:5" ht="20" customHeight="1" x14ac:dyDescent="0.45">
      <c r="B15" s="3" t="s">
        <v>13</v>
      </c>
      <c r="C15" s="5">
        <v>82.21</v>
      </c>
      <c r="D15" s="5">
        <v>81.548974938033908</v>
      </c>
      <c r="E15" s="5">
        <f t="shared" si="0"/>
        <v>-0.66102506196608601</v>
      </c>
    </row>
    <row r="16" spans="2:5" ht="20" customHeight="1" x14ac:dyDescent="0.45">
      <c r="B16" s="3" t="s">
        <v>7</v>
      </c>
      <c r="C16" s="5">
        <v>93.17</v>
      </c>
      <c r="D16" s="5">
        <v>90.265486720631699</v>
      </c>
      <c r="E16" s="5">
        <f t="shared" si="0"/>
        <v>-2.9045132793683024</v>
      </c>
    </row>
    <row r="17" spans="2:5" ht="20" customHeight="1" x14ac:dyDescent="0.45">
      <c r="B17" s="3" t="s">
        <v>8</v>
      </c>
      <c r="C17" s="5">
        <v>87.14</v>
      </c>
      <c r="D17" s="5">
        <v>92.795389043941199</v>
      </c>
      <c r="E17" s="5">
        <f t="shared" si="0"/>
        <v>5.6553890439411987</v>
      </c>
    </row>
    <row r="18" spans="2:5" ht="20" customHeight="1" x14ac:dyDescent="0.45">
      <c r="B18" s="3" t="s">
        <v>9</v>
      </c>
      <c r="C18" s="5">
        <v>89.33</v>
      </c>
      <c r="D18" s="5">
        <v>90.805687198774592</v>
      </c>
      <c r="E18" s="5">
        <f t="shared" si="0"/>
        <v>1.4756871987745939</v>
      </c>
    </row>
    <row r="19" spans="2:5" ht="20" customHeight="1" x14ac:dyDescent="0.45">
      <c r="B19" s="3" t="s">
        <v>14</v>
      </c>
      <c r="C19" s="5">
        <v>62.13</v>
      </c>
      <c r="D19" s="5" t="s">
        <v>25</v>
      </c>
    </row>
    <row r="20" spans="2:5" ht="20" customHeight="1" x14ac:dyDescent="0.45">
      <c r="B20" s="3" t="s">
        <v>10</v>
      </c>
      <c r="C20" s="5">
        <v>67.36</v>
      </c>
      <c r="D20" s="5">
        <v>65.237365998058408</v>
      </c>
      <c r="E20" s="5">
        <f t="shared" si="0"/>
        <v>-2.1226340019415915</v>
      </c>
    </row>
    <row r="21" spans="2:5" ht="20" customHeight="1" x14ac:dyDescent="0.45">
      <c r="B21" s="3" t="s">
        <v>15</v>
      </c>
      <c r="C21" s="5">
        <v>82.56</v>
      </c>
      <c r="D21" s="5">
        <v>83.941605834385399</v>
      </c>
      <c r="E21" s="5">
        <f t="shared" si="0"/>
        <v>1.3816058343853967</v>
      </c>
    </row>
    <row r="22" spans="2:5" ht="20" customHeight="1" x14ac:dyDescent="0.45">
      <c r="B22" s="3" t="s">
        <v>16</v>
      </c>
      <c r="C22" s="5">
        <v>92.24</v>
      </c>
      <c r="D22" s="5">
        <v>92.524682646595906</v>
      </c>
      <c r="E22" s="5">
        <f t="shared" si="0"/>
        <v>0.28468264659591114</v>
      </c>
    </row>
    <row r="23" spans="2:5" ht="20" customHeight="1" x14ac:dyDescent="0.45">
      <c r="B23" s="3" t="s">
        <v>17</v>
      </c>
      <c r="C23" s="5">
        <v>83.21</v>
      </c>
      <c r="D23" s="5">
        <f>AVERAGE(D5:D22)</f>
        <v>75.287267396032291</v>
      </c>
      <c r="E23" s="5">
        <f t="shared" si="0"/>
        <v>-7.9227326039677024</v>
      </c>
    </row>
    <row r="25" spans="2:5" ht="20" customHeight="1" x14ac:dyDescent="0.45">
      <c r="B25" s="7" t="s">
        <v>84</v>
      </c>
      <c r="C25" s="7"/>
      <c r="D25" s="7"/>
      <c r="E25" s="7"/>
    </row>
    <row r="26" spans="2:5" ht="20" customHeight="1" x14ac:dyDescent="0.45">
      <c r="B26" s="3" t="s">
        <v>29</v>
      </c>
      <c r="C26" s="1" t="s">
        <v>28</v>
      </c>
      <c r="D26" s="1"/>
      <c r="E26" s="1"/>
    </row>
    <row r="27" spans="2:5" ht="20" customHeight="1" x14ac:dyDescent="0.45">
      <c r="C27" s="4" t="s">
        <v>26</v>
      </c>
      <c r="D27" s="5" t="s">
        <v>27</v>
      </c>
      <c r="E27" s="5" t="s">
        <v>85</v>
      </c>
    </row>
    <row r="28" spans="2:5" ht="20" customHeight="1" x14ac:dyDescent="0.45">
      <c r="B28" s="2" t="s">
        <v>30</v>
      </c>
      <c r="C28" s="2">
        <v>56.83</v>
      </c>
      <c r="D28" s="5">
        <v>56.566890648643898</v>
      </c>
      <c r="E28" s="5">
        <f>D28-C28</f>
        <v>-0.26310935135609981</v>
      </c>
    </row>
    <row r="29" spans="2:5" ht="20" customHeight="1" x14ac:dyDescent="0.45">
      <c r="B29" s="2" t="s">
        <v>37</v>
      </c>
      <c r="C29" s="2">
        <v>58.68</v>
      </c>
      <c r="D29" s="5">
        <v>61.820199773031703</v>
      </c>
      <c r="E29" s="5">
        <f t="shared" ref="E29:E35" si="1">D29-C29</f>
        <v>3.1401997730317035</v>
      </c>
    </row>
    <row r="30" spans="2:5" ht="20" customHeight="1" x14ac:dyDescent="0.45">
      <c r="B30" s="2" t="s">
        <v>44</v>
      </c>
      <c r="C30" s="2">
        <v>72.290000000000006</v>
      </c>
      <c r="D30" s="5">
        <v>74.044117642053592</v>
      </c>
      <c r="E30" s="5">
        <f t="shared" si="1"/>
        <v>1.7541176420535862</v>
      </c>
    </row>
    <row r="31" spans="2:5" ht="20" customHeight="1" x14ac:dyDescent="0.45">
      <c r="B31" s="2" t="s">
        <v>51</v>
      </c>
      <c r="C31" s="2">
        <v>64.5</v>
      </c>
      <c r="D31" s="5">
        <v>56.740442650931001</v>
      </c>
      <c r="E31" s="5">
        <f t="shared" si="1"/>
        <v>-7.7595573490689986</v>
      </c>
    </row>
    <row r="32" spans="2:5" ht="20" customHeight="1" x14ac:dyDescent="0.45">
      <c r="B32" s="2" t="s">
        <v>58</v>
      </c>
      <c r="C32" s="2">
        <v>68</v>
      </c>
      <c r="D32" s="5">
        <v>69.687499995002696</v>
      </c>
      <c r="E32" s="5">
        <f t="shared" si="1"/>
        <v>1.6874999950026961</v>
      </c>
    </row>
    <row r="33" spans="2:5" ht="20" customHeight="1" x14ac:dyDescent="0.45">
      <c r="B33" s="2" t="s">
        <v>12</v>
      </c>
      <c r="C33" s="2">
        <v>54.52</v>
      </c>
      <c r="D33" s="5">
        <v>51.768488741023802</v>
      </c>
      <c r="E33" s="5">
        <f t="shared" si="1"/>
        <v>-2.7515112589762012</v>
      </c>
    </row>
    <row r="34" spans="2:5" ht="20" customHeight="1" x14ac:dyDescent="0.45">
      <c r="B34" s="2" t="s">
        <v>13</v>
      </c>
      <c r="C34" s="2">
        <v>41.41</v>
      </c>
      <c r="D34" s="5">
        <v>36.4902506916047</v>
      </c>
      <c r="E34" s="5">
        <f t="shared" si="1"/>
        <v>-4.9197493083952963</v>
      </c>
    </row>
    <row r="35" spans="2:5" ht="20" customHeight="1" x14ac:dyDescent="0.45">
      <c r="B35" s="2" t="s">
        <v>17</v>
      </c>
      <c r="C35" s="2">
        <v>59.46</v>
      </c>
      <c r="D35" s="5">
        <f>AVERAGE(D28:D34)</f>
        <v>58.159698591755919</v>
      </c>
      <c r="E35" s="5">
        <f t="shared" si="1"/>
        <v>-1.3003014082440814</v>
      </c>
    </row>
  </sheetData>
  <mergeCells count="4">
    <mergeCell ref="B25:E25"/>
    <mergeCell ref="B2:E2"/>
    <mergeCell ref="C3:E3"/>
    <mergeCell ref="C26:E26"/>
  </mergeCells>
  <phoneticPr fontId="18" type="noConversion"/>
  <conditionalFormatting sqref="E4:E24 E27:E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436E-55A9-4A1E-AF19-8982166E93C5}">
  <dimension ref="B2:H33"/>
  <sheetViews>
    <sheetView workbookViewId="0"/>
  </sheetViews>
  <sheetFormatPr defaultRowHeight="20" customHeight="1" x14ac:dyDescent="0.45"/>
  <cols>
    <col min="1" max="1" width="8.6640625" style="2"/>
    <col min="2" max="2" width="15.58203125" style="2" customWidth="1"/>
    <col min="3" max="8" width="15.58203125" style="5" customWidth="1"/>
    <col min="9" max="12" width="8.6640625" style="2"/>
    <col min="13" max="13" width="10.4140625" style="2" bestFit="1" customWidth="1"/>
    <col min="14" max="19" width="9.4140625" style="2" bestFit="1" customWidth="1"/>
    <col min="20" max="16384" width="8.6640625" style="2"/>
  </cols>
  <sheetData>
    <row r="2" spans="2:8" ht="20" customHeight="1" x14ac:dyDescent="0.45">
      <c r="B2" s="9" t="s">
        <v>83</v>
      </c>
      <c r="C2" s="9"/>
      <c r="D2" s="9"/>
      <c r="E2" s="9"/>
      <c r="F2" s="9"/>
      <c r="G2" s="9"/>
      <c r="H2" s="9"/>
    </row>
    <row r="3" spans="2:8" ht="20" customHeight="1" x14ac:dyDescent="0.45"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</row>
    <row r="4" spans="2:8" ht="20" customHeight="1" x14ac:dyDescent="0.45">
      <c r="B4" s="2" t="s">
        <v>0</v>
      </c>
      <c r="C4" s="5">
        <v>81.02</v>
      </c>
      <c r="D4" s="5">
        <v>86.99</v>
      </c>
      <c r="E4" s="5">
        <v>90.22</v>
      </c>
      <c r="F4" s="5">
        <v>90.29</v>
      </c>
      <c r="G4" s="5">
        <v>90.3</v>
      </c>
      <c r="H4" s="5">
        <v>90.24</v>
      </c>
    </row>
    <row r="5" spans="2:8" ht="20" customHeight="1" x14ac:dyDescent="0.45">
      <c r="B5" s="2" t="s">
        <v>1</v>
      </c>
      <c r="C5" s="5">
        <v>69.02</v>
      </c>
      <c r="D5" s="5">
        <v>79.11</v>
      </c>
      <c r="E5" s="5">
        <v>83.1</v>
      </c>
      <c r="F5" s="5">
        <v>84.25</v>
      </c>
      <c r="G5" s="5">
        <v>84.29</v>
      </c>
      <c r="H5" s="5">
        <v>83.18</v>
      </c>
    </row>
    <row r="6" spans="2:8" ht="20" customHeight="1" x14ac:dyDescent="0.45">
      <c r="B6" s="2" t="s">
        <v>2</v>
      </c>
      <c r="C6" s="5">
        <v>76.33</v>
      </c>
      <c r="D6" s="5">
        <v>85.19</v>
      </c>
      <c r="E6" s="5">
        <v>88.51</v>
      </c>
      <c r="F6" s="5">
        <v>90.22</v>
      </c>
      <c r="G6" s="5">
        <v>90.04</v>
      </c>
      <c r="H6" s="5">
        <v>89.4</v>
      </c>
    </row>
    <row r="7" spans="2:8" ht="20" customHeight="1" x14ac:dyDescent="0.45">
      <c r="B7" s="2" t="s">
        <v>3</v>
      </c>
      <c r="C7" s="5">
        <v>82.02</v>
      </c>
      <c r="D7" s="5">
        <v>87.16</v>
      </c>
      <c r="E7" s="5">
        <v>88.81</v>
      </c>
      <c r="F7" s="5">
        <v>89.83</v>
      </c>
      <c r="G7" s="5">
        <v>89.95</v>
      </c>
      <c r="H7" s="5">
        <v>90.27</v>
      </c>
    </row>
    <row r="8" spans="2:8" ht="20" customHeight="1" x14ac:dyDescent="0.45">
      <c r="B8" s="2" t="s">
        <v>18</v>
      </c>
      <c r="C8" s="5">
        <v>80.09</v>
      </c>
      <c r="D8" s="5">
        <v>81.59</v>
      </c>
      <c r="E8" s="5">
        <v>82.61</v>
      </c>
      <c r="F8" s="5">
        <v>84.34</v>
      </c>
      <c r="G8" s="5">
        <v>84.56</v>
      </c>
      <c r="H8" s="5">
        <v>83.74</v>
      </c>
    </row>
    <row r="9" spans="2:8" ht="20" customHeight="1" x14ac:dyDescent="0.45">
      <c r="B9" s="2" t="s">
        <v>11</v>
      </c>
      <c r="C9" s="5">
        <v>89.12</v>
      </c>
      <c r="D9" s="5">
        <v>91.82</v>
      </c>
      <c r="E9" s="5">
        <v>93.14</v>
      </c>
      <c r="F9" s="5">
        <v>93.14</v>
      </c>
      <c r="G9" s="5">
        <v>93.28</v>
      </c>
      <c r="H9" s="5">
        <v>93.6</v>
      </c>
    </row>
    <row r="10" spans="2:8" ht="20" customHeight="1" x14ac:dyDescent="0.45">
      <c r="B10" s="2" t="s">
        <v>4</v>
      </c>
      <c r="C10" s="5">
        <v>68.2</v>
      </c>
      <c r="D10" s="5">
        <v>77.34</v>
      </c>
      <c r="E10" s="5">
        <v>81.89</v>
      </c>
      <c r="F10" s="5">
        <v>81.540000000000006</v>
      </c>
      <c r="G10" s="5">
        <v>83.2</v>
      </c>
      <c r="H10" s="5">
        <v>85.39</v>
      </c>
    </row>
    <row r="11" spans="2:8" ht="20" customHeight="1" x14ac:dyDescent="0.45">
      <c r="B11" s="2" t="s">
        <v>5</v>
      </c>
      <c r="C11" s="5">
        <v>90.64</v>
      </c>
      <c r="D11" s="5">
        <v>93.61</v>
      </c>
      <c r="E11" s="5">
        <v>95.71</v>
      </c>
      <c r="F11" s="5">
        <v>95.97</v>
      </c>
      <c r="G11" s="5">
        <v>97.37</v>
      </c>
      <c r="H11" s="5">
        <v>98.62</v>
      </c>
    </row>
    <row r="12" spans="2:8" ht="20" customHeight="1" x14ac:dyDescent="0.45">
      <c r="B12" s="2" t="s">
        <v>6</v>
      </c>
      <c r="C12" s="5">
        <v>60.27</v>
      </c>
      <c r="D12" s="5">
        <v>70.77</v>
      </c>
      <c r="E12" s="5">
        <v>75.239999999999995</v>
      </c>
      <c r="F12" s="5">
        <v>74</v>
      </c>
      <c r="G12" s="5">
        <v>76.33</v>
      </c>
      <c r="H12" s="5">
        <v>74.73</v>
      </c>
    </row>
    <row r="13" spans="2:8" ht="20" customHeight="1" x14ac:dyDescent="0.45">
      <c r="B13" s="2" t="s">
        <v>12</v>
      </c>
      <c r="C13" s="5">
        <v>85.03</v>
      </c>
      <c r="D13" s="5">
        <v>88.08</v>
      </c>
      <c r="E13" s="5">
        <v>89.39</v>
      </c>
      <c r="F13" s="5">
        <v>89.31</v>
      </c>
      <c r="G13" s="5">
        <v>89.28</v>
      </c>
      <c r="H13" s="5">
        <v>90.23</v>
      </c>
    </row>
    <row r="14" spans="2:8" ht="20" customHeight="1" x14ac:dyDescent="0.45">
      <c r="B14" s="2" t="s">
        <v>13</v>
      </c>
      <c r="C14" s="5">
        <v>78.98</v>
      </c>
      <c r="D14" s="5">
        <v>82.21</v>
      </c>
      <c r="E14" s="5">
        <v>83.72</v>
      </c>
      <c r="F14" s="5">
        <v>83.06</v>
      </c>
      <c r="G14" s="5">
        <v>83.84</v>
      </c>
      <c r="H14" s="5">
        <v>81.73</v>
      </c>
    </row>
    <row r="15" spans="2:8" ht="20" customHeight="1" x14ac:dyDescent="0.45">
      <c r="B15" s="2" t="s">
        <v>7</v>
      </c>
      <c r="C15" s="5">
        <v>90.94</v>
      </c>
      <c r="D15" s="5">
        <v>93.17</v>
      </c>
      <c r="E15" s="5">
        <v>94.24</v>
      </c>
      <c r="F15" s="5">
        <v>94.51</v>
      </c>
      <c r="G15" s="5">
        <v>94.35</v>
      </c>
      <c r="H15" s="5">
        <v>94.3</v>
      </c>
    </row>
    <row r="16" spans="2:8" ht="20" customHeight="1" x14ac:dyDescent="0.45">
      <c r="B16" s="2" t="s">
        <v>8</v>
      </c>
      <c r="C16" s="5">
        <v>82.06</v>
      </c>
      <c r="D16" s="5">
        <v>87.14</v>
      </c>
      <c r="E16" s="5">
        <v>88.46</v>
      </c>
      <c r="F16" s="5">
        <v>89.58</v>
      </c>
      <c r="G16" s="5">
        <v>88.27</v>
      </c>
      <c r="H16" s="5">
        <v>88.55</v>
      </c>
    </row>
    <row r="17" spans="2:8" ht="20" customHeight="1" x14ac:dyDescent="0.45">
      <c r="B17" s="2" t="s">
        <v>9</v>
      </c>
      <c r="C17" s="5">
        <v>86.36</v>
      </c>
      <c r="D17" s="5">
        <v>89.33</v>
      </c>
      <c r="E17" s="5">
        <v>90.54</v>
      </c>
      <c r="F17" s="5">
        <v>91.63</v>
      </c>
      <c r="G17" s="5">
        <v>91.83</v>
      </c>
      <c r="H17" s="5">
        <v>90.69</v>
      </c>
    </row>
    <row r="18" spans="2:8" ht="20" customHeight="1" x14ac:dyDescent="0.45">
      <c r="B18" s="2" t="s">
        <v>14</v>
      </c>
      <c r="C18" s="5">
        <v>45.27</v>
      </c>
      <c r="D18" s="5">
        <v>62.13</v>
      </c>
      <c r="E18" s="5">
        <v>66.16</v>
      </c>
      <c r="F18" s="5">
        <v>67.150000000000006</v>
      </c>
      <c r="G18" s="5">
        <v>66.900000000000006</v>
      </c>
      <c r="H18" s="5">
        <v>67.52</v>
      </c>
    </row>
    <row r="19" spans="2:8" ht="20" customHeight="1" x14ac:dyDescent="0.45">
      <c r="B19" s="2" t="s">
        <v>10</v>
      </c>
      <c r="C19" s="5">
        <v>62.92</v>
      </c>
      <c r="D19" s="5">
        <v>67.36</v>
      </c>
      <c r="E19" s="5">
        <v>67.5</v>
      </c>
      <c r="F19" s="5">
        <v>68.069999999999993</v>
      </c>
      <c r="G19" s="5">
        <v>67.97</v>
      </c>
      <c r="H19" s="5">
        <v>66.87</v>
      </c>
    </row>
    <row r="20" spans="2:8" ht="20" customHeight="1" x14ac:dyDescent="0.45">
      <c r="B20" s="2" t="s">
        <v>15</v>
      </c>
      <c r="C20" s="5">
        <v>76.58</v>
      </c>
      <c r="D20" s="5">
        <v>82.56</v>
      </c>
      <c r="E20" s="5">
        <v>85.32</v>
      </c>
      <c r="F20" s="5">
        <v>86.09</v>
      </c>
      <c r="G20" s="5">
        <v>85.19</v>
      </c>
      <c r="H20" s="5">
        <v>86.87</v>
      </c>
    </row>
    <row r="21" spans="2:8" ht="20" customHeight="1" x14ac:dyDescent="0.45">
      <c r="B21" s="2" t="s">
        <v>16</v>
      </c>
      <c r="C21" s="5">
        <v>88.97</v>
      </c>
      <c r="D21" s="5">
        <v>92.24</v>
      </c>
      <c r="E21" s="5">
        <v>93.56</v>
      </c>
      <c r="F21" s="5">
        <v>93.85</v>
      </c>
      <c r="G21" s="5">
        <v>93.71</v>
      </c>
      <c r="H21" s="5">
        <v>93.71</v>
      </c>
    </row>
    <row r="22" spans="2:8" ht="20" customHeight="1" x14ac:dyDescent="0.45">
      <c r="B22" s="2" t="s">
        <v>17</v>
      </c>
      <c r="C22" s="5">
        <v>77.430000000000007</v>
      </c>
      <c r="D22" s="5">
        <v>83.21</v>
      </c>
      <c r="E22" s="5">
        <v>85.45</v>
      </c>
      <c r="F22" s="5">
        <v>85.94</v>
      </c>
      <c r="G22" s="5">
        <v>86.15</v>
      </c>
      <c r="H22" s="5">
        <v>86.09</v>
      </c>
    </row>
    <row r="24" spans="2:8" ht="20" customHeight="1" x14ac:dyDescent="0.45">
      <c r="B24" s="9" t="s">
        <v>84</v>
      </c>
      <c r="C24" s="9"/>
      <c r="D24" s="9"/>
      <c r="E24" s="9"/>
      <c r="F24" s="9"/>
      <c r="G24" s="9"/>
      <c r="H24" s="9"/>
    </row>
    <row r="25" spans="2:8" ht="20" customHeight="1" x14ac:dyDescent="0.45">
      <c r="C25" s="5" t="s">
        <v>19</v>
      </c>
      <c r="D25" s="5" t="s">
        <v>20</v>
      </c>
      <c r="E25" s="5" t="s">
        <v>21</v>
      </c>
      <c r="F25" s="5" t="s">
        <v>22</v>
      </c>
      <c r="G25" s="5" t="s">
        <v>23</v>
      </c>
      <c r="H25" s="5" t="s">
        <v>24</v>
      </c>
    </row>
    <row r="26" spans="2:8" ht="20" customHeight="1" x14ac:dyDescent="0.45">
      <c r="B26" s="2" t="s">
        <v>30</v>
      </c>
      <c r="C26" s="2" t="s">
        <v>31</v>
      </c>
      <c r="D26" s="2" t="s">
        <v>32</v>
      </c>
      <c r="E26" s="2" t="s">
        <v>33</v>
      </c>
      <c r="F26" s="2" t="s">
        <v>34</v>
      </c>
      <c r="G26" s="2" t="s">
        <v>35</v>
      </c>
      <c r="H26" s="2" t="s">
        <v>36</v>
      </c>
    </row>
    <row r="27" spans="2:8" ht="20" customHeight="1" x14ac:dyDescent="0.45">
      <c r="B27" s="2" t="s">
        <v>37</v>
      </c>
      <c r="C27" s="2" t="s">
        <v>38</v>
      </c>
      <c r="D27" s="2" t="s">
        <v>39</v>
      </c>
      <c r="E27" s="2" t="s">
        <v>40</v>
      </c>
      <c r="F27" s="2" t="s">
        <v>41</v>
      </c>
      <c r="G27" s="2" t="s">
        <v>42</v>
      </c>
      <c r="H27" s="2" t="s">
        <v>43</v>
      </c>
    </row>
    <row r="28" spans="2:8" ht="20" customHeight="1" x14ac:dyDescent="0.45">
      <c r="B28" s="2" t="s">
        <v>44</v>
      </c>
      <c r="C28" s="2" t="s">
        <v>45</v>
      </c>
      <c r="D28" s="2" t="s">
        <v>46</v>
      </c>
      <c r="E28" s="2" t="s">
        <v>47</v>
      </c>
      <c r="F28" s="2" t="s">
        <v>48</v>
      </c>
      <c r="G28" s="2" t="s">
        <v>49</v>
      </c>
      <c r="H28" s="2" t="s">
        <v>50</v>
      </c>
    </row>
    <row r="29" spans="2:8" ht="20" customHeight="1" x14ac:dyDescent="0.45">
      <c r="B29" s="2" t="s">
        <v>51</v>
      </c>
      <c r="C29" s="2" t="s">
        <v>52</v>
      </c>
      <c r="D29" s="2" t="s">
        <v>53</v>
      </c>
      <c r="E29" s="2" t="s">
        <v>54</v>
      </c>
      <c r="F29" s="2" t="s">
        <v>55</v>
      </c>
      <c r="G29" s="2" t="s">
        <v>56</v>
      </c>
      <c r="H29" s="2" t="s">
        <v>57</v>
      </c>
    </row>
    <row r="30" spans="2:8" ht="20" customHeight="1" x14ac:dyDescent="0.45">
      <c r="B30" s="2" t="s">
        <v>58</v>
      </c>
      <c r="C30" s="2" t="s">
        <v>59</v>
      </c>
      <c r="D30" s="2" t="s">
        <v>60</v>
      </c>
      <c r="E30" s="2" t="s">
        <v>61</v>
      </c>
      <c r="F30" s="2" t="s">
        <v>62</v>
      </c>
      <c r="G30" s="2" t="s">
        <v>63</v>
      </c>
      <c r="H30" s="2" t="s">
        <v>64</v>
      </c>
    </row>
    <row r="31" spans="2:8" ht="20" customHeight="1" x14ac:dyDescent="0.45">
      <c r="B31" s="2" t="s">
        <v>12</v>
      </c>
      <c r="C31" s="2" t="s">
        <v>65</v>
      </c>
      <c r="D31" s="2" t="s">
        <v>66</v>
      </c>
      <c r="E31" s="2" t="s">
        <v>67</v>
      </c>
      <c r="F31" s="2" t="s">
        <v>68</v>
      </c>
      <c r="G31" s="2" t="s">
        <v>69</v>
      </c>
      <c r="H31" s="2" t="s">
        <v>70</v>
      </c>
    </row>
    <row r="32" spans="2:8" ht="20" customHeight="1" x14ac:dyDescent="0.45">
      <c r="B32" s="2" t="s">
        <v>13</v>
      </c>
      <c r="C32" s="2" t="s">
        <v>71</v>
      </c>
      <c r="D32" s="2" t="s">
        <v>72</v>
      </c>
      <c r="E32" s="2" t="s">
        <v>73</v>
      </c>
      <c r="F32" s="2" t="s">
        <v>74</v>
      </c>
      <c r="G32" s="2" t="s">
        <v>75</v>
      </c>
      <c r="H32" s="2" t="s">
        <v>76</v>
      </c>
    </row>
    <row r="33" spans="2:8" ht="20" customHeight="1" x14ac:dyDescent="0.45">
      <c r="B33" s="2" t="s">
        <v>17</v>
      </c>
      <c r="C33" s="2" t="s">
        <v>77</v>
      </c>
      <c r="D33" s="2" t="s">
        <v>78</v>
      </c>
      <c r="E33" s="2" t="s">
        <v>79</v>
      </c>
      <c r="F33" s="2" t="s">
        <v>80</v>
      </c>
      <c r="G33" s="2" t="s">
        <v>81</v>
      </c>
      <c r="H33" s="2" t="s">
        <v>82</v>
      </c>
    </row>
  </sheetData>
  <mergeCells count="2">
    <mergeCell ref="B2:H2"/>
    <mergeCell ref="B24:H2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논문 vs 실험</vt:lpstr>
      <vt:lpstr>논문 성능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류지희</cp:lastModifiedBy>
  <dcterms:created xsi:type="dcterms:W3CDTF">2025-02-27T08:49:53Z</dcterms:created>
  <dcterms:modified xsi:type="dcterms:W3CDTF">2025-02-27T09:31:14Z</dcterms:modified>
</cp:coreProperties>
</file>