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8480" yWindow="500" windowWidth="41660" windowHeight="12920" tabRatio="500"/>
  </bookViews>
  <sheets>
    <sheet name="Work Study"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4" i="1" l="1"/>
</calcChain>
</file>

<file path=xl/sharedStrings.xml><?xml version="1.0" encoding="utf-8"?>
<sst xmlns="http://schemas.openxmlformats.org/spreadsheetml/2006/main" count="578" uniqueCount="451">
  <si>
    <t>Playlist Category</t>
  </si>
  <si>
    <t>Order</t>
  </si>
  <si>
    <t>File name</t>
  </si>
  <si>
    <t>Title</t>
  </si>
  <si>
    <t>Performer(s)</t>
  </si>
  <si>
    <t>time1</t>
  </si>
  <si>
    <t>snip1</t>
  </si>
  <si>
    <t>resource1</t>
  </si>
  <si>
    <t>bucket1</t>
  </si>
  <si>
    <t>tags1</t>
  </si>
  <si>
    <t>time2</t>
  </si>
  <si>
    <t>snip2</t>
  </si>
  <si>
    <t>resource2</t>
  </si>
  <si>
    <t>bucket2</t>
  </si>
  <si>
    <t>tags2</t>
  </si>
  <si>
    <t>time3</t>
  </si>
  <si>
    <t>snip3</t>
  </si>
  <si>
    <t>resource3</t>
  </si>
  <si>
    <t>bucket3</t>
  </si>
  <si>
    <t>tags3</t>
  </si>
  <si>
    <t>time4</t>
  </si>
  <si>
    <t>snip4</t>
  </si>
  <si>
    <t>resource4</t>
  </si>
  <si>
    <t>bucket4</t>
  </si>
  <si>
    <t>tags4</t>
  </si>
  <si>
    <t>time5</t>
  </si>
  <si>
    <t>snip5</t>
  </si>
  <si>
    <t>resource5</t>
  </si>
  <si>
    <t>bucket5</t>
  </si>
  <si>
    <t>tags5</t>
  </si>
  <si>
    <t>time6</t>
  </si>
  <si>
    <t>snip6</t>
  </si>
  <si>
    <t>resource6</t>
  </si>
  <si>
    <t>bucket6</t>
  </si>
  <si>
    <t>tags6</t>
  </si>
  <si>
    <t>time7</t>
  </si>
  <si>
    <t>snip7</t>
  </si>
  <si>
    <t>resource7</t>
  </si>
  <si>
    <t>bucket7</t>
  </si>
  <si>
    <t>tags7</t>
  </si>
  <si>
    <t>time8</t>
  </si>
  <si>
    <t>snip8</t>
  </si>
  <si>
    <t>resource8</t>
  </si>
  <si>
    <t>bucket8</t>
  </si>
  <si>
    <t>tags8</t>
  </si>
  <si>
    <t>time9</t>
  </si>
  <si>
    <t>snip9</t>
  </si>
  <si>
    <t>resource9</t>
  </si>
  <si>
    <t>bucket9</t>
  </si>
  <si>
    <t>tags9</t>
  </si>
  <si>
    <t>time10</t>
  </si>
  <si>
    <t>snip10</t>
  </si>
  <si>
    <t>resource10</t>
  </si>
  <si>
    <t>bucket10</t>
  </si>
  <si>
    <t>tags10</t>
  </si>
  <si>
    <t>time11</t>
  </si>
  <si>
    <t>snip11</t>
  </si>
  <si>
    <t>resource11</t>
  </si>
  <si>
    <t>bucket11</t>
  </si>
  <si>
    <t>tags11</t>
  </si>
  <si>
    <t>(when it will be displayed)</t>
  </si>
  <si>
    <t>(an interesting composer fact)</t>
  </si>
  <si>
    <t>(source)</t>
  </si>
  <si>
    <t>(history, music, recording/process, theme)</t>
  </si>
  <si>
    <t>(search-friendly terms)</t>
  </si>
  <si>
    <t>(another interesting composer fact)</t>
  </si>
  <si>
    <t>(a quote from the conductor)</t>
  </si>
  <si>
    <t>(an interesting event within the piece)</t>
  </si>
  <si>
    <t>(a fact regarding the performer/orchestra)</t>
  </si>
  <si>
    <t>(highlight a prominent instrument within the piece)</t>
  </si>
  <si>
    <t>(misc.)</t>
  </si>
  <si>
    <t>(a movie/show where this track is/was featured)</t>
  </si>
  <si>
    <t>(more misc.)</t>
  </si>
  <si>
    <t>(the period this composer was active in)</t>
  </si>
  <si>
    <t>(what this composer is known for)</t>
  </si>
  <si>
    <t>01</t>
  </si>
  <si>
    <t>34500.mp3</t>
  </si>
  <si>
    <t>Berlin Philharmonic; Antonio Pappano, conductor; Leif Ove Andsnes, piano</t>
  </si>
  <si>
    <t>02:00</t>
  </si>
  <si>
    <t>"Classical for Dummies"</t>
  </si>
  <si>
    <t>history</t>
  </si>
  <si>
    <t>rachmaninoff, nervous breakdown, mental, hypnotism</t>
  </si>
  <si>
    <t>03:00</t>
  </si>
  <si>
    <t xml:space="preserve">Russian-born Rachmaninoff became an American citizen just a few weeks before his death in 1943. </t>
  </si>
  <si>
    <t>http://www.allmusic.com/artist/sergey-rachmaninov-q7870/biography</t>
  </si>
  <si>
    <t>death, rachmaninoff</t>
  </si>
  <si>
    <t>04:00</t>
  </si>
  <si>
    <t>Rachmaninoff: "Music is enough for a lifetime, but a lifetime is not enough for music."</t>
  </si>
  <si>
    <t>ubiquitous</t>
  </si>
  <si>
    <t>quote, music, enjoy, rachmaninoff,</t>
  </si>
  <si>
    <t>00:01</t>
  </si>
  <si>
    <t>Arthur Hutchings, et al. "Concerto." Grove Music Online. Oxford Music Online. 5 Oct. 2011&lt;http://www.oxfordmusiconline.com.libproxy.usc.edu/subscriber/article/grove/music/40737&gt;.</t>
  </si>
  <si>
    <t>orchestration</t>
  </si>
  <si>
    <t>piano concerto</t>
  </si>
  <si>
    <t>05:00</t>
  </si>
  <si>
    <t>http://www.npr.org/blogs/deceptivecadence/2011/10/20/141523287/guest-dj-leif-ove-andsnes-liszt-list</t>
  </si>
  <si>
    <t>information</t>
  </si>
  <si>
    <t>liszt, leif ove andsnes, npr</t>
  </si>
  <si>
    <t>07:04</t>
  </si>
  <si>
    <t>Eva Badura-Skoda, et al. "Cadenza." Grove Music Online. Oxford Music Online. 12 Oct. 2011&lt;http://www.oxfordmusiconline.com.libproxy.usc.edu/subscriber/article/grove/music/43023&gt;.</t>
  </si>
  <si>
    <t>historical</t>
  </si>
  <si>
    <t>piano cadenza,</t>
  </si>
  <si>
    <t>06:00</t>
  </si>
  <si>
    <t xml:space="preserve">This concerto was featured in Spider-Man 3. </t>
  </si>
  <si>
    <t>http://www.imdb.com/name/nm0006245/</t>
  </si>
  <si>
    <t>music</t>
  </si>
  <si>
    <t>spider man, rachmaninoff</t>
  </si>
  <si>
    <t>Rachmaninoff's Piano Concerto No. 2 was the first thing he wrote after a three-year bout of depression. It is one of his most celebrated compositions.</t>
  </si>
  <si>
    <t>"Secret Lives"</t>
  </si>
  <si>
    <t>02</t>
  </si>
  <si>
    <t>37076.mp3</t>
  </si>
  <si>
    <t>Blue Pacific</t>
  </si>
  <si>
    <t>Hana Chu, piano</t>
  </si>
  <si>
    <t>http://zb5lh7ed7a.search.serialssolutions.com/?ctx_ver=Z39.88-2004&amp;ctx_enc=info%3Aofi%2Fenc%3AUTF-8&amp;rfr_id=info:sid/summon.serialssolutions.com&amp;rft_val_fmt=info:ofi/fmt:kev:mtx:journal&amp;rft.genre=news&amp;rft.atitle=Michael+Torke&amp;rft.jtitle=Boston+Globe&amp;rft.au=Dyer%2C+Richard&amp;rft.date=1991-11-14&amp;rft.issn=0743-1791&amp;rft.spage=CAL6&amp;rft.externalDBID=BOST&amp;rft.externalDocID=2525630</t>
  </si>
  <si>
    <t xml:space="preserve">absolutism, torke, </t>
  </si>
  <si>
    <t>03:16</t>
  </si>
  <si>
    <t>"Sequence." The Oxford Dictionary of Music, 2nd ed. rev. Ed. Michael Kennedy. Oxford Music Online. 26 Oct. 2011&lt;http://www.oxfordmusiconline.com.libproxy.usc.edu/subscriber/article/opr/t237/e9288&gt;.</t>
  </si>
  <si>
    <t>sequence, baroque, jazz, repetition</t>
  </si>
  <si>
    <t>http://www.linkedin.com/in/hanac113</t>
  </si>
  <si>
    <t>Biographical (composer)</t>
  </si>
  <si>
    <t>popular, classical, treadmill</t>
  </si>
  <si>
    <t>Did you know that the piano is a percussion instrument? Striking a key triggers an internal hammer that strikes a corresponding string.</t>
  </si>
  <si>
    <t>instrumental mechanics</t>
  </si>
  <si>
    <t>piano, key, percussion, key, string</t>
  </si>
  <si>
    <t>http://stecherandhorowitz.org/?page_id=17</t>
  </si>
  <si>
    <t xml:space="preserve">Torke composed this track while overlooking the Pacific Ocean on a cliff in southern Mexico.  </t>
  </si>
  <si>
    <t>http://www.michaeltorke.com/album-BluePacific.html</t>
  </si>
  <si>
    <t>Torke is a Modern era composer and continues to write through the 21st century.</t>
  </si>
  <si>
    <t>http://www.allmusic.com/artist/michael-torke-q6272</t>
  </si>
  <si>
    <t>03</t>
  </si>
  <si>
    <t>16262.mp3</t>
  </si>
  <si>
    <t>Irena Grafenauer, flute; Gidon Kremer, violin; Veronika Hagen, viola; Clemens Hagen, cello</t>
  </si>
  <si>
    <t>http://www.postindependent.com/article/20111013/VALLEYNEWS/111019956/1083&amp;ParentProfile=1074; http://www.classicalarchives.com/work/19273.html#tvf=tracks&amp;tv=about</t>
  </si>
  <si>
    <t>Mozart: "In Germany, we rather like length, but after all it is better to be brief and good."</t>
  </si>
  <si>
    <t>http://www.laphil.com/philpedia/artist-detail.cfm?id=13</t>
  </si>
  <si>
    <t>05:10</t>
  </si>
  <si>
    <t>compositional</t>
  </si>
  <si>
    <t>http://slonews.sta.si/index.php?id=1809&amp;s=69</t>
  </si>
  <si>
    <t>orchestration/composition</t>
  </si>
  <si>
    <t xml:space="preserve">flute, quartet, </t>
  </si>
  <si>
    <t>06:22</t>
  </si>
  <si>
    <t>mozart</t>
  </si>
  <si>
    <t xml:space="preserve">from Dining </t>
  </si>
  <si>
    <t>From Dining</t>
  </si>
  <si>
    <t>04</t>
  </si>
  <si>
    <t>07807.mp3</t>
  </si>
  <si>
    <t>Memories of the Alhambra</t>
  </si>
  <si>
    <t>Pepe Romero, guitar</t>
  </si>
  <si>
    <t>http://www.nytimes.com/2005/07/10/arts/music/10ryzi.html?pagewanted=print</t>
  </si>
  <si>
    <t>http://www.allmusic.com/artist/francisco-trrega-q6360/biography</t>
  </si>
  <si>
    <t>01:25</t>
  </si>
  <si>
    <t>key, major, minor, affect</t>
  </si>
  <si>
    <t>http://www.seattlepi.com/news/article/Romero-s-plucky-skills-help-build-a-bridge-from-1227083.php#ixzz1ac68VrEg</t>
  </si>
  <si>
    <t>Biographical (performer)</t>
  </si>
  <si>
    <t>USC, Faculty,</t>
  </si>
  <si>
    <t>"Tremolo." The Oxford Dictionary of Music, 2nd ed. rev. Ed. Michael Kennedy. Oxford Music Online. 5 Oct. 2011&lt;http://www.oxfordmusiconline.com.libproxy.usc.edu/subscriber/article/opr/t237/e10414&gt;.</t>
  </si>
  <si>
    <t>tremolo</t>
  </si>
  <si>
    <t>technique</t>
  </si>
  <si>
    <t>fignernails</t>
  </si>
  <si>
    <t>http://en.wikipedia.org/wiki/Recuerdos_de_la_Alhambra</t>
  </si>
  <si>
    <t>http://www.oxfordmusiconline.com.libproxy.usc.edu/subscriber/article/grove/music/27525?q=Francisco+Tarrega&amp;search=quick&amp;pos=1&amp;_start=1#firsthit</t>
  </si>
  <si>
    <t>05</t>
  </si>
  <si>
    <t>34422.mp3</t>
  </si>
  <si>
    <t>Northern Sinfonia; Richard Hickox, conductor; Craig Ogden, guitar</t>
  </si>
  <si>
    <t>http://www.nytimes.com/2006/09/25/arts/music/25arnold.html</t>
  </si>
  <si>
    <t>malcolm arnold, film scores, composing,</t>
  </si>
  <si>
    <t xml:space="preserve">When he was 24 years old, Arnold literally shot himself in the foot to get out of military service. </t>
  </si>
  <si>
    <t>http://www.musicacademyonline.com/composer/biographies.php?bid=137</t>
  </si>
  <si>
    <t>military service, guns, shooting, malcolm arnold,</t>
  </si>
  <si>
    <t>Arnold on negative press: "The critics have got to live, but for God's sake, why don't they let me live, too?"</t>
  </si>
  <si>
    <t>http://www.dailymail.co.uk/femail/article-521352/Composer-Sir-Malcolm-Arnolds-harmonious-legacy.html &amp; http://books.google.com/books?id=a4tF-QPBrP4C&amp;pg=PA183&amp;vq=%22cares+or+knows,+My+friends+forsake+me+like+a+memory+lost,+I+am+the+self-consumer+of+my+woes.%22&amp;source=gbs_quotes_r&amp;cad=5#v=onepage&amp;q&amp;f=false</t>
  </si>
  <si>
    <t>quote, bad press, malcolm arnold,</t>
  </si>
  <si>
    <t>00:05</t>
  </si>
  <si>
    <t xml:space="preserve">harmonics, strings, timbre, fretted notes, </t>
  </si>
  <si>
    <t>03:30</t>
  </si>
  <si>
    <t>http://www.craigogden.com/biography/</t>
  </si>
  <si>
    <t>craig ogden, claire bradshaw, opera, husband and wife</t>
  </si>
  <si>
    <t>01:00</t>
  </si>
  <si>
    <t>vibrato, decay, sound, guitar</t>
  </si>
  <si>
    <t>02:30</t>
  </si>
  <si>
    <t>http://www.allmusic.com/work/serenade-for-guitar-strings-op-50-c243614</t>
  </si>
  <si>
    <t>dedication, julian bream, composition, guitarist</t>
  </si>
  <si>
    <t>http://www.dailymail.co.uk/femail/article-521352/Composer-Sir-Malcolm-Arnolds-harmonious-legacy.html</t>
  </si>
  <si>
    <t>http://www.bbc.co.uk/programmes/b00vdknc</t>
  </si>
  <si>
    <t>06</t>
  </si>
  <si>
    <t>32554.mp3</t>
  </si>
  <si>
    <t>English Northern Philharmonia; Paul Daniel, conductor</t>
  </si>
  <si>
    <t>http://www.telegraph.co.uk/news/uknews/1367797/Love-affair-inspired-Elgars-last-symphony.html</t>
  </si>
  <si>
    <t>00:45</t>
  </si>
  <si>
    <t>Before becoming an established composer, Elgar performed regularly at a local insane asylum.</t>
  </si>
  <si>
    <t>"Secret Lives" (book)</t>
  </si>
  <si>
    <t>insanity, insane, elgar, asylum</t>
  </si>
  <si>
    <t>01:15</t>
  </si>
  <si>
    <t>Elgar: "My idea is that there is music in the air, music all around us; the world is full of it, and you simply take as much as you require."</t>
  </si>
  <si>
    <t>quote, inspiration, elgar</t>
  </si>
  <si>
    <t>02:16</t>
  </si>
  <si>
    <t>dynamic range, elgar</t>
  </si>
  <si>
    <t>01:45</t>
  </si>
  <si>
    <t xml:space="preserve">Paul Daniel got booed by a colleague at his last performance with the English National Opera. </t>
  </si>
  <si>
    <t>http://www.thisislondon.co.uk/news/article-19172377-eno-chief-boos-conductors-final-performance.do</t>
  </si>
  <si>
    <t>paul daniel, booed, english national opera</t>
  </si>
  <si>
    <t>02:15</t>
  </si>
  <si>
    <t>James Blades and Edmund A. Bowles. "Timpani." Grove Music Online. Oxford Music Online. 24 Oct. 2011 &lt;http://www.oxfordmusiconline.com.libproxy.usc.edu/subscriber/article/grove/music/27985&gt;.</t>
  </si>
  <si>
    <t>music/orchestration</t>
  </si>
  <si>
    <t>timpani, drum, roll, head, mallet</t>
  </si>
  <si>
    <t>03:15</t>
  </si>
  <si>
    <t>"Gramophone" September 2011</t>
  </si>
  <si>
    <t>recording/process</t>
  </si>
  <si>
    <t>abbey road studio, beatles, elgar</t>
  </si>
  <si>
    <t>03:40</t>
  </si>
  <si>
    <t>This composition was featured on The Ren &amp; Stimpy Show in episode "Bell Hops/Dog Tags." (Mark Hamill guest-voiced in that one!)</t>
  </si>
  <si>
    <t>http://renandstimpymusic.blogspot.com/2010/06/bell-hops-dog-tags.html</t>
  </si>
  <si>
    <t xml:space="preserve">ren and stimpy, mark hamill, elgar, </t>
  </si>
  <si>
    <t>02:45</t>
  </si>
  <si>
    <t>http://www.oxfordmusiconline.com.libproxy.usc.edu/subscriber/article/opr/t114/e2275</t>
  </si>
  <si>
    <t>enigma, variations, elgar</t>
  </si>
  <si>
    <t>http://www.allmusic.com/artist/edward-elgar-q1882/biography</t>
  </si>
  <si>
    <t>pomp and circumstance, graduation, elgar</t>
  </si>
  <si>
    <t>07</t>
  </si>
  <si>
    <t>19455.mp3</t>
  </si>
  <si>
    <t>Leon Fleisher, piano</t>
  </si>
  <si>
    <t>http://www.allmusic.com/artist/ned-rorem-q7909/biography</t>
  </si>
  <si>
    <t xml:space="preserve">Beyond composing, Rorem is also a diarist and has written extensively about all aspects of his life -- from hobnobbing with the social elite to his experiences as a gay culture icon. </t>
  </si>
  <si>
    <t>http://news.google.com/newspapers?id=9rFRAAAAIBAJ&amp;sjid=P24DAAAAIBAJ&amp;pg=5543,927265&amp;dq=ned+rorem&amp;hl=en</t>
  </si>
  <si>
    <t>Rorem: "Anyone can be drunk, anyone can be in love, anyone can waste time and weep, but only I can pen my songs in the remaining years or minutes."</t>
  </si>
  <si>
    <t>http://www.allmusic.com/artist/ned-rorem-q7909</t>
  </si>
  <si>
    <t>italian, boat, venice, venetian, meter</t>
  </si>
  <si>
    <t>http://www.allmusic.com/artist/leon-fleisher-q23804</t>
  </si>
  <si>
    <t xml:space="preserve">(from Tourke) </t>
  </si>
  <si>
    <t>piano, percussion</t>
  </si>
  <si>
    <t>http://theory.music.temple.edu/~cindy/Courses/Theory.I/holiday.article.pdf</t>
  </si>
  <si>
    <t>http://www.oxfordmusiconline.com.libproxy.usc.edu/subscriber/article/grove/music/48611?q=Ned+Rorem&amp;search=quick&amp;pos=1&amp;_start=1#firsthit</t>
  </si>
  <si>
    <t xml:space="preserve">Rorem is a contemporary composer, with most of his works written during the latter half of the 20th century. </t>
  </si>
  <si>
    <t>08</t>
  </si>
  <si>
    <t>Vienna Philharmonic; Claudio Abbado, conductor</t>
  </si>
  <si>
    <t>This overture was written to accompany the play "Egmont" by Johann Wolfgang Von Goethe and would have been the musical introduction heard before the actors took the stage.</t>
  </si>
  <si>
    <t>overture, egmont, beethoven, goethe, narrative, program/incidental music.</t>
  </si>
  <si>
    <t>http://www.oxfordmusiconline.com.libproxy.usc.edu/subscriber/article/grove/music/00014?q=Claudio+Abbado&amp;search=quick&amp;pos=1&amp;_start=1#firsthit</t>
  </si>
  <si>
    <t>These horn calls are what's known as an "antecedent." The musical material sounded by the strings which follows is called a "consequent." "Antecedent and consequent" are just another way of saying "call and response."</t>
  </si>
  <si>
    <t>composition, phrase structure</t>
  </si>
  <si>
    <t>antecedent, consequent, phrase, call, response, horn, strings</t>
  </si>
  <si>
    <t>Svejda</t>
  </si>
  <si>
    <t xml:space="preserve">Beethoven was active at the height of the Viennese Classical era. The bulk of his compositions were written during the decades surrounding the turn of the 19th century. </t>
  </si>
  <si>
    <t>http://www.oxfordmusiconline.com.libproxy.usc.edu/subscriber/article/grove/music/40026?q=Beethoven&amp;search=quick&amp;pos=1&amp;_start=1#firsthit</t>
  </si>
  <si>
    <t>http://www.laphil.com/philpedia/artist-detail.cfm?id=6</t>
  </si>
  <si>
    <t>09</t>
  </si>
  <si>
    <t>Philharmonia Baroque Orchestra; Nicholas McGegan, conductor</t>
  </si>
  <si>
    <t xml:space="preserve">The term "cheapskate" doesn't even begin to describe the legend of Corelli. To save money, he'd wear his clothes until they would fall off and wouldn't go to art galleries if admission was charged. </t>
  </si>
  <si>
    <t xml:space="preserve">Svejda </t>
  </si>
  <si>
    <t xml:space="preserve">Corelli's remains are interred in the Pantheon of Rome, Italy. </t>
  </si>
  <si>
    <t xml:space="preserve">cocnerto grosso, concerto, </t>
  </si>
  <si>
    <t>http://www.allmusic.com/artist/nicholas-mcgegan-q39619/biography</t>
  </si>
  <si>
    <t>pipe organ</t>
  </si>
  <si>
    <t xml:space="preserve">Corelli's Concerto Grosso Op. 6 was published post-humorously and remained incredibly popular in northern Europe for almost 100 years. </t>
  </si>
  <si>
    <t>http://www.oxfordmusiconline.com.libproxy.usc.edu/subscriber/article/opr/t114/e1622?q=Arcangelo+Corelli&amp;hbutton_search.x=0&amp;hbutton_search.y=0&amp;hbutton_search=search&amp;source=omo_epm&amp;source=omo_t237&amp;source=omo_gmo&amp;source=omo_t114&amp;search=quick&amp;pos=3&amp;_start=1#firsthit</t>
  </si>
  <si>
    <t xml:space="preserve">Corelli was active during the Baroque era and composed most of his works in the latter half of the 17th century. </t>
  </si>
  <si>
    <t>http://www.allmusic.com/artist/arcangelo-corelli-q7189/biography</t>
  </si>
  <si>
    <t xml:space="preserve">Corelli set the original standard for the "sonata" and "concert grossi" compositional forms. He was also one of the finest violinists of the 17th century. </t>
  </si>
  <si>
    <t>NPR book</t>
  </si>
  <si>
    <t>10</t>
  </si>
  <si>
    <t>16664.mp3</t>
  </si>
  <si>
    <t>Philharmonia Orchestra; Aaron Copland, conductor</t>
  </si>
  <si>
    <t xml:space="preserve">Beyond his compositions and conducting, Copland wrote over 60 articles and five books on music. </t>
  </si>
  <si>
    <t>http://www.pbs.org/wnet/americanmasters/episodes/aaron-copland/about-the-composer/475/</t>
  </si>
  <si>
    <t>Igor Stravinsky on Copland: "Why call Copland a great American composer? He's a great composer."</t>
  </si>
  <si>
    <t>http://www.classical.net/music/comp.lst/copland.php</t>
  </si>
  <si>
    <t>http://www.saturdayeveningpost.com/2009/11/14/archives/retrospective/aaron-copland-put-words.html</t>
  </si>
  <si>
    <t>modulation, key,</t>
  </si>
  <si>
    <t>In this track, Copland serves two roles -- both as the composer and conductor.</t>
  </si>
  <si>
    <t xml:space="preserve">(From Royer) </t>
  </si>
  <si>
    <t>compositional/orchestration</t>
  </si>
  <si>
    <t>glockenspiel, mallet, metal, percussion</t>
  </si>
  <si>
    <t xml:space="preserve">This track was composed for the 1940 film "Our Town," which was based on a play by Thornton Wilder. </t>
  </si>
  <si>
    <t>http://www.sfsymphony.org/music/ProgramNotes.aspx?id=34796</t>
  </si>
  <si>
    <t>This composition was featured in Spike Lee's basketball movie, "He Got Game."</t>
  </si>
  <si>
    <t>http://www.amazon.com/Grovers-Corner-from-Our-Town/dp/B001ADOWEQ</t>
  </si>
  <si>
    <t xml:space="preserve">Although most of Copland's work seems to conjure up feelings of rural Americana, he was actually born to a working-class Jewish family in Brooklyn, New York. </t>
  </si>
  <si>
    <t>Copland is one of America's most famous (and, perhaps, most beloved) composers. He won numerous awards and honorary degrees throughout his career.</t>
  </si>
  <si>
    <t>http://www.oxfordmusiconline.com.libproxy.usc.edu/subscriber/article/grove/music/06422?q=Aaron+Copland&amp;hbutton_search.x=38&amp;hbutton_search.y=12&amp;hbutton_search=search&amp;source=omo_epm&amp;source=omo_t237&amp;source=omo_gmo&amp;source=omo_t114&amp;search=quick&amp;pos=1&amp;_start=1#firsthit</t>
  </si>
  <si>
    <t>TOTAL</t>
  </si>
  <si>
    <t xml:space="preserve">Torke is a popular composer who is known for mixing standard classical techniques (particularly from the Romantic era) with styles from modern pop and jazz. </t>
  </si>
  <si>
    <t>In Elgar's "Enigma Variations," each "variation" is dedicated to a significant person in the composer's life.</t>
  </si>
  <si>
    <t>Listen as the guitar plays "harmonics" -- these sounds are created by lightly touching the string. It produces higher pitched notes than the conventional, "fretted" ones.</t>
  </si>
  <si>
    <t xml:space="preserve">Rorem is best known as the author of nearly 400 songs -- each of which feature an expressive, yet unsentimental, style. </t>
  </si>
  <si>
    <t xml:space="preserve">Beethoven is one of the most famous classical composers of all time. He revolutionized every genre of music that he touched, usually by making it bigger or grander than it was before. </t>
  </si>
  <si>
    <t xml:space="preserve">Rachmaninoff is considered a very late Romantic composer. Most of his work was written in the early 20th century. </t>
  </si>
  <si>
    <t xml:space="preserve">Mozart composed all of his work during his brief, 35-year existence in the latter half of the 18th century. </t>
  </si>
  <si>
    <t xml:space="preserve">Mozart is probably the most known and loved classical composer of all time. His style is regarded as the highest example of the Viennese Classical idiom. </t>
  </si>
  <si>
    <t xml:space="preserve">Much that's known (or "known") about Corelli's life is considered either apocryphal or is highly contested among historians because of an overall lack of surviving evidence. </t>
  </si>
  <si>
    <t>Mozart liked to layer instruments -- here the flute and violin -- by having each play the same melody in different octaves.</t>
  </si>
  <si>
    <t xml:space="preserve">Over 35 years before The Beatles transformed Abby Road Studio's street into a pop-culture mecca, Elgar conducted the studio's first recording session. </t>
  </si>
  <si>
    <t>The very high pitched metallic notes are being produced by an instrument known as the glockenspiel. A performer strikes the instrument with mallets to produce a bell-like sound.</t>
  </si>
  <si>
    <t>Here, Elgar integrates the timpani into the orchestration. The percussionist rolls the mallet across the head of the drum to produce that jarring, cacophonous effect.</t>
  </si>
  <si>
    <t>This guitar has a very quick "decay" -- the sound dies away immediately after a note is played.</t>
  </si>
  <si>
    <t>The rhythmic texture you're hearing is called "tremolo," or very rapid strumming.</t>
  </si>
  <si>
    <t xml:space="preserve">Mozart wrote this flute quartet by substituting a flute for one of the two violins that would traditionally form a string quartet. </t>
  </si>
  <si>
    <t>Listen as the piano takes what is known as a "cadenza," which is a display of virtuosity (or extreme talent) where the soloist displays technical flare. The performer can decide whether to follow what is written or improvise his or her own. Here, pianist Leif Andsnes sticks to the page and performs the cadenza as Rachmaninoff originally intended.</t>
  </si>
  <si>
    <t>In 2012, Hana Chu will be graduating from the Juilliard School with a combination Bachelor's/Master's in piano performance.</t>
  </si>
  <si>
    <t xml:space="preserve">Australian guitarist Craig Ogden is married to Claire Bradshaw, a British opera singer. They tour together frequently. </t>
  </si>
  <si>
    <t xml:space="preserve">When he was a child, Claudio Abbado didn't want to grow up to become a fireman, astronaut or even the president. Once he heard Debussy's "Nocturnes" he knew -- his destiny was to become a conductor. </t>
  </si>
  <si>
    <t>Unless you are incredibly pitch-sensitive, you probably missed the subtle variation to the opening melody. Copland used a common tool known as "key modulation." The key center of the piece is now slightly higher than when we began.</t>
  </si>
  <si>
    <t>The piece just changed keys. The new key is major the key, whereas a minor key opened the piece.</t>
  </si>
  <si>
    <t>This a musical flourish known as a "sequence," which is when a small section of the composition is repeated in a different key or over a different chord.</t>
  </si>
  <si>
    <t xml:space="preserve">In a "concerto," the orchestra opposes a featured soloist -- here, the piano. </t>
  </si>
  <si>
    <t>Torke on inspiration: "Music is not a confession of turmoil and personal feeling."</t>
  </si>
  <si>
    <t xml:space="preserve">Mozart didn't really like the flute -- but it wasn't the kind of flute we have today. The only thing available at that time was called a "wooden transverse flute," which was difficult to play and to keep in tune. </t>
  </si>
  <si>
    <t>Over the course of his career, Arnold wrote more than 100 film scores.</t>
  </si>
  <si>
    <t xml:space="preserve">After the death of his first wife, Elgar fell into a creative gulch for ten years. The mental block finally lifted in 1931. The 73-year-old composer fell in love at first sight -- with a violinist 40 years his junior. </t>
  </si>
  <si>
    <t xml:space="preserve">At 16, Rorem graduated from high school and had already performed with the American Concerto Orchestra. </t>
  </si>
  <si>
    <t xml:space="preserve">Beethoven got progressively deaf toward the end of his life, but it only made him work harder. His compositions became even more profound as his physical health declined. </t>
  </si>
  <si>
    <t>00:27</t>
  </si>
  <si>
    <t>00:51</t>
  </si>
  <si>
    <t>04:45</t>
  </si>
  <si>
    <t>01:20</t>
  </si>
  <si>
    <t>03:33</t>
  </si>
  <si>
    <t>00:15</t>
  </si>
  <si>
    <t>00:02</t>
  </si>
  <si>
    <t>00:54</t>
  </si>
  <si>
    <t>01:30</t>
  </si>
  <si>
    <t>00:33</t>
  </si>
  <si>
    <t>00:56</t>
  </si>
  <si>
    <t>02:06</t>
  </si>
  <si>
    <t>02:07</t>
  </si>
  <si>
    <t>03:34</t>
  </si>
  <si>
    <t>05:55</t>
  </si>
  <si>
    <t>02:46</t>
  </si>
  <si>
    <t>00:25</t>
  </si>
  <si>
    <t>03:32</t>
  </si>
  <si>
    <t>04:44</t>
  </si>
  <si>
    <t>07:07</t>
  </si>
  <si>
    <t>06:50</t>
  </si>
  <si>
    <t>08:34</t>
  </si>
  <si>
    <t>04:20</t>
  </si>
  <si>
    <t>07:34</t>
  </si>
  <si>
    <t>09:09</t>
  </si>
  <si>
    <t>02:25</t>
  </si>
  <si>
    <t xml:space="preserve">You're hearing the same thing played by different instruments -- the strings and the flute. This showcases each type of instrument's unique register (range of notes an instrument can play) and timbre (overall quality of an instrument). </t>
  </si>
  <si>
    <t xml:space="preserve">In 2011, pianist Leif Ove Andsnes honored Franz Liszt's 200th birthday by guest DJ-ing on National Public Radio.  </t>
  </si>
  <si>
    <t xml:space="preserve">Copland was a Modern era composer who wrote throughout the 20th century. </t>
  </si>
  <si>
    <t xml:space="preserve">Elgar also wrote "Pomp and Circumstance" (you know, the introductory song to every graduation ever). </t>
  </si>
  <si>
    <t>05:30</t>
  </si>
  <si>
    <t>00:38</t>
  </si>
  <si>
    <t>01:14</t>
  </si>
  <si>
    <t>05:09</t>
  </si>
  <si>
    <t>01:58</t>
  </si>
  <si>
    <t>06:20</t>
  </si>
  <si>
    <t>04:31</t>
  </si>
  <si>
    <t>10:35</t>
  </si>
  <si>
    <t>09:55</t>
  </si>
  <si>
    <t>01:16</t>
  </si>
  <si>
    <t>04:05</t>
  </si>
  <si>
    <t>03:19</t>
  </si>
  <si>
    <t>01:32</t>
  </si>
  <si>
    <t>00:41</t>
  </si>
  <si>
    <t>Barcarolle No. 1</t>
  </si>
  <si>
    <t>08806.mp3</t>
  </si>
  <si>
    <t>01702.mp3</t>
  </si>
  <si>
    <t>Concerto Grosso in D, Op. 6, No. 4</t>
  </si>
  <si>
    <t>Our Town: Grover's Corners</t>
  </si>
  <si>
    <t>Enigma Variations, No. 9: "Nimrod"</t>
  </si>
  <si>
    <t>Flute Quartet in G, No. 2, K285a</t>
  </si>
  <si>
    <t xml:space="preserve">After composing his first symphony, Rachmaninoff suffered a nervous breakdown and had a case of composer's block so severe he resorted to hypnotism. He claimed it worked! </t>
  </si>
  <si>
    <t xml:space="preserve">Rachmaninoff was a triple threat -- he was a successful composer, a virtuoso at the piano and a brilliant conductor. </t>
  </si>
  <si>
    <t xml:space="preserve">Blue Pacific was commissioned by the Stecher and Horowitz Foundation for its New York Piano Competition where pianists aged 16 to 21 compete for scholarship funds. </t>
  </si>
  <si>
    <t xml:space="preserve">In high school, Torke played the xylophone in his school's marching band. The band would later play for the Macy's Thanksgiving Day Parade. </t>
  </si>
  <si>
    <t xml:space="preserve">The Nokia Tune -- quite possibly the world's most popular ringtone -- was taken from Tarrega's guitar composition, "Gran Vals." </t>
  </si>
  <si>
    <t xml:space="preserve">As a child, Tarrega fell into an irrigation ditch. The whole ordeal permanently impaired his eyesight. </t>
  </si>
  <si>
    <t>When acclaimed flutist Irena Grafenauer announced her leukemia diagnosis, her Slovenian fans flooded hospitals across the country to donate bone marrow.</t>
  </si>
  <si>
    <t>"I have performed on guitar since I was a child prodigy," said Pepe Romero, "and now I am an old man prodigy, and I still haven't played everything I want."</t>
  </si>
  <si>
    <t>The modern classical guitar requires the performer to grow out and use the fingernails of his or her right hand to pluck the strings.</t>
  </si>
  <si>
    <t>This composition was featured in the 2004 film "Sideways" (with Paul Giamatti).</t>
  </si>
  <si>
    <t xml:space="preserve">Along with his original compositions, Tarrega wrote 120 transcriptions (or adaptations) from the works of Beethoven, Chopin and others to make more classical works available on the guitar. </t>
  </si>
  <si>
    <t>Tarrega did most of his transcriptions and compositions during the very late 19th century.</t>
  </si>
  <si>
    <t xml:space="preserve">Tarrega is important in the realm of Spanish guitar composers. He was also credited for reviving the guitar as a solo instrument. </t>
  </si>
  <si>
    <t xml:space="preserve">Arnold is a master of light, lively music. His compositions are usually lyrical in quality and reflect the influences of Latin dance music and jazz. </t>
  </si>
  <si>
    <t>Elgar composed during the turn of the 20th century, right between the Romantic and Modern eras.</t>
  </si>
  <si>
    <t>He attained considerable financial wealth during his lifetime, however money meant little to him unless he gave it away. To spread the wealth, he was known to drop large bundles of money in the street and give big tips to waiters.</t>
  </si>
  <si>
    <t xml:space="preserve">This composer was active during the 20th century's Modern era of classical music. </t>
  </si>
  <si>
    <t xml:space="preserve">Arnold composed this piece for the extremely popular British guitarist Julian Bream. </t>
  </si>
  <si>
    <t xml:space="preserve">Think back to the quiet opening dynamic. Elgar has now instructed the performers to play louder to create dynamic range, soft to loud. </t>
  </si>
  <si>
    <t xml:space="preserve">The barcarolle is an Italian boat song sung on Venetian gondolas. This song type uses a 6/8 meter, which creates "lilt," or swing. The two-beat swaying pulse created could be interpreted as the motion of traveling on water. </t>
  </si>
  <si>
    <t xml:space="preserve">Pianist Leon Fleisher took a three-decade hiatus (from 1965 to 1995) from dual-handed piano-playing after developing a debilitating condition in his right hand.  </t>
  </si>
  <si>
    <t>Rorem studied composition with Aaron Copland during the summers of 1946 and 1947 at Tanglewood, a historic music center in Lenox, Mass.</t>
  </si>
  <si>
    <t xml:space="preserve">At the time of this composition, Goethe was considered a central figure in German culture. Beethoven jumped at the chance to work with him, but the relationship would always be strained. Beethoven thought Goethe to be somewhat stuffy and pretentious. </t>
  </si>
  <si>
    <t>A concerto grosso is probably best understood as an orchestral concerto. While the standard concerto highlights a single instrument, the concerto grosso showcases solo potential of the orchestra and its parts.</t>
  </si>
  <si>
    <t xml:space="preserve">Beethoven was born into a family of musicians and his father pressured him to pursue music at a young age. His music training was so intense that there was little time for school; his spelling and arithmetic would suffer for the rest of his life. </t>
  </si>
  <si>
    <t>Piano Concerto, No. 2: Adagio</t>
  </si>
  <si>
    <t>Nicholas McGegan is an established Baroque performer and conductor, but Baroque wasn't always his passion. He was studying 20th century music in college when he happened upon a Baroque wooden flute at the home of one of his professors. From then on, he was hooked.</t>
  </si>
  <si>
    <t>Album Artwork (small)</t>
  </si>
  <si>
    <t>Album Artwork (large)</t>
  </si>
  <si>
    <t>http://soundsnips.djangozoom.net/images/artwork/30x30.png</t>
  </si>
  <si>
    <t>Billie Holiday made a strong impression on Rorem: "In bending a phrase, stretching a melody, delaying the beat so as to 'come in wrong' just right, she forever inﬂuenced my approach to song writing. . ."</t>
  </si>
  <si>
    <t xml:space="preserve">Here's a subtle instrumental addition. The pipe organ is serving as "continuo," which means it's playing an improvised accompaniment that is derived from a bass line. This is a typical characteristic of Baroque music. </t>
  </si>
  <si>
    <t>Copland: "If a literary man puts together two words about music, one of them will be wrong."</t>
  </si>
  <si>
    <t>Composer First Name</t>
  </si>
  <si>
    <t>Composer Last Name</t>
  </si>
  <si>
    <t xml:space="preserve">Sergei </t>
  </si>
  <si>
    <t>Rachmaninoff</t>
  </si>
  <si>
    <t xml:space="preserve">Michael </t>
  </si>
  <si>
    <t>Torke</t>
  </si>
  <si>
    <t xml:space="preserve">Wolfgang Amadeus </t>
  </si>
  <si>
    <t>Mozart</t>
  </si>
  <si>
    <t xml:space="preserve">Francisco </t>
  </si>
  <si>
    <t>Tarrega</t>
  </si>
  <si>
    <t xml:space="preserve">Malcolm </t>
  </si>
  <si>
    <t>Arnold</t>
  </si>
  <si>
    <t xml:space="preserve">Edward </t>
  </si>
  <si>
    <t>Elgar</t>
  </si>
  <si>
    <t xml:space="preserve">Ned </t>
  </si>
  <si>
    <t>Rorem</t>
  </si>
  <si>
    <t xml:space="preserve">Ludwig van </t>
  </si>
  <si>
    <t>Beethoven</t>
  </si>
  <si>
    <t xml:space="preserve">Arcangelo </t>
  </si>
  <si>
    <t>Corelli</t>
  </si>
  <si>
    <t xml:space="preserve">Aaron </t>
  </si>
  <si>
    <t>Copland</t>
  </si>
  <si>
    <t>Album</t>
  </si>
  <si>
    <t>Album Catalog Number</t>
  </si>
  <si>
    <t>EMI 74813</t>
  </si>
  <si>
    <t>Rachmaninov: Piano Concertos Nos. 1 &amp; 2</t>
  </si>
  <si>
    <t>Michael Tork: Blue Pacific</t>
  </si>
  <si>
    <t>Ecstatic 92209</t>
  </si>
  <si>
    <t>Studying</t>
  </si>
  <si>
    <t>Mozart: Quartets For Flute, Violin, Viola And Cello</t>
  </si>
  <si>
    <t>Sony 66240</t>
  </si>
  <si>
    <t>Pepe Romero: Recuerdos de la Alhambra / Jeux Interdits / Asturias</t>
  </si>
  <si>
    <t>Philips 411033</t>
  </si>
  <si>
    <t>Serenade for Guitar and Strings, Op. 50</t>
  </si>
  <si>
    <t>English Guitar Concertos</t>
  </si>
  <si>
    <t>Chandos 9963</t>
  </si>
  <si>
    <t>Rule Britannia: Last Night of the Proms</t>
  </si>
  <si>
    <t>Naxos 553981</t>
  </si>
  <si>
    <t>Philips 456775</t>
  </si>
  <si>
    <t>Great Pianists of the 20th Century, Vol. 27</t>
  </si>
  <si>
    <t>Egmont, Op. 84: Overture</t>
  </si>
  <si>
    <t>DG 429762</t>
  </si>
  <si>
    <t>Beethoven: Die Ouverturen</t>
  </si>
  <si>
    <t>Harmonia Mundi 907014</t>
  </si>
  <si>
    <t>Corelli: Concerti Grossi Op.6</t>
  </si>
  <si>
    <t>He Got Game: The Music of Aaron Copland (Motion Picture Soundtrack)</t>
  </si>
  <si>
    <t>Sony 60593</t>
  </si>
  <si>
    <t>/images/artwork/ios/albums/studyingrorem.png</t>
  </si>
  <si>
    <t>/images/artwork/ios/albums/studyingcopland.png</t>
  </si>
  <si>
    <t>/images/artwork/ios/albums/studyingelgar.jpg</t>
  </si>
  <si>
    <t>/images/artwork/ios/albums/studyingtorke.jpg</t>
  </si>
  <si>
    <t>/images/artwork/ios/albums/studyingarnold.jpg</t>
  </si>
  <si>
    <t>/images/artwork/ios/albums/studyingbeethoven.png</t>
  </si>
  <si>
    <t>/images/artwork/ios/albums/studyingrachmaninoff.png</t>
  </si>
  <si>
    <t>/images/artwork/ios/albums/studyingmozart.png</t>
  </si>
  <si>
    <t>/images/artwork/ios/albums/studyingcorelli.png</t>
  </si>
  <si>
    <t>/images/artwork/ios/albums/studyingtarrega.jpg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</si>
</sst>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w\a\v"/>
  </numFmts>
  <fonts count="16" x14ac:knownFonts="1">
    <font>
      <sz val="12"/>
      <color theme="1"/>
      <name val="Calibri"/>
      <family val="2"/>
      <scheme val="minor"/>
    </font>
    <font>
      <b/>
      <sz val="14"/>
      <color theme="1"/>
      <name val="Century"/>
    </font>
    <font>
      <b/>
      <sz val="14"/>
      <name val="Century"/>
    </font>
    <font>
      <b/>
      <sz val="14"/>
      <color rgb="FF000000"/>
      <name val="Century"/>
    </font>
    <font>
      <sz val="14"/>
      <color theme="1"/>
      <name val="Century"/>
    </font>
    <font>
      <b/>
      <sz val="12"/>
      <color theme="1"/>
      <name val="Cambria"/>
      <scheme val="major"/>
    </font>
    <font>
      <sz val="12"/>
      <color theme="1"/>
      <name val="Cambria"/>
      <scheme val="major"/>
    </font>
    <font>
      <sz val="12"/>
      <color rgb="FF333333"/>
      <name val="Cambria"/>
      <scheme val="major"/>
    </font>
    <font>
      <sz val="12"/>
      <name val="Cambria"/>
      <scheme val="major"/>
    </font>
    <font>
      <sz val="12"/>
      <color rgb="FF000000"/>
      <name val="Cambria"/>
      <scheme val="major"/>
    </font>
    <font>
      <u/>
      <sz val="11"/>
      <color theme="10"/>
      <name val="Calibri"/>
      <family val="2"/>
      <scheme val="minor"/>
    </font>
    <font>
      <u/>
      <sz val="12"/>
      <color theme="10"/>
      <name val="Cambria"/>
      <scheme val="major"/>
    </font>
    <font>
      <u/>
      <sz val="12"/>
      <color theme="11"/>
      <name val="Calibri"/>
      <family val="2"/>
      <scheme val="minor"/>
    </font>
    <font>
      <sz val="12"/>
      <color rgb="FF000000"/>
      <name val="Cambria"/>
    </font>
    <font>
      <sz val="14"/>
      <color rgb="FF000000"/>
      <name val="Cambria"/>
      <scheme val="major"/>
    </font>
    <font>
      <b/>
      <sz val="14"/>
      <color rgb="FF000000"/>
      <name val="Cambria"/>
      <scheme val="major"/>
    </font>
  </fonts>
  <fills count="2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theme="5" tint="0.79998168889431442"/>
        <bgColor rgb="FF000000"/>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7" tint="0.79998168889431442"/>
        <bgColor rgb="FF000000"/>
      </patternFill>
    </fill>
    <fill>
      <patternFill patternType="solid">
        <fgColor theme="6" tint="0.39997558519241921"/>
        <bgColor rgb="FF000000"/>
      </patternFill>
    </fill>
    <fill>
      <patternFill patternType="solid">
        <fgColor theme="4" tint="0.79998168889431442"/>
        <bgColor rgb="FF000000"/>
      </patternFill>
    </fill>
    <fill>
      <patternFill patternType="solid">
        <fgColor theme="4" tint="0.39997558519241921"/>
        <bgColor rgb="FF000000"/>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3" tint="0.79998168889431442"/>
        <bgColor rgb="FF000000"/>
      </patternFill>
    </fill>
    <fill>
      <patternFill patternType="solid">
        <fgColor theme="3" tint="0.39997558519241921"/>
        <bgColor rgb="FF000000"/>
      </patternFill>
    </fill>
    <fill>
      <patternFill patternType="solid">
        <fgColor rgb="FFFFFFFF"/>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s>
  <cellStyleXfs count="77">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3">
    <xf numFmtId="0" fontId="0" fillId="0" borderId="0" xfId="0"/>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xf>
    <xf numFmtId="49" fontId="3" fillId="4" borderId="3" xfId="0" applyNumberFormat="1" applyFont="1" applyFill="1" applyBorder="1" applyAlignment="1">
      <alignment horizontal="center" wrapText="1"/>
    </xf>
    <xf numFmtId="0" fontId="3" fillId="4" borderId="3" xfId="0" applyFont="1" applyFill="1" applyBorder="1" applyAlignment="1">
      <alignment horizontal="center" wrapText="1"/>
    </xf>
    <xf numFmtId="0" fontId="1" fillId="5" borderId="3" xfId="0" applyFont="1" applyFill="1" applyBorder="1" applyAlignment="1">
      <alignment horizontal="center"/>
    </xf>
    <xf numFmtId="0" fontId="1" fillId="5" borderId="3" xfId="0" applyFont="1" applyFill="1" applyBorder="1" applyAlignment="1">
      <alignment horizontal="center" wrapText="1"/>
    </xf>
    <xf numFmtId="0" fontId="3" fillId="6" borderId="3" xfId="0" applyFont="1" applyFill="1" applyBorder="1" applyAlignment="1">
      <alignment horizontal="center" wrapText="1"/>
    </xf>
    <xf numFmtId="0" fontId="3" fillId="6" borderId="3" xfId="0" applyFont="1" applyFill="1" applyBorder="1" applyAlignment="1">
      <alignment horizontal="center"/>
    </xf>
    <xf numFmtId="0" fontId="3" fillId="7" borderId="3" xfId="0" applyFont="1" applyFill="1" applyBorder="1" applyAlignment="1">
      <alignment horizontal="center" wrapText="1"/>
    </xf>
    <xf numFmtId="0" fontId="3" fillId="7" borderId="3" xfId="0" applyFont="1" applyFill="1" applyBorder="1" applyAlignment="1">
      <alignment horizontal="center"/>
    </xf>
    <xf numFmtId="0" fontId="3" fillId="8" borderId="4" xfId="0" applyFont="1" applyFill="1" applyBorder="1" applyAlignment="1">
      <alignment horizontal="center" wrapText="1"/>
    </xf>
    <xf numFmtId="0" fontId="3" fillId="9" borderId="4" xfId="0" applyFont="1" applyFill="1" applyBorder="1" applyAlignment="1">
      <alignment horizontal="center" wrapText="1"/>
    </xf>
    <xf numFmtId="0" fontId="3" fillId="10" borderId="3" xfId="0" applyFont="1" applyFill="1" applyBorder="1" applyAlignment="1">
      <alignment horizontal="center" wrapText="1"/>
    </xf>
    <xf numFmtId="0" fontId="3" fillId="11" borderId="3" xfId="0" applyFont="1" applyFill="1" applyBorder="1" applyAlignment="1">
      <alignment horizontal="center" wrapText="1"/>
    </xf>
    <xf numFmtId="0" fontId="3" fillId="12" borderId="3" xfId="0" applyFont="1" applyFill="1" applyBorder="1" applyAlignment="1">
      <alignment horizontal="center" wrapText="1"/>
    </xf>
    <xf numFmtId="0" fontId="4" fillId="0" borderId="0" xfId="0" applyFont="1"/>
    <xf numFmtId="0" fontId="1" fillId="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49" fontId="1" fillId="5" borderId="6"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17" borderId="6" xfId="0" applyFont="1" applyFill="1" applyBorder="1" applyAlignment="1">
      <alignment horizontal="center" vertical="center" wrapText="1"/>
    </xf>
    <xf numFmtId="0" fontId="1" fillId="18" borderId="6" xfId="0" applyFont="1" applyFill="1" applyBorder="1" applyAlignment="1">
      <alignment horizontal="center" vertical="center" wrapText="1"/>
    </xf>
    <xf numFmtId="0" fontId="1" fillId="19" borderId="6"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22"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1" fillId="23" borderId="5" xfId="0" applyFont="1" applyFill="1" applyBorder="1" applyAlignment="1">
      <alignment horizontal="center" vertical="center" wrapText="1"/>
    </xf>
    <xf numFmtId="0" fontId="1" fillId="24" borderId="6" xfId="0" applyFont="1" applyFill="1" applyBorder="1" applyAlignment="1">
      <alignment horizontal="center" vertical="center" wrapText="1"/>
    </xf>
    <xf numFmtId="0" fontId="1" fillId="23" borderId="6" xfId="0" applyFont="1" applyFill="1" applyBorder="1" applyAlignment="1">
      <alignment horizontal="center" vertical="center" wrapText="1"/>
    </xf>
    <xf numFmtId="0" fontId="6" fillId="2" borderId="1" xfId="0" applyFont="1" applyFill="1" applyBorder="1" applyAlignment="1">
      <alignment wrapText="1"/>
    </xf>
    <xf numFmtId="49" fontId="6" fillId="2" borderId="1" xfId="0" applyNumberFormat="1" applyFont="1" applyFill="1" applyBorder="1" applyAlignment="1">
      <alignment horizontal="center" wrapText="1"/>
    </xf>
    <xf numFmtId="0" fontId="6" fillId="2" borderId="1" xfId="0" applyFont="1" applyFill="1" applyBorder="1" applyAlignment="1">
      <alignment horizontal="left" wrapText="1"/>
    </xf>
    <xf numFmtId="0" fontId="6" fillId="0" borderId="1" xfId="0" applyFont="1" applyBorder="1" applyAlignment="1">
      <alignment wrapText="1"/>
    </xf>
    <xf numFmtId="49" fontId="6" fillId="3" borderId="1" xfId="0" applyNumberFormat="1" applyFont="1" applyFill="1" applyBorder="1" applyAlignment="1">
      <alignment wrapText="1"/>
    </xf>
    <xf numFmtId="0" fontId="6" fillId="13" borderId="1" xfId="0" applyFont="1" applyFill="1" applyBorder="1" applyAlignment="1">
      <alignment wrapText="1"/>
    </xf>
    <xf numFmtId="0" fontId="6" fillId="3" borderId="1" xfId="0" applyFont="1" applyFill="1" applyBorder="1" applyAlignment="1">
      <alignment wrapText="1"/>
    </xf>
    <xf numFmtId="49" fontId="6" fillId="3" borderId="6" xfId="0" applyNumberFormat="1" applyFont="1" applyFill="1" applyBorder="1" applyAlignment="1">
      <alignment wrapText="1"/>
    </xf>
    <xf numFmtId="0" fontId="6" fillId="13" borderId="6" xfId="0" applyFont="1" applyFill="1" applyBorder="1" applyAlignment="1">
      <alignment wrapText="1"/>
    </xf>
    <xf numFmtId="0" fontId="6" fillId="3" borderId="6" xfId="0" applyFont="1" applyFill="1" applyBorder="1" applyAlignment="1">
      <alignment wrapText="1"/>
    </xf>
    <xf numFmtId="49" fontId="6" fillId="5" borderId="1" xfId="0" applyNumberFormat="1" applyFont="1" applyFill="1" applyBorder="1" applyAlignment="1">
      <alignment wrapText="1"/>
    </xf>
    <xf numFmtId="0" fontId="6" fillId="14" borderId="1" xfId="0" applyFont="1" applyFill="1" applyBorder="1" applyAlignment="1">
      <alignment wrapText="1"/>
    </xf>
    <xf numFmtId="0" fontId="6" fillId="5" borderId="1" xfId="0" applyFont="1" applyFill="1" applyBorder="1" applyAlignment="1">
      <alignment wrapText="1"/>
    </xf>
    <xf numFmtId="0" fontId="7" fillId="3" borderId="1" xfId="0" applyFont="1" applyFill="1" applyBorder="1" applyAlignment="1">
      <alignment wrapText="1"/>
    </xf>
    <xf numFmtId="49" fontId="6" fillId="15" borderId="6" xfId="0" applyNumberFormat="1" applyFont="1" applyFill="1" applyBorder="1" applyAlignment="1">
      <alignment wrapText="1"/>
    </xf>
    <xf numFmtId="0" fontId="6" fillId="16" borderId="6" xfId="0" applyFont="1" applyFill="1" applyBorder="1" applyAlignment="1">
      <alignment wrapText="1"/>
    </xf>
    <xf numFmtId="0" fontId="6" fillId="15" borderId="6" xfId="0" applyFont="1" applyFill="1" applyBorder="1" applyAlignment="1">
      <alignment wrapText="1"/>
    </xf>
    <xf numFmtId="49" fontId="6" fillId="17" borderId="1" xfId="0" applyNumberFormat="1" applyFont="1" applyFill="1" applyBorder="1" applyAlignment="1">
      <alignment wrapText="1"/>
    </xf>
    <xf numFmtId="0" fontId="6" fillId="18" borderId="1" xfId="0" applyFont="1" applyFill="1" applyBorder="1" applyAlignment="1">
      <alignment wrapText="1"/>
    </xf>
    <xf numFmtId="0" fontId="7" fillId="17" borderId="1" xfId="0" applyFont="1" applyFill="1" applyBorder="1" applyAlignment="1">
      <alignment wrapText="1"/>
    </xf>
    <xf numFmtId="0" fontId="6" fillId="17" borderId="1" xfId="0" applyFont="1" applyFill="1" applyBorder="1" applyAlignment="1">
      <alignment wrapText="1"/>
    </xf>
    <xf numFmtId="49" fontId="6" fillId="2" borderId="0" xfId="0" applyNumberFormat="1" applyFont="1" applyFill="1" applyBorder="1"/>
    <xf numFmtId="0" fontId="6" fillId="2" borderId="0" xfId="0" applyFont="1" applyFill="1" applyBorder="1"/>
    <xf numFmtId="49" fontId="6" fillId="21" borderId="1" xfId="0" applyNumberFormat="1" applyFont="1" applyFill="1" applyBorder="1" applyAlignment="1">
      <alignment wrapText="1"/>
    </xf>
    <xf numFmtId="0" fontId="6" fillId="22" borderId="1" xfId="0" applyFont="1" applyFill="1" applyBorder="1" applyAlignment="1">
      <alignment wrapText="1"/>
    </xf>
    <xf numFmtId="0" fontId="6" fillId="21" borderId="1" xfId="0" applyFont="1" applyFill="1" applyBorder="1" applyAlignment="1">
      <alignment wrapText="1"/>
    </xf>
    <xf numFmtId="0" fontId="6" fillId="23" borderId="1" xfId="0" applyFont="1" applyFill="1" applyBorder="1" applyAlignment="1">
      <alignment wrapText="1"/>
    </xf>
    <xf numFmtId="0" fontId="6" fillId="24" borderId="1" xfId="0" applyFont="1" applyFill="1" applyBorder="1" applyAlignment="1">
      <alignment wrapText="1"/>
    </xf>
    <xf numFmtId="0" fontId="6" fillId="0" borderId="0" xfId="0" applyFont="1"/>
    <xf numFmtId="49" fontId="6" fillId="0" borderId="1" xfId="0" applyNumberFormat="1" applyFont="1" applyBorder="1" applyAlignment="1">
      <alignment horizontal="center"/>
    </xf>
    <xf numFmtId="0" fontId="6" fillId="0" borderId="1" xfId="0" applyFont="1" applyBorder="1" applyAlignment="1">
      <alignment horizontal="left"/>
    </xf>
    <xf numFmtId="0" fontId="6" fillId="0" borderId="1" xfId="0" applyFont="1" applyBorder="1"/>
    <xf numFmtId="49" fontId="6" fillId="3" borderId="7" xfId="0" applyNumberFormat="1" applyFont="1" applyFill="1" applyBorder="1" applyAlignment="1">
      <alignment wrapText="1"/>
    </xf>
    <xf numFmtId="0" fontId="6" fillId="13" borderId="7" xfId="0" applyFont="1" applyFill="1" applyBorder="1" applyAlignment="1">
      <alignment wrapText="1"/>
    </xf>
    <xf numFmtId="0" fontId="6" fillId="3" borderId="7" xfId="0" applyFont="1" applyFill="1" applyBorder="1" applyAlignment="1">
      <alignment wrapText="1"/>
    </xf>
    <xf numFmtId="0" fontId="6" fillId="3" borderId="7" xfId="0" applyFont="1" applyFill="1" applyBorder="1" applyAlignment="1"/>
    <xf numFmtId="0" fontId="6" fillId="3" borderId="8" xfId="0" applyFont="1" applyFill="1" applyBorder="1" applyAlignment="1">
      <alignment wrapText="1"/>
    </xf>
    <xf numFmtId="49" fontId="6" fillId="2" borderId="9" xfId="0" applyNumberFormat="1" applyFont="1" applyFill="1" applyBorder="1" applyAlignment="1">
      <alignment wrapText="1"/>
    </xf>
    <xf numFmtId="0" fontId="6" fillId="2" borderId="10" xfId="0" applyFont="1" applyFill="1" applyBorder="1" applyAlignment="1">
      <alignment wrapText="1"/>
    </xf>
    <xf numFmtId="0" fontId="6" fillId="2" borderId="10" xfId="0" applyFont="1" applyFill="1" applyBorder="1" applyAlignment="1"/>
    <xf numFmtId="0" fontId="6" fillId="2" borderId="11" xfId="0" applyFont="1" applyFill="1" applyBorder="1" applyAlignment="1">
      <alignment wrapText="1"/>
    </xf>
    <xf numFmtId="0" fontId="6" fillId="5" borderId="9" xfId="0" applyFont="1" applyFill="1" applyBorder="1" applyAlignment="1">
      <alignment wrapText="1"/>
    </xf>
    <xf numFmtId="49" fontId="6" fillId="15" borderId="5" xfId="0" applyNumberFormat="1" applyFont="1" applyFill="1" applyBorder="1" applyAlignment="1">
      <alignment wrapText="1"/>
    </xf>
    <xf numFmtId="0" fontId="6" fillId="15" borderId="12" xfId="0" applyFont="1" applyFill="1" applyBorder="1" applyAlignment="1">
      <alignment wrapText="1"/>
    </xf>
    <xf numFmtId="0" fontId="6" fillId="17" borderId="9" xfId="0" applyFont="1" applyFill="1" applyBorder="1" applyAlignment="1">
      <alignment wrapText="1"/>
    </xf>
    <xf numFmtId="49" fontId="6" fillId="19" borderId="9" xfId="0" applyNumberFormat="1" applyFont="1" applyFill="1" applyBorder="1"/>
    <xf numFmtId="0" fontId="8" fillId="20" borderId="1" xfId="0" applyFont="1" applyFill="1" applyBorder="1" applyAlignment="1">
      <alignment wrapText="1"/>
    </xf>
    <xf numFmtId="0" fontId="6" fillId="19" borderId="1" xfId="0" applyFont="1" applyFill="1" applyBorder="1" applyAlignment="1">
      <alignment wrapText="1"/>
    </xf>
    <xf numFmtId="49" fontId="6" fillId="2" borderId="0" xfId="0" applyNumberFormat="1" applyFont="1" applyFill="1"/>
    <xf numFmtId="0" fontId="6" fillId="2" borderId="0" xfId="0" applyFont="1" applyFill="1"/>
    <xf numFmtId="0" fontId="6" fillId="3" borderId="6" xfId="0" applyFont="1" applyFill="1" applyBorder="1" applyAlignment="1"/>
    <xf numFmtId="0" fontId="6" fillId="3" borderId="9" xfId="0" applyFont="1" applyFill="1" applyBorder="1" applyAlignment="1">
      <alignment wrapText="1"/>
    </xf>
    <xf numFmtId="49" fontId="6" fillId="15" borderId="1" xfId="0" applyNumberFormat="1" applyFont="1" applyFill="1" applyBorder="1" applyAlignment="1">
      <alignment wrapText="1"/>
    </xf>
    <xf numFmtId="0" fontId="6" fillId="16" borderId="1" xfId="0" applyFont="1" applyFill="1" applyBorder="1" applyAlignment="1">
      <alignment wrapText="1"/>
    </xf>
    <xf numFmtId="0" fontId="6" fillId="15" borderId="1" xfId="0" applyFont="1" applyFill="1" applyBorder="1" applyAlignment="1">
      <alignment wrapText="1"/>
    </xf>
    <xf numFmtId="49" fontId="6" fillId="17" borderId="8" xfId="0" applyNumberFormat="1" applyFont="1" applyFill="1" applyBorder="1" applyAlignment="1">
      <alignment wrapText="1"/>
    </xf>
    <xf numFmtId="0" fontId="6" fillId="18" borderId="8" xfId="0" applyFont="1" applyFill="1" applyBorder="1" applyAlignment="1">
      <alignment wrapText="1"/>
    </xf>
    <xf numFmtId="0" fontId="6" fillId="17" borderId="8" xfId="0" applyFont="1" applyFill="1" applyBorder="1" applyAlignment="1">
      <alignment wrapText="1"/>
    </xf>
    <xf numFmtId="49" fontId="6" fillId="19" borderId="1" xfId="0" applyNumberFormat="1" applyFont="1" applyFill="1" applyBorder="1" applyAlignment="1">
      <alignment wrapText="1"/>
    </xf>
    <xf numFmtId="0" fontId="6" fillId="20" borderId="1" xfId="0" applyFont="1" applyFill="1" applyBorder="1" applyAlignment="1">
      <alignment wrapText="1"/>
    </xf>
    <xf numFmtId="49" fontId="6" fillId="2" borderId="10" xfId="0" applyNumberFormat="1" applyFont="1" applyFill="1" applyBorder="1" applyAlignment="1">
      <alignment wrapText="1"/>
    </xf>
    <xf numFmtId="0" fontId="6" fillId="25" borderId="1" xfId="0" applyFont="1" applyFill="1" applyBorder="1" applyAlignment="1">
      <alignment wrapText="1"/>
    </xf>
    <xf numFmtId="0" fontId="6" fillId="3" borderId="1" xfId="0" applyFont="1" applyFill="1" applyBorder="1" applyAlignment="1"/>
    <xf numFmtId="49" fontId="6" fillId="2" borderId="0" xfId="0" applyNumberFormat="1" applyFont="1" applyFill="1" applyBorder="1" applyAlignment="1">
      <alignment wrapText="1"/>
    </xf>
    <xf numFmtId="0" fontId="6" fillId="2" borderId="0" xfId="0" applyFont="1" applyFill="1" applyBorder="1" applyAlignment="1">
      <alignment wrapText="1"/>
    </xf>
    <xf numFmtId="49" fontId="9" fillId="26" borderId="1" xfId="0" applyNumberFormat="1" applyFont="1" applyFill="1" applyBorder="1"/>
    <xf numFmtId="0" fontId="9" fillId="27" borderId="1" xfId="0" applyFont="1" applyFill="1" applyBorder="1" applyAlignment="1">
      <alignment wrapText="1"/>
    </xf>
    <xf numFmtId="0" fontId="6" fillId="3" borderId="1" xfId="0" applyFont="1" applyFill="1" applyBorder="1"/>
    <xf numFmtId="49" fontId="6" fillId="15" borderId="11" xfId="0" applyNumberFormat="1" applyFont="1" applyFill="1" applyBorder="1" applyAlignment="1">
      <alignment wrapText="1"/>
    </xf>
    <xf numFmtId="49" fontId="6" fillId="21" borderId="8" xfId="0" applyNumberFormat="1" applyFont="1" applyFill="1" applyBorder="1" applyAlignment="1">
      <alignment wrapText="1"/>
    </xf>
    <xf numFmtId="0" fontId="6" fillId="22" borderId="8" xfId="0" applyFont="1" applyFill="1" applyBorder="1" applyAlignment="1">
      <alignment wrapText="1"/>
    </xf>
    <xf numFmtId="0" fontId="6" fillId="21" borderId="8" xfId="0" applyFont="1" applyFill="1" applyBorder="1" applyAlignment="1">
      <alignment wrapText="1"/>
    </xf>
    <xf numFmtId="0" fontId="7" fillId="15" borderId="1" xfId="0" applyFont="1" applyFill="1" applyBorder="1" applyAlignment="1">
      <alignment wrapText="1"/>
    </xf>
    <xf numFmtId="0" fontId="7" fillId="19" borderId="1" xfId="0" applyFont="1" applyFill="1" applyBorder="1" applyAlignment="1">
      <alignment wrapText="1"/>
    </xf>
    <xf numFmtId="0" fontId="6" fillId="0" borderId="0" xfId="0" applyFont="1" applyAlignment="1">
      <alignment wrapText="1"/>
    </xf>
    <xf numFmtId="0" fontId="10" fillId="3" borderId="1" xfId="1" applyFill="1" applyBorder="1" applyAlignment="1">
      <alignment wrapText="1"/>
    </xf>
    <xf numFmtId="49" fontId="6" fillId="21" borderId="11" xfId="0" applyNumberFormat="1" applyFont="1" applyFill="1" applyBorder="1" applyAlignment="1">
      <alignment wrapText="1"/>
    </xf>
    <xf numFmtId="0" fontId="8" fillId="22" borderId="1" xfId="0" applyFont="1" applyFill="1" applyBorder="1" applyAlignment="1">
      <alignment horizontal="left" wrapText="1"/>
    </xf>
    <xf numFmtId="49" fontId="6" fillId="23" borderId="1" xfId="0" applyNumberFormat="1" applyFont="1" applyFill="1" applyBorder="1" applyAlignment="1">
      <alignment wrapText="1"/>
    </xf>
    <xf numFmtId="164" fontId="6" fillId="0" borderId="1" xfId="0" applyNumberFormat="1" applyFont="1" applyBorder="1" applyAlignment="1">
      <alignment horizontal="left" wrapText="1"/>
    </xf>
    <xf numFmtId="49" fontId="6" fillId="3" borderId="11" xfId="0" applyNumberFormat="1" applyFont="1" applyFill="1" applyBorder="1" applyAlignment="1">
      <alignment wrapText="1"/>
    </xf>
    <xf numFmtId="0" fontId="11" fillId="3" borderId="1" xfId="1" applyFont="1" applyFill="1" applyBorder="1" applyAlignment="1">
      <alignment wrapText="1"/>
    </xf>
    <xf numFmtId="49" fontId="6" fillId="25" borderId="1" xfId="0" applyNumberFormat="1" applyFont="1" applyFill="1" applyBorder="1" applyAlignment="1">
      <alignment wrapText="1"/>
    </xf>
    <xf numFmtId="49" fontId="6" fillId="2" borderId="0" xfId="0" applyNumberFormat="1" applyFont="1" applyFill="1" applyAlignment="1">
      <alignment wrapText="1"/>
    </xf>
    <xf numFmtId="0" fontId="6" fillId="2" borderId="0" xfId="0" applyFont="1" applyFill="1" applyAlignment="1">
      <alignment wrapText="1"/>
    </xf>
    <xf numFmtId="49" fontId="6" fillId="2" borderId="1" xfId="0" applyNumberFormat="1" applyFont="1" applyFill="1" applyBorder="1" applyAlignment="1">
      <alignment wrapText="1"/>
    </xf>
    <xf numFmtId="0" fontId="6" fillId="2" borderId="9" xfId="0" applyFont="1" applyFill="1" applyBorder="1" applyAlignment="1">
      <alignment wrapText="1"/>
    </xf>
    <xf numFmtId="164" fontId="6" fillId="2" borderId="1" xfId="0" applyNumberFormat="1" applyFont="1" applyFill="1" applyBorder="1" applyAlignment="1">
      <alignment horizontal="left" wrapText="1"/>
    </xf>
    <xf numFmtId="0" fontId="9" fillId="13" borderId="1" xfId="0" applyFont="1" applyFill="1" applyBorder="1" applyAlignment="1">
      <alignment wrapText="1"/>
    </xf>
    <xf numFmtId="49" fontId="6" fillId="23" borderId="1" xfId="0" applyNumberFormat="1" applyFont="1" applyFill="1" applyBorder="1"/>
    <xf numFmtId="0" fontId="5" fillId="2" borderId="5" xfId="0" applyFont="1" applyFill="1" applyBorder="1" applyAlignment="1">
      <alignment horizontal="center" vertical="center" wrapText="1"/>
    </xf>
    <xf numFmtId="0" fontId="1" fillId="2" borderId="2" xfId="0" applyFont="1" applyFill="1" applyBorder="1" applyAlignment="1">
      <alignment horizontal="center" wrapText="1"/>
    </xf>
    <xf numFmtId="0" fontId="13" fillId="28" borderId="1" xfId="0" applyFont="1" applyFill="1" applyBorder="1" applyAlignment="1">
      <alignment wrapText="1"/>
    </xf>
    <xf numFmtId="0" fontId="13" fillId="28" borderId="6" xfId="0" applyFont="1" applyFill="1" applyBorder="1" applyAlignment="1">
      <alignment wrapText="1"/>
    </xf>
    <xf numFmtId="0" fontId="14" fillId="0" borderId="1" xfId="0" applyFont="1" applyBorder="1"/>
    <xf numFmtId="0" fontId="1" fillId="2" borderId="6" xfId="0"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1" fillId="2" borderId="6" xfId="0" applyFont="1" applyFill="1" applyBorder="1" applyAlignment="1">
      <alignment horizontal="left" wrapText="1"/>
    </xf>
    <xf numFmtId="0" fontId="14" fillId="0" borderId="6" xfId="0" applyFont="1" applyBorder="1"/>
    <xf numFmtId="0" fontId="1" fillId="0" borderId="6" xfId="0" applyFont="1" applyBorder="1" applyAlignment="1">
      <alignment horizontal="center" vertical="center" wrapText="1"/>
    </xf>
    <xf numFmtId="0" fontId="5" fillId="2" borderId="6" xfId="0" applyFont="1" applyFill="1" applyBorder="1" applyAlignment="1">
      <alignment horizontal="center" vertical="center" wrapText="1"/>
    </xf>
    <xf numFmtId="0" fontId="1" fillId="2" borderId="3" xfId="0" applyFont="1" applyFill="1" applyBorder="1" applyAlignment="1">
      <alignment horizontal="center" wrapText="1"/>
    </xf>
    <xf numFmtId="49" fontId="1" fillId="0" borderId="3" xfId="0" applyNumberFormat="1" applyFont="1" applyBorder="1" applyAlignment="1">
      <alignment horizontal="center" wrapText="1"/>
    </xf>
    <xf numFmtId="0" fontId="2" fillId="2" borderId="3" xfId="0" applyFont="1" applyFill="1" applyBorder="1" applyAlignment="1">
      <alignment horizontal="center" wrapText="1"/>
    </xf>
    <xf numFmtId="0" fontId="15" fillId="0" borderId="3" xfId="0" applyFont="1" applyBorder="1" applyAlignment="1">
      <alignment horizontal="center"/>
    </xf>
    <xf numFmtId="0" fontId="1" fillId="0" borderId="3" xfId="0" applyFont="1" applyBorder="1" applyAlignment="1">
      <alignment horizontal="center" wrapText="1"/>
    </xf>
  </cellXfs>
  <cellStyles count="7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llmusic.com/artist/ned-rorem-q7909/biography" TargetMode="External"/><Relationship Id="rId2" Type="http://schemas.openxmlformats.org/officeDocument/2006/relationships/hyperlink" Target="http://www.telegraph.co.uk/news/uknews/1367797/Love-affair-inspired-Elgars-last-symphon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4"/>
  <sheetViews>
    <sheetView tabSelected="1" showRuler="0" zoomScale="80" zoomScaleNormal="80" zoomScalePageLayoutView="80" workbookViewId="0">
      <selection activeCell="K1" sqref="K1"/>
    </sheetView>
  </sheetViews>
  <sheetFormatPr baseColWidth="10" defaultColWidth="24.5" defaultRowHeight="15" x14ac:dyDescent="0"/>
  <cols>
    <col min="1" max="1" width="13.1640625" customWidth="1"/>
    <col min="2" max="3" width="16.1640625" customWidth="1"/>
    <col min="6" max="8" width="48" customWidth="1"/>
    <col min="9" max="10" width="41.5" customWidth="1"/>
    <col min="11" max="11" width="61.5" customWidth="1"/>
    <col min="13" max="13" width="47.83203125" customWidth="1"/>
    <col min="18" max="18" width="47.83203125" customWidth="1"/>
    <col min="23" max="23" width="48" customWidth="1"/>
    <col min="24" max="24" width="42" customWidth="1"/>
    <col min="28" max="28" width="48" customWidth="1"/>
    <col min="33" max="33" width="47.83203125" customWidth="1"/>
    <col min="34" max="34" width="33.5" customWidth="1"/>
    <col min="38" max="38" width="48" customWidth="1"/>
    <col min="43" max="43" width="48" customWidth="1"/>
    <col min="46" max="46" width="33.1640625" customWidth="1"/>
    <col min="48" max="48" width="47.83203125" customWidth="1"/>
    <col min="53" max="53" width="47.83203125" customWidth="1"/>
    <col min="58" max="58" width="47.83203125" customWidth="1"/>
    <col min="63" max="63" width="47.83203125" customWidth="1"/>
  </cols>
  <sheetData>
    <row r="1" spans="1:66" s="17" customFormat="1" ht="36" customHeight="1" thickBot="1">
      <c r="A1" s="138" t="s">
        <v>0</v>
      </c>
      <c r="B1" s="139" t="s">
        <v>1</v>
      </c>
      <c r="C1" s="140" t="s">
        <v>2</v>
      </c>
      <c r="D1" s="141" t="s">
        <v>394</v>
      </c>
      <c r="E1" s="141" t="s">
        <v>395</v>
      </c>
      <c r="F1" s="142" t="s">
        <v>3</v>
      </c>
      <c r="G1" s="142" t="s">
        <v>416</v>
      </c>
      <c r="H1" s="142" t="s">
        <v>417</v>
      </c>
      <c r="I1" s="138" t="s">
        <v>4</v>
      </c>
      <c r="J1" s="128" t="s">
        <v>388</v>
      </c>
      <c r="K1" s="128" t="s">
        <v>389</v>
      </c>
      <c r="L1" s="1" t="s">
        <v>5</v>
      </c>
      <c r="M1" s="2" t="s">
        <v>6</v>
      </c>
      <c r="N1" s="2" t="s">
        <v>7</v>
      </c>
      <c r="O1" s="3" t="s">
        <v>8</v>
      </c>
      <c r="P1" s="2" t="s">
        <v>9</v>
      </c>
      <c r="Q1" s="2" t="s">
        <v>10</v>
      </c>
      <c r="R1" s="2" t="s">
        <v>11</v>
      </c>
      <c r="S1" s="2" t="s">
        <v>12</v>
      </c>
      <c r="T1" s="3" t="s">
        <v>13</v>
      </c>
      <c r="U1" s="2" t="s">
        <v>14</v>
      </c>
      <c r="V1" s="4" t="s">
        <v>15</v>
      </c>
      <c r="W1" s="5" t="s">
        <v>16</v>
      </c>
      <c r="X1" s="6" t="s">
        <v>17</v>
      </c>
      <c r="Y1" s="6" t="s">
        <v>18</v>
      </c>
      <c r="Z1" s="7" t="s">
        <v>19</v>
      </c>
      <c r="AA1" s="2" t="s">
        <v>20</v>
      </c>
      <c r="AB1" s="2" t="s">
        <v>21</v>
      </c>
      <c r="AC1" s="3" t="s">
        <v>22</v>
      </c>
      <c r="AD1" s="3" t="s">
        <v>23</v>
      </c>
      <c r="AE1" s="2" t="s">
        <v>24</v>
      </c>
      <c r="AF1" s="8" t="s">
        <v>25</v>
      </c>
      <c r="AG1" s="8" t="s">
        <v>26</v>
      </c>
      <c r="AH1" s="9" t="s">
        <v>27</v>
      </c>
      <c r="AI1" s="9" t="s">
        <v>28</v>
      </c>
      <c r="AJ1" s="8" t="s">
        <v>29</v>
      </c>
      <c r="AK1" s="10" t="s">
        <v>30</v>
      </c>
      <c r="AL1" s="10" t="s">
        <v>31</v>
      </c>
      <c r="AM1" s="11" t="s">
        <v>32</v>
      </c>
      <c r="AN1" s="11" t="s">
        <v>33</v>
      </c>
      <c r="AO1" s="10" t="s">
        <v>34</v>
      </c>
      <c r="AP1" s="12" t="s">
        <v>35</v>
      </c>
      <c r="AQ1" s="12" t="s">
        <v>36</v>
      </c>
      <c r="AR1" s="12" t="s">
        <v>37</v>
      </c>
      <c r="AS1" s="12" t="s">
        <v>38</v>
      </c>
      <c r="AT1" s="12" t="s">
        <v>39</v>
      </c>
      <c r="AU1" s="13" t="s">
        <v>40</v>
      </c>
      <c r="AV1" s="13" t="s">
        <v>41</v>
      </c>
      <c r="AW1" s="13" t="s">
        <v>42</v>
      </c>
      <c r="AX1" s="13" t="s">
        <v>43</v>
      </c>
      <c r="AY1" s="13" t="s">
        <v>44</v>
      </c>
      <c r="AZ1" s="10" t="s">
        <v>45</v>
      </c>
      <c r="BA1" s="14" t="s">
        <v>46</v>
      </c>
      <c r="BB1" s="10" t="s">
        <v>47</v>
      </c>
      <c r="BC1" s="10" t="s">
        <v>48</v>
      </c>
      <c r="BD1" s="10" t="s">
        <v>49</v>
      </c>
      <c r="BE1" s="15" t="s">
        <v>50</v>
      </c>
      <c r="BF1" s="16" t="s">
        <v>51</v>
      </c>
      <c r="BG1" s="15" t="s">
        <v>52</v>
      </c>
      <c r="BH1" s="15" t="s">
        <v>53</v>
      </c>
      <c r="BI1" s="15" t="s">
        <v>54</v>
      </c>
      <c r="BJ1" s="15" t="s">
        <v>55</v>
      </c>
      <c r="BK1" s="16" t="s">
        <v>56</v>
      </c>
      <c r="BL1" s="15" t="s">
        <v>57</v>
      </c>
      <c r="BM1" s="15" t="s">
        <v>58</v>
      </c>
      <c r="BN1" s="15" t="s">
        <v>59</v>
      </c>
    </row>
    <row r="2" spans="1:66" s="17" customFormat="1" ht="61" customHeight="1">
      <c r="A2" s="132"/>
      <c r="B2" s="133"/>
      <c r="C2" s="134"/>
      <c r="D2" s="135"/>
      <c r="E2" s="135"/>
      <c r="F2" s="136"/>
      <c r="G2" s="136"/>
      <c r="H2" s="136"/>
      <c r="I2" s="137"/>
      <c r="J2" s="127"/>
      <c r="K2" s="127"/>
      <c r="L2" s="18" t="s">
        <v>60</v>
      </c>
      <c r="M2" s="19" t="s">
        <v>61</v>
      </c>
      <c r="N2" s="20" t="s">
        <v>62</v>
      </c>
      <c r="O2" s="20" t="s">
        <v>63</v>
      </c>
      <c r="P2" s="20" t="s">
        <v>64</v>
      </c>
      <c r="Q2" s="20" t="s">
        <v>60</v>
      </c>
      <c r="R2" s="19" t="s">
        <v>65</v>
      </c>
      <c r="S2" s="20" t="s">
        <v>62</v>
      </c>
      <c r="T2" s="20" t="s">
        <v>63</v>
      </c>
      <c r="U2" s="20" t="s">
        <v>64</v>
      </c>
      <c r="V2" s="21" t="s">
        <v>60</v>
      </c>
      <c r="W2" s="22" t="s">
        <v>66</v>
      </c>
      <c r="X2" s="23" t="s">
        <v>62</v>
      </c>
      <c r="Y2" s="23" t="s">
        <v>63</v>
      </c>
      <c r="Z2" s="23" t="s">
        <v>64</v>
      </c>
      <c r="AA2" s="20" t="s">
        <v>60</v>
      </c>
      <c r="AB2" s="19" t="s">
        <v>67</v>
      </c>
      <c r="AC2" s="20" t="s">
        <v>62</v>
      </c>
      <c r="AD2" s="20" t="s">
        <v>63</v>
      </c>
      <c r="AE2" s="20" t="s">
        <v>64</v>
      </c>
      <c r="AF2" s="24" t="s">
        <v>60</v>
      </c>
      <c r="AG2" s="25" t="s">
        <v>68</v>
      </c>
      <c r="AH2" s="24" t="s">
        <v>62</v>
      </c>
      <c r="AI2" s="24" t="s">
        <v>63</v>
      </c>
      <c r="AJ2" s="24" t="s">
        <v>64</v>
      </c>
      <c r="AK2" s="26" t="s">
        <v>60</v>
      </c>
      <c r="AL2" s="27" t="s">
        <v>69</v>
      </c>
      <c r="AM2" s="26" t="s">
        <v>62</v>
      </c>
      <c r="AN2" s="26" t="s">
        <v>63</v>
      </c>
      <c r="AO2" s="26" t="s">
        <v>64</v>
      </c>
      <c r="AP2" s="28" t="s">
        <v>60</v>
      </c>
      <c r="AQ2" s="29" t="s">
        <v>70</v>
      </c>
      <c r="AR2" s="28" t="s">
        <v>62</v>
      </c>
      <c r="AS2" s="28" t="s">
        <v>63</v>
      </c>
      <c r="AT2" s="28" t="s">
        <v>64</v>
      </c>
      <c r="AU2" s="30" t="s">
        <v>60</v>
      </c>
      <c r="AV2" s="31" t="s">
        <v>71</v>
      </c>
      <c r="AW2" s="32" t="s">
        <v>62</v>
      </c>
      <c r="AX2" s="32" t="s">
        <v>63</v>
      </c>
      <c r="AY2" s="32" t="s">
        <v>64</v>
      </c>
      <c r="AZ2" s="33" t="s">
        <v>60</v>
      </c>
      <c r="BA2" s="27" t="s">
        <v>72</v>
      </c>
      <c r="BB2" s="26" t="s">
        <v>62</v>
      </c>
      <c r="BC2" s="26" t="s">
        <v>63</v>
      </c>
      <c r="BD2" s="26" t="s">
        <v>64</v>
      </c>
      <c r="BE2" s="34" t="s">
        <v>60</v>
      </c>
      <c r="BF2" s="35" t="s">
        <v>73</v>
      </c>
      <c r="BG2" s="36" t="s">
        <v>62</v>
      </c>
      <c r="BH2" s="36" t="s">
        <v>63</v>
      </c>
      <c r="BI2" s="36" t="s">
        <v>64</v>
      </c>
      <c r="BJ2" s="34" t="s">
        <v>60</v>
      </c>
      <c r="BK2" s="35" t="s">
        <v>74</v>
      </c>
      <c r="BL2" s="36" t="s">
        <v>62</v>
      </c>
      <c r="BM2" s="36" t="s">
        <v>63</v>
      </c>
      <c r="BN2" s="36" t="s">
        <v>64</v>
      </c>
    </row>
    <row r="3" spans="1:66" s="65" customFormat="1" ht="180" customHeight="1">
      <c r="A3" s="37" t="s">
        <v>422</v>
      </c>
      <c r="B3" s="38" t="s">
        <v>75</v>
      </c>
      <c r="C3" s="39" t="s">
        <v>76</v>
      </c>
      <c r="D3" s="131" t="s">
        <v>396</v>
      </c>
      <c r="E3" s="131" t="s">
        <v>397</v>
      </c>
      <c r="F3" s="40" t="s">
        <v>386</v>
      </c>
      <c r="G3" s="40" t="s">
        <v>419</v>
      </c>
      <c r="H3" s="40" t="s">
        <v>418</v>
      </c>
      <c r="I3" s="37" t="s">
        <v>77</v>
      </c>
      <c r="J3" s="37" t="s">
        <v>390</v>
      </c>
      <c r="K3" s="37" t="s">
        <v>447</v>
      </c>
      <c r="L3" s="41" t="s">
        <v>78</v>
      </c>
      <c r="M3" s="42" t="s">
        <v>361</v>
      </c>
      <c r="N3" s="43" t="s">
        <v>79</v>
      </c>
      <c r="O3" s="43" t="s">
        <v>80</v>
      </c>
      <c r="P3" s="43" t="s">
        <v>81</v>
      </c>
      <c r="Q3" s="44" t="s">
        <v>82</v>
      </c>
      <c r="R3" s="45" t="s">
        <v>83</v>
      </c>
      <c r="S3" s="46" t="s">
        <v>84</v>
      </c>
      <c r="T3" s="46" t="s">
        <v>80</v>
      </c>
      <c r="U3" s="46" t="s">
        <v>85</v>
      </c>
      <c r="V3" s="47" t="s">
        <v>86</v>
      </c>
      <c r="W3" s="48" t="s">
        <v>87</v>
      </c>
      <c r="X3" s="49" t="s">
        <v>88</v>
      </c>
      <c r="Y3" s="49" t="s">
        <v>80</v>
      </c>
      <c r="Z3" s="49" t="s">
        <v>89</v>
      </c>
      <c r="AA3" s="41" t="s">
        <v>90</v>
      </c>
      <c r="AB3" s="42" t="s">
        <v>303</v>
      </c>
      <c r="AC3" s="50" t="s">
        <v>91</v>
      </c>
      <c r="AD3" s="43" t="s">
        <v>92</v>
      </c>
      <c r="AE3" s="43" t="s">
        <v>93</v>
      </c>
      <c r="AF3" s="51" t="s">
        <v>94</v>
      </c>
      <c r="AG3" s="52" t="s">
        <v>337</v>
      </c>
      <c r="AH3" s="53" t="s">
        <v>95</v>
      </c>
      <c r="AI3" s="53" t="s">
        <v>96</v>
      </c>
      <c r="AJ3" s="53" t="s">
        <v>97</v>
      </c>
      <c r="AK3" s="54" t="s">
        <v>98</v>
      </c>
      <c r="AL3" s="55" t="s">
        <v>296</v>
      </c>
      <c r="AM3" s="56" t="s">
        <v>99</v>
      </c>
      <c r="AN3" s="57" t="s">
        <v>100</v>
      </c>
      <c r="AO3" s="57" t="s">
        <v>101</v>
      </c>
      <c r="AP3" s="58"/>
      <c r="AQ3" s="59"/>
      <c r="AR3" s="59"/>
      <c r="AS3" s="59"/>
      <c r="AT3" s="59"/>
      <c r="AU3" s="60" t="s">
        <v>102</v>
      </c>
      <c r="AV3" s="61" t="s">
        <v>103</v>
      </c>
      <c r="AW3" s="62" t="s">
        <v>104</v>
      </c>
      <c r="AX3" s="62" t="s">
        <v>105</v>
      </c>
      <c r="AY3" s="62" t="s">
        <v>106</v>
      </c>
      <c r="AZ3" s="54" t="s">
        <v>177</v>
      </c>
      <c r="BA3" s="55" t="s">
        <v>107</v>
      </c>
      <c r="BB3" s="57"/>
      <c r="BC3" s="57"/>
      <c r="BD3" s="57"/>
      <c r="BE3" s="126" t="s">
        <v>174</v>
      </c>
      <c r="BF3" s="64" t="s">
        <v>285</v>
      </c>
      <c r="BG3" s="63"/>
      <c r="BH3" s="63"/>
      <c r="BI3" s="63"/>
      <c r="BJ3" s="115" t="s">
        <v>340</v>
      </c>
      <c r="BK3" s="64" t="s">
        <v>362</v>
      </c>
      <c r="BL3" s="63" t="s">
        <v>108</v>
      </c>
      <c r="BM3" s="63"/>
      <c r="BN3" s="63"/>
    </row>
    <row r="4" spans="1:66" s="65" customFormat="1" ht="180" customHeight="1">
      <c r="A4" s="37" t="s">
        <v>422</v>
      </c>
      <c r="B4" s="66" t="s">
        <v>109</v>
      </c>
      <c r="C4" s="67" t="s">
        <v>110</v>
      </c>
      <c r="D4" s="131" t="s">
        <v>398</v>
      </c>
      <c r="E4" s="131" t="s">
        <v>399</v>
      </c>
      <c r="F4" s="68" t="s">
        <v>111</v>
      </c>
      <c r="G4" s="40" t="s">
        <v>420</v>
      </c>
      <c r="H4" s="68" t="s">
        <v>421</v>
      </c>
      <c r="I4" s="37" t="s">
        <v>112</v>
      </c>
      <c r="J4" s="37" t="s">
        <v>390</v>
      </c>
      <c r="K4" s="37" t="s">
        <v>444</v>
      </c>
      <c r="L4" s="69" t="s">
        <v>346</v>
      </c>
      <c r="M4" s="70" t="s">
        <v>364</v>
      </c>
      <c r="N4" s="71" t="s">
        <v>113</v>
      </c>
      <c r="O4" s="72"/>
      <c r="P4" s="73"/>
      <c r="Q4" s="74"/>
      <c r="R4" s="75"/>
      <c r="S4" s="75"/>
      <c r="T4" s="76"/>
      <c r="U4" s="77"/>
      <c r="V4" s="47" t="s">
        <v>345</v>
      </c>
      <c r="W4" s="48" t="s">
        <v>304</v>
      </c>
      <c r="X4" s="49" t="s">
        <v>113</v>
      </c>
      <c r="Y4" s="49" t="s">
        <v>80</v>
      </c>
      <c r="Z4" s="78" t="s">
        <v>114</v>
      </c>
      <c r="AA4" s="41" t="s">
        <v>115</v>
      </c>
      <c r="AB4" s="42" t="s">
        <v>302</v>
      </c>
      <c r="AC4" s="50" t="s">
        <v>116</v>
      </c>
      <c r="AD4" s="43" t="s">
        <v>105</v>
      </c>
      <c r="AE4" s="43" t="s">
        <v>117</v>
      </c>
      <c r="AF4" s="79" t="s">
        <v>344</v>
      </c>
      <c r="AG4" s="52" t="s">
        <v>297</v>
      </c>
      <c r="AH4" s="53" t="s">
        <v>118</v>
      </c>
      <c r="AI4" s="53" t="s">
        <v>119</v>
      </c>
      <c r="AJ4" s="80" t="s">
        <v>120</v>
      </c>
      <c r="AK4" s="54"/>
      <c r="AL4" s="55" t="s">
        <v>121</v>
      </c>
      <c r="AM4" s="57"/>
      <c r="AN4" s="57" t="s">
        <v>122</v>
      </c>
      <c r="AO4" s="81" t="s">
        <v>123</v>
      </c>
      <c r="AP4" s="82" t="s">
        <v>172</v>
      </c>
      <c r="AQ4" s="83" t="s">
        <v>363</v>
      </c>
      <c r="AR4" s="84" t="s">
        <v>124</v>
      </c>
      <c r="AS4" s="84" t="s">
        <v>80</v>
      </c>
      <c r="AT4" s="84"/>
      <c r="AU4" s="85"/>
      <c r="AV4" s="86"/>
      <c r="AW4" s="86"/>
      <c r="AX4" s="86"/>
      <c r="AY4" s="86"/>
      <c r="AZ4" s="54" t="s">
        <v>341</v>
      </c>
      <c r="BA4" s="55" t="s">
        <v>125</v>
      </c>
      <c r="BB4" s="57" t="s">
        <v>126</v>
      </c>
      <c r="BC4" s="57"/>
      <c r="BD4" s="57"/>
      <c r="BE4" s="115" t="s">
        <v>342</v>
      </c>
      <c r="BF4" s="64" t="s">
        <v>127</v>
      </c>
      <c r="BG4" s="63"/>
      <c r="BH4" s="63"/>
      <c r="BI4" s="63"/>
      <c r="BJ4" s="115" t="s">
        <v>343</v>
      </c>
      <c r="BK4" s="64" t="s">
        <v>280</v>
      </c>
      <c r="BL4" s="63" t="s">
        <v>128</v>
      </c>
      <c r="BM4" s="63"/>
      <c r="BN4" s="63"/>
    </row>
    <row r="5" spans="1:66" s="65" customFormat="1" ht="180" customHeight="1">
      <c r="A5" s="37" t="s">
        <v>422</v>
      </c>
      <c r="B5" s="66" t="s">
        <v>129</v>
      </c>
      <c r="C5" s="67" t="s">
        <v>130</v>
      </c>
      <c r="D5" s="131" t="s">
        <v>400</v>
      </c>
      <c r="E5" s="131" t="s">
        <v>401</v>
      </c>
      <c r="F5" s="68" t="s">
        <v>360</v>
      </c>
      <c r="G5" s="68" t="s">
        <v>423</v>
      </c>
      <c r="H5" s="68" t="s">
        <v>424</v>
      </c>
      <c r="I5" s="37" t="s">
        <v>131</v>
      </c>
      <c r="J5" s="37" t="s">
        <v>390</v>
      </c>
      <c r="K5" s="37" t="s">
        <v>448</v>
      </c>
      <c r="L5" s="74"/>
      <c r="M5" s="75"/>
      <c r="N5" s="75"/>
      <c r="O5" s="76"/>
      <c r="P5" s="77"/>
      <c r="Q5" s="44" t="s">
        <v>347</v>
      </c>
      <c r="R5" s="45" t="s">
        <v>305</v>
      </c>
      <c r="S5" s="46" t="s">
        <v>132</v>
      </c>
      <c r="T5" s="87"/>
      <c r="U5" s="43"/>
      <c r="V5" s="47" t="s">
        <v>348</v>
      </c>
      <c r="W5" s="48" t="s">
        <v>133</v>
      </c>
      <c r="X5" s="49" t="s">
        <v>134</v>
      </c>
      <c r="Y5" s="49"/>
      <c r="Z5" s="49"/>
      <c r="AA5" s="41" t="s">
        <v>135</v>
      </c>
      <c r="AB5" s="42" t="s">
        <v>336</v>
      </c>
      <c r="AC5" s="43"/>
      <c r="AD5" s="43" t="s">
        <v>136</v>
      </c>
      <c r="AE5" s="88"/>
      <c r="AF5" s="89" t="s">
        <v>188</v>
      </c>
      <c r="AG5" s="90" t="s">
        <v>367</v>
      </c>
      <c r="AH5" s="91" t="s">
        <v>137</v>
      </c>
      <c r="AI5" s="91"/>
      <c r="AJ5" s="91"/>
      <c r="AK5" s="92" t="s">
        <v>349</v>
      </c>
      <c r="AL5" s="93" t="s">
        <v>295</v>
      </c>
      <c r="AM5" s="94"/>
      <c r="AN5" s="94" t="s">
        <v>138</v>
      </c>
      <c r="AO5" s="94" t="s">
        <v>139</v>
      </c>
      <c r="AP5" s="95" t="s">
        <v>140</v>
      </c>
      <c r="AQ5" s="96" t="s">
        <v>289</v>
      </c>
      <c r="AR5" s="84"/>
      <c r="AS5" s="84" t="s">
        <v>105</v>
      </c>
      <c r="AT5" s="84" t="s">
        <v>141</v>
      </c>
      <c r="AU5" s="97"/>
      <c r="AV5" s="75"/>
      <c r="AW5" s="75"/>
      <c r="AX5" s="75"/>
      <c r="AY5" s="75"/>
      <c r="AZ5" s="85"/>
      <c r="BA5" s="86"/>
      <c r="BB5" s="86"/>
      <c r="BC5" s="86"/>
      <c r="BD5" s="86"/>
      <c r="BE5" s="119" t="s">
        <v>350</v>
      </c>
      <c r="BF5" s="98" t="s">
        <v>286</v>
      </c>
      <c r="BG5" s="98" t="s">
        <v>142</v>
      </c>
      <c r="BH5" s="98"/>
      <c r="BI5" s="98"/>
      <c r="BJ5" s="119" t="s">
        <v>351</v>
      </c>
      <c r="BK5" s="98" t="s">
        <v>287</v>
      </c>
      <c r="BL5" s="98" t="s">
        <v>143</v>
      </c>
      <c r="BM5" s="98"/>
      <c r="BN5" s="98"/>
    </row>
    <row r="6" spans="1:66" s="65" customFormat="1" ht="180" customHeight="1">
      <c r="A6" s="37" t="s">
        <v>422</v>
      </c>
      <c r="B6" s="66" t="s">
        <v>144</v>
      </c>
      <c r="C6" s="67" t="s">
        <v>145</v>
      </c>
      <c r="D6" s="131" t="s">
        <v>402</v>
      </c>
      <c r="E6" s="131" t="s">
        <v>403</v>
      </c>
      <c r="F6" s="68" t="s">
        <v>146</v>
      </c>
      <c r="G6" s="68" t="s">
        <v>425</v>
      </c>
      <c r="H6" s="68" t="s">
        <v>426</v>
      </c>
      <c r="I6" s="37" t="s">
        <v>147</v>
      </c>
      <c r="J6" s="37" t="s">
        <v>390</v>
      </c>
      <c r="K6" s="37" t="s">
        <v>450</v>
      </c>
      <c r="L6" s="41" t="s">
        <v>310</v>
      </c>
      <c r="M6" s="42" t="s">
        <v>365</v>
      </c>
      <c r="N6" s="43" t="s">
        <v>148</v>
      </c>
      <c r="O6" s="99"/>
      <c r="P6" s="43"/>
      <c r="Q6" s="41" t="s">
        <v>311</v>
      </c>
      <c r="R6" s="42" t="s">
        <v>366</v>
      </c>
      <c r="S6" s="43" t="s">
        <v>149</v>
      </c>
      <c r="T6" s="99"/>
      <c r="U6" s="43"/>
      <c r="V6" s="100"/>
      <c r="W6" s="101"/>
      <c r="X6" s="101"/>
      <c r="Y6" s="101"/>
      <c r="Z6" s="101"/>
      <c r="AA6" s="102" t="s">
        <v>150</v>
      </c>
      <c r="AB6" s="103" t="s">
        <v>301</v>
      </c>
      <c r="AC6" s="104"/>
      <c r="AD6" s="104" t="s">
        <v>105</v>
      </c>
      <c r="AE6" s="104" t="s">
        <v>151</v>
      </c>
      <c r="AF6" s="105" t="s">
        <v>78</v>
      </c>
      <c r="AG6" s="90" t="s">
        <v>368</v>
      </c>
      <c r="AH6" s="91" t="s">
        <v>152</v>
      </c>
      <c r="AI6" s="91" t="s">
        <v>153</v>
      </c>
      <c r="AJ6" s="91" t="s">
        <v>154</v>
      </c>
      <c r="AK6" s="54" t="s">
        <v>90</v>
      </c>
      <c r="AL6" s="55" t="s">
        <v>294</v>
      </c>
      <c r="AM6" s="56" t="s">
        <v>155</v>
      </c>
      <c r="AN6" s="57" t="s">
        <v>105</v>
      </c>
      <c r="AO6" s="57" t="s">
        <v>156</v>
      </c>
      <c r="AP6" s="95" t="s">
        <v>179</v>
      </c>
      <c r="AQ6" s="96" t="s">
        <v>369</v>
      </c>
      <c r="AR6" s="84"/>
      <c r="AS6" s="84" t="s">
        <v>157</v>
      </c>
      <c r="AT6" s="84" t="s">
        <v>158</v>
      </c>
      <c r="AU6" s="106" t="s">
        <v>82</v>
      </c>
      <c r="AV6" s="107" t="s">
        <v>370</v>
      </c>
      <c r="AW6" s="108" t="s">
        <v>159</v>
      </c>
      <c r="AX6" s="108"/>
      <c r="AY6" s="108"/>
      <c r="AZ6" s="54" t="s">
        <v>327</v>
      </c>
      <c r="BA6" s="55" t="s">
        <v>371</v>
      </c>
      <c r="BB6" s="57" t="s">
        <v>160</v>
      </c>
      <c r="BC6" s="57"/>
      <c r="BD6" s="57"/>
      <c r="BE6" s="115" t="s">
        <v>86</v>
      </c>
      <c r="BF6" s="64" t="s">
        <v>372</v>
      </c>
      <c r="BG6" s="63" t="s">
        <v>149</v>
      </c>
      <c r="BH6" s="63"/>
      <c r="BI6" s="63"/>
      <c r="BJ6" s="115" t="s">
        <v>332</v>
      </c>
      <c r="BK6" s="64" t="s">
        <v>373</v>
      </c>
      <c r="BL6" s="63" t="s">
        <v>149</v>
      </c>
      <c r="BM6" s="63"/>
      <c r="BN6" s="63"/>
    </row>
    <row r="7" spans="1:66" s="111" customFormat="1" ht="180" customHeight="1">
      <c r="A7" s="37" t="s">
        <v>422</v>
      </c>
      <c r="B7" s="38" t="s">
        <v>161</v>
      </c>
      <c r="C7" s="39" t="s">
        <v>162</v>
      </c>
      <c r="D7" s="131" t="s">
        <v>404</v>
      </c>
      <c r="E7" s="131" t="s">
        <v>405</v>
      </c>
      <c r="F7" s="40" t="s">
        <v>427</v>
      </c>
      <c r="G7" s="40" t="s">
        <v>428</v>
      </c>
      <c r="H7" s="40" t="s">
        <v>429</v>
      </c>
      <c r="I7" s="37" t="s">
        <v>163</v>
      </c>
      <c r="J7" s="37" t="s">
        <v>390</v>
      </c>
      <c r="K7" s="37" t="s">
        <v>445</v>
      </c>
      <c r="L7" s="41" t="s">
        <v>78</v>
      </c>
      <c r="M7" s="42" t="s">
        <v>306</v>
      </c>
      <c r="N7" s="43" t="s">
        <v>164</v>
      </c>
      <c r="O7" s="43" t="s">
        <v>80</v>
      </c>
      <c r="P7" s="43" t="s">
        <v>165</v>
      </c>
      <c r="Q7" s="41" t="s">
        <v>82</v>
      </c>
      <c r="R7" s="42" t="s">
        <v>166</v>
      </c>
      <c r="S7" s="43" t="s">
        <v>167</v>
      </c>
      <c r="T7" s="43" t="s">
        <v>80</v>
      </c>
      <c r="U7" s="43" t="s">
        <v>168</v>
      </c>
      <c r="V7" s="47" t="s">
        <v>86</v>
      </c>
      <c r="W7" s="48" t="s">
        <v>169</v>
      </c>
      <c r="X7" s="49" t="s">
        <v>170</v>
      </c>
      <c r="Y7" s="49" t="s">
        <v>80</v>
      </c>
      <c r="Z7" s="49" t="s">
        <v>171</v>
      </c>
      <c r="AA7" s="41" t="s">
        <v>172</v>
      </c>
      <c r="AB7" s="42" t="s">
        <v>282</v>
      </c>
      <c r="AC7" s="43"/>
      <c r="AD7" s="43" t="s">
        <v>105</v>
      </c>
      <c r="AE7" s="43" t="s">
        <v>173</v>
      </c>
      <c r="AF7" s="89" t="s">
        <v>174</v>
      </c>
      <c r="AG7" s="90" t="s">
        <v>298</v>
      </c>
      <c r="AH7" s="109" t="s">
        <v>175</v>
      </c>
      <c r="AI7" s="91" t="s">
        <v>80</v>
      </c>
      <c r="AJ7" s="91" t="s">
        <v>176</v>
      </c>
      <c r="AK7" s="54" t="s">
        <v>177</v>
      </c>
      <c r="AL7" s="55" t="s">
        <v>293</v>
      </c>
      <c r="AM7" s="57"/>
      <c r="AN7" s="57" t="s">
        <v>105</v>
      </c>
      <c r="AO7" s="57" t="s">
        <v>178</v>
      </c>
      <c r="AP7" s="95" t="s">
        <v>179</v>
      </c>
      <c r="AQ7" s="96" t="s">
        <v>378</v>
      </c>
      <c r="AR7" s="110" t="s">
        <v>180</v>
      </c>
      <c r="AS7" s="84" t="s">
        <v>80</v>
      </c>
      <c r="AT7" s="84" t="s">
        <v>181</v>
      </c>
      <c r="AU7" s="74"/>
      <c r="AV7" s="75"/>
      <c r="AW7" s="75"/>
      <c r="AX7" s="75"/>
      <c r="AY7" s="77"/>
      <c r="AZ7" s="54" t="s">
        <v>352</v>
      </c>
      <c r="BA7" s="55" t="s">
        <v>376</v>
      </c>
      <c r="BB7" s="57" t="s">
        <v>182</v>
      </c>
      <c r="BC7" s="57"/>
      <c r="BD7" s="57"/>
      <c r="BE7" s="115" t="s">
        <v>326</v>
      </c>
      <c r="BF7" s="64" t="s">
        <v>377</v>
      </c>
      <c r="BG7" s="63"/>
      <c r="BH7" s="63"/>
      <c r="BI7" s="63"/>
      <c r="BJ7" s="115" t="s">
        <v>353</v>
      </c>
      <c r="BK7" s="64" t="s">
        <v>374</v>
      </c>
      <c r="BL7" s="63" t="s">
        <v>183</v>
      </c>
      <c r="BM7" s="63"/>
      <c r="BN7" s="63"/>
    </row>
    <row r="8" spans="1:66" s="111" customFormat="1" ht="180" customHeight="1">
      <c r="A8" s="37" t="s">
        <v>422</v>
      </c>
      <c r="B8" s="38" t="s">
        <v>184</v>
      </c>
      <c r="C8" s="39" t="s">
        <v>185</v>
      </c>
      <c r="D8" s="131" t="s">
        <v>406</v>
      </c>
      <c r="E8" s="131" t="s">
        <v>407</v>
      </c>
      <c r="F8" s="40" t="s">
        <v>359</v>
      </c>
      <c r="G8" s="40" t="s">
        <v>430</v>
      </c>
      <c r="H8" s="40" t="s">
        <v>431</v>
      </c>
      <c r="I8" s="37" t="s">
        <v>186</v>
      </c>
      <c r="J8" s="37" t="s">
        <v>390</v>
      </c>
      <c r="K8" s="37" t="s">
        <v>443</v>
      </c>
      <c r="L8" s="41" t="s">
        <v>315</v>
      </c>
      <c r="M8" s="42" t="s">
        <v>307</v>
      </c>
      <c r="N8" s="112" t="s">
        <v>187</v>
      </c>
      <c r="O8" s="43"/>
      <c r="P8" s="43"/>
      <c r="Q8" s="41" t="s">
        <v>188</v>
      </c>
      <c r="R8" s="42" t="s">
        <v>189</v>
      </c>
      <c r="S8" s="43" t="s">
        <v>190</v>
      </c>
      <c r="T8" s="43" t="s">
        <v>80</v>
      </c>
      <c r="U8" s="43" t="s">
        <v>191</v>
      </c>
      <c r="V8" s="47" t="s">
        <v>192</v>
      </c>
      <c r="W8" s="48" t="s">
        <v>193</v>
      </c>
      <c r="X8" s="49" t="s">
        <v>88</v>
      </c>
      <c r="Y8" s="49" t="s">
        <v>80</v>
      </c>
      <c r="Z8" s="49" t="s">
        <v>194</v>
      </c>
      <c r="AA8" s="41" t="s">
        <v>195</v>
      </c>
      <c r="AB8" s="42" t="s">
        <v>379</v>
      </c>
      <c r="AC8" s="43"/>
      <c r="AD8" s="43" t="s">
        <v>105</v>
      </c>
      <c r="AE8" s="43" t="s">
        <v>196</v>
      </c>
      <c r="AF8" s="89" t="s">
        <v>197</v>
      </c>
      <c r="AG8" s="90" t="s">
        <v>198</v>
      </c>
      <c r="AH8" s="91" t="s">
        <v>199</v>
      </c>
      <c r="AI8" s="91" t="s">
        <v>80</v>
      </c>
      <c r="AJ8" s="91" t="s">
        <v>200</v>
      </c>
      <c r="AK8" s="54" t="s">
        <v>201</v>
      </c>
      <c r="AL8" s="55" t="s">
        <v>292</v>
      </c>
      <c r="AM8" s="56" t="s">
        <v>202</v>
      </c>
      <c r="AN8" s="57" t="s">
        <v>203</v>
      </c>
      <c r="AO8" s="57" t="s">
        <v>204</v>
      </c>
      <c r="AP8" s="95" t="s">
        <v>205</v>
      </c>
      <c r="AQ8" s="96" t="s">
        <v>290</v>
      </c>
      <c r="AR8" s="84" t="s">
        <v>206</v>
      </c>
      <c r="AS8" s="84" t="s">
        <v>207</v>
      </c>
      <c r="AT8" s="84" t="s">
        <v>208</v>
      </c>
      <c r="AU8" s="113" t="s">
        <v>209</v>
      </c>
      <c r="AV8" s="114" t="s">
        <v>210</v>
      </c>
      <c r="AW8" s="62" t="s">
        <v>211</v>
      </c>
      <c r="AX8" s="62" t="s">
        <v>105</v>
      </c>
      <c r="AY8" s="62" t="s">
        <v>212</v>
      </c>
      <c r="AZ8" s="54" t="s">
        <v>213</v>
      </c>
      <c r="BA8" s="55" t="s">
        <v>281</v>
      </c>
      <c r="BB8" s="57" t="s">
        <v>214</v>
      </c>
      <c r="BC8" s="57" t="s">
        <v>105</v>
      </c>
      <c r="BD8" s="57" t="s">
        <v>215</v>
      </c>
      <c r="BE8" s="115" t="s">
        <v>205</v>
      </c>
      <c r="BF8" s="64" t="s">
        <v>375</v>
      </c>
      <c r="BG8" s="63" t="s">
        <v>216</v>
      </c>
      <c r="BH8" s="63"/>
      <c r="BI8" s="63"/>
      <c r="BJ8" s="115" t="s">
        <v>172</v>
      </c>
      <c r="BK8" s="64" t="s">
        <v>339</v>
      </c>
      <c r="BL8" s="63" t="s">
        <v>190</v>
      </c>
      <c r="BM8" s="63" t="s">
        <v>80</v>
      </c>
      <c r="BN8" s="63" t="s">
        <v>217</v>
      </c>
    </row>
    <row r="9" spans="1:66" s="111" customFormat="1" ht="180" customHeight="1">
      <c r="A9" s="37" t="s">
        <v>422</v>
      </c>
      <c r="B9" s="66" t="s">
        <v>218</v>
      </c>
      <c r="C9" s="116" t="s">
        <v>219</v>
      </c>
      <c r="D9" s="131" t="s">
        <v>408</v>
      </c>
      <c r="E9" s="131" t="s">
        <v>409</v>
      </c>
      <c r="F9" s="40" t="s">
        <v>354</v>
      </c>
      <c r="G9" s="40" t="s">
        <v>433</v>
      </c>
      <c r="H9" s="40" t="s">
        <v>432</v>
      </c>
      <c r="I9" s="40" t="s">
        <v>220</v>
      </c>
      <c r="J9" s="129" t="s">
        <v>390</v>
      </c>
      <c r="K9" s="37" t="s">
        <v>441</v>
      </c>
      <c r="L9" s="117" t="s">
        <v>90</v>
      </c>
      <c r="M9" s="42" t="s">
        <v>308</v>
      </c>
      <c r="N9" s="118" t="s">
        <v>221</v>
      </c>
      <c r="O9" s="43"/>
      <c r="P9" s="43"/>
      <c r="Q9" s="41" t="s">
        <v>315</v>
      </c>
      <c r="R9" s="42" t="s">
        <v>222</v>
      </c>
      <c r="S9" s="43" t="s">
        <v>223</v>
      </c>
      <c r="T9" s="43"/>
      <c r="U9" s="43"/>
      <c r="V9" s="47" t="s">
        <v>319</v>
      </c>
      <c r="W9" s="48" t="s">
        <v>224</v>
      </c>
      <c r="X9" s="49" t="s">
        <v>225</v>
      </c>
      <c r="Y9" s="49"/>
      <c r="Z9" s="78"/>
      <c r="AA9" s="41" t="s">
        <v>320</v>
      </c>
      <c r="AB9" s="42" t="s">
        <v>380</v>
      </c>
      <c r="AC9" s="43"/>
      <c r="AD9" s="43" t="s">
        <v>136</v>
      </c>
      <c r="AE9" s="43" t="s">
        <v>226</v>
      </c>
      <c r="AF9" s="105" t="s">
        <v>313</v>
      </c>
      <c r="AG9" s="90" t="s">
        <v>381</v>
      </c>
      <c r="AH9" s="91" t="s">
        <v>227</v>
      </c>
      <c r="AI9" s="91"/>
      <c r="AJ9" s="91"/>
      <c r="AK9" s="119" t="s">
        <v>197</v>
      </c>
      <c r="AL9" s="98" t="s">
        <v>121</v>
      </c>
      <c r="AM9" s="98" t="s">
        <v>228</v>
      </c>
      <c r="AN9" s="98" t="s">
        <v>122</v>
      </c>
      <c r="AO9" s="98" t="s">
        <v>229</v>
      </c>
      <c r="AP9" s="95" t="s">
        <v>201</v>
      </c>
      <c r="AQ9" s="96" t="s">
        <v>391</v>
      </c>
      <c r="AR9" s="84" t="s">
        <v>230</v>
      </c>
      <c r="AS9" s="84"/>
      <c r="AT9" s="84"/>
      <c r="AU9" s="120"/>
      <c r="AV9" s="121"/>
      <c r="AW9" s="121"/>
      <c r="AX9" s="121"/>
      <c r="AY9" s="121"/>
      <c r="AZ9" s="54" t="s">
        <v>179</v>
      </c>
      <c r="BA9" s="55" t="s">
        <v>382</v>
      </c>
      <c r="BB9" s="57" t="s">
        <v>231</v>
      </c>
      <c r="BC9" s="57"/>
      <c r="BD9" s="57"/>
      <c r="BE9" s="115" t="s">
        <v>82</v>
      </c>
      <c r="BF9" s="64" t="s">
        <v>232</v>
      </c>
      <c r="BG9" s="63" t="s">
        <v>221</v>
      </c>
      <c r="BH9" s="63"/>
      <c r="BI9" s="63"/>
      <c r="BJ9" s="115" t="s">
        <v>205</v>
      </c>
      <c r="BK9" s="64" t="s">
        <v>283</v>
      </c>
      <c r="BL9" s="63" t="s">
        <v>231</v>
      </c>
      <c r="BM9" s="63"/>
      <c r="BN9" s="63"/>
    </row>
    <row r="10" spans="1:66" s="111" customFormat="1" ht="180" customHeight="1">
      <c r="A10" s="37" t="s">
        <v>422</v>
      </c>
      <c r="B10" s="66" t="s">
        <v>233</v>
      </c>
      <c r="C10" s="116" t="s">
        <v>356</v>
      </c>
      <c r="D10" s="131" t="s">
        <v>410</v>
      </c>
      <c r="E10" s="131" t="s">
        <v>411</v>
      </c>
      <c r="F10" s="40" t="s">
        <v>434</v>
      </c>
      <c r="G10" s="40" t="s">
        <v>436</v>
      </c>
      <c r="H10" s="40" t="s">
        <v>435</v>
      </c>
      <c r="I10" s="40" t="s">
        <v>234</v>
      </c>
      <c r="J10" s="130" t="s">
        <v>390</v>
      </c>
      <c r="K10" s="37" t="s">
        <v>446</v>
      </c>
      <c r="L10" s="117" t="s">
        <v>316</v>
      </c>
      <c r="M10" s="42" t="s">
        <v>309</v>
      </c>
      <c r="N10" s="118"/>
      <c r="O10" s="43"/>
      <c r="P10" s="43"/>
      <c r="Q10" s="41" t="s">
        <v>317</v>
      </c>
      <c r="R10" s="42" t="s">
        <v>385</v>
      </c>
      <c r="S10" s="43"/>
      <c r="T10" s="43"/>
      <c r="U10" s="43"/>
      <c r="V10" s="122"/>
      <c r="W10" s="37"/>
      <c r="X10" s="37"/>
      <c r="Y10" s="37"/>
      <c r="Z10" s="123"/>
      <c r="AA10" s="41" t="s">
        <v>321</v>
      </c>
      <c r="AB10" s="42" t="s">
        <v>235</v>
      </c>
      <c r="AC10" s="43"/>
      <c r="AD10" s="43" t="s">
        <v>80</v>
      </c>
      <c r="AE10" s="43" t="s">
        <v>236</v>
      </c>
      <c r="AF10" s="89" t="s">
        <v>314</v>
      </c>
      <c r="AG10" s="90" t="s">
        <v>299</v>
      </c>
      <c r="AH10" s="91" t="s">
        <v>237</v>
      </c>
      <c r="AI10" s="91"/>
      <c r="AJ10" s="91"/>
      <c r="AK10" s="54" t="s">
        <v>324</v>
      </c>
      <c r="AL10" s="55" t="s">
        <v>238</v>
      </c>
      <c r="AM10" s="57"/>
      <c r="AN10" s="57" t="s">
        <v>239</v>
      </c>
      <c r="AO10" s="57" t="s">
        <v>240</v>
      </c>
      <c r="AP10" s="122"/>
      <c r="AQ10" s="37"/>
      <c r="AR10" s="37"/>
      <c r="AS10" s="37"/>
      <c r="AT10" s="37"/>
      <c r="AU10" s="120"/>
      <c r="AV10" s="121"/>
      <c r="AW10" s="121"/>
      <c r="AX10" s="121"/>
      <c r="AY10" s="121"/>
      <c r="AZ10" s="54" t="s">
        <v>328</v>
      </c>
      <c r="BA10" s="55" t="s">
        <v>383</v>
      </c>
      <c r="BB10" s="57" t="s">
        <v>241</v>
      </c>
      <c r="BC10" s="57"/>
      <c r="BD10" s="57"/>
      <c r="BE10" s="115" t="s">
        <v>330</v>
      </c>
      <c r="BF10" s="64" t="s">
        <v>242</v>
      </c>
      <c r="BG10" s="63" t="s">
        <v>243</v>
      </c>
      <c r="BH10" s="63"/>
      <c r="BI10" s="63"/>
      <c r="BJ10" s="115" t="s">
        <v>333</v>
      </c>
      <c r="BK10" s="64" t="s">
        <v>284</v>
      </c>
      <c r="BL10" s="63" t="s">
        <v>244</v>
      </c>
      <c r="BM10" s="63"/>
      <c r="BN10" s="63"/>
    </row>
    <row r="11" spans="1:66" s="111" customFormat="1" ht="180" customHeight="1">
      <c r="A11" s="37" t="s">
        <v>422</v>
      </c>
      <c r="B11" s="66" t="s">
        <v>245</v>
      </c>
      <c r="C11" s="124" t="s">
        <v>355</v>
      </c>
      <c r="D11" s="131" t="s">
        <v>412</v>
      </c>
      <c r="E11" s="131" t="s">
        <v>413</v>
      </c>
      <c r="F11" s="40" t="s">
        <v>357</v>
      </c>
      <c r="G11" s="40" t="s">
        <v>438</v>
      </c>
      <c r="H11" s="40" t="s">
        <v>437</v>
      </c>
      <c r="I11" s="40" t="s">
        <v>246</v>
      </c>
      <c r="J11" s="130" t="s">
        <v>390</v>
      </c>
      <c r="K11" s="37" t="s">
        <v>449</v>
      </c>
      <c r="L11" s="41" t="s">
        <v>315</v>
      </c>
      <c r="M11" s="42" t="s">
        <v>247</v>
      </c>
      <c r="N11" s="118" t="s">
        <v>248</v>
      </c>
      <c r="O11" s="43"/>
      <c r="P11" s="43"/>
      <c r="Q11" s="41" t="s">
        <v>318</v>
      </c>
      <c r="R11" s="125" t="s">
        <v>249</v>
      </c>
      <c r="S11" s="43"/>
      <c r="T11" s="43"/>
      <c r="U11" s="43"/>
      <c r="V11" s="122"/>
      <c r="W11" s="37"/>
      <c r="X11" s="37"/>
      <c r="Y11" s="37"/>
      <c r="Z11" s="123"/>
      <c r="AA11" s="41" t="s">
        <v>179</v>
      </c>
      <c r="AB11" s="42" t="s">
        <v>384</v>
      </c>
      <c r="AC11" s="43"/>
      <c r="AD11" s="43" t="s">
        <v>80</v>
      </c>
      <c r="AE11" s="43" t="s">
        <v>250</v>
      </c>
      <c r="AF11" s="89" t="s">
        <v>312</v>
      </c>
      <c r="AG11" s="90" t="s">
        <v>387</v>
      </c>
      <c r="AH11" s="91" t="s">
        <v>251</v>
      </c>
      <c r="AI11" s="91"/>
      <c r="AJ11" s="91"/>
      <c r="AK11" s="54" t="s">
        <v>323</v>
      </c>
      <c r="AL11" s="55" t="s">
        <v>392</v>
      </c>
      <c r="AM11" s="57"/>
      <c r="AN11" s="57" t="s">
        <v>92</v>
      </c>
      <c r="AO11" s="57" t="s">
        <v>252</v>
      </c>
      <c r="AP11" s="95" t="s">
        <v>324</v>
      </c>
      <c r="AQ11" s="83" t="s">
        <v>253</v>
      </c>
      <c r="AR11" s="84" t="s">
        <v>254</v>
      </c>
      <c r="AS11" s="84"/>
      <c r="AT11" s="84"/>
      <c r="AU11" s="120"/>
      <c r="AV11" s="121"/>
      <c r="AW11" s="121"/>
      <c r="AX11" s="121"/>
      <c r="AY11" s="121"/>
      <c r="AZ11" s="54" t="s">
        <v>329</v>
      </c>
      <c r="BA11" s="55" t="s">
        <v>288</v>
      </c>
      <c r="BB11" s="57"/>
      <c r="BC11" s="57"/>
      <c r="BD11" s="57"/>
      <c r="BE11" s="115" t="s">
        <v>331</v>
      </c>
      <c r="BF11" s="64" t="s">
        <v>255</v>
      </c>
      <c r="BG11" s="63" t="s">
        <v>256</v>
      </c>
      <c r="BH11" s="63"/>
      <c r="BI11" s="63"/>
      <c r="BJ11" s="115" t="s">
        <v>334</v>
      </c>
      <c r="BK11" s="64" t="s">
        <v>257</v>
      </c>
      <c r="BL11" s="63" t="s">
        <v>258</v>
      </c>
      <c r="BM11" s="63"/>
      <c r="BN11" s="63"/>
    </row>
    <row r="12" spans="1:66" s="111" customFormat="1" ht="180" customHeight="1">
      <c r="A12" s="37" t="s">
        <v>422</v>
      </c>
      <c r="B12" s="66" t="s">
        <v>259</v>
      </c>
      <c r="C12" s="124" t="s">
        <v>260</v>
      </c>
      <c r="D12" s="131" t="s">
        <v>414</v>
      </c>
      <c r="E12" s="131" t="s">
        <v>415</v>
      </c>
      <c r="F12" s="40" t="s">
        <v>358</v>
      </c>
      <c r="G12" s="40" t="s">
        <v>439</v>
      </c>
      <c r="H12" s="40" t="s">
        <v>440</v>
      </c>
      <c r="I12" s="40" t="s">
        <v>261</v>
      </c>
      <c r="J12" s="130" t="s">
        <v>390</v>
      </c>
      <c r="K12" s="37" t="s">
        <v>442</v>
      </c>
      <c r="L12" s="41" t="s">
        <v>90</v>
      </c>
      <c r="M12" s="42" t="s">
        <v>262</v>
      </c>
      <c r="N12" s="43" t="s">
        <v>263</v>
      </c>
      <c r="O12" s="43"/>
      <c r="P12" s="43"/>
      <c r="Q12" s="41" t="s">
        <v>188</v>
      </c>
      <c r="R12" s="42" t="s">
        <v>264</v>
      </c>
      <c r="S12" s="43" t="s">
        <v>265</v>
      </c>
      <c r="T12" s="43"/>
      <c r="U12" s="43"/>
      <c r="V12" s="47" t="s">
        <v>318</v>
      </c>
      <c r="W12" s="48" t="s">
        <v>393</v>
      </c>
      <c r="X12" s="49" t="s">
        <v>266</v>
      </c>
      <c r="Y12" s="49"/>
      <c r="Z12" s="78"/>
      <c r="AA12" s="41" t="s">
        <v>177</v>
      </c>
      <c r="AB12" s="42" t="s">
        <v>300</v>
      </c>
      <c r="AC12" s="43"/>
      <c r="AD12" s="43" t="s">
        <v>136</v>
      </c>
      <c r="AE12" s="43" t="s">
        <v>267</v>
      </c>
      <c r="AF12" s="89" t="s">
        <v>179</v>
      </c>
      <c r="AG12" s="90" t="s">
        <v>268</v>
      </c>
      <c r="AH12" s="91"/>
      <c r="AI12" s="91"/>
      <c r="AJ12" s="91"/>
      <c r="AK12" s="119" t="s">
        <v>322</v>
      </c>
      <c r="AL12" s="98" t="s">
        <v>291</v>
      </c>
      <c r="AM12" s="98" t="s">
        <v>269</v>
      </c>
      <c r="AN12" s="98" t="s">
        <v>270</v>
      </c>
      <c r="AO12" s="98" t="s">
        <v>271</v>
      </c>
      <c r="AP12" s="95" t="s">
        <v>325</v>
      </c>
      <c r="AQ12" s="96" t="s">
        <v>272</v>
      </c>
      <c r="AR12" s="84" t="s">
        <v>273</v>
      </c>
      <c r="AS12" s="84"/>
      <c r="AT12" s="84"/>
      <c r="AU12" s="60" t="s">
        <v>326</v>
      </c>
      <c r="AV12" s="61" t="s">
        <v>274</v>
      </c>
      <c r="AW12" s="62" t="s">
        <v>275</v>
      </c>
      <c r="AX12" s="62"/>
      <c r="AY12" s="62"/>
      <c r="AZ12" s="54" t="s">
        <v>192</v>
      </c>
      <c r="BA12" s="55" t="s">
        <v>276</v>
      </c>
      <c r="BB12" s="57" t="s">
        <v>241</v>
      </c>
      <c r="BC12" s="57"/>
      <c r="BD12" s="57"/>
      <c r="BE12" s="115" t="s">
        <v>315</v>
      </c>
      <c r="BF12" s="64" t="s">
        <v>338</v>
      </c>
      <c r="BG12" s="63"/>
      <c r="BH12" s="63"/>
      <c r="BI12" s="63"/>
      <c r="BJ12" s="115" t="s">
        <v>335</v>
      </c>
      <c r="BK12" s="64" t="s">
        <v>277</v>
      </c>
      <c r="BL12" s="63" t="s">
        <v>278</v>
      </c>
      <c r="BM12" s="63"/>
      <c r="BN12" s="63"/>
    </row>
    <row r="24" spans="6:63">
      <c r="F24" t="s">
        <v>279</v>
      </c>
      <c r="I24">
        <f>SUM(M24:BM24)</f>
        <v>96</v>
      </c>
      <c r="M24">
        <v>9</v>
      </c>
      <c r="R24">
        <v>9</v>
      </c>
      <c r="W24">
        <v>7</v>
      </c>
      <c r="AB24">
        <v>10</v>
      </c>
      <c r="AG24">
        <v>10</v>
      </c>
      <c r="AL24">
        <v>10</v>
      </c>
      <c r="AQ24">
        <v>8</v>
      </c>
      <c r="AV24">
        <v>4</v>
      </c>
      <c r="BA24">
        <v>9</v>
      </c>
      <c r="BF24">
        <v>10</v>
      </c>
      <c r="BK24">
        <v>10</v>
      </c>
    </row>
  </sheetData>
  <hyperlinks>
    <hyperlink ref="N9" r:id="rId1"/>
    <hyperlink ref="N8"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 Study</vt:lpstr>
    </vt:vector>
  </TitlesOfParts>
  <Company>KUSC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Gillis</dc:creator>
  <cp:lastModifiedBy>Carly Gillis</cp:lastModifiedBy>
  <dcterms:created xsi:type="dcterms:W3CDTF">2011-11-16T23:12:51Z</dcterms:created>
  <dcterms:modified xsi:type="dcterms:W3CDTF">2012-04-20T17:07:53Z</dcterms:modified>
</cp:coreProperties>
</file>