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lipe Balma\Desktop\"/>
    </mc:Choice>
  </mc:AlternateContent>
  <xr:revisionPtr revIDLastSave="0" documentId="8_{BBB451EB-031D-43A1-B332-9BE26AD3814C}" xr6:coauthVersionLast="43" xr6:coauthVersionMax="43" xr10:uidLastSave="{00000000-0000-0000-0000-000000000000}"/>
  <bookViews>
    <workbookView xWindow="-110" yWindow="-110" windowWidth="19420" windowHeight="10420" xr2:uid="{00000000-000D-0000-FFFF-FFFF00000000}"/>
  </bookViews>
  <sheets>
    <sheet name="catalogo-productos-magento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327" i="1" l="1"/>
  <c r="N325" i="1"/>
  <c r="N323" i="1"/>
  <c r="N321" i="1"/>
  <c r="N319" i="1"/>
  <c r="N317" i="1"/>
  <c r="N315" i="1"/>
  <c r="N313" i="1"/>
  <c r="N311" i="1"/>
  <c r="N309" i="1"/>
  <c r="N307" i="1"/>
  <c r="N305" i="1"/>
  <c r="N303" i="1"/>
  <c r="N301" i="1"/>
  <c r="N299" i="1"/>
  <c r="N297" i="1"/>
  <c r="N295" i="1"/>
  <c r="N293" i="1"/>
  <c r="N291" i="1"/>
  <c r="N289" i="1"/>
  <c r="N287" i="1"/>
  <c r="N285" i="1"/>
  <c r="N283" i="1"/>
  <c r="N281" i="1"/>
  <c r="N279" i="1"/>
  <c r="N277" i="1"/>
  <c r="N275" i="1"/>
  <c r="N273" i="1"/>
  <c r="N271" i="1"/>
  <c r="N269" i="1"/>
  <c r="N267" i="1"/>
  <c r="N265" i="1"/>
  <c r="N263" i="1"/>
  <c r="N261" i="1"/>
  <c r="N259" i="1"/>
  <c r="N257" i="1"/>
  <c r="N255" i="1"/>
  <c r="N253" i="1"/>
  <c r="N251" i="1"/>
  <c r="N249" i="1"/>
  <c r="N247" i="1"/>
  <c r="N245" i="1"/>
  <c r="N243" i="1"/>
  <c r="N241" i="1"/>
  <c r="N239" i="1"/>
  <c r="N237" i="1"/>
  <c r="N235" i="1"/>
  <c r="N233" i="1"/>
  <c r="N231" i="1"/>
  <c r="N229" i="1"/>
  <c r="N227" i="1"/>
  <c r="N225" i="1"/>
  <c r="N223" i="1"/>
  <c r="N221" i="1"/>
  <c r="N219" i="1"/>
  <c r="N217" i="1"/>
  <c r="N215" i="1"/>
  <c r="N213" i="1"/>
  <c r="N211" i="1"/>
  <c r="N209" i="1"/>
  <c r="N207" i="1"/>
  <c r="N205" i="1"/>
  <c r="N203" i="1"/>
  <c r="N201" i="1"/>
  <c r="N199" i="1"/>
  <c r="N197" i="1"/>
  <c r="N195" i="1"/>
  <c r="N193" i="1"/>
  <c r="N191" i="1"/>
  <c r="N189" i="1"/>
  <c r="N187" i="1"/>
  <c r="N185" i="1"/>
  <c r="N183" i="1"/>
  <c r="N181" i="1"/>
  <c r="N179" i="1"/>
  <c r="N177" i="1"/>
  <c r="N175" i="1"/>
  <c r="N173" i="1"/>
  <c r="N171" i="1"/>
  <c r="N169" i="1"/>
  <c r="N167" i="1"/>
  <c r="N165" i="1"/>
  <c r="N163" i="1"/>
  <c r="N161" i="1"/>
  <c r="N159" i="1"/>
  <c r="N157" i="1"/>
  <c r="N155" i="1"/>
  <c r="N153" i="1"/>
  <c r="N151" i="1"/>
  <c r="N149" i="1"/>
  <c r="N147" i="1"/>
  <c r="N145" i="1"/>
  <c r="N143" i="1"/>
  <c r="N141" i="1"/>
  <c r="N139" i="1"/>
  <c r="N137" i="1"/>
  <c r="N135" i="1"/>
  <c r="N133" i="1"/>
  <c r="N131" i="1"/>
  <c r="N129" i="1"/>
  <c r="N127" i="1"/>
  <c r="N125" i="1"/>
  <c r="N123" i="1"/>
  <c r="N121" i="1"/>
  <c r="N119" i="1"/>
  <c r="N117" i="1"/>
  <c r="N115" i="1"/>
  <c r="N113" i="1"/>
  <c r="N111" i="1"/>
  <c r="N109" i="1"/>
  <c r="N107" i="1"/>
  <c r="N105" i="1"/>
  <c r="N103" i="1"/>
  <c r="N101" i="1"/>
  <c r="N99" i="1"/>
  <c r="N97" i="1"/>
  <c r="N95" i="1"/>
  <c r="N93" i="1"/>
  <c r="N91" i="1"/>
  <c r="N89" i="1"/>
  <c r="N87" i="1"/>
  <c r="N85" i="1"/>
  <c r="N83" i="1"/>
  <c r="N81" i="1"/>
  <c r="N79" i="1"/>
  <c r="N77" i="1"/>
  <c r="N75" i="1"/>
  <c r="N73" i="1"/>
  <c r="N71" i="1"/>
  <c r="N69" i="1"/>
  <c r="N67" i="1"/>
  <c r="N65" i="1"/>
  <c r="N63" i="1"/>
  <c r="N61" i="1"/>
  <c r="N59" i="1"/>
  <c r="N57" i="1"/>
  <c r="N55" i="1"/>
  <c r="N53" i="1"/>
  <c r="N51" i="1"/>
  <c r="N49" i="1"/>
  <c r="N47" i="1"/>
  <c r="N45" i="1"/>
  <c r="N43" i="1"/>
  <c r="N41" i="1"/>
  <c r="N39" i="1"/>
  <c r="N37" i="1"/>
  <c r="N35" i="1"/>
  <c r="N33" i="1"/>
  <c r="N31" i="1"/>
  <c r="N29" i="1"/>
  <c r="N27" i="1"/>
  <c r="N25" i="1"/>
  <c r="N23" i="1"/>
  <c r="N21" i="1"/>
  <c r="N19" i="1"/>
  <c r="N17" i="1"/>
  <c r="N15" i="1"/>
  <c r="N13" i="1"/>
  <c r="N11" i="1"/>
  <c r="N9" i="1"/>
  <c r="N7" i="1"/>
  <c r="N5" i="1"/>
  <c r="N3" i="1"/>
  <c r="S67" i="1" l="1"/>
  <c r="S55" i="1"/>
</calcChain>
</file>

<file path=xl/sharedStrings.xml><?xml version="1.0" encoding="utf-8"?>
<sst xmlns="http://schemas.openxmlformats.org/spreadsheetml/2006/main" count="4952" uniqueCount="812">
  <si>
    <t xml:space="preserve">
</t>
  </si>
  <si>
    <t>Bolsa Pequeña</t>
  </si>
  <si>
    <t>Bolsa Mediana</t>
  </si>
  <si>
    <t>Caja Regular</t>
  </si>
  <si>
    <t>sku</t>
  </si>
  <si>
    <t>Caja Grande</t>
  </si>
  <si>
    <t>attribute_set_code</t>
  </si>
  <si>
    <t>store_view_code</t>
  </si>
  <si>
    <t>product_type</t>
  </si>
  <si>
    <t>categories</t>
  </si>
  <si>
    <t>product_websites</t>
  </si>
  <si>
    <t>name</t>
  </si>
  <si>
    <t>description</t>
  </si>
  <si>
    <t>short_description</t>
  </si>
  <si>
    <t>weight</t>
  </si>
  <si>
    <t>product_online</t>
  </si>
  <si>
    <t>tax_class_name</t>
  </si>
  <si>
    <t>visibility</t>
  </si>
  <si>
    <t>price</t>
  </si>
  <si>
    <t>special_price</t>
  </si>
  <si>
    <t>special_price_from_date</t>
  </si>
  <si>
    <t>special_price_to_date</t>
  </si>
  <si>
    <t>url_key</t>
  </si>
  <si>
    <t>meta_title</t>
  </si>
  <si>
    <t>meta_keywords</t>
  </si>
  <si>
    <t>meta_description</t>
  </si>
  <si>
    <t>base_image</t>
  </si>
  <si>
    <t>base_image_label</t>
  </si>
  <si>
    <t>small_image</t>
  </si>
  <si>
    <t>small_image_label</t>
  </si>
  <si>
    <t>thumbnail_image</t>
  </si>
  <si>
    <t>thumbnail_image_label</t>
  </si>
  <si>
    <t>swatch_image</t>
  </si>
  <si>
    <t>swatch_image_label</t>
  </si>
  <si>
    <t>created_at</t>
  </si>
  <si>
    <t>updated_at</t>
  </si>
  <si>
    <t>new_from_date</t>
  </si>
  <si>
    <t>new_to_date</t>
  </si>
  <si>
    <t>display_product_options_in</t>
  </si>
  <si>
    <t>map_price</t>
  </si>
  <si>
    <t>msrp_price</t>
  </si>
  <si>
    <t>map_enabled</t>
  </si>
  <si>
    <t>gift_message_available</t>
  </si>
  <si>
    <t>custom_design</t>
  </si>
  <si>
    <t>custom_design_from</t>
  </si>
  <si>
    <t>custom_design_to</t>
  </si>
  <si>
    <t>custom_layout_update</t>
  </si>
  <si>
    <t>page_layout</t>
  </si>
  <si>
    <t>product_options_container</t>
  </si>
  <si>
    <t>msrp_display_actual_price_type</t>
  </si>
  <si>
    <t>country_of_manufacture</t>
  </si>
  <si>
    <t>additional_attributes</t>
  </si>
  <si>
    <t>qty</t>
  </si>
  <si>
    <t>out_of_stock_qty</t>
  </si>
  <si>
    <t>use_config_min_qty</t>
  </si>
  <si>
    <t>is_qty_decimal</t>
  </si>
  <si>
    <t>allow_backorders</t>
  </si>
  <si>
    <t>use_config_backorders</t>
  </si>
  <si>
    <t>min_cart_qty</t>
  </si>
  <si>
    <t>use_config_min_sale_qty</t>
  </si>
  <si>
    <t>max_cart_qty</t>
  </si>
  <si>
    <t>use_config_max_sale_qty</t>
  </si>
  <si>
    <t>is_in_stock</t>
  </si>
  <si>
    <t>notify_on_stock_below</t>
  </si>
  <si>
    <t>use_config_notify_stock_qty</t>
  </si>
  <si>
    <t>manage_stock</t>
  </si>
  <si>
    <t>use_config_manage_stock</t>
  </si>
  <si>
    <t>use_config_qty_increments</t>
  </si>
  <si>
    <t>qty_increments</t>
  </si>
  <si>
    <t>use_config_enable_qty_inc</t>
  </si>
  <si>
    <t>enable_qty_increments</t>
  </si>
  <si>
    <t>is_decimal_divided</t>
  </si>
  <si>
    <t>website_id</t>
  </si>
  <si>
    <t>related_skus</t>
  </si>
  <si>
    <t>related_position</t>
  </si>
  <si>
    <t>crosssell_skus</t>
  </si>
  <si>
    <t>crosssell_position</t>
  </si>
  <si>
    <t>upsell_skus</t>
  </si>
  <si>
    <t>upsell_position</t>
  </si>
  <si>
    <t>additional_images</t>
  </si>
  <si>
    <t>additional_image_labels</t>
  </si>
  <si>
    <t>hide_from_product_page</t>
  </si>
  <si>
    <t>custom_options</t>
  </si>
  <si>
    <t>bundle_price_type</t>
  </si>
  <si>
    <t>bundle_sku_type</t>
  </si>
  <si>
    <t>bundle_price_view</t>
  </si>
  <si>
    <t>bundle_weight_type</t>
  </si>
  <si>
    <t>bundle_values</t>
  </si>
  <si>
    <t>bundle_shipment_type</t>
  </si>
  <si>
    <t>configurable_variations</t>
  </si>
  <si>
    <t>configurable_variation_labels</t>
  </si>
  <si>
    <t>associated_skus</t>
  </si>
  <si>
    <t>B25-02</t>
  </si>
  <si>
    <t>Default</t>
  </si>
  <si>
    <t>Default Category/Mujer,Default Category/bolsos, Default Category/On the go</t>
  </si>
  <si>
    <t>base</t>
  </si>
  <si>
    <t>MINIME CACAO</t>
  </si>
  <si>
    <t>9,5" x 7,5" tira 55"</t>
  </si>
  <si>
    <t>Taxable Goods</t>
  </si>
  <si>
    <t>Catalog, Search</t>
  </si>
  <si>
    <t>bolso,cuero,crusar,diario,pequeño,</t>
  </si>
  <si>
    <t>5/23/19, 11:24 AM</t>
  </si>
  <si>
    <t>6/26/19, 12:18 PM</t>
  </si>
  <si>
    <t>5/23/19</t>
  </si>
  <si>
    <t>5/23/20</t>
  </si>
  <si>
    <t>Block after Info Column</t>
  </si>
  <si>
    <t>Use config</t>
  </si>
  <si>
    <t>featured=Yes,timershow=Yes,alto=10,largo=20,ancho=20</t>
  </si>
  <si>
    <t>MINIME BROWN</t>
  </si>
  <si>
    <t>9,5" x 7,5" Strap 55"</t>
  </si>
  <si>
    <t>Bag, leather, cross, daily, small</t>
  </si>
  <si>
    <t>Unlined leather cross body bag. Magnetic clasp closure. Adjustable cross body strap.</t>
  </si>
  <si>
    <t>B25-49</t>
  </si>
  <si>
    <t>simple</t>
  </si>
  <si>
    <t>MINIME LIMPET</t>
  </si>
  <si>
    <t>featured=Yes,timershow=Yes</t>
  </si>
  <si>
    <t>B25-01</t>
  </si>
  <si>
    <t>MINIME MIEL</t>
  </si>
  <si>
    <t>MINIME HONEY</t>
  </si>
  <si>
    <t>B25-03</t>
  </si>
  <si>
    <t>MINIME NEGRO</t>
  </si>
  <si>
    <t>MINIME BLACK</t>
  </si>
  <si>
    <t>B25-15</t>
  </si>
  <si>
    <t>B25-46</t>
  </si>
  <si>
    <t>B46-01</t>
  </si>
  <si>
    <t>BASICO MIEL</t>
  </si>
  <si>
    <t>8,5"x8,5 x 2" tira 54"-59"</t>
  </si>
  <si>
    <t>B46-39</t>
  </si>
  <si>
    <t>B85-52</t>
  </si>
  <si>
    <t>GROOVY DORADO</t>
  </si>
  <si>
    <t>6" x 8" x 2" tira 47,5"-52,5"</t>
  </si>
  <si>
    <t>B85-57</t>
  </si>
  <si>
    <t>GROOVY NEGRO LAGARTO</t>
  </si>
  <si>
    <t>B85-53</t>
  </si>
  <si>
    <t>GROOVY PLATEADO</t>
  </si>
  <si>
    <t>A85-52</t>
  </si>
  <si>
    <t>CANGURO DORADO</t>
  </si>
  <si>
    <t>6,5" x 9" tira P 22.5" - 20" G 28,5"-26"</t>
  </si>
  <si>
    <t>A85-01</t>
  </si>
  <si>
    <t>CANGURO MIEL</t>
  </si>
  <si>
    <t>A85-56</t>
  </si>
  <si>
    <t>CANGURO NEGRO METALICO</t>
  </si>
  <si>
    <t>B20-01</t>
  </si>
  <si>
    <t>BERRY MIEL</t>
  </si>
  <si>
    <t>10,5" x 12" tira 53"</t>
  </si>
  <si>
    <t>B20-15</t>
  </si>
  <si>
    <t>BERRY VAINILLA</t>
  </si>
  <si>
    <t>B20-30</t>
  </si>
  <si>
    <t>BERRY NOPPI SABAN</t>
  </si>
  <si>
    <t>B20-20</t>
  </si>
  <si>
    <t>BERRY ROJO</t>
  </si>
  <si>
    <t>B20-49</t>
  </si>
  <si>
    <t>BERRY LIMPET</t>
  </si>
  <si>
    <t>B53-01</t>
  </si>
  <si>
    <t>MOCHILA OAK MIEL</t>
  </si>
  <si>
    <t xml:space="preserve"> 14” x 12"  x 5” tiras 27"-30"</t>
  </si>
  <si>
    <t>B53-03</t>
  </si>
  <si>
    <t>MOCHILA OAK NEGRO</t>
  </si>
  <si>
    <t>B53-53</t>
  </si>
  <si>
    <t>MOCHILA OAK PLATEADO</t>
  </si>
  <si>
    <t>B53-24</t>
  </si>
  <si>
    <t>MOCHILA OAK SALMON</t>
  </si>
  <si>
    <t>B75-01</t>
  </si>
  <si>
    <t>NAVY MIEL</t>
  </si>
  <si>
    <t>15" x 12,75”  x 6,5”  tiras  20"-37"</t>
  </si>
  <si>
    <t>B75-03</t>
  </si>
  <si>
    <t>NAVY NEGRO</t>
  </si>
  <si>
    <t>B11-02</t>
  </si>
  <si>
    <t>TRAVEL BACK PACK CAFE OSCURO</t>
  </si>
  <si>
    <t>14,5" x 11" x 4,5" tiras 26"-31"</t>
  </si>
  <si>
    <t>B11-01</t>
  </si>
  <si>
    <t>TRAVEL BACK PACK MIEL</t>
  </si>
  <si>
    <t>B24-55</t>
  </si>
  <si>
    <t>OTOÑO COOPER</t>
  </si>
  <si>
    <t>11" x 12" x 5" tiras 16,5"</t>
  </si>
  <si>
    <t>B24-59</t>
  </si>
  <si>
    <t>OTOÑO SELVA</t>
  </si>
  <si>
    <t>B24-01</t>
  </si>
  <si>
    <t>OTOÑO MIEL</t>
  </si>
  <si>
    <t>B67-01</t>
  </si>
  <si>
    <t>BUCKET MIEL</t>
  </si>
  <si>
    <t>13" x 11" x 6,5" tira corta 18 tira larga 37"</t>
  </si>
  <si>
    <t>B67-30</t>
  </si>
  <si>
    <t>BUCKET NOPPI SABAN</t>
  </si>
  <si>
    <t>B21-01</t>
  </si>
  <si>
    <t>CANELA MIEL</t>
  </si>
  <si>
    <t>12" x 14,5" agarraderas 16,5"  tira larga 30" - 54"</t>
  </si>
  <si>
    <t>B21-03</t>
  </si>
  <si>
    <t>CANELA NEGRO</t>
  </si>
  <si>
    <t>B38-37</t>
  </si>
  <si>
    <t>EUCALIPTO ESPAñA</t>
  </si>
  <si>
    <t>15,5" x 17" x 4,5" agarraderas 22"</t>
  </si>
  <si>
    <t>B38-11</t>
  </si>
  <si>
    <t>EUCALIPTO NARANJA</t>
  </si>
  <si>
    <t>B38-01</t>
  </si>
  <si>
    <t>EUCALIPTO MIEL</t>
  </si>
  <si>
    <t>B83-55</t>
  </si>
  <si>
    <t>EUCALIPTO PEQUEñO COOPER</t>
  </si>
  <si>
    <t>13,5" x 13" x 3" agarraderas 20,5" , tira larga 38"</t>
  </si>
  <si>
    <t>B83-59</t>
  </si>
  <si>
    <t>EUCALIPTO PEQUEÑO SELVA</t>
  </si>
  <si>
    <t>B83-52</t>
  </si>
  <si>
    <t>EUCALIPTO PEQUEñO DORADO</t>
  </si>
  <si>
    <t>B35-06</t>
  </si>
  <si>
    <t>HORTENSIA CACAO</t>
  </si>
  <si>
    <t xml:space="preserve">11" x 16" x 3" agarraderas 18" , tira larga 30" - 53" </t>
  </si>
  <si>
    <t>B35-01</t>
  </si>
  <si>
    <t>HORTENSIA MIEL</t>
  </si>
  <si>
    <t>B35-03</t>
  </si>
  <si>
    <t>HORTENSIA NEGRO</t>
  </si>
  <si>
    <t>B03-01</t>
  </si>
  <si>
    <t>SANDIA MIEL</t>
  </si>
  <si>
    <t>12" x 15" x 3,5" tira 31" - 50"</t>
  </si>
  <si>
    <t>B03-57</t>
  </si>
  <si>
    <t>SANDIA NEGRO LAGARTO</t>
  </si>
  <si>
    <t>B05-01</t>
  </si>
  <si>
    <t>GLO MIEL</t>
  </si>
  <si>
    <t>11" x 13" x 6" agarraderas 25"</t>
  </si>
  <si>
    <t>B05-15</t>
  </si>
  <si>
    <t>GLO VAINILLA</t>
  </si>
  <si>
    <t>B05-07</t>
  </si>
  <si>
    <t>GLO MANZANA</t>
  </si>
  <si>
    <t>B01-02</t>
  </si>
  <si>
    <t>16" x 13,5" agarraderas 22"</t>
  </si>
  <si>
    <t>B01-01</t>
  </si>
  <si>
    <t>NUBOK MIEL</t>
  </si>
  <si>
    <t>B01-03</t>
  </si>
  <si>
    <t>NUBOK NEGRO</t>
  </si>
  <si>
    <t>B01-30</t>
  </si>
  <si>
    <t>NUBOK NOPPI SABAN</t>
  </si>
  <si>
    <t>B01-20</t>
  </si>
  <si>
    <t>NUBOK ROJO</t>
  </si>
  <si>
    <t>B01-15</t>
  </si>
  <si>
    <t>NUBOK VAINILLA</t>
  </si>
  <si>
    <t>B02-01</t>
  </si>
  <si>
    <t>SUNDAYMORNING MIEL</t>
  </si>
  <si>
    <t>B02-11</t>
  </si>
  <si>
    <t>SUNDAYMORNING NARANJA</t>
  </si>
  <si>
    <t>B02-46</t>
  </si>
  <si>
    <t>SUNDAYMORNING PEACH</t>
  </si>
  <si>
    <t>B02-61</t>
  </si>
  <si>
    <t>SUNDAYMORNING MACCHIATO</t>
  </si>
  <si>
    <t>B40-03</t>
  </si>
  <si>
    <t>TOTE FOLK NEGRO</t>
  </si>
  <si>
    <t>11,5" x 15" x 6,5" agarraderas 25"</t>
  </si>
  <si>
    <t>B40-33</t>
  </si>
  <si>
    <t>TOTE FOLK CASTAñO</t>
  </si>
  <si>
    <t>B31-02</t>
  </si>
  <si>
    <t>INDIE CAFE OSCURO</t>
  </si>
  <si>
    <t>13" x 13,5" x 2,5" agarraderas 21,5</t>
  </si>
  <si>
    <t>B31-01</t>
  </si>
  <si>
    <t>INDIE MIEL</t>
  </si>
  <si>
    <t>B31-30</t>
  </si>
  <si>
    <t>INDIE NOPPI SABAN</t>
  </si>
  <si>
    <t>B54-01</t>
  </si>
  <si>
    <t>YERBABUENA MIEL</t>
  </si>
  <si>
    <t>11,5" x 12,5" x 5" tira larga 25"- 46"</t>
  </si>
  <si>
    <t>B54-20</t>
  </si>
  <si>
    <t>YERBABUENA ROJO</t>
  </si>
  <si>
    <t>B93-59</t>
  </si>
  <si>
    <t>XILEMA SELVA</t>
  </si>
  <si>
    <t>13" x 18" agarraderas 26,5"</t>
  </si>
  <si>
    <t xml:space="preserve">pendiente descripción </t>
  </si>
  <si>
    <t>B93-61</t>
  </si>
  <si>
    <t>XILEMA MACCHIATO</t>
  </si>
  <si>
    <t>B93-57</t>
  </si>
  <si>
    <t>XILEMA NEGRO LAGARTO</t>
  </si>
  <si>
    <t>B17-01</t>
  </si>
  <si>
    <t>JOEL MIEL</t>
  </si>
  <si>
    <t>11" x 15,5" x 3" agarraderas 15" tira larga 48" - 54"</t>
  </si>
  <si>
    <t>B17-03</t>
  </si>
  <si>
    <t>JOEL NEGRO</t>
  </si>
  <si>
    <t>B100-57</t>
  </si>
  <si>
    <t>DESK NEGRO LAGARTO</t>
  </si>
  <si>
    <t>11,5" x 17" x 2" agarraderas 25,5"</t>
  </si>
  <si>
    <t>B100-53</t>
  </si>
  <si>
    <t>DESK PLATEADO</t>
  </si>
  <si>
    <t>B100-20</t>
  </si>
  <si>
    <t>DESK ROJO</t>
  </si>
  <si>
    <t>A16-01</t>
  </si>
  <si>
    <t>CARTERA SOBRE MIEL</t>
  </si>
  <si>
    <t>6,5" x 11"</t>
  </si>
  <si>
    <t>A16-11</t>
  </si>
  <si>
    <t>CARTERA SOBRE NARANJA</t>
  </si>
  <si>
    <t>A16-55</t>
  </si>
  <si>
    <t>CARTERA SOBRE COOPER</t>
  </si>
  <si>
    <t>A16-59</t>
  </si>
  <si>
    <t>CARTERA SOBRE SELVA</t>
  </si>
  <si>
    <t>A16-20</t>
  </si>
  <si>
    <t>CARTERA SOBRE ROJO</t>
  </si>
  <si>
    <t>B34-01</t>
  </si>
  <si>
    <t>WEEKEND BAG MIEL</t>
  </si>
  <si>
    <t>10" x 19" x 10" agarraderas 22" tira larga 43" - 46"</t>
  </si>
  <si>
    <t>B34-20</t>
  </si>
  <si>
    <t>WEEKEND BAG ROJO</t>
  </si>
  <si>
    <t>B34-03</t>
  </si>
  <si>
    <t>WEEKEND BAG NEGRO</t>
  </si>
  <si>
    <t>B39-55</t>
  </si>
  <si>
    <t>15" x 21" x 4,5" agarraderas 21"</t>
  </si>
  <si>
    <t>B39-20</t>
  </si>
  <si>
    <t>B39-01</t>
  </si>
  <si>
    <t>B86-30</t>
  </si>
  <si>
    <t>TRAVEL TOTE NOPPI SABAN</t>
  </si>
  <si>
    <t xml:space="preserve">14" x 15,5" x 5" agarraderas 18"  tira larga 24" - 44" </t>
  </si>
  <si>
    <t>B86-57</t>
  </si>
  <si>
    <t>TRAVEL TOTE NEGRO LAGARTO</t>
  </si>
  <si>
    <t>A03-20</t>
  </si>
  <si>
    <t>BILLETERA ZIPPER ROJO</t>
  </si>
  <si>
    <t>4" x 7,7" x 1,5"</t>
  </si>
  <si>
    <t>A03-49</t>
  </si>
  <si>
    <t>BILLETERA ZIPPER LIMPET</t>
  </si>
  <si>
    <t>A03-01</t>
  </si>
  <si>
    <t>BILLETERA ZIPPER MIEL</t>
  </si>
  <si>
    <t>A02-01</t>
  </si>
  <si>
    <t>BILLETERA BERRY MIEL</t>
  </si>
  <si>
    <t>4,2" x 8" x 0,6"</t>
  </si>
  <si>
    <t>A02-49</t>
  </si>
  <si>
    <t>BILLETERA BERRY LIMPET</t>
  </si>
  <si>
    <t>A02-15</t>
  </si>
  <si>
    <t>BILLETERA BERRY VAINILLA</t>
  </si>
  <si>
    <t>A27-01</t>
  </si>
  <si>
    <t>BILLETERA EJECUTIVA HOMBRE MIEL</t>
  </si>
  <si>
    <t>3,5" x 4,5" x 0,6"</t>
  </si>
  <si>
    <t>A27-03</t>
  </si>
  <si>
    <t>BILLETERA EJECUTIVA HOMBRE NEGRO</t>
  </si>
  <si>
    <t>A27-20</t>
  </si>
  <si>
    <t>BILLETERA EJECUTIVA ROJA</t>
  </si>
  <si>
    <t>A21-55</t>
  </si>
  <si>
    <t>BILLETERA FOLIA COOPER</t>
  </si>
  <si>
    <t>4" x 7,5"</t>
  </si>
  <si>
    <t>A21-57</t>
  </si>
  <si>
    <t>BILLETERA FOLIA NEGRO LAGARTO</t>
  </si>
  <si>
    <t>A21-07</t>
  </si>
  <si>
    <t>BILLETERA FOLIA MANZANA</t>
  </si>
  <si>
    <t>A38-01</t>
  </si>
  <si>
    <t>MONEDERO ZIPPER COLOR MIEL</t>
  </si>
  <si>
    <t>3,5" x 4,5" x 1,5"</t>
  </si>
  <si>
    <t>A38-11</t>
  </si>
  <si>
    <t>MONEDERO ZIPPER COLOR NARANJA</t>
  </si>
  <si>
    <t>A38-20</t>
  </si>
  <si>
    <t>MONEDERO ZIPPER COLOR ROJO</t>
  </si>
  <si>
    <t>A38-48</t>
  </si>
  <si>
    <t>MONEDERO ZIPPER COLOR SERENITY</t>
  </si>
  <si>
    <t>A38-15</t>
  </si>
  <si>
    <t>MONEDERO ZIPPER VAINILLA</t>
  </si>
  <si>
    <t>A07-01.1</t>
  </si>
  <si>
    <t>PORTAPASAPORTE PASSPORT MIEL</t>
  </si>
  <si>
    <t>5,7" x 4,2"</t>
  </si>
  <si>
    <t>A07-11.1</t>
  </si>
  <si>
    <t>PORTAPASAPORTE PASSPORT NARANJA</t>
  </si>
  <si>
    <t>A07-03.1</t>
  </si>
  <si>
    <t>PORTAPASAPORTE PASSPORT NEGRO</t>
  </si>
  <si>
    <t>A07-46.1</t>
  </si>
  <si>
    <t>PORTAPASAPORTE PASSPORT PEACH</t>
  </si>
  <si>
    <t>A07-20.1</t>
  </si>
  <si>
    <t>PORTAPASAPORTE PASSPORT ROJO</t>
  </si>
  <si>
    <t>A07-47.1</t>
  </si>
  <si>
    <t>PORTAPASAPORTE PASSPORT ROSE</t>
  </si>
  <si>
    <t>A07-49.1</t>
  </si>
  <si>
    <t>PORTAPASAPORTE PASSPORT LIMPET</t>
  </si>
  <si>
    <t>A52-56</t>
  </si>
  <si>
    <t>CARTERITA BOH NEGRO METALICO</t>
  </si>
  <si>
    <t>4,5" x 7" x 0,6"</t>
  </si>
  <si>
    <t>A52-53</t>
  </si>
  <si>
    <t>CARTERITA BOH PLATEADO</t>
  </si>
  <si>
    <t>A52-54</t>
  </si>
  <si>
    <t>CARTERITA BOH ROSE GOLD</t>
  </si>
  <si>
    <t>A52-59</t>
  </si>
  <si>
    <t>CARTERITA BOH SELVA</t>
  </si>
  <si>
    <t>A52-55</t>
  </si>
  <si>
    <t>CARTERITA BOH COOPER</t>
  </si>
  <si>
    <t>A52-52</t>
  </si>
  <si>
    <t>CARTERITA BOH DORADO</t>
  </si>
  <si>
    <t>A52-01</t>
  </si>
  <si>
    <t>CARTERITA BOH MIEL</t>
  </si>
  <si>
    <t>A52-03</t>
  </si>
  <si>
    <t>CARTERITA BOH NEGRO</t>
  </si>
  <si>
    <t>A52-20</t>
  </si>
  <si>
    <t>CARTERITA BOH ROJO</t>
  </si>
  <si>
    <t>A08-01.3</t>
  </si>
  <si>
    <t>PORTADOCUMENTOS DE VIAJE HAPPY TRAVELS MIEL</t>
  </si>
  <si>
    <t>9" x 4,4"</t>
  </si>
  <si>
    <t>A08-11.3</t>
  </si>
  <si>
    <t>PORTADOCUMENTOS DE VIAJE HAPPY TRAVELS NARANJA</t>
  </si>
  <si>
    <t>A08-03.3</t>
  </si>
  <si>
    <t>PORTADOCUMENTOS DE VIAJE HAPPY TRAVELS NEGRO</t>
  </si>
  <si>
    <t>A08-46.3</t>
  </si>
  <si>
    <t>PORTADEOCUMENTOS DE VIAJE HAPPY TRAVELS PEACH</t>
  </si>
  <si>
    <t>A08-20.3</t>
  </si>
  <si>
    <t>PORTADOCUMENTOS DE VIAJE HAPPY TRAVELS ROJO</t>
  </si>
  <si>
    <t>A08-47.3</t>
  </si>
  <si>
    <t>PORTADOCUMENTOS DE VIAJE HAPPY TRAVELS ROSE GOLD</t>
  </si>
  <si>
    <t>A55-01</t>
  </si>
  <si>
    <t>TARJETERO DOBLE MIEL</t>
  </si>
  <si>
    <t>3,9" x 2,8"</t>
  </si>
  <si>
    <t>A55-11</t>
  </si>
  <si>
    <t>TARJETERO DOBLE NARANJA</t>
  </si>
  <si>
    <t>A55-03</t>
  </si>
  <si>
    <t>TARJETERO DOBLE NEGRO</t>
  </si>
  <si>
    <t>A55-46</t>
  </si>
  <si>
    <t>TARJETERO DOBLE PEACH</t>
  </si>
  <si>
    <t>A55-20</t>
  </si>
  <si>
    <t>TARJETERO DOBLE ROJO</t>
  </si>
  <si>
    <t>A55-56</t>
  </si>
  <si>
    <t>TARJETERO DOBLE NEGRO METALICO</t>
  </si>
  <si>
    <t>A55-55</t>
  </si>
  <si>
    <t>TARJETERO DOBLE COOPER</t>
  </si>
  <si>
    <t>A55-54</t>
  </si>
  <si>
    <t>TARJETERO DOBLE ROSE GOLD</t>
  </si>
  <si>
    <t>A26-01</t>
  </si>
  <si>
    <t>COSMETIQUERA MIEL</t>
  </si>
  <si>
    <t xml:space="preserve">5,2" x 8,5" </t>
  </si>
  <si>
    <t>A26-03</t>
  </si>
  <si>
    <t>COSMETIQUERA NEGRO</t>
  </si>
  <si>
    <t>A26-46</t>
  </si>
  <si>
    <t>COSMETIQUERA PEACH</t>
  </si>
  <si>
    <t>A26-49</t>
  </si>
  <si>
    <t>COSMETIQUERA LIMPET</t>
  </si>
  <si>
    <t>A72-01</t>
  </si>
  <si>
    <t>BAUL MIEL</t>
  </si>
  <si>
    <t>4,5" x 9,5" x 4"</t>
  </si>
  <si>
    <t>A72-03</t>
  </si>
  <si>
    <t>BAUL NEGRO</t>
  </si>
  <si>
    <t>A43-02G</t>
  </si>
  <si>
    <t>MARICONERA CRAZY OSCURO/CACAO</t>
  </si>
  <si>
    <t>6" x 9" x 2,5"</t>
  </si>
  <si>
    <t>A43-01</t>
  </si>
  <si>
    <t>MARICONERA MIEL</t>
  </si>
  <si>
    <t>A43-03</t>
  </si>
  <si>
    <t>MARICONERA NEGRO</t>
  </si>
  <si>
    <t>A43-20</t>
  </si>
  <si>
    <t>MARICONERA ROJO</t>
  </si>
  <si>
    <t>A53-01</t>
  </si>
  <si>
    <t>ESTUCHE LENTES MIEL</t>
  </si>
  <si>
    <t xml:space="preserve">3,7" x 7,2" </t>
  </si>
  <si>
    <t>A53-11</t>
  </si>
  <si>
    <t>ESTUCHE LENTES NARANJA</t>
  </si>
  <si>
    <t>A53-03</t>
  </si>
  <si>
    <t>ESTUCHE LENTES NEGRO</t>
  </si>
  <si>
    <t>A53-20</t>
  </si>
  <si>
    <t>ESTUCHE LENTES ROJO</t>
  </si>
  <si>
    <t>A53-59</t>
  </si>
  <si>
    <t>ESTUCHE LENTES SELVA</t>
  </si>
  <si>
    <t>A26-55</t>
  </si>
  <si>
    <t>COSMETIQUERA METALIZADA COOPER</t>
  </si>
  <si>
    <t>5,5" x 11" x 2,5"</t>
  </si>
  <si>
    <t>A26-59</t>
  </si>
  <si>
    <t>COSMETIQUERA METALIZADA SELVA</t>
  </si>
  <si>
    <t>A10-01</t>
  </si>
  <si>
    <t>TARJETERO MIEL</t>
  </si>
  <si>
    <t>4" x 3"</t>
  </si>
  <si>
    <t>A10-11</t>
  </si>
  <si>
    <t>TARJETERO NARANJA</t>
  </si>
  <si>
    <t>A10-03</t>
  </si>
  <si>
    <t>TARJETERO NEGRO</t>
  </si>
  <si>
    <t>A10-46</t>
  </si>
  <si>
    <t>TARJETERO PEACH</t>
  </si>
  <si>
    <t>A10-20</t>
  </si>
  <si>
    <t>TARJETERO ROJO</t>
  </si>
  <si>
    <t>A10-47</t>
  </si>
  <si>
    <t>TARJETERO ROSE</t>
  </si>
  <si>
    <t>A10-59</t>
  </si>
  <si>
    <t>TARJETERO SELVA</t>
  </si>
  <si>
    <t>B98-01</t>
  </si>
  <si>
    <t>MAGNOLIA MIEL</t>
  </si>
  <si>
    <t>11,5 x 14"-17" x 4" agarraderas 24,5</t>
  </si>
  <si>
    <t>B98-30</t>
  </si>
  <si>
    <t>MAGNOLIA NOPPI</t>
  </si>
  <si>
    <t>B98-54</t>
  </si>
  <si>
    <t>MAGNOLIA ROSE GOLD</t>
  </si>
  <si>
    <t>MINIME VAINILLA</t>
  </si>
  <si>
    <t>MINIME PEACH</t>
  </si>
  <si>
    <t>BASICO HONEY</t>
  </si>
  <si>
    <t>8,5"x8,5 x 2" strap 54"-59"</t>
  </si>
  <si>
    <t>Unlined leather shoulder bag.  Clasp closure. Adjustable strap.</t>
  </si>
  <si>
    <t>Bolso de cuero sin forrar. Cierre con broche. Correa ajustable.</t>
  </si>
  <si>
    <t>BASICO CACAO</t>
  </si>
  <si>
    <t>BASICO BROWN</t>
  </si>
  <si>
    <t>GROOVY GOLD</t>
  </si>
  <si>
    <t>6" x 8" x 2" strap 47,5"-52,5"</t>
  </si>
  <si>
    <t>Unlined leather crossbody bag. Magnetic clasp closure. Adjustable cross body strap.</t>
  </si>
  <si>
    <t>Bolso de cuero sin forrar. Cierre de broche mágnetico. Correa ajustable.</t>
  </si>
  <si>
    <t>GROOVY ALLIGATOR BLACK</t>
  </si>
  <si>
    <t>GROOVY PLATINUM</t>
  </si>
  <si>
    <t>Accessories, leather, waist, daily</t>
  </si>
  <si>
    <t>Accesorios, cuero, cintura, diario</t>
  </si>
  <si>
    <t>Metallic leather fanny pack. Adjustable belt with buckle and pin.  Zipper clousure on outside pocket.</t>
  </si>
  <si>
    <t>Canguro de cuero metálico sin forrar. Faja ajustable con hebilla y pasador. Cierre con zipper en bolsillo frontal.</t>
  </si>
  <si>
    <t>Default Category/Mujer,Default Category/accesorios</t>
  </si>
  <si>
    <t>Default Category/Women,Default Category/Accessories</t>
  </si>
  <si>
    <t>FANNY PACK GOLD</t>
  </si>
  <si>
    <t>6,5" x 9" strap S: 22,5" - 20" / L 28,5"-26"</t>
  </si>
  <si>
    <t>FANNY PACK HONEY</t>
  </si>
  <si>
    <t>Canguro de cuero sin forrar. Faja ajustable con hebilla y pasador. Cierre con zipper en bolsillo frontal.</t>
  </si>
  <si>
    <t>Leather fanny pack. Adjustable belt with buckle and pin.  Zipper clousure on outside pocket.</t>
  </si>
  <si>
    <t>FANNY PACK METALLIC BLACK</t>
  </si>
  <si>
    <t>BERRY HONEY</t>
  </si>
  <si>
    <t>10,5" x 12" Strap 53"</t>
  </si>
  <si>
    <t>Leather cross body bag, fabric lined inside. Zipper closure, one open inside pocket and another inside pocket for the cellphone.</t>
  </si>
  <si>
    <t>Bolso de cuero forrado en tela. Cierre con zipper, un bolsillo interno sin cierre y otro bolsillo interno para el celular.</t>
  </si>
  <si>
    <t>BERRY RED</t>
  </si>
  <si>
    <t>Default Category/Mujer,Default Category/Mochilas</t>
  </si>
  <si>
    <t>BACKPACK OAK HONEY</t>
  </si>
  <si>
    <t xml:space="preserve"> 14” x 12"  x 5” Strap 27"-30"</t>
  </si>
  <si>
    <t>Backpack, leather, multiuse, daily</t>
  </si>
  <si>
    <t>Mochila, cuero, multiiuso, diario</t>
  </si>
  <si>
    <t>Leather backpack, fabric lined inside. Zipper closure, one outside zipper pocket and one inside zipper pocket. Adjustable straps.</t>
  </si>
  <si>
    <t>BACKPACK OAK BLACK</t>
  </si>
  <si>
    <t>Default Category/Women,Default Category/Backpacks</t>
  </si>
  <si>
    <t>BACKPACK OAK PLATINUM</t>
  </si>
  <si>
    <t>BACKPACK OAK SALMON</t>
  </si>
  <si>
    <t>NAVY HONEY</t>
  </si>
  <si>
    <t>15" x 12,75”  x 6,5”  Strap  20"-37"</t>
  </si>
  <si>
    <t>Leather backpack, fabric lined inside. Strap and clasp closure. One inside zipper pocket and one inside cellphone pocket. One outside zipper pocket. Adjustable straps.</t>
  </si>
  <si>
    <t>NAVY BLACK</t>
  </si>
  <si>
    <t>TRAVEL BACK PACK CACAO</t>
  </si>
  <si>
    <t>TRAVEL BACK BROWN</t>
  </si>
  <si>
    <t>14,5" x 11" x 4,5" Strap 26"-31"</t>
  </si>
  <si>
    <t>TRAVEL BACK PACK HONEY</t>
  </si>
  <si>
    <t>Leather backpack, fabric lined inside.  Hardware closure, two outside zipper pockets, one inside zipper pocket and one inside pocket for the cellphone. Adjustable straps.</t>
  </si>
  <si>
    <t>Mochila de cuero forrada en tela. Cierre con hebillas, dos bolsillos externos, un bolsillo interno con zipper y un bolsillo interno para el celular. Correas ajustables.</t>
  </si>
  <si>
    <t>Mochila, cuero, multiuso, ajustable</t>
  </si>
  <si>
    <t>Backpack, leather, multiuse, adjustable</t>
  </si>
  <si>
    <t>11" x 12" x 5" Strap 16,5"</t>
  </si>
  <si>
    <t>Bolso, cuero, casual, diario</t>
  </si>
  <si>
    <t>Leather hand bag, fabric lined inside. Clasp closure, one inside zipper pocket and one inside pocket for the cellphone. Includes an assorted accessory.</t>
  </si>
  <si>
    <t>Bag, leather, casual, daily use</t>
  </si>
  <si>
    <t>OTOÑO HONEY</t>
  </si>
  <si>
    <t>BUCKET HONEY</t>
  </si>
  <si>
    <t>13" x 11" x 6,5"  Short Strap 18" Long Strap 37"</t>
  </si>
  <si>
    <t xml:space="preserve">
Unlined leather shoulder bag. Strap closure. One inside cellphone pocket. One shoulder strap and one removable strap to use as a crossbody bag.</t>
  </si>
  <si>
    <t>CANELA HONEY</t>
  </si>
  <si>
    <t>12" x 14,5" Handles 16,5"  Strap 30" - 54"</t>
  </si>
  <si>
    <t>Leather handbag, fabric lined inside. Zipper closure and one inside zipper pocket. Adjustable strap, can be worn as a handbag or cross body bag.</t>
  </si>
  <si>
    <t>CANELA BLACK</t>
  </si>
  <si>
    <t>15,5" x 17" x 4,5" Handles 22"</t>
  </si>
  <si>
    <t>Unlined leather tote bag. No zipper closure. One inside cellphone pocket.</t>
  </si>
  <si>
    <t>Bolso de cuero sin forrar. Sin cierre. Un bolsillo interno para el celular.</t>
  </si>
  <si>
    <t>EUCALIPTO ORANGE</t>
  </si>
  <si>
    <t>EUCALIPTO HONEY</t>
  </si>
  <si>
    <t>EUCALIPTO SMALL COOPER</t>
  </si>
  <si>
    <t>13,5" x 13" x 3" Handles 20,5" , Strap 38"</t>
  </si>
  <si>
    <t>EUCALIPTO SMALL SELVA</t>
  </si>
  <si>
    <t>EUCALIPTO SMALL DORADO</t>
  </si>
  <si>
    <t>EUCALIPTO SMALL GOLD</t>
  </si>
  <si>
    <t>Unlined metallic leather crossbody bag. No zipper closure, one inside cellphone pocket. Removable cross body strap.</t>
  </si>
  <si>
    <t>HORTENSIA BROWN</t>
  </si>
  <si>
    <t xml:space="preserve">11" x 16" x 3" Handles 18" , Strap 30" - 53" </t>
  </si>
  <si>
    <t>Leather handbag, fabric lined inside. Zipper closure, one outside zipper pocket, one inside zipper pocket and one inside pocket for the cellphone. Adjustable strap, can be worn as a handbag or cross body bag.</t>
  </si>
  <si>
    <t>HOSTENSIA HONEY</t>
  </si>
  <si>
    <t>HORTENSIA HONEY</t>
  </si>
  <si>
    <t>HORTENSIA BLACK</t>
  </si>
  <si>
    <t>SANDIA HONEY</t>
  </si>
  <si>
    <t>12" x 15" x 3,5" Strap 31" - 50"</t>
  </si>
  <si>
    <t>Leather shoulder bag, fabric lined inside. Zipper closure, one inside zipper pocket and one inside pocket for the cellphone. Adjustable shoulder strap, can be worn as a cross body bag or handbag.</t>
  </si>
  <si>
    <t>Bolso de cuero forrado en tela. Cierre con zipper, un bolsillo interno con zipper y un bolsillo interno para el celular. Correa ajustable, se puede usar como bolso de cruzar o como bolso de mano.</t>
  </si>
  <si>
    <t>SANDIA ALLIGATOR BLACK</t>
  </si>
  <si>
    <t>GLO HONEY</t>
  </si>
  <si>
    <t>11" x 13" x 6" handles25"</t>
  </si>
  <si>
    <t xml:space="preserve">
Leather handbag, fabric lined inside. Zipper closure, two outside zipper pockets, one inside zipper pocket and one inside pocket for the cellphone. Includes an assorted accessory.</t>
  </si>
  <si>
    <t>Bolso de cuero forrado en tela. Cierre con zipper, dos bolsillos externos con zipper, un bolsillo interno con zipper y un bolsillo interno para el celular. Incluye accesorio variado.</t>
  </si>
  <si>
    <t>GLO RED APPLE</t>
  </si>
  <si>
    <t>NUBOK BROWN</t>
  </si>
  <si>
    <t>16" x 13,5" Handles 22"</t>
  </si>
  <si>
    <t>NUBOOK BROWN</t>
  </si>
  <si>
    <t>NUBOK CACAO</t>
  </si>
  <si>
    <t xml:space="preserve">
Leather shoulder bag, fabric lined inside. Zipper closure, one outside zipper pocket, one inside zipper pocket and one inside pocket for the cellphone. Includes an assorted accessory .</t>
  </si>
  <si>
    <t>Bolso de cuero forrado en tela. Cierre con zipper, un bolsillo externo, un bolsillo interno con zipper y un bolsillo interno para el celular. Incluye accesorio variado.</t>
  </si>
  <si>
    <t>NUBOK HONEY</t>
  </si>
  <si>
    <t>NUBOK BLACK</t>
  </si>
  <si>
    <t>NUBOK RED</t>
  </si>
  <si>
    <t>SUNDAYMORINING HONEY</t>
  </si>
  <si>
    <t>SUNDAYMORNING HONEY</t>
  </si>
  <si>
    <t>Unlined leather tote bag. Zipper closure, one outside pocket and one inside zipper pocket.</t>
  </si>
  <si>
    <t>Bolso de cuero sin forrar. Cierre con zipper, un bolsillo externo y un bolsillo interno con zipper.</t>
  </si>
  <si>
    <t>SUNDAYMORNING ORANGE</t>
  </si>
  <si>
    <t>SUNDAYMORINING ORANGE</t>
  </si>
  <si>
    <t>TOTE FOLK BLACK</t>
  </si>
  <si>
    <t>11,5" x 15" x 6,5" handles 25"</t>
  </si>
  <si>
    <t>Unlined leather tote bag. Button closure.</t>
  </si>
  <si>
    <t>Bolso de cuero sin forrar. Cierre de botón.</t>
  </si>
  <si>
    <t>TORE FOLK HONEY</t>
  </si>
  <si>
    <t>TOTE FOLK HONEY</t>
  </si>
  <si>
    <t>INDIE CACAO</t>
  </si>
  <si>
    <t>INDIE BROWN</t>
  </si>
  <si>
    <t>13" x 13,5" x 2,5" handles 21,5</t>
  </si>
  <si>
    <t>Leather shoulder bag, fabric lined inside. Zipper closure, one outside zipper pocket on the back, one inside zipper pocket and one inside pocket for the cellphone. Includes an assorted accessory.</t>
  </si>
  <si>
    <t>Bolso de cuero forrado en tela. Cierre con zipper, un bolsillo externo en la parte de atrás, un bolsillo interno con zipper y un bolsillo interno para el celular. Incluye un accesorio variado.</t>
  </si>
  <si>
    <t>INDIE HONEY</t>
  </si>
  <si>
    <t>YERBABUENA HONEY</t>
  </si>
  <si>
    <t>11,5" x 12,5" x 5" strap 25"- 46"</t>
  </si>
  <si>
    <t>YERBABUENA RED</t>
  </si>
  <si>
    <t>13" x 18" handles 26,5"</t>
  </si>
  <si>
    <t>XILEMA ALLIGATOR BLACK</t>
  </si>
  <si>
    <t>JOEL HONEY</t>
  </si>
  <si>
    <t>11" x 15,5" x 3" handles 15" strap 48" - 54"</t>
  </si>
  <si>
    <t>JOEL BLACK</t>
  </si>
  <si>
    <t>Leather briefcase, fabric lined inside. Zipper closure, one outside pocket, one inside zipper pocket and one inside pocket for the cellphone. Adjustable shoulder strap.</t>
  </si>
  <si>
    <t>Maletín de cuero forrado en tela. Cierre con zipper, un bolsillo externo, un bolsillo interno con zipper y un bolsillo interno para el celular. Correa ajustable.</t>
  </si>
  <si>
    <t>Bolso, cuero, ejecutivo, negocios</t>
  </si>
  <si>
    <t>Bag, leather, excecutive, business</t>
  </si>
  <si>
    <t>DESK ALLIGATOR BLACK</t>
  </si>
  <si>
    <t>11,5" x 17" x 2" handles 25,5"</t>
  </si>
  <si>
    <t>Briefcase, cuero, computer, business</t>
  </si>
  <si>
    <t>Meletín, cuero, computadora, negocios</t>
  </si>
  <si>
    <t>Bolso, cuero, computadora, negocios</t>
  </si>
  <si>
    <t>Bag, leather, computer, business</t>
  </si>
  <si>
    <t>DESK PLATINUM</t>
  </si>
  <si>
    <t>DESK RED</t>
  </si>
  <si>
    <t>ENVELOPE HANDBAG HONEY</t>
  </si>
  <si>
    <t>ENVELOPE HANDBAG ORANGE</t>
  </si>
  <si>
    <t>Cartera de Sobre de cuero forrado en tela. Cierre con broche magnético. Incluye accesorio variado.</t>
  </si>
  <si>
    <t>Leather clutch, fabric lined inside. Magnetic clasp closure. Includes an assorted accessory.</t>
  </si>
  <si>
    <t>Handbag, leather, casual, confort</t>
  </si>
  <si>
    <t>Cartera de mano, cuero, casual, versatil</t>
  </si>
  <si>
    <t>ENVELOPE HANDBAG COOPER</t>
  </si>
  <si>
    <t>ENVELOPE HANDBAG SELVA</t>
  </si>
  <si>
    <t>ENVELOPE HANDBAG RED</t>
  </si>
  <si>
    <t>CARTERA SOBRE RED</t>
  </si>
  <si>
    <t>WEEKEND BAG HONEY</t>
  </si>
  <si>
    <t>10" x 19" x 10" handles 22" strap 43" - 46"</t>
  </si>
  <si>
    <t>Leather suitcase, fabric lined inside. Zipper closure, one inside zipper pocket and one inside pocket for the cellphone. Adjustable shoulder strap.</t>
  </si>
  <si>
    <t>Maletín de cuero forrado en tela. Cierre con zipper, un bolsillo interno con zipper y un bolsillo interno para el celular. Correa ajustable.</t>
  </si>
  <si>
    <t xml:space="preserve">Bolso, cuero, viaje, amplio </t>
  </si>
  <si>
    <t>Bag, leather, travel, comfort, spacious</t>
  </si>
  <si>
    <t>WEEKEND BAG RED</t>
  </si>
  <si>
    <t>WEEKEND BAG BLACK</t>
  </si>
  <si>
    <t>PASEO COOPER + ROSE GOLD</t>
  </si>
  <si>
    <t>15" x 21" x 4,5" handles 21"</t>
  </si>
  <si>
    <t>Leather tote bag, fabric lined inside. Zipper closure, one outside pocket, one inside zipper pocket and one inside pocket for the cellphone.</t>
  </si>
  <si>
    <t>Bolso de cuero forrado en tela. Cierre con zipper, dos bolsillos externos, un bolsillo interno con zipper y un bolsillo interno para el celular</t>
  </si>
  <si>
    <t>PASEO ROJO</t>
  </si>
  <si>
    <t>PASEO RED</t>
  </si>
  <si>
    <t>PASEO MIEL</t>
  </si>
  <si>
    <t>PASEO HONEY</t>
  </si>
  <si>
    <t xml:space="preserve">14" x 15,5" x 5" handles 18"  strap 24" - 44" </t>
  </si>
  <si>
    <t>Leather tote bag, fabric lined inside. Zipper closure, one outside zipper pocket, one inside zipper pocket and one inside pocket for the cellphone. Back strap to adjust to a carry on bag. Adjustable and removable strap.</t>
  </si>
  <si>
    <t>Bolso de cuero sin forrar. Cierre con zipper, un bolsillo externo con zipper, un bolsillo interno con zipper y un bolsillo interno para el celular. Tira para asegurar a equipaje de mano en la parte trasera. Correa ajustable y removible.</t>
  </si>
  <si>
    <t>TRAVEL TOTE ALLIGATOR BLACK</t>
  </si>
  <si>
    <t>ZIPPER WALLET RED</t>
  </si>
  <si>
    <t>Leather wallet, fabric lined inside. Zipper closure, one outside magnetic clasp compartment, eighteen card slots, four inside compartments and one inside zipper coin pocket.</t>
  </si>
  <si>
    <t>Billetera de cuero forrada en tela. Cierre con zipper, un compartimento externo con cierre de broche magnético, dieciocho ranuras para tarjetas, cuatro compartimentos internos y un monedero interno con zipper.</t>
  </si>
  <si>
    <t>Billetera, cuero, zipper, compatimientos</t>
  </si>
  <si>
    <t>Wallet, leather, zipper, compartments</t>
  </si>
  <si>
    <t>ZIPPER WALLET LIMPET</t>
  </si>
  <si>
    <t>ZIPPER WALLET HONEY</t>
  </si>
  <si>
    <t>BERRY WALLET HONEY</t>
  </si>
  <si>
    <t>Leather wallet, partially fabric and taffeta lined inside. Magnetic clasp closure, fourteen card slots, two inside compartments and one outside zipper coin pocket on the back.</t>
  </si>
  <si>
    <t>Billetera de cuero parcialmente forrada en tela. Cierre con broches magnéticos, catorce ranuras para tarjetas, dos compartimentos internos y un monedero externo con zipper en la parte de atrás</t>
  </si>
  <si>
    <t>Billetera, cuero, funcional</t>
  </si>
  <si>
    <t>Wallet, leather, functional</t>
  </si>
  <si>
    <t>BERRY WALLET LIMPET</t>
  </si>
  <si>
    <t>BERRY WALLET VAINILLA</t>
  </si>
  <si>
    <t>MEN EXCECUTIVE WALLET HONEY</t>
  </si>
  <si>
    <t>Wallet, leather, casual, men</t>
  </si>
  <si>
    <t>Billetera, cuero, casual, hombre</t>
  </si>
  <si>
    <t>Leather wallet, fabric lined inside. Six card slots, one bill compartment and three inside compartments.</t>
  </si>
  <si>
    <t>Billetera de cuero forrada en tela. Seis ranuras para tarjetas, un compartimento para billetes y tres compartimentos internos.</t>
  </si>
  <si>
    <t>MEN EXCECUTIVE WALLET BLACK</t>
  </si>
  <si>
    <t>MEN EXCECUTIVE WALLET RED</t>
  </si>
  <si>
    <t>WALLET FOLIA COOPER</t>
  </si>
  <si>
    <t>Wallet, leather, excutive, women</t>
  </si>
  <si>
    <t>Billetera, cuero, ejecutiva, mujer</t>
  </si>
  <si>
    <t>Leather wallet, taffeta lined inside. Clasp closure, fourteen card slots, four inside compartments and one outside zipper coin pocket.</t>
  </si>
  <si>
    <t>Billetera de cuero forrada con tafeta. Cierre con broche, catorce ranuras para tarjetas, cuatro compartimentos internos y un monedero externo con zipper.</t>
  </si>
  <si>
    <t>WALLET FOLIA ALLIGATOR BLACK</t>
  </si>
  <si>
    <t>WALLET FOLIA RED APPLE</t>
  </si>
  <si>
    <t>ZIPPER COIN PURSE HONEY</t>
  </si>
  <si>
    <t>Monedero, cuero, pequeño, accesorio</t>
  </si>
  <si>
    <t>Unlined leather coin holder. Zipper closure.</t>
  </si>
  <si>
    <t>Monedero de cuero sin forrar. Cierre con zipper.</t>
  </si>
  <si>
    <t>Coins, Coin Bag, small, accesories</t>
  </si>
  <si>
    <t>ZIPPER COIN PURSE ORANGE</t>
  </si>
  <si>
    <t>ZIPPER COIN PURSE RED</t>
  </si>
  <si>
    <t>ZIPPER COIN PURSE SEREITY</t>
  </si>
  <si>
    <t>ZIPPER COIN PURSE VAINILLA</t>
  </si>
  <si>
    <t>ZIPPER COIN PURSE SERENITY</t>
  </si>
  <si>
    <t>PASSPORT CARRIER PASSPORT HONEY</t>
  </si>
  <si>
    <t xml:space="preserve">
Leather passport holder, lined inside. Two inside compartments for the passport, and 2 card slots inside. The word PASSPORT is engraved at the front</t>
  </si>
  <si>
    <t>Porta pasaporte de cuero forrado, dos compartimentos internos para el pasarpote y dos tarjeteros internos. Palabra PASSPORT grabada en la parte frontal.</t>
  </si>
  <si>
    <t>Pasaporte, cuero, accesorio, pequeño</t>
  </si>
  <si>
    <t>Passport, leather, accessories, small</t>
  </si>
  <si>
    <t>PASSPORT CARRIER PASSPORT ORANGE</t>
  </si>
  <si>
    <t>PASSPORT CARRIER PASSPORT BLACK</t>
  </si>
  <si>
    <t>PASSPORT CARRIER PASSPORT PEACH</t>
  </si>
  <si>
    <t>PASSPORT CARRIER PASSPORT RED</t>
  </si>
  <si>
    <t>PASSPORT CARRIER PASSPORT ROSE</t>
  </si>
  <si>
    <t>PASSPORT CARRIER PASSPORT LIMPET</t>
  </si>
  <si>
    <t>BOH MINIPUURSE METALLIC BLACK</t>
  </si>
  <si>
    <t>BOH MINIPURSE PLATINUM</t>
  </si>
  <si>
    <t>BOH MINIPURSE ROSE GOLD</t>
  </si>
  <si>
    <t>BOH MINIPURSE SELVA</t>
  </si>
  <si>
    <t>BOH MINIPURSE COOPER</t>
  </si>
  <si>
    <t>BOH MINIPURSE GOLD</t>
  </si>
  <si>
    <t>BOH MINIPURSE HONEY</t>
  </si>
  <si>
    <t>BOH MINIPURSE BLACK</t>
  </si>
  <si>
    <t>BOH MINIPURSE RED</t>
  </si>
  <si>
    <t>TRAVEL DOCUMENTS CARRIER HAPPY TRAVELS HONEY</t>
  </si>
  <si>
    <t>TRAVEL DOCUMENTS CARRIER HAPPY TRAVELS ORANGE</t>
  </si>
  <si>
    <t>TRAVEL DOCUMENTS CARRIER HAPPY TRAVELS BLACK</t>
  </si>
  <si>
    <t>TRAVEL DOCUMENTS CARRIER HAPPY TRAVELS PEACH</t>
  </si>
  <si>
    <t>TRAVEL DOCUMENTS CARRIER HAPPY TRAVELS RED</t>
  </si>
  <si>
    <t>TRAVEL DOCUMENTS CARRIER HAPPY TRAVELS ROSE GOLD</t>
  </si>
  <si>
    <t>DOBLE CARDCARRIER HONEY</t>
  </si>
  <si>
    <t>DOBLE CARDCARRIER ORANGE</t>
  </si>
  <si>
    <t>DOBLE CARDCARRIER BLACK</t>
  </si>
  <si>
    <t>DOBLE CARDCARRIER PEACH</t>
  </si>
  <si>
    <t>DOBLE CARDCARRIER RED</t>
  </si>
  <si>
    <t>DOBLE CARDCARRIER METALLIC BLACK</t>
  </si>
  <si>
    <t>DOBLE CARDCARRIER METALLIC COOPER</t>
  </si>
  <si>
    <t>DOBLE CARDCARRIER ROSE GOLD</t>
  </si>
  <si>
    <t>MAKEUP BAG HONEY</t>
  </si>
  <si>
    <t>MAKEUP BAG BLACK</t>
  </si>
  <si>
    <t>MAKEUP BAG PEACH</t>
  </si>
  <si>
    <t>MAKEUP BAG LIMPET</t>
  </si>
  <si>
    <t>BAUL HONEY</t>
  </si>
  <si>
    <t>BAUL BLACK</t>
  </si>
  <si>
    <t>MEN´S HANDBAG BROWN</t>
  </si>
  <si>
    <t>MEN´S HANDBAG HONEY</t>
  </si>
  <si>
    <t>MEN´S HANDBAG BLACK</t>
  </si>
  <si>
    <t>MEN´S HANDBAG RED</t>
  </si>
  <si>
    <t>SUNGLASS CASE HONEY</t>
  </si>
  <si>
    <t>SUNGLASS CASE ORANGE</t>
  </si>
  <si>
    <t>SUNGLASS CASE BLACK</t>
  </si>
  <si>
    <t>SUNGLASS CASE RED</t>
  </si>
  <si>
    <t>Estuche para anteojos, de cuero sin forrar. Cierre de amarre.</t>
  </si>
  <si>
    <t>Unlined leather glasses case. Drawstring closure.</t>
  </si>
  <si>
    <t>SUNGLASS CASE SELVA</t>
  </si>
  <si>
    <t>METALLIC MAKEUP BAG COOPER</t>
  </si>
  <si>
    <t>METALLIC MAKEUP BAG SELVA</t>
  </si>
  <si>
    <t>CARDHOLDER HONEY</t>
  </si>
  <si>
    <t>CARDHOLDER ORANGE</t>
  </si>
  <si>
    <t>CARDHOLDER BLACK</t>
  </si>
  <si>
    <t>CARDHOLDER PEACH</t>
  </si>
  <si>
    <t>CARDHOLDER RED</t>
  </si>
  <si>
    <t>CARDHOLDER ROSE</t>
  </si>
  <si>
    <t>CARDHOLDER SELVA</t>
  </si>
  <si>
    <t>MAGNOLIA HONEY</t>
  </si>
  <si>
    <t>11,5 x 14"-17" x 4" handles 24,5</t>
  </si>
  <si>
    <t>Default Category/Women,Default Category/Bags,Default Category/On the go</t>
  </si>
  <si>
    <t>Default Category/Mujer,Default Category/Bolso,Default Category/Día a día</t>
  </si>
  <si>
    <t>Default Category/Women,Default Category/Bags,Default Category/Day to Day</t>
  </si>
  <si>
    <t>Default Category/Mujer,Default Category/Bolso,Default Category/Negocios</t>
  </si>
  <si>
    <t>Default Category/Women,Default Category/Bags,Default Category/Business</t>
  </si>
  <si>
    <t>Default Category/Hombre,Default Category/Malentines</t>
  </si>
  <si>
    <t>Default Category/Men,Default Category/Hand Bags</t>
  </si>
  <si>
    <t>Default Category/Mujer,Default Category/Accesorios</t>
  </si>
  <si>
    <t>Default Category/Hombre,Default Category/Bolso,Default Category/Viaje</t>
  </si>
  <si>
    <t>Default Category/Men,Default Category/Bags,Default Category/Travel</t>
  </si>
  <si>
    <t>Default Category/Mujer,Default Category/Bolso,Default Category/Travel</t>
  </si>
  <si>
    <t>Default Category/Women,Default Category/Bags,Default Category/Viaje</t>
  </si>
  <si>
    <t>Default Category/Hombre,Default Category/Accesorios</t>
  </si>
  <si>
    <t>Default Category/Men, Default Category/Accessories</t>
  </si>
  <si>
    <t>Default Category/Mujer,Default Category/bolsos, Default Category/Day to Day</t>
  </si>
  <si>
    <t>Default Category/Woman,Default Category/bags, Default Category/Day to Day</t>
  </si>
  <si>
    <t>Default Category/Women,Default Category/Men, Default Category/Accessories</t>
  </si>
  <si>
    <t>Default Category/Mujer,Default Category/Hombre, Default Category/Accesorios</t>
  </si>
  <si>
    <t>MEN´S EXECUTIVE WALLET HONEY</t>
  </si>
  <si>
    <t>MEN´S EXECUTIVE WALLET BLACK</t>
  </si>
  <si>
    <t>MEN´S EXECUTIVE WALLET RED</t>
  </si>
  <si>
    <t>Carterita de cuero sin forrar. Cierre con broche</t>
  </si>
  <si>
    <t>Unlined leather purse. Clasp closure</t>
  </si>
  <si>
    <t>Carterita, cuero, pequeño, accesorio</t>
  </si>
  <si>
    <t>Minipurse, leather, small, accessorie</t>
  </si>
  <si>
    <t>Porta documentos de viaje forrado en tafeta. Tres compartimentos internos, una ranura para tarjetas y un porta lapicero. Con grabado Happy Travels en la parte de enfrente.</t>
  </si>
  <si>
    <t>Travel documents holder, taffeta lined inside. Three inside compartments, one card slot and one pen holder. With the phrase Happy Travels engraved in the front.</t>
  </si>
  <si>
    <t>Viaje, pasaporte, documentos, accesorio</t>
  </si>
  <si>
    <t>Travel, passport, documents, accesorie</t>
  </si>
  <si>
    <t>Tarjetero de cuero forrado Un compartimento interno y seis ranuras externas para tarjetas.</t>
  </si>
  <si>
    <t>Lined leather card holder. One inside compartment and six outside card slots.</t>
  </si>
  <si>
    <t>Tarjetas, tarjetero, cuero, accesorio</t>
  </si>
  <si>
    <t>Cards, cardholder, leather, accessorie</t>
  </si>
  <si>
    <t>Maquillaje, cuero, amplia, accesorio</t>
  </si>
  <si>
    <t>Makeup, leather, large, accessories</t>
  </si>
  <si>
    <t>Cosmetiquera de cuero forrada en tela. Cierre con zipper.</t>
  </si>
  <si>
    <t>Leather cosmetic bag, fabric lined inside. Zipper closure.</t>
  </si>
  <si>
    <t>Neceser de cuero sin forrar. Cierre con broche. Agarradera fija.</t>
  </si>
  <si>
    <t>Unlined leather dressing case.  Clasp closure. Fixed holder.</t>
  </si>
  <si>
    <t>Mariconera de cuero forrada en tela. Cierre con zipper.</t>
  </si>
  <si>
    <t>Leather clutch bag, fabric lined inside. Zipper closure.</t>
  </si>
  <si>
    <t>Anteojos, lentes, sol, cuero</t>
  </si>
  <si>
    <t>Glasses, sun, leather</t>
  </si>
  <si>
    <t>Maquillaje, cuero, amplia, accesorio, metalica</t>
  </si>
  <si>
    <t>Makeup, leather, large, accessories, metalica</t>
  </si>
  <si>
    <t>Cards, cardholder, leather, accessorie, fold</t>
  </si>
  <si>
    <t>Tarjetas, tarjetero, cuero, accesorio, doblez</t>
  </si>
  <si>
    <t>Bolso, cuero, amplio, grande, espacioso</t>
  </si>
  <si>
    <t>Bag, leather, big, spacious</t>
  </si>
  <si>
    <t>Bolso de cuero forrado en tela. Cierre con zipper, un bolsillo interno con zipper y un bolsillo interno para el celular.</t>
  </si>
  <si>
    <t xml:space="preserve">Leather shoulder bag, fabric lined inside. Zipper closure, one inside zipper pocket and one inside pocket for the cellphone. </t>
  </si>
  <si>
    <t>B99-01</t>
  </si>
  <si>
    <t>B99-07</t>
  </si>
  <si>
    <t>B99-30</t>
  </si>
  <si>
    <t>MILK MIEL</t>
  </si>
  <si>
    <t>MILK HONEY</t>
  </si>
  <si>
    <t>MILK MANZANA</t>
  </si>
  <si>
    <t>MILK RED APPLE</t>
  </si>
  <si>
    <t>MILK NOPPI</t>
  </si>
  <si>
    <t>Bolso de cuero forrado en tela. Cierre con zipper, un bolsillo interno y un bolsillo lateral externo con zipper para el celular</t>
  </si>
  <si>
    <t xml:space="preserve">Leather shoulder bag, fabric lined inside. Zipper closure, one inside pocket and one outside zipper pocket for the cellphone. </t>
  </si>
  <si>
    <t>Bag, leather, daily, cellphone, small</t>
  </si>
  <si>
    <t>Bolso, cuero, diario, celular, pequeño</t>
  </si>
  <si>
    <t xml:space="preserve">Bolso de cuero sin forrar. Cierre con broche magnético. Correa ajustable. </t>
  </si>
  <si>
    <t>Mochila de cuero forrada en tela. Cierre con zipper, un bolsillo externo con zipper y un bolsillo interno con zipper. Correas ajustables.</t>
  </si>
  <si>
    <t>Bolso de cuero forrado en tela. Cierre con broche, un bolsillo interno y un bolsillo interno para el celular. Incluye un accesorio variado.</t>
  </si>
  <si>
    <t>Bolso de cuero sin forrar. Con cierre de cordón. Bolsillo interno para celular. Una correa corta para el hombro y una correa larga para cruzar.</t>
  </si>
  <si>
    <t>Bolso de cuero forrado en tela. Cierre con zipper y un bolsillo interno con zipper. Correa ajustable, se puede usar como bolso de mano o como bolso de cruzar.</t>
  </si>
  <si>
    <t>Bolso de cuero metálico sin forrar. Sin cierre, con bolsillo interno para el celular. Correa removible.</t>
  </si>
  <si>
    <t>Bolso de cuero forrado en tela. Cierre con zipper, un bolsillo externo, un bolsillo interno con zipper y un bolsillo interno para el celular. Correa ajustable, se puede usar como bolso de mano o como bolsos de cruzar.</t>
  </si>
  <si>
    <t xml:space="preserve">
Leather cross body bag, fabric lined inside. Tie closure, one inside zipper  pocket and one inside pocket for the cell phone. Adjustable and removable strap.</t>
  </si>
  <si>
    <t>Bolso de cuero forrado en tela. Cierre de amarre, un bolsillo interno con zipper y un bolsillo interno para celular. Correa ajustable y removible.</t>
  </si>
  <si>
    <t>12" x 11" x 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</si>
</sst>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9" formatCode="_-* #,##0_-;\-* #,##0_-;_-* &quot;-&quot;??_-;_-@_-"/>
  </numFmts>
  <fonts count="10" x14ac:knownFonts="1">
    <font>
      <sz val="10"/>
      <color rgb="FF000000"/>
      <name val="Arial"/>
    </font>
    <font>
      <sz val="10"/>
      <name val="Arial"/>
    </font>
    <font>
      <sz val="10"/>
      <name val="Roboto"/>
    </font>
    <font>
      <sz val="10"/>
      <color rgb="FF000000"/>
      <name val="Arial"/>
    </font>
    <font>
      <sz val="10"/>
      <name val="Calibri Light"/>
      <family val="2"/>
      <scheme val="major"/>
    </font>
    <font>
      <sz val="10"/>
      <color rgb="FF000000"/>
      <name val="Calibri Light"/>
      <family val="2"/>
      <scheme val="major"/>
    </font>
    <font>
      <sz val="8"/>
      <name val="Calibri Light"/>
      <family val="2"/>
      <scheme val="major"/>
    </font>
    <font>
      <b/>
      <sz val="10"/>
      <name val="Calibri Light"/>
      <family val="2"/>
      <scheme val="major"/>
    </font>
    <font>
      <b/>
      <sz val="10"/>
      <color rgb="FF000000"/>
      <name val="Calibri Light"/>
      <family val="2"/>
      <scheme val="major"/>
    </font>
    <font>
      <sz val="7"/>
      <color rgb="FF000000"/>
      <name val="Calibri Light"/>
      <family val="2"/>
      <scheme val="major"/>
    </font>
  </fonts>
  <fills count="7">
    <fill>
      <patternFill patternType="none"/>
    </fill>
    <fill>
      <patternFill patternType="gray125"/>
    </fill>
    <fill>
      <patternFill patternType="solid">
        <fgColor rgb="FF93C47D"/>
        <bgColor rgb="FF93C47D"/>
      </patternFill>
    </fill>
    <fill>
      <patternFill patternType="solid">
        <fgColor rgb="FF6AA84F"/>
        <bgColor rgb="FF6AA84F"/>
      </patternFill>
    </fill>
    <fill>
      <patternFill patternType="solid">
        <fgColor rgb="FFFFF2CC"/>
        <bgColor rgb="FFFFF2CC"/>
      </patternFill>
    </fill>
    <fill>
      <patternFill patternType="solid">
        <fgColor rgb="FFE6B8AF"/>
        <bgColor rgb="FFE6B8AF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tted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24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4" fillId="2" borderId="0" xfId="0" applyFont="1" applyFill="1"/>
    <xf numFmtId="0" fontId="4" fillId="0" borderId="0" xfId="0" applyFont="1" applyAlignment="1"/>
    <xf numFmtId="0" fontId="4" fillId="0" borderId="0" xfId="0" applyFont="1" applyAlignment="1">
      <alignment horizontal="center" wrapText="1"/>
    </xf>
    <xf numFmtId="0" fontId="4" fillId="0" borderId="0" xfId="0" applyFont="1" applyAlignment="1">
      <alignment horizontal="right"/>
    </xf>
    <xf numFmtId="0" fontId="5" fillId="0" borderId="0" xfId="0" applyFont="1" applyAlignment="1"/>
    <xf numFmtId="0" fontId="6" fillId="0" borderId="0" xfId="0" applyFont="1" applyAlignment="1">
      <alignment wrapText="1"/>
    </xf>
    <xf numFmtId="0" fontId="4" fillId="2" borderId="0" xfId="0" applyFont="1" applyFill="1" applyAlignment="1"/>
    <xf numFmtId="0" fontId="4" fillId="0" borderId="0" xfId="0" applyFont="1" applyAlignment="1">
      <alignment wrapText="1"/>
    </xf>
    <xf numFmtId="0" fontId="6" fillId="5" borderId="0" xfId="0" applyFont="1" applyFill="1" applyAlignment="1"/>
    <xf numFmtId="0" fontId="5" fillId="0" borderId="0" xfId="0" applyFont="1"/>
    <xf numFmtId="0" fontId="6" fillId="0" borderId="0" xfId="0" applyFont="1" applyAlignment="1"/>
    <xf numFmtId="0" fontId="4" fillId="0" borderId="0" xfId="0" applyFont="1" applyAlignment="1">
      <alignment horizontal="center"/>
    </xf>
    <xf numFmtId="169" fontId="4" fillId="0" borderId="0" xfId="1" applyNumberFormat="1" applyFont="1" applyAlignment="1"/>
    <xf numFmtId="169" fontId="4" fillId="4" borderId="0" xfId="1" applyNumberFormat="1" applyFont="1" applyFill="1" applyAlignment="1"/>
    <xf numFmtId="169" fontId="4" fillId="6" borderId="0" xfId="1" applyNumberFormat="1" applyFont="1" applyFill="1" applyAlignment="1"/>
    <xf numFmtId="0" fontId="7" fillId="0" borderId="1" xfId="0" applyFont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 wrapText="1"/>
    </xf>
    <xf numFmtId="0" fontId="7" fillId="3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9" fillId="0" borderId="0" xfId="0" applyFont="1" applyAlignme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I1158"/>
  <sheetViews>
    <sheetView tabSelected="1" zoomScale="80" zoomScaleNormal="80" workbookViewId="0"/>
  </sheetViews>
  <sheetFormatPr defaultColWidth="14.453125" defaultRowHeight="15" customHeight="1" x14ac:dyDescent="0.3"/>
  <cols>
    <col min="1" max="1" width="8.1796875" style="7" bestFit="1" customWidth="1"/>
    <col min="2" max="4" width="14.453125" style="7" customWidth="1"/>
    <col min="5" max="5" width="64.81640625" style="7" customWidth="1"/>
    <col min="6" max="6" width="14.453125" style="7" customWidth="1"/>
    <col min="7" max="7" width="45.81640625" style="7" bestFit="1" customWidth="1"/>
    <col min="8" max="8" width="14.453125" style="7" hidden="1"/>
    <col min="9" max="9" width="45" style="7" customWidth="1"/>
    <col min="10" max="18" width="14.453125" style="7"/>
    <col min="19" max="19" width="45.81640625" style="7" bestFit="1" customWidth="1"/>
    <col min="20" max="20" width="33.36328125" style="7" bestFit="1" customWidth="1"/>
    <col min="21" max="21" width="155.08984375" style="7" customWidth="1"/>
    <col min="22" max="46" width="14.453125" style="7"/>
    <col min="47" max="47" width="51.7265625" style="7" customWidth="1"/>
    <col min="48" max="16384" width="14.453125" style="7"/>
  </cols>
  <sheetData>
    <row r="1" spans="1:87" s="22" customFormat="1" ht="15.75" customHeight="1" x14ac:dyDescent="0.3">
      <c r="A1" s="18" t="s">
        <v>4</v>
      </c>
      <c r="B1" s="19" t="s">
        <v>6</v>
      </c>
      <c r="C1" s="19" t="s">
        <v>7</v>
      </c>
      <c r="D1" s="19" t="s">
        <v>8</v>
      </c>
      <c r="E1" s="18" t="s">
        <v>9</v>
      </c>
      <c r="F1" s="19" t="s">
        <v>10</v>
      </c>
      <c r="G1" s="18" t="s">
        <v>11</v>
      </c>
      <c r="H1" s="18" t="s">
        <v>12</v>
      </c>
      <c r="I1" s="20" t="s">
        <v>13</v>
      </c>
      <c r="J1" s="18" t="s">
        <v>14</v>
      </c>
      <c r="K1" s="19" t="s">
        <v>15</v>
      </c>
      <c r="L1" s="19" t="s">
        <v>16</v>
      </c>
      <c r="M1" s="19" t="s">
        <v>17</v>
      </c>
      <c r="N1" s="18" t="s">
        <v>18</v>
      </c>
      <c r="O1" s="19" t="s">
        <v>19</v>
      </c>
      <c r="P1" s="19" t="s">
        <v>20</v>
      </c>
      <c r="Q1" s="19" t="s">
        <v>21</v>
      </c>
      <c r="R1" s="18" t="s">
        <v>22</v>
      </c>
      <c r="S1" s="18" t="s">
        <v>23</v>
      </c>
      <c r="T1" s="18" t="s">
        <v>24</v>
      </c>
      <c r="U1" s="18" t="s">
        <v>25</v>
      </c>
      <c r="V1" s="21" t="s">
        <v>26</v>
      </c>
      <c r="W1" s="19" t="s">
        <v>27</v>
      </c>
      <c r="X1" s="19" t="s">
        <v>28</v>
      </c>
      <c r="Y1" s="19" t="s">
        <v>29</v>
      </c>
      <c r="Z1" s="19" t="s">
        <v>30</v>
      </c>
      <c r="AA1" s="19" t="s">
        <v>31</v>
      </c>
      <c r="AB1" s="19" t="s">
        <v>32</v>
      </c>
      <c r="AC1" s="19" t="s">
        <v>33</v>
      </c>
      <c r="AD1" s="19" t="s">
        <v>34</v>
      </c>
      <c r="AE1" s="19" t="s">
        <v>35</v>
      </c>
      <c r="AF1" s="19" t="s">
        <v>36</v>
      </c>
      <c r="AG1" s="19" t="s">
        <v>37</v>
      </c>
      <c r="AH1" s="19" t="s">
        <v>38</v>
      </c>
      <c r="AI1" s="19" t="s">
        <v>39</v>
      </c>
      <c r="AJ1" s="19" t="s">
        <v>40</v>
      </c>
      <c r="AK1" s="19" t="s">
        <v>41</v>
      </c>
      <c r="AL1" s="19" t="s">
        <v>42</v>
      </c>
      <c r="AM1" s="19" t="s">
        <v>43</v>
      </c>
      <c r="AN1" s="19" t="s">
        <v>44</v>
      </c>
      <c r="AO1" s="19" t="s">
        <v>45</v>
      </c>
      <c r="AP1" s="19" t="s">
        <v>46</v>
      </c>
      <c r="AQ1" s="19" t="s">
        <v>47</v>
      </c>
      <c r="AR1" s="19" t="s">
        <v>48</v>
      </c>
      <c r="AS1" s="19" t="s">
        <v>49</v>
      </c>
      <c r="AT1" s="19" t="s">
        <v>50</v>
      </c>
      <c r="AU1" s="18" t="s">
        <v>51</v>
      </c>
      <c r="AV1" s="19" t="s">
        <v>52</v>
      </c>
      <c r="AW1" s="19" t="s">
        <v>53</v>
      </c>
      <c r="AX1" s="19" t="s">
        <v>54</v>
      </c>
      <c r="AY1" s="19" t="s">
        <v>55</v>
      </c>
      <c r="AZ1" s="19" t="s">
        <v>56</v>
      </c>
      <c r="BA1" s="19" t="s">
        <v>57</v>
      </c>
      <c r="BB1" s="19" t="s">
        <v>58</v>
      </c>
      <c r="BC1" s="19" t="s">
        <v>59</v>
      </c>
      <c r="BD1" s="19" t="s">
        <v>60</v>
      </c>
      <c r="BE1" s="19" t="s">
        <v>61</v>
      </c>
      <c r="BF1" s="19" t="s">
        <v>62</v>
      </c>
      <c r="BG1" s="19" t="s">
        <v>63</v>
      </c>
      <c r="BH1" s="19" t="s">
        <v>64</v>
      </c>
      <c r="BI1" s="19" t="s">
        <v>65</v>
      </c>
      <c r="BJ1" s="19" t="s">
        <v>66</v>
      </c>
      <c r="BK1" s="19" t="s">
        <v>67</v>
      </c>
      <c r="BL1" s="19" t="s">
        <v>68</v>
      </c>
      <c r="BM1" s="19" t="s">
        <v>69</v>
      </c>
      <c r="BN1" s="19" t="s">
        <v>70</v>
      </c>
      <c r="BO1" s="19" t="s">
        <v>71</v>
      </c>
      <c r="BP1" s="19" t="s">
        <v>72</v>
      </c>
      <c r="BQ1" s="19" t="s">
        <v>73</v>
      </c>
      <c r="BR1" s="19" t="s">
        <v>74</v>
      </c>
      <c r="BS1" s="19" t="s">
        <v>75</v>
      </c>
      <c r="BT1" s="19" t="s">
        <v>76</v>
      </c>
      <c r="BU1" s="19" t="s">
        <v>77</v>
      </c>
      <c r="BV1" s="19" t="s">
        <v>78</v>
      </c>
      <c r="BW1" s="19" t="s">
        <v>79</v>
      </c>
      <c r="BX1" s="19" t="s">
        <v>80</v>
      </c>
      <c r="BY1" s="19" t="s">
        <v>81</v>
      </c>
      <c r="BZ1" s="19" t="s">
        <v>82</v>
      </c>
      <c r="CA1" s="19" t="s">
        <v>83</v>
      </c>
      <c r="CB1" s="19" t="s">
        <v>84</v>
      </c>
      <c r="CC1" s="19" t="s">
        <v>85</v>
      </c>
      <c r="CD1" s="19" t="s">
        <v>86</v>
      </c>
      <c r="CE1" s="19" t="s">
        <v>87</v>
      </c>
      <c r="CF1" s="19" t="s">
        <v>88</v>
      </c>
      <c r="CG1" s="19" t="s">
        <v>89</v>
      </c>
      <c r="CH1" s="19" t="s">
        <v>90</v>
      </c>
      <c r="CI1" s="19" t="s">
        <v>91</v>
      </c>
    </row>
    <row r="2" spans="1:87" ht="15.75" customHeight="1" x14ac:dyDescent="0.3">
      <c r="A2" s="4" t="s">
        <v>92</v>
      </c>
      <c r="B2" s="3" t="s">
        <v>93</v>
      </c>
      <c r="C2" s="4">
        <v>1</v>
      </c>
      <c r="D2" s="3" t="s">
        <v>93</v>
      </c>
      <c r="E2" s="4" t="s">
        <v>94</v>
      </c>
      <c r="F2" s="3" t="s">
        <v>95</v>
      </c>
      <c r="G2" s="4" t="s">
        <v>96</v>
      </c>
      <c r="I2" s="5" t="s">
        <v>97</v>
      </c>
      <c r="J2" s="6">
        <v>213</v>
      </c>
      <c r="K2" s="3">
        <v>1</v>
      </c>
      <c r="L2" s="3" t="s">
        <v>98</v>
      </c>
      <c r="M2" s="3" t="s">
        <v>99</v>
      </c>
      <c r="N2" s="15">
        <v>29500</v>
      </c>
      <c r="R2" s="4" t="s">
        <v>92</v>
      </c>
      <c r="S2" s="4" t="s">
        <v>96</v>
      </c>
      <c r="T2" s="4" t="s">
        <v>100</v>
      </c>
      <c r="U2" s="8" t="s">
        <v>802</v>
      </c>
      <c r="AD2" s="3" t="s">
        <v>101</v>
      </c>
      <c r="AE2" s="3" t="s">
        <v>102</v>
      </c>
      <c r="AF2" s="3" t="s">
        <v>103</v>
      </c>
      <c r="AG2" s="3" t="s">
        <v>104</v>
      </c>
      <c r="AH2" s="3" t="s">
        <v>105</v>
      </c>
      <c r="AI2" s="3"/>
      <c r="AJ2" s="3"/>
      <c r="AK2" s="3"/>
      <c r="AL2" s="3" t="s">
        <v>106</v>
      </c>
      <c r="AM2" s="3"/>
      <c r="AN2" s="3"/>
      <c r="AO2" s="3"/>
      <c r="AP2" s="3"/>
      <c r="AQ2" s="3"/>
      <c r="AR2" s="3"/>
      <c r="AS2" s="3"/>
      <c r="AT2" s="3"/>
      <c r="AU2" s="4" t="s">
        <v>107</v>
      </c>
      <c r="AV2" s="9">
        <v>20</v>
      </c>
      <c r="AW2" s="3">
        <v>0</v>
      </c>
      <c r="AX2" s="3">
        <v>1</v>
      </c>
      <c r="AY2" s="3">
        <v>0</v>
      </c>
      <c r="AZ2" s="3">
        <v>0</v>
      </c>
      <c r="BA2" s="3">
        <v>1</v>
      </c>
      <c r="BB2" s="3">
        <v>1</v>
      </c>
      <c r="BC2" s="3">
        <v>1</v>
      </c>
      <c r="BD2" s="3">
        <v>10000</v>
      </c>
      <c r="BE2" s="3">
        <v>1</v>
      </c>
      <c r="BF2" s="3">
        <v>1</v>
      </c>
      <c r="BG2" s="3">
        <v>1</v>
      </c>
      <c r="BH2" s="3">
        <v>1</v>
      </c>
      <c r="BI2" s="3">
        <v>1</v>
      </c>
      <c r="BJ2" s="3">
        <v>1</v>
      </c>
      <c r="BK2" s="3">
        <v>1</v>
      </c>
      <c r="BL2" s="3">
        <v>1</v>
      </c>
      <c r="BM2" s="3">
        <v>1</v>
      </c>
      <c r="BN2" s="3">
        <v>0</v>
      </c>
      <c r="BO2" s="3">
        <v>0</v>
      </c>
      <c r="BP2" s="3">
        <v>0</v>
      </c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</row>
    <row r="3" spans="1:87" ht="15.75" customHeight="1" x14ac:dyDescent="0.3">
      <c r="A3" s="4" t="s">
        <v>92</v>
      </c>
      <c r="B3" s="3" t="s">
        <v>93</v>
      </c>
      <c r="C3" s="4">
        <v>2</v>
      </c>
      <c r="D3" s="3" t="s">
        <v>93</v>
      </c>
      <c r="E3" s="4" t="s">
        <v>739</v>
      </c>
      <c r="F3" s="3"/>
      <c r="G3" s="4" t="s">
        <v>108</v>
      </c>
      <c r="I3" s="5" t="s">
        <v>109</v>
      </c>
      <c r="J3" s="6">
        <v>213</v>
      </c>
      <c r="K3" s="3">
        <v>1</v>
      </c>
      <c r="L3" s="3" t="s">
        <v>98</v>
      </c>
      <c r="M3" s="3" t="s">
        <v>99</v>
      </c>
      <c r="N3" s="16">
        <f>(N2*2)/590</f>
        <v>100</v>
      </c>
      <c r="R3" s="4" t="s">
        <v>92</v>
      </c>
      <c r="S3" s="4" t="s">
        <v>108</v>
      </c>
      <c r="T3" s="4" t="s">
        <v>110</v>
      </c>
      <c r="U3" s="8" t="s">
        <v>111</v>
      </c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4"/>
      <c r="AV3" s="9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</row>
    <row r="4" spans="1:87" ht="15.75" customHeight="1" x14ac:dyDescent="0.3">
      <c r="A4" s="4" t="s">
        <v>112</v>
      </c>
      <c r="B4" s="3" t="s">
        <v>93</v>
      </c>
      <c r="C4" s="4">
        <v>1</v>
      </c>
      <c r="D4" s="3" t="s">
        <v>113</v>
      </c>
      <c r="E4" s="4" t="s">
        <v>94</v>
      </c>
      <c r="F4" s="3" t="s">
        <v>95</v>
      </c>
      <c r="G4" s="4" t="s">
        <v>114</v>
      </c>
      <c r="I4" s="5" t="s">
        <v>97</v>
      </c>
      <c r="J4" s="6">
        <v>213</v>
      </c>
      <c r="K4" s="3">
        <v>1</v>
      </c>
      <c r="L4" s="3" t="s">
        <v>98</v>
      </c>
      <c r="M4" s="3" t="s">
        <v>99</v>
      </c>
      <c r="N4" s="15">
        <v>29500</v>
      </c>
      <c r="R4" s="4" t="s">
        <v>112</v>
      </c>
      <c r="S4" s="4" t="s">
        <v>114</v>
      </c>
      <c r="T4" s="4" t="s">
        <v>100</v>
      </c>
      <c r="U4" s="8" t="s">
        <v>802</v>
      </c>
      <c r="AD4" s="3" t="s">
        <v>101</v>
      </c>
      <c r="AE4" s="3" t="s">
        <v>102</v>
      </c>
      <c r="AF4" s="3" t="s">
        <v>103</v>
      </c>
      <c r="AG4" s="3" t="s">
        <v>104</v>
      </c>
      <c r="AH4" s="3" t="s">
        <v>105</v>
      </c>
      <c r="AI4" s="3"/>
      <c r="AJ4" s="3"/>
      <c r="AK4" s="3"/>
      <c r="AL4" s="3" t="s">
        <v>106</v>
      </c>
      <c r="AM4" s="3"/>
      <c r="AN4" s="3"/>
      <c r="AO4" s="3"/>
      <c r="AP4" s="3"/>
      <c r="AQ4" s="3"/>
      <c r="AR4" s="3"/>
      <c r="AS4" s="3"/>
      <c r="AT4" s="3"/>
      <c r="AU4" s="4" t="s">
        <v>115</v>
      </c>
      <c r="AV4" s="9">
        <v>20</v>
      </c>
      <c r="AW4" s="3">
        <v>0</v>
      </c>
      <c r="AX4" s="3">
        <v>1</v>
      </c>
      <c r="AY4" s="3">
        <v>0</v>
      </c>
      <c r="AZ4" s="3">
        <v>0</v>
      </c>
      <c r="BA4" s="3">
        <v>1</v>
      </c>
      <c r="BB4" s="3">
        <v>1</v>
      </c>
      <c r="BC4" s="3">
        <v>1</v>
      </c>
      <c r="BD4" s="3">
        <v>10000</v>
      </c>
      <c r="BE4" s="3">
        <v>1</v>
      </c>
      <c r="BF4" s="3">
        <v>1</v>
      </c>
      <c r="BG4" s="3">
        <v>1</v>
      </c>
      <c r="BH4" s="3">
        <v>1</v>
      </c>
      <c r="BI4" s="3">
        <v>1</v>
      </c>
      <c r="BJ4" s="3">
        <v>1</v>
      </c>
      <c r="BK4" s="3">
        <v>1</v>
      </c>
      <c r="BL4" s="3">
        <v>1</v>
      </c>
      <c r="BM4" s="3">
        <v>1</v>
      </c>
      <c r="BN4" s="3">
        <v>0</v>
      </c>
      <c r="BO4" s="3">
        <v>0</v>
      </c>
      <c r="BP4" s="3">
        <v>0</v>
      </c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</row>
    <row r="5" spans="1:87" ht="15.75" customHeight="1" x14ac:dyDescent="0.3">
      <c r="A5" s="4" t="s">
        <v>112</v>
      </c>
      <c r="B5" s="3"/>
      <c r="C5" s="4">
        <v>2</v>
      </c>
      <c r="D5" s="3"/>
      <c r="E5" s="4" t="s">
        <v>739</v>
      </c>
      <c r="F5" s="3"/>
      <c r="G5" s="4" t="s">
        <v>114</v>
      </c>
      <c r="I5" s="5" t="s">
        <v>109</v>
      </c>
      <c r="J5" s="6">
        <v>213</v>
      </c>
      <c r="K5" s="3">
        <v>1</v>
      </c>
      <c r="L5" s="3" t="s">
        <v>98</v>
      </c>
      <c r="M5" s="3" t="s">
        <v>99</v>
      </c>
      <c r="N5" s="16">
        <f>(N4*2)/590</f>
        <v>100</v>
      </c>
      <c r="R5" s="4" t="s">
        <v>112</v>
      </c>
      <c r="S5" s="4" t="s">
        <v>114</v>
      </c>
      <c r="T5" s="4" t="s">
        <v>110</v>
      </c>
      <c r="U5" s="8" t="s">
        <v>111</v>
      </c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4"/>
      <c r="AV5" s="9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</row>
    <row r="6" spans="1:87" ht="15.75" customHeight="1" x14ac:dyDescent="0.3">
      <c r="A6" s="4" t="s">
        <v>116</v>
      </c>
      <c r="B6" s="3" t="s">
        <v>93</v>
      </c>
      <c r="C6" s="4">
        <v>1</v>
      </c>
      <c r="D6" s="3" t="s">
        <v>113</v>
      </c>
      <c r="E6" s="4" t="s">
        <v>94</v>
      </c>
      <c r="F6" s="3" t="s">
        <v>95</v>
      </c>
      <c r="G6" s="4" t="s">
        <v>117</v>
      </c>
      <c r="I6" s="5" t="s">
        <v>97</v>
      </c>
      <c r="J6" s="6">
        <v>213</v>
      </c>
      <c r="K6" s="3">
        <v>1</v>
      </c>
      <c r="L6" s="3" t="s">
        <v>98</v>
      </c>
      <c r="M6" s="3" t="s">
        <v>99</v>
      </c>
      <c r="N6" s="15">
        <v>29500</v>
      </c>
      <c r="R6" s="4" t="s">
        <v>116</v>
      </c>
      <c r="S6" s="4" t="s">
        <v>117</v>
      </c>
      <c r="T6" s="4" t="s">
        <v>100</v>
      </c>
      <c r="U6" s="8" t="s">
        <v>802</v>
      </c>
      <c r="AD6" s="3" t="s">
        <v>101</v>
      </c>
      <c r="AE6" s="3" t="s">
        <v>102</v>
      </c>
      <c r="AF6" s="3" t="s">
        <v>103</v>
      </c>
      <c r="AG6" s="3" t="s">
        <v>104</v>
      </c>
      <c r="AH6" s="3" t="s">
        <v>105</v>
      </c>
      <c r="AI6" s="3"/>
      <c r="AJ6" s="3"/>
      <c r="AK6" s="3"/>
      <c r="AL6" s="3" t="s">
        <v>106</v>
      </c>
      <c r="AM6" s="3"/>
      <c r="AN6" s="3"/>
      <c r="AO6" s="3"/>
      <c r="AP6" s="3"/>
      <c r="AQ6" s="3"/>
      <c r="AR6" s="3"/>
      <c r="AS6" s="3"/>
      <c r="AT6" s="3"/>
      <c r="AU6" s="4" t="s">
        <v>115</v>
      </c>
      <c r="AV6" s="9">
        <v>20</v>
      </c>
      <c r="AW6" s="3">
        <v>0</v>
      </c>
      <c r="AX6" s="3">
        <v>1</v>
      </c>
      <c r="AY6" s="3">
        <v>0</v>
      </c>
      <c r="AZ6" s="3">
        <v>0</v>
      </c>
      <c r="BA6" s="3">
        <v>1</v>
      </c>
      <c r="BB6" s="3">
        <v>1</v>
      </c>
      <c r="BC6" s="3">
        <v>1</v>
      </c>
      <c r="BD6" s="3">
        <v>10000</v>
      </c>
      <c r="BE6" s="3">
        <v>1</v>
      </c>
      <c r="BF6" s="3">
        <v>1</v>
      </c>
      <c r="BG6" s="3">
        <v>1</v>
      </c>
      <c r="BH6" s="3">
        <v>1</v>
      </c>
      <c r="BI6" s="3">
        <v>1</v>
      </c>
      <c r="BJ6" s="3">
        <v>1</v>
      </c>
      <c r="BK6" s="3">
        <v>1</v>
      </c>
      <c r="BL6" s="3">
        <v>1</v>
      </c>
      <c r="BM6" s="3">
        <v>1</v>
      </c>
      <c r="BN6" s="3">
        <v>0</v>
      </c>
      <c r="BO6" s="3">
        <v>0</v>
      </c>
      <c r="BP6" s="3">
        <v>0</v>
      </c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</row>
    <row r="7" spans="1:87" ht="15.75" customHeight="1" x14ac:dyDescent="0.3">
      <c r="A7" s="4" t="s">
        <v>116</v>
      </c>
      <c r="B7" s="3"/>
      <c r="C7" s="4">
        <v>2</v>
      </c>
      <c r="D7" s="3"/>
      <c r="E7" s="4" t="s">
        <v>739</v>
      </c>
      <c r="F7" s="3"/>
      <c r="G7" s="4" t="s">
        <v>118</v>
      </c>
      <c r="I7" s="5" t="s">
        <v>109</v>
      </c>
      <c r="J7" s="6">
        <v>213</v>
      </c>
      <c r="K7" s="3">
        <v>1</v>
      </c>
      <c r="L7" s="3" t="s">
        <v>98</v>
      </c>
      <c r="M7" s="3" t="s">
        <v>99</v>
      </c>
      <c r="N7" s="16">
        <f>(N6*2)/590</f>
        <v>100</v>
      </c>
      <c r="R7" s="4" t="s">
        <v>116</v>
      </c>
      <c r="S7" s="4" t="s">
        <v>118</v>
      </c>
      <c r="T7" s="4" t="s">
        <v>110</v>
      </c>
      <c r="U7" s="8" t="s">
        <v>111</v>
      </c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4"/>
      <c r="AV7" s="9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</row>
    <row r="8" spans="1:87" ht="15.75" customHeight="1" x14ac:dyDescent="0.3">
      <c r="A8" s="4" t="s">
        <v>119</v>
      </c>
      <c r="B8" s="3" t="s">
        <v>93</v>
      </c>
      <c r="C8" s="4">
        <v>1</v>
      </c>
      <c r="D8" s="3" t="s">
        <v>113</v>
      </c>
      <c r="E8" s="4" t="s">
        <v>94</v>
      </c>
      <c r="F8" s="3" t="s">
        <v>95</v>
      </c>
      <c r="G8" s="4" t="s">
        <v>120</v>
      </c>
      <c r="I8" s="5" t="s">
        <v>97</v>
      </c>
      <c r="J8" s="6">
        <v>213</v>
      </c>
      <c r="K8" s="3">
        <v>1</v>
      </c>
      <c r="L8" s="3" t="s">
        <v>98</v>
      </c>
      <c r="M8" s="3" t="s">
        <v>99</v>
      </c>
      <c r="N8" s="15">
        <v>29500</v>
      </c>
      <c r="R8" s="4" t="s">
        <v>119</v>
      </c>
      <c r="S8" s="4" t="s">
        <v>120</v>
      </c>
      <c r="T8" s="4" t="s">
        <v>100</v>
      </c>
      <c r="U8" s="8" t="s">
        <v>802</v>
      </c>
      <c r="AD8" s="3" t="s">
        <v>101</v>
      </c>
      <c r="AE8" s="3" t="s">
        <v>102</v>
      </c>
      <c r="AF8" s="3" t="s">
        <v>103</v>
      </c>
      <c r="AG8" s="3" t="s">
        <v>104</v>
      </c>
      <c r="AH8" s="3" t="s">
        <v>105</v>
      </c>
      <c r="AI8" s="3"/>
      <c r="AJ8" s="3"/>
      <c r="AK8" s="3"/>
      <c r="AL8" s="3" t="s">
        <v>106</v>
      </c>
      <c r="AM8" s="3"/>
      <c r="AN8" s="3"/>
      <c r="AO8" s="3"/>
      <c r="AP8" s="3"/>
      <c r="AQ8" s="3"/>
      <c r="AR8" s="3"/>
      <c r="AS8" s="3"/>
      <c r="AT8" s="3"/>
      <c r="AU8" s="4" t="s">
        <v>115</v>
      </c>
      <c r="AV8" s="9">
        <v>20</v>
      </c>
      <c r="AW8" s="3">
        <v>0</v>
      </c>
      <c r="AX8" s="3">
        <v>1</v>
      </c>
      <c r="AY8" s="3">
        <v>0</v>
      </c>
      <c r="AZ8" s="3">
        <v>0</v>
      </c>
      <c r="BA8" s="3">
        <v>1</v>
      </c>
      <c r="BB8" s="3">
        <v>1</v>
      </c>
      <c r="BC8" s="3">
        <v>1</v>
      </c>
      <c r="BD8" s="3">
        <v>10000</v>
      </c>
      <c r="BE8" s="3">
        <v>1</v>
      </c>
      <c r="BF8" s="3">
        <v>1</v>
      </c>
      <c r="BG8" s="3">
        <v>1</v>
      </c>
      <c r="BH8" s="3">
        <v>1</v>
      </c>
      <c r="BI8" s="3">
        <v>1</v>
      </c>
      <c r="BJ8" s="3">
        <v>1</v>
      </c>
      <c r="BK8" s="3">
        <v>1</v>
      </c>
      <c r="BL8" s="3">
        <v>1</v>
      </c>
      <c r="BM8" s="3">
        <v>1</v>
      </c>
      <c r="BN8" s="3">
        <v>0</v>
      </c>
      <c r="BO8" s="3">
        <v>0</v>
      </c>
      <c r="BP8" s="3">
        <v>0</v>
      </c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</row>
    <row r="9" spans="1:87" ht="15.75" customHeight="1" x14ac:dyDescent="0.3">
      <c r="A9" s="4" t="s">
        <v>119</v>
      </c>
      <c r="B9" s="3"/>
      <c r="C9" s="4">
        <v>2</v>
      </c>
      <c r="D9" s="3"/>
      <c r="E9" s="4" t="s">
        <v>739</v>
      </c>
      <c r="F9" s="3"/>
      <c r="G9" s="4" t="s">
        <v>121</v>
      </c>
      <c r="I9" s="5" t="s">
        <v>109</v>
      </c>
      <c r="J9" s="6">
        <v>213</v>
      </c>
      <c r="K9" s="3">
        <v>1</v>
      </c>
      <c r="L9" s="3" t="s">
        <v>98</v>
      </c>
      <c r="M9" s="3" t="s">
        <v>99</v>
      </c>
      <c r="N9" s="16">
        <f>(N8*2)/590</f>
        <v>100</v>
      </c>
      <c r="R9" s="4" t="s">
        <v>119</v>
      </c>
      <c r="S9" s="4" t="s">
        <v>121</v>
      </c>
      <c r="T9" s="4" t="s">
        <v>110</v>
      </c>
      <c r="U9" s="8" t="s">
        <v>111</v>
      </c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4"/>
      <c r="AV9" s="9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</row>
    <row r="10" spans="1:87" ht="15.75" customHeight="1" x14ac:dyDescent="0.3">
      <c r="A10" s="4" t="s">
        <v>122</v>
      </c>
      <c r="B10" s="3" t="s">
        <v>93</v>
      </c>
      <c r="C10" s="4">
        <v>1</v>
      </c>
      <c r="D10" s="3" t="s">
        <v>113</v>
      </c>
      <c r="E10" s="4" t="s">
        <v>94</v>
      </c>
      <c r="F10" s="3" t="s">
        <v>95</v>
      </c>
      <c r="G10" s="4" t="s">
        <v>470</v>
      </c>
      <c r="I10" s="5" t="s">
        <v>97</v>
      </c>
      <c r="J10" s="6">
        <v>213</v>
      </c>
      <c r="K10" s="3">
        <v>1</v>
      </c>
      <c r="L10" s="3" t="s">
        <v>98</v>
      </c>
      <c r="M10" s="3" t="s">
        <v>99</v>
      </c>
      <c r="N10" s="15">
        <v>29500</v>
      </c>
      <c r="R10" s="4" t="s">
        <v>122</v>
      </c>
      <c r="S10" s="4" t="s">
        <v>470</v>
      </c>
      <c r="T10" s="4" t="s">
        <v>100</v>
      </c>
      <c r="U10" s="8" t="s">
        <v>802</v>
      </c>
      <c r="AD10" s="3" t="s">
        <v>101</v>
      </c>
      <c r="AE10" s="3" t="s">
        <v>102</v>
      </c>
      <c r="AF10" s="3" t="s">
        <v>103</v>
      </c>
      <c r="AG10" s="3" t="s">
        <v>104</v>
      </c>
      <c r="AH10" s="3" t="s">
        <v>105</v>
      </c>
      <c r="AI10" s="3"/>
      <c r="AJ10" s="3"/>
      <c r="AK10" s="3"/>
      <c r="AL10" s="3" t="s">
        <v>106</v>
      </c>
      <c r="AM10" s="3"/>
      <c r="AN10" s="3"/>
      <c r="AO10" s="3"/>
      <c r="AP10" s="3"/>
      <c r="AQ10" s="3"/>
      <c r="AR10" s="3"/>
      <c r="AS10" s="3"/>
      <c r="AT10" s="3"/>
      <c r="AU10" s="4" t="s">
        <v>115</v>
      </c>
      <c r="AV10" s="9">
        <v>20</v>
      </c>
      <c r="AW10" s="3">
        <v>0</v>
      </c>
      <c r="AX10" s="3">
        <v>1</v>
      </c>
      <c r="AY10" s="3">
        <v>0</v>
      </c>
      <c r="AZ10" s="3">
        <v>0</v>
      </c>
      <c r="BA10" s="3">
        <v>1</v>
      </c>
      <c r="BB10" s="3">
        <v>1</v>
      </c>
      <c r="BC10" s="3">
        <v>1</v>
      </c>
      <c r="BD10" s="3">
        <v>10000</v>
      </c>
      <c r="BE10" s="3">
        <v>1</v>
      </c>
      <c r="BF10" s="3">
        <v>1</v>
      </c>
      <c r="BG10" s="3">
        <v>1</v>
      </c>
      <c r="BH10" s="3">
        <v>1</v>
      </c>
      <c r="BI10" s="3">
        <v>1</v>
      </c>
      <c r="BJ10" s="3">
        <v>1</v>
      </c>
      <c r="BK10" s="3">
        <v>1</v>
      </c>
      <c r="BL10" s="3">
        <v>1</v>
      </c>
      <c r="BM10" s="3">
        <v>1</v>
      </c>
      <c r="BN10" s="3">
        <v>0</v>
      </c>
      <c r="BO10" s="3">
        <v>0</v>
      </c>
      <c r="BP10" s="3">
        <v>0</v>
      </c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</row>
    <row r="11" spans="1:87" ht="15.75" customHeight="1" x14ac:dyDescent="0.3">
      <c r="A11" s="4" t="s">
        <v>122</v>
      </c>
      <c r="B11" s="3"/>
      <c r="C11" s="4">
        <v>2</v>
      </c>
      <c r="D11" s="3"/>
      <c r="E11" s="4" t="s">
        <v>739</v>
      </c>
      <c r="F11" s="3"/>
      <c r="G11" s="4" t="s">
        <v>470</v>
      </c>
      <c r="I11" s="5" t="s">
        <v>109</v>
      </c>
      <c r="J11" s="6">
        <v>213</v>
      </c>
      <c r="K11" s="3">
        <v>1</v>
      </c>
      <c r="L11" s="3" t="s">
        <v>98</v>
      </c>
      <c r="M11" s="3" t="s">
        <v>99</v>
      </c>
      <c r="N11" s="16">
        <f>(N10*2)/590</f>
        <v>100</v>
      </c>
      <c r="R11" s="4" t="s">
        <v>122</v>
      </c>
      <c r="S11" s="4" t="s">
        <v>470</v>
      </c>
      <c r="T11" s="4" t="s">
        <v>110</v>
      </c>
      <c r="U11" s="8" t="s">
        <v>111</v>
      </c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4"/>
      <c r="AV11" s="9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</row>
    <row r="12" spans="1:87" ht="15.75" customHeight="1" x14ac:dyDescent="0.3">
      <c r="A12" s="4" t="s">
        <v>123</v>
      </c>
      <c r="B12" s="3" t="s">
        <v>93</v>
      </c>
      <c r="C12" s="4">
        <v>1</v>
      </c>
      <c r="D12" s="3" t="s">
        <v>113</v>
      </c>
      <c r="E12" s="4" t="s">
        <v>94</v>
      </c>
      <c r="F12" s="3" t="s">
        <v>95</v>
      </c>
      <c r="G12" s="4" t="s">
        <v>471</v>
      </c>
      <c r="I12" s="5" t="s">
        <v>97</v>
      </c>
      <c r="J12" s="6">
        <v>213</v>
      </c>
      <c r="K12" s="3">
        <v>1</v>
      </c>
      <c r="L12" s="3" t="s">
        <v>98</v>
      </c>
      <c r="M12" s="3" t="s">
        <v>99</v>
      </c>
      <c r="N12" s="15">
        <v>29500</v>
      </c>
      <c r="R12" s="4" t="s">
        <v>123</v>
      </c>
      <c r="S12" s="4" t="s">
        <v>471</v>
      </c>
      <c r="T12" s="4" t="s">
        <v>100</v>
      </c>
      <c r="U12" s="8" t="s">
        <v>802</v>
      </c>
      <c r="AD12" s="3" t="s">
        <v>101</v>
      </c>
      <c r="AE12" s="3" t="s">
        <v>102</v>
      </c>
      <c r="AF12" s="3" t="s">
        <v>103</v>
      </c>
      <c r="AG12" s="3" t="s">
        <v>104</v>
      </c>
      <c r="AH12" s="3" t="s">
        <v>105</v>
      </c>
      <c r="AI12" s="3"/>
      <c r="AJ12" s="3"/>
      <c r="AK12" s="3"/>
      <c r="AL12" s="3" t="s">
        <v>106</v>
      </c>
      <c r="AM12" s="3"/>
      <c r="AN12" s="3"/>
      <c r="AO12" s="3"/>
      <c r="AP12" s="3"/>
      <c r="AQ12" s="3"/>
      <c r="AR12" s="3"/>
      <c r="AS12" s="3"/>
      <c r="AT12" s="3"/>
      <c r="AU12" s="4" t="s">
        <v>115</v>
      </c>
      <c r="AV12" s="9">
        <v>20</v>
      </c>
      <c r="AW12" s="3">
        <v>0</v>
      </c>
      <c r="AX12" s="3">
        <v>1</v>
      </c>
      <c r="AY12" s="3">
        <v>0</v>
      </c>
      <c r="AZ12" s="3">
        <v>0</v>
      </c>
      <c r="BA12" s="3">
        <v>1</v>
      </c>
      <c r="BB12" s="3">
        <v>1</v>
      </c>
      <c r="BC12" s="3">
        <v>1</v>
      </c>
      <c r="BD12" s="3">
        <v>10000</v>
      </c>
      <c r="BE12" s="3">
        <v>1</v>
      </c>
      <c r="BF12" s="3">
        <v>1</v>
      </c>
      <c r="BG12" s="3">
        <v>1</v>
      </c>
      <c r="BH12" s="3">
        <v>1</v>
      </c>
      <c r="BI12" s="3">
        <v>1</v>
      </c>
      <c r="BJ12" s="3">
        <v>1</v>
      </c>
      <c r="BK12" s="3">
        <v>1</v>
      </c>
      <c r="BL12" s="3">
        <v>1</v>
      </c>
      <c r="BM12" s="3">
        <v>1</v>
      </c>
      <c r="BN12" s="3">
        <v>0</v>
      </c>
      <c r="BO12" s="3">
        <v>0</v>
      </c>
      <c r="BP12" s="3">
        <v>0</v>
      </c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</row>
    <row r="13" spans="1:87" ht="15.75" customHeight="1" x14ac:dyDescent="0.3">
      <c r="A13" s="4" t="s">
        <v>123</v>
      </c>
      <c r="B13" s="3"/>
      <c r="C13" s="4">
        <v>2</v>
      </c>
      <c r="D13" s="3"/>
      <c r="E13" s="4" t="s">
        <v>739</v>
      </c>
      <c r="F13" s="3"/>
      <c r="G13" s="4" t="s">
        <v>471</v>
      </c>
      <c r="I13" s="5" t="s">
        <v>109</v>
      </c>
      <c r="J13" s="6">
        <v>213</v>
      </c>
      <c r="K13" s="3">
        <v>1</v>
      </c>
      <c r="L13" s="3" t="s">
        <v>98</v>
      </c>
      <c r="M13" s="3" t="s">
        <v>99</v>
      </c>
      <c r="N13" s="16">
        <f>(N12*2)/590</f>
        <v>100</v>
      </c>
      <c r="R13" s="4" t="s">
        <v>123</v>
      </c>
      <c r="S13" s="4" t="s">
        <v>471</v>
      </c>
      <c r="T13" s="4" t="s">
        <v>110</v>
      </c>
      <c r="U13" s="8" t="s">
        <v>111</v>
      </c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4"/>
      <c r="AV13" s="9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</row>
    <row r="14" spans="1:87" ht="15.75" customHeight="1" x14ac:dyDescent="0.3">
      <c r="A14" s="4" t="s">
        <v>124</v>
      </c>
      <c r="B14" s="3" t="s">
        <v>93</v>
      </c>
      <c r="C14" s="4">
        <v>1</v>
      </c>
      <c r="D14" s="3" t="s">
        <v>113</v>
      </c>
      <c r="E14" s="4" t="s">
        <v>94</v>
      </c>
      <c r="F14" s="3" t="s">
        <v>95</v>
      </c>
      <c r="G14" s="4" t="s">
        <v>125</v>
      </c>
      <c r="I14" s="5" t="s">
        <v>126</v>
      </c>
      <c r="J14" s="6">
        <v>266</v>
      </c>
      <c r="K14" s="3">
        <v>1</v>
      </c>
      <c r="L14" s="3" t="s">
        <v>98</v>
      </c>
      <c r="M14" s="3" t="s">
        <v>99</v>
      </c>
      <c r="N14" s="15">
        <v>39000</v>
      </c>
      <c r="R14" s="4" t="s">
        <v>124</v>
      </c>
      <c r="S14" s="4" t="s">
        <v>125</v>
      </c>
      <c r="T14" s="4" t="s">
        <v>100</v>
      </c>
      <c r="U14" s="8" t="s">
        <v>475</v>
      </c>
      <c r="AD14" s="3" t="s">
        <v>101</v>
      </c>
      <c r="AE14" s="3" t="s">
        <v>102</v>
      </c>
      <c r="AF14" s="3" t="s">
        <v>103</v>
      </c>
      <c r="AG14" s="3" t="s">
        <v>104</v>
      </c>
      <c r="AH14" s="3" t="s">
        <v>105</v>
      </c>
      <c r="AI14" s="3"/>
      <c r="AJ14" s="3"/>
      <c r="AK14" s="3"/>
      <c r="AL14" s="3" t="s">
        <v>106</v>
      </c>
      <c r="AM14" s="3"/>
      <c r="AN14" s="3"/>
      <c r="AO14" s="3"/>
      <c r="AP14" s="3"/>
      <c r="AQ14" s="3"/>
      <c r="AR14" s="3"/>
      <c r="AS14" s="3"/>
      <c r="AT14" s="3"/>
      <c r="AU14" s="4" t="s">
        <v>115</v>
      </c>
      <c r="AV14" s="9">
        <v>20</v>
      </c>
      <c r="AW14" s="3">
        <v>0</v>
      </c>
      <c r="AX14" s="3">
        <v>1</v>
      </c>
      <c r="AY14" s="3">
        <v>0</v>
      </c>
      <c r="AZ14" s="3">
        <v>0</v>
      </c>
      <c r="BA14" s="3">
        <v>1</v>
      </c>
      <c r="BB14" s="3">
        <v>1</v>
      </c>
      <c r="BC14" s="3">
        <v>1</v>
      </c>
      <c r="BD14" s="3">
        <v>10000</v>
      </c>
      <c r="BE14" s="3">
        <v>1</v>
      </c>
      <c r="BF14" s="3">
        <v>1</v>
      </c>
      <c r="BG14" s="3">
        <v>1</v>
      </c>
      <c r="BH14" s="3">
        <v>1</v>
      </c>
      <c r="BI14" s="3">
        <v>1</v>
      </c>
      <c r="BJ14" s="3">
        <v>1</v>
      </c>
      <c r="BK14" s="3">
        <v>1</v>
      </c>
      <c r="BL14" s="3">
        <v>1</v>
      </c>
      <c r="BM14" s="3">
        <v>1</v>
      </c>
      <c r="BN14" s="3">
        <v>0</v>
      </c>
      <c r="BO14" s="3">
        <v>0</v>
      </c>
      <c r="BP14" s="3">
        <v>0</v>
      </c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</row>
    <row r="15" spans="1:87" ht="15.75" customHeight="1" x14ac:dyDescent="0.3">
      <c r="A15" s="4" t="s">
        <v>124</v>
      </c>
      <c r="B15" s="3"/>
      <c r="C15" s="4">
        <v>2</v>
      </c>
      <c r="D15" s="3"/>
      <c r="E15" s="4" t="s">
        <v>739</v>
      </c>
      <c r="F15" s="3"/>
      <c r="G15" s="4" t="s">
        <v>472</v>
      </c>
      <c r="I15" s="5" t="s">
        <v>473</v>
      </c>
      <c r="J15" s="6">
        <v>266</v>
      </c>
      <c r="K15" s="3">
        <v>1</v>
      </c>
      <c r="L15" s="3" t="s">
        <v>98</v>
      </c>
      <c r="M15" s="3" t="s">
        <v>99</v>
      </c>
      <c r="N15" s="17">
        <f>(N14*2)/590</f>
        <v>132.20338983050848</v>
      </c>
      <c r="R15" s="4" t="s">
        <v>124</v>
      </c>
      <c r="S15" s="4" t="s">
        <v>472</v>
      </c>
      <c r="T15" s="4" t="s">
        <v>110</v>
      </c>
      <c r="U15" s="8" t="s">
        <v>474</v>
      </c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4"/>
      <c r="AV15" s="9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</row>
    <row r="16" spans="1:87" ht="15.75" customHeight="1" x14ac:dyDescent="0.3">
      <c r="A16" s="4" t="s">
        <v>127</v>
      </c>
      <c r="B16" s="3" t="s">
        <v>93</v>
      </c>
      <c r="C16" s="4">
        <v>1</v>
      </c>
      <c r="D16" s="3" t="s">
        <v>113</v>
      </c>
      <c r="E16" s="4" t="s">
        <v>94</v>
      </c>
      <c r="F16" s="3" t="s">
        <v>95</v>
      </c>
      <c r="G16" s="4" t="s">
        <v>476</v>
      </c>
      <c r="I16" s="5" t="s">
        <v>126</v>
      </c>
      <c r="J16" s="6">
        <v>266</v>
      </c>
      <c r="K16" s="3">
        <v>1</v>
      </c>
      <c r="L16" s="3" t="s">
        <v>98</v>
      </c>
      <c r="M16" s="3" t="s">
        <v>99</v>
      </c>
      <c r="N16" s="15">
        <v>39000</v>
      </c>
      <c r="R16" s="4" t="s">
        <v>127</v>
      </c>
      <c r="S16" s="4" t="s">
        <v>476</v>
      </c>
      <c r="T16" s="4" t="s">
        <v>100</v>
      </c>
      <c r="U16" s="8" t="s">
        <v>475</v>
      </c>
      <c r="AD16" s="3" t="s">
        <v>101</v>
      </c>
      <c r="AE16" s="3" t="s">
        <v>102</v>
      </c>
      <c r="AF16" s="3" t="s">
        <v>103</v>
      </c>
      <c r="AG16" s="3" t="s">
        <v>104</v>
      </c>
      <c r="AH16" s="3" t="s">
        <v>105</v>
      </c>
      <c r="AI16" s="3"/>
      <c r="AJ16" s="3"/>
      <c r="AK16" s="3"/>
      <c r="AL16" s="3" t="s">
        <v>106</v>
      </c>
      <c r="AM16" s="3"/>
      <c r="AN16" s="3"/>
      <c r="AO16" s="3"/>
      <c r="AP16" s="3"/>
      <c r="AQ16" s="3"/>
      <c r="AR16" s="3"/>
      <c r="AS16" s="3"/>
      <c r="AT16" s="3"/>
      <c r="AU16" s="4" t="s">
        <v>115</v>
      </c>
      <c r="AV16" s="9">
        <v>20</v>
      </c>
      <c r="AW16" s="3">
        <v>0</v>
      </c>
      <c r="AX16" s="3">
        <v>1</v>
      </c>
      <c r="AY16" s="3">
        <v>0</v>
      </c>
      <c r="AZ16" s="3">
        <v>0</v>
      </c>
      <c r="BA16" s="3">
        <v>1</v>
      </c>
      <c r="BB16" s="3">
        <v>1</v>
      </c>
      <c r="BC16" s="3">
        <v>1</v>
      </c>
      <c r="BD16" s="3">
        <v>10000</v>
      </c>
      <c r="BE16" s="3">
        <v>1</v>
      </c>
      <c r="BF16" s="3">
        <v>1</v>
      </c>
      <c r="BG16" s="3">
        <v>1</v>
      </c>
      <c r="BH16" s="3">
        <v>1</v>
      </c>
      <c r="BI16" s="3">
        <v>1</v>
      </c>
      <c r="BJ16" s="3">
        <v>1</v>
      </c>
      <c r="BK16" s="3">
        <v>1</v>
      </c>
      <c r="BL16" s="3">
        <v>1</v>
      </c>
      <c r="BM16" s="3">
        <v>1</v>
      </c>
      <c r="BN16" s="3">
        <v>0</v>
      </c>
      <c r="BO16" s="3">
        <v>0</v>
      </c>
      <c r="BP16" s="3">
        <v>0</v>
      </c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</row>
    <row r="17" spans="1:87" ht="15.75" customHeight="1" x14ac:dyDescent="0.3">
      <c r="A17" s="4" t="s">
        <v>127</v>
      </c>
      <c r="B17" s="3"/>
      <c r="C17" s="4">
        <v>2</v>
      </c>
      <c r="D17" s="3"/>
      <c r="E17" s="4" t="s">
        <v>739</v>
      </c>
      <c r="F17" s="3"/>
      <c r="G17" s="4" t="s">
        <v>477</v>
      </c>
      <c r="I17" s="5" t="s">
        <v>473</v>
      </c>
      <c r="J17" s="6">
        <v>266</v>
      </c>
      <c r="K17" s="3">
        <v>1</v>
      </c>
      <c r="L17" s="3" t="s">
        <v>98</v>
      </c>
      <c r="M17" s="3" t="s">
        <v>99</v>
      </c>
      <c r="N17" s="17">
        <f>(N16*2)/590</f>
        <v>132.20338983050848</v>
      </c>
      <c r="R17" s="4" t="s">
        <v>127</v>
      </c>
      <c r="S17" s="4" t="s">
        <v>477</v>
      </c>
      <c r="T17" s="4" t="s">
        <v>110</v>
      </c>
      <c r="U17" s="8" t="s">
        <v>474</v>
      </c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4"/>
      <c r="AV17" s="9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</row>
    <row r="18" spans="1:87" ht="15.75" customHeight="1" x14ac:dyDescent="0.3">
      <c r="A18" s="4" t="s">
        <v>128</v>
      </c>
      <c r="B18" s="3" t="s">
        <v>93</v>
      </c>
      <c r="C18" s="4">
        <v>1</v>
      </c>
      <c r="D18" s="3" t="s">
        <v>113</v>
      </c>
      <c r="E18" s="4" t="s">
        <v>94</v>
      </c>
      <c r="F18" s="3" t="s">
        <v>95</v>
      </c>
      <c r="G18" s="4" t="s">
        <v>129</v>
      </c>
      <c r="I18" s="5" t="s">
        <v>130</v>
      </c>
      <c r="J18" s="6">
        <v>236</v>
      </c>
      <c r="K18" s="3">
        <v>1</v>
      </c>
      <c r="L18" s="3" t="s">
        <v>98</v>
      </c>
      <c r="M18" s="3" t="s">
        <v>99</v>
      </c>
      <c r="N18" s="15">
        <v>34000</v>
      </c>
      <c r="R18" s="4" t="s">
        <v>128</v>
      </c>
      <c r="S18" s="4" t="s">
        <v>129</v>
      </c>
      <c r="T18" s="4" t="s">
        <v>100</v>
      </c>
      <c r="U18" s="8" t="s">
        <v>481</v>
      </c>
      <c r="AD18" s="3" t="s">
        <v>101</v>
      </c>
      <c r="AE18" s="3" t="s">
        <v>102</v>
      </c>
      <c r="AF18" s="3" t="s">
        <v>103</v>
      </c>
      <c r="AG18" s="3" t="s">
        <v>104</v>
      </c>
      <c r="AH18" s="3" t="s">
        <v>105</v>
      </c>
      <c r="AI18" s="3"/>
      <c r="AJ18" s="3"/>
      <c r="AK18" s="3"/>
      <c r="AL18" s="3" t="s">
        <v>106</v>
      </c>
      <c r="AM18" s="3"/>
      <c r="AN18" s="3"/>
      <c r="AO18" s="3"/>
      <c r="AP18" s="3"/>
      <c r="AQ18" s="3"/>
      <c r="AR18" s="3"/>
      <c r="AS18" s="3"/>
      <c r="AT18" s="3"/>
      <c r="AU18" s="4" t="s">
        <v>115</v>
      </c>
      <c r="AV18" s="9">
        <v>20</v>
      </c>
      <c r="AW18" s="3">
        <v>0</v>
      </c>
      <c r="AX18" s="3">
        <v>1</v>
      </c>
      <c r="AY18" s="3">
        <v>0</v>
      </c>
      <c r="AZ18" s="3">
        <v>0</v>
      </c>
      <c r="BA18" s="3">
        <v>1</v>
      </c>
      <c r="BB18" s="3">
        <v>1</v>
      </c>
      <c r="BC18" s="3">
        <v>1</v>
      </c>
      <c r="BD18" s="3">
        <v>10000</v>
      </c>
      <c r="BE18" s="3">
        <v>1</v>
      </c>
      <c r="BF18" s="3">
        <v>1</v>
      </c>
      <c r="BG18" s="3">
        <v>1</v>
      </c>
      <c r="BH18" s="3">
        <v>1</v>
      </c>
      <c r="BI18" s="3">
        <v>1</v>
      </c>
      <c r="BJ18" s="3">
        <v>1</v>
      </c>
      <c r="BK18" s="3">
        <v>1</v>
      </c>
      <c r="BL18" s="3">
        <v>1</v>
      </c>
      <c r="BM18" s="3">
        <v>1</v>
      </c>
      <c r="BN18" s="3">
        <v>0</v>
      </c>
      <c r="BO18" s="3">
        <v>0</v>
      </c>
      <c r="BP18" s="3">
        <v>0</v>
      </c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</row>
    <row r="19" spans="1:87" ht="15.75" customHeight="1" x14ac:dyDescent="0.3">
      <c r="A19" s="4" t="s">
        <v>128</v>
      </c>
      <c r="B19" s="3"/>
      <c r="C19" s="4">
        <v>2</v>
      </c>
      <c r="D19" s="3"/>
      <c r="E19" s="4" t="s">
        <v>739</v>
      </c>
      <c r="F19" s="3"/>
      <c r="G19" s="4" t="s">
        <v>478</v>
      </c>
      <c r="I19" s="5" t="s">
        <v>479</v>
      </c>
      <c r="J19" s="6">
        <v>236</v>
      </c>
      <c r="K19" s="3">
        <v>1</v>
      </c>
      <c r="L19" s="3" t="s">
        <v>98</v>
      </c>
      <c r="M19" s="3" t="s">
        <v>99</v>
      </c>
      <c r="N19" s="17">
        <f>(N18*2)/590</f>
        <v>115.2542372881356</v>
      </c>
      <c r="R19" s="4" t="s">
        <v>128</v>
      </c>
      <c r="S19" s="4" t="s">
        <v>478</v>
      </c>
      <c r="T19" s="4" t="s">
        <v>110</v>
      </c>
      <c r="U19" s="8" t="s">
        <v>480</v>
      </c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4"/>
      <c r="AV19" s="9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</row>
    <row r="20" spans="1:87" ht="15.75" customHeight="1" x14ac:dyDescent="0.3">
      <c r="A20" s="4" t="s">
        <v>131</v>
      </c>
      <c r="B20" s="3" t="s">
        <v>93</v>
      </c>
      <c r="C20" s="4">
        <v>1</v>
      </c>
      <c r="D20" s="3" t="s">
        <v>113</v>
      </c>
      <c r="E20" s="4" t="s">
        <v>94</v>
      </c>
      <c r="F20" s="3" t="s">
        <v>95</v>
      </c>
      <c r="G20" s="4" t="s">
        <v>132</v>
      </c>
      <c r="I20" s="5" t="s">
        <v>130</v>
      </c>
      <c r="J20" s="6">
        <v>266</v>
      </c>
      <c r="K20" s="3">
        <v>1</v>
      </c>
      <c r="L20" s="3" t="s">
        <v>98</v>
      </c>
      <c r="M20" s="3" t="s">
        <v>99</v>
      </c>
      <c r="N20" s="15">
        <v>34000</v>
      </c>
      <c r="R20" s="4" t="s">
        <v>131</v>
      </c>
      <c r="S20" s="4" t="s">
        <v>132</v>
      </c>
      <c r="T20" s="4" t="s">
        <v>100</v>
      </c>
      <c r="U20" s="8" t="s">
        <v>481</v>
      </c>
      <c r="AD20" s="3" t="s">
        <v>101</v>
      </c>
      <c r="AE20" s="3" t="s">
        <v>102</v>
      </c>
      <c r="AF20" s="3" t="s">
        <v>103</v>
      </c>
      <c r="AG20" s="3" t="s">
        <v>104</v>
      </c>
      <c r="AH20" s="3" t="s">
        <v>105</v>
      </c>
      <c r="AI20" s="3"/>
      <c r="AJ20" s="3"/>
      <c r="AK20" s="3"/>
      <c r="AL20" s="3" t="s">
        <v>106</v>
      </c>
      <c r="AM20" s="3"/>
      <c r="AN20" s="3"/>
      <c r="AO20" s="3"/>
      <c r="AP20" s="3"/>
      <c r="AQ20" s="3"/>
      <c r="AR20" s="3"/>
      <c r="AS20" s="3"/>
      <c r="AT20" s="3"/>
      <c r="AU20" s="4" t="s">
        <v>115</v>
      </c>
      <c r="AV20" s="9">
        <v>20</v>
      </c>
      <c r="AW20" s="3">
        <v>0</v>
      </c>
      <c r="AX20" s="3">
        <v>1</v>
      </c>
      <c r="AY20" s="3">
        <v>0</v>
      </c>
      <c r="AZ20" s="3">
        <v>0</v>
      </c>
      <c r="BA20" s="3">
        <v>1</v>
      </c>
      <c r="BB20" s="3">
        <v>1</v>
      </c>
      <c r="BC20" s="3">
        <v>1</v>
      </c>
      <c r="BD20" s="3">
        <v>10000</v>
      </c>
      <c r="BE20" s="3">
        <v>1</v>
      </c>
      <c r="BF20" s="3">
        <v>1</v>
      </c>
      <c r="BG20" s="3">
        <v>1</v>
      </c>
      <c r="BH20" s="3">
        <v>1</v>
      </c>
      <c r="BI20" s="3">
        <v>1</v>
      </c>
      <c r="BJ20" s="3">
        <v>1</v>
      </c>
      <c r="BK20" s="3">
        <v>1</v>
      </c>
      <c r="BL20" s="3">
        <v>1</v>
      </c>
      <c r="BM20" s="3">
        <v>1</v>
      </c>
      <c r="BN20" s="3">
        <v>0</v>
      </c>
      <c r="BO20" s="3">
        <v>0</v>
      </c>
      <c r="BP20" s="3">
        <v>0</v>
      </c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</row>
    <row r="21" spans="1:87" ht="15.75" customHeight="1" x14ac:dyDescent="0.3">
      <c r="A21" s="4" t="s">
        <v>131</v>
      </c>
      <c r="B21" s="3"/>
      <c r="C21" s="4">
        <v>2</v>
      </c>
      <c r="D21" s="3"/>
      <c r="E21" s="4" t="s">
        <v>739</v>
      </c>
      <c r="F21" s="3"/>
      <c r="G21" s="4" t="s">
        <v>482</v>
      </c>
      <c r="I21" s="5" t="s">
        <v>479</v>
      </c>
      <c r="J21" s="6">
        <v>266</v>
      </c>
      <c r="K21" s="3">
        <v>1</v>
      </c>
      <c r="L21" s="3" t="s">
        <v>98</v>
      </c>
      <c r="M21" s="3" t="s">
        <v>99</v>
      </c>
      <c r="N21" s="17">
        <f>(N20*2)/590</f>
        <v>115.2542372881356</v>
      </c>
      <c r="R21" s="4" t="s">
        <v>131</v>
      </c>
      <c r="S21" s="4" t="s">
        <v>482</v>
      </c>
      <c r="T21" s="4" t="s">
        <v>110</v>
      </c>
      <c r="U21" s="8" t="s">
        <v>480</v>
      </c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4"/>
      <c r="AV21" s="9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</row>
    <row r="22" spans="1:87" ht="15.75" customHeight="1" x14ac:dyDescent="0.3">
      <c r="A22" s="4" t="s">
        <v>133</v>
      </c>
      <c r="B22" s="3" t="s">
        <v>93</v>
      </c>
      <c r="C22" s="4">
        <v>1</v>
      </c>
      <c r="D22" s="3" t="s">
        <v>113</v>
      </c>
      <c r="E22" s="4" t="s">
        <v>94</v>
      </c>
      <c r="F22" s="3" t="s">
        <v>95</v>
      </c>
      <c r="G22" s="4" t="s">
        <v>134</v>
      </c>
      <c r="I22" s="5" t="s">
        <v>130</v>
      </c>
      <c r="J22" s="6">
        <v>220</v>
      </c>
      <c r="K22" s="3">
        <v>1</v>
      </c>
      <c r="L22" s="3" t="s">
        <v>98</v>
      </c>
      <c r="M22" s="3" t="s">
        <v>99</v>
      </c>
      <c r="N22" s="15">
        <v>34000</v>
      </c>
      <c r="R22" s="4" t="s">
        <v>133</v>
      </c>
      <c r="S22" s="4" t="s">
        <v>134</v>
      </c>
      <c r="T22" s="4" t="s">
        <v>100</v>
      </c>
      <c r="U22" s="8" t="s">
        <v>481</v>
      </c>
      <c r="AD22" s="3" t="s">
        <v>101</v>
      </c>
      <c r="AE22" s="3" t="s">
        <v>102</v>
      </c>
      <c r="AF22" s="3" t="s">
        <v>103</v>
      </c>
      <c r="AG22" s="3" t="s">
        <v>104</v>
      </c>
      <c r="AH22" s="3" t="s">
        <v>105</v>
      </c>
      <c r="AI22" s="3"/>
      <c r="AJ22" s="3"/>
      <c r="AK22" s="3"/>
      <c r="AL22" s="3" t="s">
        <v>106</v>
      </c>
      <c r="AM22" s="3"/>
      <c r="AN22" s="3"/>
      <c r="AO22" s="3"/>
      <c r="AP22" s="3"/>
      <c r="AQ22" s="3"/>
      <c r="AR22" s="3"/>
      <c r="AS22" s="3"/>
      <c r="AT22" s="3"/>
      <c r="AU22" s="4" t="s">
        <v>115</v>
      </c>
      <c r="AV22" s="9">
        <v>20</v>
      </c>
      <c r="AW22" s="3">
        <v>0</v>
      </c>
      <c r="AX22" s="3">
        <v>1</v>
      </c>
      <c r="AY22" s="3">
        <v>0</v>
      </c>
      <c r="AZ22" s="3">
        <v>0</v>
      </c>
      <c r="BA22" s="3">
        <v>1</v>
      </c>
      <c r="BB22" s="3">
        <v>1</v>
      </c>
      <c r="BC22" s="3">
        <v>1</v>
      </c>
      <c r="BD22" s="3">
        <v>10000</v>
      </c>
      <c r="BE22" s="3">
        <v>1</v>
      </c>
      <c r="BF22" s="3">
        <v>1</v>
      </c>
      <c r="BG22" s="3">
        <v>1</v>
      </c>
      <c r="BH22" s="3">
        <v>1</v>
      </c>
      <c r="BI22" s="3">
        <v>1</v>
      </c>
      <c r="BJ22" s="3">
        <v>1</v>
      </c>
      <c r="BK22" s="3">
        <v>1</v>
      </c>
      <c r="BL22" s="3">
        <v>1</v>
      </c>
      <c r="BM22" s="3">
        <v>1</v>
      </c>
      <c r="BN22" s="3">
        <v>0</v>
      </c>
      <c r="BO22" s="3">
        <v>0</v>
      </c>
      <c r="BP22" s="3">
        <v>0</v>
      </c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</row>
    <row r="23" spans="1:87" ht="15.75" customHeight="1" x14ac:dyDescent="0.3">
      <c r="A23" s="4" t="s">
        <v>133</v>
      </c>
      <c r="B23" s="3"/>
      <c r="C23" s="4">
        <v>2</v>
      </c>
      <c r="D23" s="3"/>
      <c r="E23" s="4" t="s">
        <v>739</v>
      </c>
      <c r="F23" s="3"/>
      <c r="G23" s="4" t="s">
        <v>483</v>
      </c>
      <c r="I23" s="5" t="s">
        <v>479</v>
      </c>
      <c r="J23" s="6">
        <v>220</v>
      </c>
      <c r="K23" s="3">
        <v>1</v>
      </c>
      <c r="L23" s="3" t="s">
        <v>98</v>
      </c>
      <c r="M23" s="3" t="s">
        <v>99</v>
      </c>
      <c r="N23" s="17">
        <f>(N22*2)/590</f>
        <v>115.2542372881356</v>
      </c>
      <c r="R23" s="4" t="s">
        <v>133</v>
      </c>
      <c r="S23" s="4" t="s">
        <v>483</v>
      </c>
      <c r="T23" s="4" t="s">
        <v>110</v>
      </c>
      <c r="U23" s="8" t="s">
        <v>480</v>
      </c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4"/>
      <c r="AV23" s="9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</row>
    <row r="24" spans="1:87" ht="15.75" customHeight="1" x14ac:dyDescent="0.3">
      <c r="A24" s="4" t="s">
        <v>135</v>
      </c>
      <c r="B24" s="3" t="s">
        <v>93</v>
      </c>
      <c r="C24" s="4">
        <v>1</v>
      </c>
      <c r="D24" s="3" t="s">
        <v>113</v>
      </c>
      <c r="E24" s="4" t="s">
        <v>488</v>
      </c>
      <c r="F24" s="3" t="s">
        <v>95</v>
      </c>
      <c r="G24" s="4" t="s">
        <v>136</v>
      </c>
      <c r="I24" s="5" t="s">
        <v>137</v>
      </c>
      <c r="J24" s="6">
        <v>226</v>
      </c>
      <c r="K24" s="3">
        <v>1</v>
      </c>
      <c r="L24" s="3" t="s">
        <v>98</v>
      </c>
      <c r="M24" s="3" t="s">
        <v>99</v>
      </c>
      <c r="N24" s="15">
        <v>42000</v>
      </c>
      <c r="R24" s="4" t="s">
        <v>135</v>
      </c>
      <c r="S24" s="4" t="s">
        <v>136</v>
      </c>
      <c r="T24" s="4" t="s">
        <v>485</v>
      </c>
      <c r="U24" s="8" t="s">
        <v>487</v>
      </c>
      <c r="AD24" s="3" t="s">
        <v>101</v>
      </c>
      <c r="AE24" s="3" t="s">
        <v>102</v>
      </c>
      <c r="AF24" s="3" t="s">
        <v>103</v>
      </c>
      <c r="AG24" s="3" t="s">
        <v>104</v>
      </c>
      <c r="AH24" s="3" t="s">
        <v>105</v>
      </c>
      <c r="AI24" s="3"/>
      <c r="AJ24" s="3"/>
      <c r="AK24" s="3"/>
      <c r="AL24" s="3" t="s">
        <v>106</v>
      </c>
      <c r="AM24" s="3"/>
      <c r="AN24" s="3"/>
      <c r="AO24" s="3"/>
      <c r="AP24" s="3"/>
      <c r="AQ24" s="3"/>
      <c r="AR24" s="3"/>
      <c r="AS24" s="3"/>
      <c r="AT24" s="3"/>
      <c r="AU24" s="4" t="s">
        <v>115</v>
      </c>
      <c r="AV24" s="9">
        <v>20</v>
      </c>
      <c r="AW24" s="3">
        <v>0</v>
      </c>
      <c r="AX24" s="3">
        <v>1</v>
      </c>
      <c r="AY24" s="3">
        <v>0</v>
      </c>
      <c r="AZ24" s="3">
        <v>0</v>
      </c>
      <c r="BA24" s="3">
        <v>1</v>
      </c>
      <c r="BB24" s="3">
        <v>1</v>
      </c>
      <c r="BC24" s="3">
        <v>1</v>
      </c>
      <c r="BD24" s="3">
        <v>10000</v>
      </c>
      <c r="BE24" s="3">
        <v>1</v>
      </c>
      <c r="BF24" s="3">
        <v>1</v>
      </c>
      <c r="BG24" s="3">
        <v>1</v>
      </c>
      <c r="BH24" s="3">
        <v>1</v>
      </c>
      <c r="BI24" s="3">
        <v>1</v>
      </c>
      <c r="BJ24" s="3">
        <v>1</v>
      </c>
      <c r="BK24" s="3">
        <v>1</v>
      </c>
      <c r="BL24" s="3">
        <v>1</v>
      </c>
      <c r="BM24" s="3">
        <v>1</v>
      </c>
      <c r="BN24" s="3">
        <v>0</v>
      </c>
      <c r="BO24" s="3">
        <v>0</v>
      </c>
      <c r="BP24" s="3">
        <v>0</v>
      </c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</row>
    <row r="25" spans="1:87" ht="15.75" customHeight="1" x14ac:dyDescent="0.3">
      <c r="A25" s="4" t="s">
        <v>135</v>
      </c>
      <c r="B25" s="3"/>
      <c r="C25" s="4">
        <v>2</v>
      </c>
      <c r="D25" s="3"/>
      <c r="E25" s="4" t="s">
        <v>489</v>
      </c>
      <c r="F25" s="3"/>
      <c r="G25" s="4" t="s">
        <v>490</v>
      </c>
      <c r="I25" s="5" t="s">
        <v>491</v>
      </c>
      <c r="J25" s="6">
        <v>226</v>
      </c>
      <c r="K25" s="3">
        <v>1</v>
      </c>
      <c r="L25" s="3" t="s">
        <v>98</v>
      </c>
      <c r="M25" s="3" t="s">
        <v>99</v>
      </c>
      <c r="N25" s="17">
        <f>(N24*2)/590</f>
        <v>142.37288135593221</v>
      </c>
      <c r="R25" s="4" t="s">
        <v>135</v>
      </c>
      <c r="S25" s="4" t="s">
        <v>490</v>
      </c>
      <c r="T25" s="4" t="s">
        <v>484</v>
      </c>
      <c r="U25" s="8" t="s">
        <v>486</v>
      </c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4"/>
      <c r="AV25" s="9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</row>
    <row r="26" spans="1:87" ht="15.75" customHeight="1" x14ac:dyDescent="0.3">
      <c r="A26" s="4" t="s">
        <v>138</v>
      </c>
      <c r="B26" s="3" t="s">
        <v>93</v>
      </c>
      <c r="C26" s="4">
        <v>1</v>
      </c>
      <c r="D26" s="3" t="s">
        <v>113</v>
      </c>
      <c r="E26" s="4" t="s">
        <v>488</v>
      </c>
      <c r="F26" s="3" t="s">
        <v>95</v>
      </c>
      <c r="G26" s="4" t="s">
        <v>139</v>
      </c>
      <c r="I26" s="5" t="s">
        <v>137</v>
      </c>
      <c r="J26" s="6">
        <v>226</v>
      </c>
      <c r="K26" s="3">
        <v>1</v>
      </c>
      <c r="L26" s="3" t="s">
        <v>98</v>
      </c>
      <c r="M26" s="3" t="s">
        <v>99</v>
      </c>
      <c r="N26" s="15">
        <v>42000</v>
      </c>
      <c r="R26" s="4" t="s">
        <v>138</v>
      </c>
      <c r="S26" s="4" t="s">
        <v>139</v>
      </c>
      <c r="T26" s="4" t="s">
        <v>485</v>
      </c>
      <c r="U26" s="8" t="s">
        <v>493</v>
      </c>
      <c r="AD26" s="3" t="s">
        <v>101</v>
      </c>
      <c r="AE26" s="3" t="s">
        <v>102</v>
      </c>
      <c r="AF26" s="3" t="s">
        <v>103</v>
      </c>
      <c r="AG26" s="3" t="s">
        <v>104</v>
      </c>
      <c r="AH26" s="3" t="s">
        <v>105</v>
      </c>
      <c r="AI26" s="3"/>
      <c r="AJ26" s="3"/>
      <c r="AK26" s="3"/>
      <c r="AL26" s="3" t="s">
        <v>106</v>
      </c>
      <c r="AM26" s="3"/>
      <c r="AN26" s="3"/>
      <c r="AO26" s="3"/>
      <c r="AP26" s="3"/>
      <c r="AQ26" s="3"/>
      <c r="AR26" s="3"/>
      <c r="AS26" s="3"/>
      <c r="AT26" s="3"/>
      <c r="AU26" s="4" t="s">
        <v>115</v>
      </c>
      <c r="AV26" s="9">
        <v>20</v>
      </c>
      <c r="AW26" s="3">
        <v>0</v>
      </c>
      <c r="AX26" s="3">
        <v>1</v>
      </c>
      <c r="AY26" s="3">
        <v>0</v>
      </c>
      <c r="AZ26" s="3">
        <v>0</v>
      </c>
      <c r="BA26" s="3">
        <v>1</v>
      </c>
      <c r="BB26" s="3">
        <v>1</v>
      </c>
      <c r="BC26" s="3">
        <v>1</v>
      </c>
      <c r="BD26" s="3">
        <v>10000</v>
      </c>
      <c r="BE26" s="3">
        <v>1</v>
      </c>
      <c r="BF26" s="3">
        <v>1</v>
      </c>
      <c r="BG26" s="3">
        <v>1</v>
      </c>
      <c r="BH26" s="3">
        <v>1</v>
      </c>
      <c r="BI26" s="3">
        <v>1</v>
      </c>
      <c r="BJ26" s="3">
        <v>1</v>
      </c>
      <c r="BK26" s="3">
        <v>1</v>
      </c>
      <c r="BL26" s="3">
        <v>1</v>
      </c>
      <c r="BM26" s="3">
        <v>1</v>
      </c>
      <c r="BN26" s="3">
        <v>0</v>
      </c>
      <c r="BO26" s="3">
        <v>0</v>
      </c>
      <c r="BP26" s="3">
        <v>0</v>
      </c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</row>
    <row r="27" spans="1:87" ht="15.75" customHeight="1" x14ac:dyDescent="0.3">
      <c r="A27" s="4" t="s">
        <v>138</v>
      </c>
      <c r="B27" s="3"/>
      <c r="C27" s="4">
        <v>2</v>
      </c>
      <c r="D27" s="3"/>
      <c r="E27" s="4" t="s">
        <v>489</v>
      </c>
      <c r="F27" s="3"/>
      <c r="G27" s="4" t="s">
        <v>492</v>
      </c>
      <c r="I27" s="5" t="s">
        <v>491</v>
      </c>
      <c r="J27" s="6">
        <v>226</v>
      </c>
      <c r="K27" s="3">
        <v>1</v>
      </c>
      <c r="L27" s="3" t="s">
        <v>98</v>
      </c>
      <c r="M27" s="3" t="s">
        <v>99</v>
      </c>
      <c r="N27" s="17">
        <f>(N26*2)/590</f>
        <v>142.37288135593221</v>
      </c>
      <c r="R27" s="4" t="s">
        <v>138</v>
      </c>
      <c r="S27" s="4" t="s">
        <v>492</v>
      </c>
      <c r="T27" s="4" t="s">
        <v>484</v>
      </c>
      <c r="U27" s="8" t="s">
        <v>494</v>
      </c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4"/>
      <c r="AV27" s="9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</row>
    <row r="28" spans="1:87" ht="15.75" customHeight="1" x14ac:dyDescent="0.3">
      <c r="A28" s="4" t="s">
        <v>140</v>
      </c>
      <c r="B28" s="3" t="s">
        <v>93</v>
      </c>
      <c r="C28" s="4">
        <v>1</v>
      </c>
      <c r="D28" s="3" t="s">
        <v>113</v>
      </c>
      <c r="E28" s="4" t="s">
        <v>488</v>
      </c>
      <c r="F28" s="3" t="s">
        <v>95</v>
      </c>
      <c r="G28" s="4" t="s">
        <v>141</v>
      </c>
      <c r="I28" s="5" t="s">
        <v>137</v>
      </c>
      <c r="J28" s="6">
        <v>226</v>
      </c>
      <c r="K28" s="3">
        <v>1</v>
      </c>
      <c r="L28" s="3" t="s">
        <v>98</v>
      </c>
      <c r="M28" s="3" t="s">
        <v>99</v>
      </c>
      <c r="N28" s="15">
        <v>42000</v>
      </c>
      <c r="R28" s="4" t="s">
        <v>140</v>
      </c>
      <c r="S28" s="4" t="s">
        <v>141</v>
      </c>
      <c r="T28" s="4" t="s">
        <v>485</v>
      </c>
      <c r="U28" s="8" t="s">
        <v>493</v>
      </c>
      <c r="AD28" s="3" t="s">
        <v>101</v>
      </c>
      <c r="AE28" s="3" t="s">
        <v>102</v>
      </c>
      <c r="AF28" s="3" t="s">
        <v>103</v>
      </c>
      <c r="AG28" s="3" t="s">
        <v>104</v>
      </c>
      <c r="AH28" s="3" t="s">
        <v>105</v>
      </c>
      <c r="AI28" s="3"/>
      <c r="AJ28" s="3"/>
      <c r="AK28" s="3"/>
      <c r="AL28" s="3" t="s">
        <v>106</v>
      </c>
      <c r="AM28" s="3"/>
      <c r="AN28" s="3"/>
      <c r="AO28" s="3"/>
      <c r="AP28" s="3"/>
      <c r="AQ28" s="3"/>
      <c r="AR28" s="3"/>
      <c r="AS28" s="3"/>
      <c r="AT28" s="3"/>
      <c r="AU28" s="4" t="s">
        <v>115</v>
      </c>
      <c r="AV28" s="9">
        <v>20</v>
      </c>
      <c r="AW28" s="3">
        <v>0</v>
      </c>
      <c r="AX28" s="3">
        <v>1</v>
      </c>
      <c r="AY28" s="3">
        <v>0</v>
      </c>
      <c r="AZ28" s="3">
        <v>0</v>
      </c>
      <c r="BA28" s="3">
        <v>1</v>
      </c>
      <c r="BB28" s="3">
        <v>1</v>
      </c>
      <c r="BC28" s="3">
        <v>1</v>
      </c>
      <c r="BD28" s="3">
        <v>10000</v>
      </c>
      <c r="BE28" s="3">
        <v>1</v>
      </c>
      <c r="BF28" s="3">
        <v>1</v>
      </c>
      <c r="BG28" s="3">
        <v>1</v>
      </c>
      <c r="BH28" s="3">
        <v>1</v>
      </c>
      <c r="BI28" s="3">
        <v>1</v>
      </c>
      <c r="BJ28" s="3">
        <v>1</v>
      </c>
      <c r="BK28" s="3">
        <v>1</v>
      </c>
      <c r="BL28" s="3">
        <v>1</v>
      </c>
      <c r="BM28" s="3">
        <v>1</v>
      </c>
      <c r="BN28" s="3">
        <v>0</v>
      </c>
      <c r="BO28" s="3">
        <v>0</v>
      </c>
      <c r="BP28" s="3">
        <v>0</v>
      </c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</row>
    <row r="29" spans="1:87" ht="15.75" customHeight="1" x14ac:dyDescent="0.3">
      <c r="A29" s="4" t="s">
        <v>140</v>
      </c>
      <c r="B29" s="3"/>
      <c r="C29" s="4">
        <v>2</v>
      </c>
      <c r="D29" s="3"/>
      <c r="E29" s="4" t="s">
        <v>489</v>
      </c>
      <c r="F29" s="3"/>
      <c r="G29" s="4" t="s">
        <v>495</v>
      </c>
      <c r="I29" s="5" t="s">
        <v>491</v>
      </c>
      <c r="J29" s="6">
        <v>226</v>
      </c>
      <c r="K29" s="3">
        <v>1</v>
      </c>
      <c r="L29" s="3" t="s">
        <v>98</v>
      </c>
      <c r="M29" s="3" t="s">
        <v>99</v>
      </c>
      <c r="N29" s="17">
        <f>(N28*2)/590</f>
        <v>142.37288135593221</v>
      </c>
      <c r="R29" s="4" t="s">
        <v>140</v>
      </c>
      <c r="S29" s="4" t="s">
        <v>495</v>
      </c>
      <c r="T29" s="4" t="s">
        <v>484</v>
      </c>
      <c r="U29" s="8" t="s">
        <v>494</v>
      </c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4"/>
      <c r="AV29" s="9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</row>
    <row r="30" spans="1:87" ht="15.75" customHeight="1" x14ac:dyDescent="0.3">
      <c r="A30" s="4" t="s">
        <v>142</v>
      </c>
      <c r="B30" s="3" t="s">
        <v>93</v>
      </c>
      <c r="C30" s="4">
        <v>1</v>
      </c>
      <c r="D30" s="3" t="s">
        <v>113</v>
      </c>
      <c r="E30" s="4" t="s">
        <v>94</v>
      </c>
      <c r="F30" s="3" t="s">
        <v>95</v>
      </c>
      <c r="G30" s="4" t="s">
        <v>143</v>
      </c>
      <c r="I30" s="5" t="s">
        <v>144</v>
      </c>
      <c r="J30" s="6">
        <v>409</v>
      </c>
      <c r="K30" s="3">
        <v>1</v>
      </c>
      <c r="L30" s="3" t="s">
        <v>98</v>
      </c>
      <c r="M30" s="3" t="s">
        <v>99</v>
      </c>
      <c r="N30" s="15">
        <v>54500</v>
      </c>
      <c r="R30" s="4" t="s">
        <v>142</v>
      </c>
      <c r="S30" s="4" t="s">
        <v>143</v>
      </c>
      <c r="T30" s="4" t="s">
        <v>100</v>
      </c>
      <c r="U30" s="8" t="s">
        <v>499</v>
      </c>
      <c r="AD30" s="3" t="s">
        <v>101</v>
      </c>
      <c r="AE30" s="3" t="s">
        <v>102</v>
      </c>
      <c r="AF30" s="3" t="s">
        <v>103</v>
      </c>
      <c r="AG30" s="3" t="s">
        <v>104</v>
      </c>
      <c r="AH30" s="3" t="s">
        <v>105</v>
      </c>
      <c r="AI30" s="3"/>
      <c r="AJ30" s="3"/>
      <c r="AK30" s="3"/>
      <c r="AL30" s="3" t="s">
        <v>106</v>
      </c>
      <c r="AM30" s="3"/>
      <c r="AN30" s="3"/>
      <c r="AO30" s="3"/>
      <c r="AP30" s="3"/>
      <c r="AQ30" s="3"/>
      <c r="AR30" s="3"/>
      <c r="AS30" s="3"/>
      <c r="AT30" s="3"/>
      <c r="AU30" s="4" t="s">
        <v>115</v>
      </c>
      <c r="AV30" s="9">
        <v>20</v>
      </c>
      <c r="AW30" s="3">
        <v>0</v>
      </c>
      <c r="AX30" s="3">
        <v>1</v>
      </c>
      <c r="AY30" s="3">
        <v>0</v>
      </c>
      <c r="AZ30" s="3">
        <v>0</v>
      </c>
      <c r="BA30" s="3">
        <v>1</v>
      </c>
      <c r="BB30" s="3">
        <v>1</v>
      </c>
      <c r="BC30" s="3">
        <v>1</v>
      </c>
      <c r="BD30" s="3">
        <v>10000</v>
      </c>
      <c r="BE30" s="3">
        <v>1</v>
      </c>
      <c r="BF30" s="3">
        <v>1</v>
      </c>
      <c r="BG30" s="3">
        <v>1</v>
      </c>
      <c r="BH30" s="3">
        <v>1</v>
      </c>
      <c r="BI30" s="3">
        <v>1</v>
      </c>
      <c r="BJ30" s="3">
        <v>1</v>
      </c>
      <c r="BK30" s="3">
        <v>1</v>
      </c>
      <c r="BL30" s="3">
        <v>1</v>
      </c>
      <c r="BM30" s="3">
        <v>1</v>
      </c>
      <c r="BN30" s="3">
        <v>0</v>
      </c>
      <c r="BO30" s="3">
        <v>0</v>
      </c>
      <c r="BP30" s="3">
        <v>0</v>
      </c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</row>
    <row r="31" spans="1:87" ht="15.75" customHeight="1" x14ac:dyDescent="0.3">
      <c r="A31" s="4" t="s">
        <v>142</v>
      </c>
      <c r="B31" s="3"/>
      <c r="C31" s="4">
        <v>2</v>
      </c>
      <c r="D31" s="3"/>
      <c r="E31" s="4" t="s">
        <v>739</v>
      </c>
      <c r="F31" s="3"/>
      <c r="G31" s="4" t="s">
        <v>496</v>
      </c>
      <c r="I31" s="5" t="s">
        <v>497</v>
      </c>
      <c r="J31" s="6">
        <v>409</v>
      </c>
      <c r="K31" s="3">
        <v>1</v>
      </c>
      <c r="L31" s="3" t="s">
        <v>98</v>
      </c>
      <c r="M31" s="3" t="s">
        <v>99</v>
      </c>
      <c r="N31" s="17">
        <f>(N30*2)/590</f>
        <v>184.74576271186442</v>
      </c>
      <c r="R31" s="4" t="s">
        <v>142</v>
      </c>
      <c r="S31" s="4" t="s">
        <v>496</v>
      </c>
      <c r="T31" s="4" t="s">
        <v>110</v>
      </c>
      <c r="U31" s="8" t="s">
        <v>498</v>
      </c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4"/>
      <c r="AV31" s="9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</row>
    <row r="32" spans="1:87" ht="15.75" customHeight="1" x14ac:dyDescent="0.3">
      <c r="A32" s="4" t="s">
        <v>145</v>
      </c>
      <c r="B32" s="3" t="s">
        <v>93</v>
      </c>
      <c r="C32" s="4">
        <v>1</v>
      </c>
      <c r="D32" s="3" t="s">
        <v>113</v>
      </c>
      <c r="E32" s="4" t="s">
        <v>94</v>
      </c>
      <c r="F32" s="3" t="s">
        <v>95</v>
      </c>
      <c r="G32" s="4" t="s">
        <v>146</v>
      </c>
      <c r="I32" s="5" t="s">
        <v>144</v>
      </c>
      <c r="J32" s="6">
        <v>399</v>
      </c>
      <c r="K32" s="3">
        <v>1</v>
      </c>
      <c r="L32" s="3" t="s">
        <v>98</v>
      </c>
      <c r="M32" s="3" t="s">
        <v>99</v>
      </c>
      <c r="N32" s="15">
        <v>54500</v>
      </c>
      <c r="R32" s="4" t="s">
        <v>145</v>
      </c>
      <c r="S32" s="4" t="s">
        <v>146</v>
      </c>
      <c r="T32" s="4" t="s">
        <v>100</v>
      </c>
      <c r="U32" s="8" t="s">
        <v>499</v>
      </c>
      <c r="AD32" s="3" t="s">
        <v>101</v>
      </c>
      <c r="AE32" s="3" t="s">
        <v>102</v>
      </c>
      <c r="AF32" s="3" t="s">
        <v>103</v>
      </c>
      <c r="AG32" s="3" t="s">
        <v>104</v>
      </c>
      <c r="AH32" s="3" t="s">
        <v>105</v>
      </c>
      <c r="AI32" s="3"/>
      <c r="AJ32" s="3"/>
      <c r="AK32" s="3"/>
      <c r="AL32" s="3" t="s">
        <v>106</v>
      </c>
      <c r="AM32" s="3"/>
      <c r="AN32" s="3"/>
      <c r="AO32" s="3"/>
      <c r="AP32" s="3"/>
      <c r="AQ32" s="3"/>
      <c r="AR32" s="3"/>
      <c r="AS32" s="3"/>
      <c r="AT32" s="3"/>
      <c r="AU32" s="4" t="s">
        <v>115</v>
      </c>
      <c r="AV32" s="9">
        <v>20</v>
      </c>
      <c r="AW32" s="3">
        <v>0</v>
      </c>
      <c r="AX32" s="3">
        <v>1</v>
      </c>
      <c r="AY32" s="3">
        <v>0</v>
      </c>
      <c r="AZ32" s="3">
        <v>0</v>
      </c>
      <c r="BA32" s="3">
        <v>1</v>
      </c>
      <c r="BB32" s="3">
        <v>1</v>
      </c>
      <c r="BC32" s="3">
        <v>1</v>
      </c>
      <c r="BD32" s="3">
        <v>10000</v>
      </c>
      <c r="BE32" s="3">
        <v>1</v>
      </c>
      <c r="BF32" s="3">
        <v>1</v>
      </c>
      <c r="BG32" s="3">
        <v>1</v>
      </c>
      <c r="BH32" s="3">
        <v>1</v>
      </c>
      <c r="BI32" s="3">
        <v>1</v>
      </c>
      <c r="BJ32" s="3">
        <v>1</v>
      </c>
      <c r="BK32" s="3">
        <v>1</v>
      </c>
      <c r="BL32" s="3">
        <v>1</v>
      </c>
      <c r="BM32" s="3">
        <v>1</v>
      </c>
      <c r="BN32" s="3">
        <v>0</v>
      </c>
      <c r="BO32" s="3">
        <v>0</v>
      </c>
      <c r="BP32" s="3">
        <v>0</v>
      </c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</row>
    <row r="33" spans="1:87" ht="15.75" customHeight="1" x14ac:dyDescent="0.3">
      <c r="A33" s="4" t="s">
        <v>145</v>
      </c>
      <c r="B33" s="3"/>
      <c r="C33" s="4">
        <v>2</v>
      </c>
      <c r="D33" s="3"/>
      <c r="E33" s="4" t="s">
        <v>739</v>
      </c>
      <c r="F33" s="3"/>
      <c r="G33" s="4" t="s">
        <v>146</v>
      </c>
      <c r="I33" s="5" t="s">
        <v>497</v>
      </c>
      <c r="J33" s="6">
        <v>399</v>
      </c>
      <c r="K33" s="3">
        <v>1</v>
      </c>
      <c r="L33" s="3" t="s">
        <v>98</v>
      </c>
      <c r="M33" s="3" t="s">
        <v>99</v>
      </c>
      <c r="N33" s="17">
        <f>(N32*2)/590</f>
        <v>184.74576271186442</v>
      </c>
      <c r="R33" s="4" t="s">
        <v>145</v>
      </c>
      <c r="S33" s="4" t="s">
        <v>146</v>
      </c>
      <c r="T33" s="4" t="s">
        <v>110</v>
      </c>
      <c r="U33" s="8" t="s">
        <v>498</v>
      </c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4"/>
      <c r="AV33" s="9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</row>
    <row r="34" spans="1:87" ht="15.75" customHeight="1" x14ac:dyDescent="0.3">
      <c r="A34" s="4" t="s">
        <v>147</v>
      </c>
      <c r="B34" s="3" t="s">
        <v>93</v>
      </c>
      <c r="C34" s="4">
        <v>1</v>
      </c>
      <c r="D34" s="3" t="s">
        <v>113</v>
      </c>
      <c r="E34" s="4" t="s">
        <v>94</v>
      </c>
      <c r="F34" s="3" t="s">
        <v>95</v>
      </c>
      <c r="G34" s="4" t="s">
        <v>148</v>
      </c>
      <c r="I34" s="5" t="s">
        <v>144</v>
      </c>
      <c r="J34" s="6">
        <v>369</v>
      </c>
      <c r="K34" s="3">
        <v>1</v>
      </c>
      <c r="L34" s="3" t="s">
        <v>98</v>
      </c>
      <c r="M34" s="3" t="s">
        <v>99</v>
      </c>
      <c r="N34" s="15">
        <v>54500</v>
      </c>
      <c r="R34" s="4" t="s">
        <v>147</v>
      </c>
      <c r="S34" s="4" t="s">
        <v>148</v>
      </c>
      <c r="T34" s="4" t="s">
        <v>100</v>
      </c>
      <c r="U34" s="8" t="s">
        <v>499</v>
      </c>
      <c r="AD34" s="3" t="s">
        <v>101</v>
      </c>
      <c r="AE34" s="3" t="s">
        <v>102</v>
      </c>
      <c r="AF34" s="3" t="s">
        <v>103</v>
      </c>
      <c r="AG34" s="3" t="s">
        <v>104</v>
      </c>
      <c r="AH34" s="3" t="s">
        <v>105</v>
      </c>
      <c r="AI34" s="3"/>
      <c r="AJ34" s="3"/>
      <c r="AK34" s="3"/>
      <c r="AL34" s="3" t="s">
        <v>106</v>
      </c>
      <c r="AM34" s="3"/>
      <c r="AN34" s="3"/>
      <c r="AO34" s="3"/>
      <c r="AP34" s="3"/>
      <c r="AQ34" s="3"/>
      <c r="AR34" s="3"/>
      <c r="AS34" s="3"/>
      <c r="AT34" s="3"/>
      <c r="AU34" s="4" t="s">
        <v>115</v>
      </c>
      <c r="AV34" s="9">
        <v>20</v>
      </c>
      <c r="AW34" s="3">
        <v>0</v>
      </c>
      <c r="AX34" s="3">
        <v>1</v>
      </c>
      <c r="AY34" s="3">
        <v>0</v>
      </c>
      <c r="AZ34" s="3">
        <v>0</v>
      </c>
      <c r="BA34" s="3">
        <v>1</v>
      </c>
      <c r="BB34" s="3">
        <v>1</v>
      </c>
      <c r="BC34" s="3">
        <v>1</v>
      </c>
      <c r="BD34" s="3">
        <v>10000</v>
      </c>
      <c r="BE34" s="3">
        <v>1</v>
      </c>
      <c r="BF34" s="3">
        <v>1</v>
      </c>
      <c r="BG34" s="3">
        <v>1</v>
      </c>
      <c r="BH34" s="3">
        <v>1</v>
      </c>
      <c r="BI34" s="3">
        <v>1</v>
      </c>
      <c r="BJ34" s="3">
        <v>1</v>
      </c>
      <c r="BK34" s="3">
        <v>1</v>
      </c>
      <c r="BL34" s="3">
        <v>1</v>
      </c>
      <c r="BM34" s="3">
        <v>1</v>
      </c>
      <c r="BN34" s="3">
        <v>0</v>
      </c>
      <c r="BO34" s="3">
        <v>0</v>
      </c>
      <c r="BP34" s="3">
        <v>0</v>
      </c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</row>
    <row r="35" spans="1:87" ht="15.75" customHeight="1" x14ac:dyDescent="0.3">
      <c r="A35" s="4" t="s">
        <v>147</v>
      </c>
      <c r="B35" s="3"/>
      <c r="C35" s="4">
        <v>2</v>
      </c>
      <c r="D35" s="3"/>
      <c r="E35" s="4" t="s">
        <v>739</v>
      </c>
      <c r="F35" s="3"/>
      <c r="G35" s="4" t="s">
        <v>148</v>
      </c>
      <c r="I35" s="5" t="s">
        <v>497</v>
      </c>
      <c r="J35" s="6">
        <v>369</v>
      </c>
      <c r="K35" s="3">
        <v>1</v>
      </c>
      <c r="L35" s="3" t="s">
        <v>98</v>
      </c>
      <c r="M35" s="3" t="s">
        <v>99</v>
      </c>
      <c r="N35" s="17">
        <f>(N34*2)/590</f>
        <v>184.74576271186442</v>
      </c>
      <c r="R35" s="4" t="s">
        <v>147</v>
      </c>
      <c r="S35" s="4" t="s">
        <v>148</v>
      </c>
      <c r="T35" s="4" t="s">
        <v>110</v>
      </c>
      <c r="U35" s="8" t="s">
        <v>498</v>
      </c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4"/>
      <c r="AV35" s="9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</row>
    <row r="36" spans="1:87" ht="15.75" customHeight="1" x14ac:dyDescent="0.3">
      <c r="A36" s="4" t="s">
        <v>149</v>
      </c>
      <c r="B36" s="3" t="s">
        <v>93</v>
      </c>
      <c r="C36" s="4">
        <v>1</v>
      </c>
      <c r="D36" s="3" t="s">
        <v>113</v>
      </c>
      <c r="E36" s="4" t="s">
        <v>94</v>
      </c>
      <c r="F36" s="3" t="s">
        <v>95</v>
      </c>
      <c r="G36" s="4" t="s">
        <v>150</v>
      </c>
      <c r="I36" s="5" t="s">
        <v>144</v>
      </c>
      <c r="J36" s="6">
        <v>394</v>
      </c>
      <c r="K36" s="3">
        <v>1</v>
      </c>
      <c r="L36" s="3" t="s">
        <v>98</v>
      </c>
      <c r="M36" s="3" t="s">
        <v>99</v>
      </c>
      <c r="N36" s="15">
        <v>54500</v>
      </c>
      <c r="R36" s="4" t="s">
        <v>149</v>
      </c>
      <c r="S36" s="4" t="s">
        <v>150</v>
      </c>
      <c r="T36" s="4" t="s">
        <v>100</v>
      </c>
      <c r="U36" s="8" t="s">
        <v>499</v>
      </c>
      <c r="AD36" s="3" t="s">
        <v>101</v>
      </c>
      <c r="AE36" s="3" t="s">
        <v>102</v>
      </c>
      <c r="AF36" s="3" t="s">
        <v>103</v>
      </c>
      <c r="AG36" s="3" t="s">
        <v>104</v>
      </c>
      <c r="AH36" s="3" t="s">
        <v>105</v>
      </c>
      <c r="AI36" s="3"/>
      <c r="AJ36" s="3"/>
      <c r="AK36" s="3"/>
      <c r="AL36" s="3" t="s">
        <v>106</v>
      </c>
      <c r="AM36" s="3"/>
      <c r="AN36" s="3"/>
      <c r="AO36" s="3"/>
      <c r="AP36" s="3"/>
      <c r="AQ36" s="3"/>
      <c r="AR36" s="3"/>
      <c r="AS36" s="3"/>
      <c r="AT36" s="3"/>
      <c r="AU36" s="4" t="s">
        <v>115</v>
      </c>
      <c r="AV36" s="9">
        <v>20</v>
      </c>
      <c r="AW36" s="3">
        <v>0</v>
      </c>
      <c r="AX36" s="3">
        <v>1</v>
      </c>
      <c r="AY36" s="3">
        <v>0</v>
      </c>
      <c r="AZ36" s="3">
        <v>0</v>
      </c>
      <c r="BA36" s="3">
        <v>1</v>
      </c>
      <c r="BB36" s="3">
        <v>1</v>
      </c>
      <c r="BC36" s="3">
        <v>1</v>
      </c>
      <c r="BD36" s="3">
        <v>10000</v>
      </c>
      <c r="BE36" s="3">
        <v>1</v>
      </c>
      <c r="BF36" s="3">
        <v>1</v>
      </c>
      <c r="BG36" s="3">
        <v>1</v>
      </c>
      <c r="BH36" s="3">
        <v>1</v>
      </c>
      <c r="BI36" s="3">
        <v>1</v>
      </c>
      <c r="BJ36" s="3">
        <v>1</v>
      </c>
      <c r="BK36" s="3">
        <v>1</v>
      </c>
      <c r="BL36" s="3">
        <v>1</v>
      </c>
      <c r="BM36" s="3">
        <v>1</v>
      </c>
      <c r="BN36" s="3">
        <v>0</v>
      </c>
      <c r="BO36" s="3">
        <v>0</v>
      </c>
      <c r="BP36" s="3">
        <v>0</v>
      </c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</row>
    <row r="37" spans="1:87" ht="15.75" customHeight="1" x14ac:dyDescent="0.3">
      <c r="A37" s="4" t="s">
        <v>149</v>
      </c>
      <c r="B37" s="3"/>
      <c r="C37" s="4">
        <v>2</v>
      </c>
      <c r="D37" s="3"/>
      <c r="E37" s="4" t="s">
        <v>739</v>
      </c>
      <c r="F37" s="3"/>
      <c r="G37" s="4" t="s">
        <v>500</v>
      </c>
      <c r="I37" s="5" t="s">
        <v>497</v>
      </c>
      <c r="J37" s="6">
        <v>394</v>
      </c>
      <c r="K37" s="3">
        <v>1</v>
      </c>
      <c r="L37" s="3" t="s">
        <v>98</v>
      </c>
      <c r="M37" s="3" t="s">
        <v>99</v>
      </c>
      <c r="N37" s="17">
        <f>(N36*2)/590</f>
        <v>184.74576271186442</v>
      </c>
      <c r="R37" s="4" t="s">
        <v>149</v>
      </c>
      <c r="S37" s="4" t="s">
        <v>500</v>
      </c>
      <c r="T37" s="4" t="s">
        <v>110</v>
      </c>
      <c r="U37" s="8" t="s">
        <v>498</v>
      </c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4"/>
      <c r="AV37" s="9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</row>
    <row r="38" spans="1:87" ht="15.75" customHeight="1" x14ac:dyDescent="0.3">
      <c r="A38" s="4" t="s">
        <v>151</v>
      </c>
      <c r="B38" s="3" t="s">
        <v>93</v>
      </c>
      <c r="C38" s="4">
        <v>1</v>
      </c>
      <c r="D38" s="3" t="s">
        <v>113</v>
      </c>
      <c r="E38" s="4" t="s">
        <v>94</v>
      </c>
      <c r="F38" s="3" t="s">
        <v>95</v>
      </c>
      <c r="G38" s="4" t="s">
        <v>152</v>
      </c>
      <c r="I38" s="5" t="s">
        <v>144</v>
      </c>
      <c r="J38" s="6">
        <v>409</v>
      </c>
      <c r="K38" s="3">
        <v>1</v>
      </c>
      <c r="L38" s="3" t="s">
        <v>98</v>
      </c>
      <c r="M38" s="3" t="s">
        <v>99</v>
      </c>
      <c r="N38" s="15">
        <v>54500</v>
      </c>
      <c r="R38" s="4" t="s">
        <v>151</v>
      </c>
      <c r="S38" s="4" t="s">
        <v>152</v>
      </c>
      <c r="T38" s="4" t="s">
        <v>100</v>
      </c>
      <c r="U38" s="8" t="s">
        <v>499</v>
      </c>
      <c r="AD38" s="3" t="s">
        <v>101</v>
      </c>
      <c r="AE38" s="3" t="s">
        <v>102</v>
      </c>
      <c r="AF38" s="3" t="s">
        <v>103</v>
      </c>
      <c r="AG38" s="3" t="s">
        <v>104</v>
      </c>
      <c r="AH38" s="3" t="s">
        <v>105</v>
      </c>
      <c r="AI38" s="3"/>
      <c r="AJ38" s="3"/>
      <c r="AK38" s="3"/>
      <c r="AL38" s="3" t="s">
        <v>106</v>
      </c>
      <c r="AM38" s="3"/>
      <c r="AN38" s="3"/>
      <c r="AO38" s="3"/>
      <c r="AP38" s="3"/>
      <c r="AQ38" s="3"/>
      <c r="AR38" s="3"/>
      <c r="AS38" s="3"/>
      <c r="AT38" s="3"/>
      <c r="AU38" s="4" t="s">
        <v>115</v>
      </c>
      <c r="AV38" s="9">
        <v>20</v>
      </c>
      <c r="AW38" s="3">
        <v>0</v>
      </c>
      <c r="AX38" s="3">
        <v>1</v>
      </c>
      <c r="AY38" s="3">
        <v>0</v>
      </c>
      <c r="AZ38" s="3">
        <v>0</v>
      </c>
      <c r="BA38" s="3">
        <v>1</v>
      </c>
      <c r="BB38" s="3">
        <v>1</v>
      </c>
      <c r="BC38" s="3">
        <v>1</v>
      </c>
      <c r="BD38" s="3">
        <v>10000</v>
      </c>
      <c r="BE38" s="3">
        <v>1</v>
      </c>
      <c r="BF38" s="3">
        <v>1</v>
      </c>
      <c r="BG38" s="3">
        <v>1</v>
      </c>
      <c r="BH38" s="3">
        <v>1</v>
      </c>
      <c r="BI38" s="3">
        <v>1</v>
      </c>
      <c r="BJ38" s="3">
        <v>1</v>
      </c>
      <c r="BK38" s="3">
        <v>1</v>
      </c>
      <c r="BL38" s="3">
        <v>1</v>
      </c>
      <c r="BM38" s="3">
        <v>1</v>
      </c>
      <c r="BN38" s="3">
        <v>0</v>
      </c>
      <c r="BO38" s="3">
        <v>0</v>
      </c>
      <c r="BP38" s="3">
        <v>0</v>
      </c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</row>
    <row r="39" spans="1:87" ht="15.75" customHeight="1" x14ac:dyDescent="0.3">
      <c r="A39" s="4" t="s">
        <v>151</v>
      </c>
      <c r="B39" s="3"/>
      <c r="C39" s="4">
        <v>2</v>
      </c>
      <c r="D39" s="3"/>
      <c r="E39" s="4" t="s">
        <v>739</v>
      </c>
      <c r="F39" s="3"/>
      <c r="G39" s="4" t="s">
        <v>152</v>
      </c>
      <c r="I39" s="5" t="s">
        <v>497</v>
      </c>
      <c r="J39" s="6">
        <v>409</v>
      </c>
      <c r="K39" s="3">
        <v>1</v>
      </c>
      <c r="L39" s="3" t="s">
        <v>98</v>
      </c>
      <c r="M39" s="3" t="s">
        <v>99</v>
      </c>
      <c r="N39" s="17">
        <f>(N38*2)/590</f>
        <v>184.74576271186442</v>
      </c>
      <c r="R39" s="4" t="s">
        <v>151</v>
      </c>
      <c r="S39" s="4" t="s">
        <v>152</v>
      </c>
      <c r="T39" s="4" t="s">
        <v>110</v>
      </c>
      <c r="U39" s="8" t="s">
        <v>498</v>
      </c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4"/>
      <c r="AV39" s="9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</row>
    <row r="40" spans="1:87" ht="15.75" customHeight="1" x14ac:dyDescent="0.3">
      <c r="A40" s="4" t="s">
        <v>153</v>
      </c>
      <c r="B40" s="3" t="s">
        <v>93</v>
      </c>
      <c r="C40" s="4">
        <v>1</v>
      </c>
      <c r="D40" s="3" t="s">
        <v>113</v>
      </c>
      <c r="E40" s="4" t="s">
        <v>501</v>
      </c>
      <c r="F40" s="3" t="s">
        <v>95</v>
      </c>
      <c r="G40" s="4" t="s">
        <v>154</v>
      </c>
      <c r="I40" s="5" t="s">
        <v>155</v>
      </c>
      <c r="J40" s="6">
        <v>1085</v>
      </c>
      <c r="K40" s="3">
        <v>1</v>
      </c>
      <c r="L40" s="3" t="s">
        <v>98</v>
      </c>
      <c r="M40" s="3" t="s">
        <v>99</v>
      </c>
      <c r="N40" s="15">
        <v>108000</v>
      </c>
      <c r="R40" s="4" t="s">
        <v>153</v>
      </c>
      <c r="S40" s="4" t="s">
        <v>154</v>
      </c>
      <c r="T40" s="4" t="s">
        <v>505</v>
      </c>
      <c r="U40" s="8" t="s">
        <v>803</v>
      </c>
      <c r="AD40" s="3" t="s">
        <v>101</v>
      </c>
      <c r="AE40" s="3" t="s">
        <v>102</v>
      </c>
      <c r="AF40" s="3" t="s">
        <v>103</v>
      </c>
      <c r="AG40" s="3" t="s">
        <v>104</v>
      </c>
      <c r="AH40" s="3" t="s">
        <v>105</v>
      </c>
      <c r="AI40" s="3"/>
      <c r="AJ40" s="3"/>
      <c r="AK40" s="3"/>
      <c r="AL40" s="3" t="s">
        <v>106</v>
      </c>
      <c r="AM40" s="3"/>
      <c r="AN40" s="3"/>
      <c r="AO40" s="3"/>
      <c r="AP40" s="3"/>
      <c r="AQ40" s="3"/>
      <c r="AR40" s="3"/>
      <c r="AS40" s="3"/>
      <c r="AT40" s="3"/>
      <c r="AU40" s="4" t="s">
        <v>115</v>
      </c>
      <c r="AV40" s="9">
        <v>20</v>
      </c>
      <c r="AW40" s="3">
        <v>0</v>
      </c>
      <c r="AX40" s="3">
        <v>1</v>
      </c>
      <c r="AY40" s="3">
        <v>0</v>
      </c>
      <c r="AZ40" s="3">
        <v>0</v>
      </c>
      <c r="BA40" s="3">
        <v>1</v>
      </c>
      <c r="BB40" s="3">
        <v>1</v>
      </c>
      <c r="BC40" s="3">
        <v>1</v>
      </c>
      <c r="BD40" s="3">
        <v>10000</v>
      </c>
      <c r="BE40" s="3">
        <v>1</v>
      </c>
      <c r="BF40" s="3">
        <v>1</v>
      </c>
      <c r="BG40" s="3">
        <v>1</v>
      </c>
      <c r="BH40" s="3">
        <v>1</v>
      </c>
      <c r="BI40" s="3">
        <v>1</v>
      </c>
      <c r="BJ40" s="3">
        <v>1</v>
      </c>
      <c r="BK40" s="3">
        <v>1</v>
      </c>
      <c r="BL40" s="3">
        <v>1</v>
      </c>
      <c r="BM40" s="3">
        <v>1</v>
      </c>
      <c r="BN40" s="3">
        <v>0</v>
      </c>
      <c r="BO40" s="3">
        <v>0</v>
      </c>
      <c r="BP40" s="3">
        <v>0</v>
      </c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</row>
    <row r="41" spans="1:87" ht="15.75" customHeight="1" x14ac:dyDescent="0.3">
      <c r="A41" s="4" t="s">
        <v>153</v>
      </c>
      <c r="B41" s="3"/>
      <c r="C41" s="4">
        <v>2</v>
      </c>
      <c r="D41" s="3"/>
      <c r="E41" s="4" t="s">
        <v>508</v>
      </c>
      <c r="F41" s="3"/>
      <c r="G41" s="4" t="s">
        <v>502</v>
      </c>
      <c r="I41" s="5" t="s">
        <v>503</v>
      </c>
      <c r="J41" s="6">
        <v>1085</v>
      </c>
      <c r="K41" s="3">
        <v>1</v>
      </c>
      <c r="L41" s="3" t="s">
        <v>98</v>
      </c>
      <c r="M41" s="3" t="s">
        <v>99</v>
      </c>
      <c r="N41" s="17">
        <f>(N40*2)/590</f>
        <v>366.10169491525426</v>
      </c>
      <c r="R41" s="4" t="s">
        <v>153</v>
      </c>
      <c r="S41" s="4" t="s">
        <v>502</v>
      </c>
      <c r="T41" s="4" t="s">
        <v>504</v>
      </c>
      <c r="U41" s="8" t="s">
        <v>506</v>
      </c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4"/>
      <c r="AV41" s="9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</row>
    <row r="42" spans="1:87" ht="15.75" customHeight="1" x14ac:dyDescent="0.3">
      <c r="A42" s="4" t="s">
        <v>156</v>
      </c>
      <c r="B42" s="3" t="s">
        <v>93</v>
      </c>
      <c r="C42" s="4">
        <v>1</v>
      </c>
      <c r="D42" s="3" t="s">
        <v>113</v>
      </c>
      <c r="E42" s="4" t="s">
        <v>501</v>
      </c>
      <c r="F42" s="3" t="s">
        <v>95</v>
      </c>
      <c r="G42" s="4" t="s">
        <v>157</v>
      </c>
      <c r="I42" s="5" t="s">
        <v>155</v>
      </c>
      <c r="J42" s="6">
        <v>1085</v>
      </c>
      <c r="K42" s="3">
        <v>1</v>
      </c>
      <c r="L42" s="3" t="s">
        <v>98</v>
      </c>
      <c r="M42" s="3" t="s">
        <v>99</v>
      </c>
      <c r="N42" s="15">
        <v>108000</v>
      </c>
      <c r="R42" s="4" t="s">
        <v>156</v>
      </c>
      <c r="S42" s="4" t="s">
        <v>157</v>
      </c>
      <c r="T42" s="4" t="s">
        <v>505</v>
      </c>
      <c r="U42" s="8" t="s">
        <v>803</v>
      </c>
      <c r="AD42" s="3" t="s">
        <v>101</v>
      </c>
      <c r="AE42" s="3" t="s">
        <v>102</v>
      </c>
      <c r="AF42" s="3" t="s">
        <v>103</v>
      </c>
      <c r="AG42" s="3" t="s">
        <v>104</v>
      </c>
      <c r="AH42" s="3" t="s">
        <v>105</v>
      </c>
      <c r="AI42" s="3"/>
      <c r="AJ42" s="3"/>
      <c r="AK42" s="3"/>
      <c r="AL42" s="3" t="s">
        <v>106</v>
      </c>
      <c r="AM42" s="3"/>
      <c r="AN42" s="3"/>
      <c r="AO42" s="3"/>
      <c r="AP42" s="3"/>
      <c r="AQ42" s="3"/>
      <c r="AR42" s="3"/>
      <c r="AS42" s="3"/>
      <c r="AT42" s="3"/>
      <c r="AU42" s="4" t="s">
        <v>115</v>
      </c>
      <c r="AV42" s="9">
        <v>20</v>
      </c>
      <c r="AW42" s="3">
        <v>0</v>
      </c>
      <c r="AX42" s="3">
        <v>1</v>
      </c>
      <c r="AY42" s="3">
        <v>0</v>
      </c>
      <c r="AZ42" s="3">
        <v>0</v>
      </c>
      <c r="BA42" s="3">
        <v>1</v>
      </c>
      <c r="BB42" s="3">
        <v>1</v>
      </c>
      <c r="BC42" s="3">
        <v>1</v>
      </c>
      <c r="BD42" s="3">
        <v>10000</v>
      </c>
      <c r="BE42" s="3">
        <v>1</v>
      </c>
      <c r="BF42" s="3">
        <v>1</v>
      </c>
      <c r="BG42" s="3">
        <v>1</v>
      </c>
      <c r="BH42" s="3">
        <v>1</v>
      </c>
      <c r="BI42" s="3">
        <v>1</v>
      </c>
      <c r="BJ42" s="3">
        <v>1</v>
      </c>
      <c r="BK42" s="3">
        <v>1</v>
      </c>
      <c r="BL42" s="3">
        <v>1</v>
      </c>
      <c r="BM42" s="3">
        <v>1</v>
      </c>
      <c r="BN42" s="3">
        <v>0</v>
      </c>
      <c r="BO42" s="3">
        <v>0</v>
      </c>
      <c r="BP42" s="3">
        <v>0</v>
      </c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</row>
    <row r="43" spans="1:87" ht="15.75" customHeight="1" x14ac:dyDescent="0.3">
      <c r="A43" s="4" t="s">
        <v>156</v>
      </c>
      <c r="B43" s="3"/>
      <c r="C43" s="4">
        <v>2</v>
      </c>
      <c r="D43" s="3"/>
      <c r="E43" s="4" t="s">
        <v>508</v>
      </c>
      <c r="F43" s="3"/>
      <c r="G43" s="4" t="s">
        <v>507</v>
      </c>
      <c r="I43" s="5" t="s">
        <v>503</v>
      </c>
      <c r="J43" s="6">
        <v>1085</v>
      </c>
      <c r="K43" s="3">
        <v>1</v>
      </c>
      <c r="L43" s="3" t="s">
        <v>98</v>
      </c>
      <c r="M43" s="3" t="s">
        <v>99</v>
      </c>
      <c r="N43" s="17">
        <f>(N42*2)/590</f>
        <v>366.10169491525426</v>
      </c>
      <c r="R43" s="4" t="s">
        <v>156</v>
      </c>
      <c r="S43" s="4" t="s">
        <v>507</v>
      </c>
      <c r="T43" s="4" t="s">
        <v>504</v>
      </c>
      <c r="U43" s="8" t="s">
        <v>506</v>
      </c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4"/>
      <c r="AV43" s="9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</row>
    <row r="44" spans="1:87" ht="15.75" customHeight="1" x14ac:dyDescent="0.3">
      <c r="A44" s="4" t="s">
        <v>158</v>
      </c>
      <c r="B44" s="3" t="s">
        <v>93</v>
      </c>
      <c r="C44" s="4">
        <v>1</v>
      </c>
      <c r="D44" s="3" t="s">
        <v>113</v>
      </c>
      <c r="E44" s="4" t="s">
        <v>501</v>
      </c>
      <c r="F44" s="3" t="s">
        <v>95</v>
      </c>
      <c r="G44" s="4" t="s">
        <v>159</v>
      </c>
      <c r="I44" s="5" t="s">
        <v>155</v>
      </c>
      <c r="J44" s="6">
        <v>1085</v>
      </c>
      <c r="K44" s="3">
        <v>1</v>
      </c>
      <c r="L44" s="3" t="s">
        <v>98</v>
      </c>
      <c r="M44" s="3" t="s">
        <v>99</v>
      </c>
      <c r="N44" s="15">
        <v>108000</v>
      </c>
      <c r="R44" s="4" t="s">
        <v>158</v>
      </c>
      <c r="S44" s="4" t="s">
        <v>159</v>
      </c>
      <c r="T44" s="4" t="s">
        <v>505</v>
      </c>
      <c r="U44" s="8" t="s">
        <v>803</v>
      </c>
      <c r="AD44" s="3" t="s">
        <v>101</v>
      </c>
      <c r="AE44" s="3" t="s">
        <v>102</v>
      </c>
      <c r="AF44" s="3" t="s">
        <v>103</v>
      </c>
      <c r="AG44" s="3" t="s">
        <v>104</v>
      </c>
      <c r="AH44" s="3" t="s">
        <v>105</v>
      </c>
      <c r="AI44" s="3"/>
      <c r="AJ44" s="3"/>
      <c r="AK44" s="3"/>
      <c r="AL44" s="3" t="s">
        <v>106</v>
      </c>
      <c r="AM44" s="3"/>
      <c r="AN44" s="3"/>
      <c r="AO44" s="3"/>
      <c r="AP44" s="3"/>
      <c r="AQ44" s="3"/>
      <c r="AR44" s="3"/>
      <c r="AS44" s="3"/>
      <c r="AT44" s="3"/>
      <c r="AU44" s="4" t="s">
        <v>115</v>
      </c>
      <c r="AV44" s="9">
        <v>20</v>
      </c>
      <c r="AW44" s="3">
        <v>0</v>
      </c>
      <c r="AX44" s="3">
        <v>1</v>
      </c>
      <c r="AY44" s="3">
        <v>0</v>
      </c>
      <c r="AZ44" s="3">
        <v>0</v>
      </c>
      <c r="BA44" s="3">
        <v>1</v>
      </c>
      <c r="BB44" s="3">
        <v>1</v>
      </c>
      <c r="BC44" s="3">
        <v>1</v>
      </c>
      <c r="BD44" s="3">
        <v>10000</v>
      </c>
      <c r="BE44" s="3">
        <v>1</v>
      </c>
      <c r="BF44" s="3">
        <v>1</v>
      </c>
      <c r="BG44" s="3">
        <v>1</v>
      </c>
      <c r="BH44" s="3">
        <v>1</v>
      </c>
      <c r="BI44" s="3">
        <v>1</v>
      </c>
      <c r="BJ44" s="3">
        <v>1</v>
      </c>
      <c r="BK44" s="3">
        <v>1</v>
      </c>
      <c r="BL44" s="3">
        <v>1</v>
      </c>
      <c r="BM44" s="3">
        <v>1</v>
      </c>
      <c r="BN44" s="3">
        <v>0</v>
      </c>
      <c r="BO44" s="3">
        <v>0</v>
      </c>
      <c r="BP44" s="3">
        <v>0</v>
      </c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</row>
    <row r="45" spans="1:87" ht="15.75" customHeight="1" x14ac:dyDescent="0.3">
      <c r="A45" s="4" t="s">
        <v>158</v>
      </c>
      <c r="B45" s="3"/>
      <c r="C45" s="4">
        <v>2</v>
      </c>
      <c r="D45" s="3"/>
      <c r="E45" s="4" t="s">
        <v>508</v>
      </c>
      <c r="F45" s="3"/>
      <c r="G45" s="4" t="s">
        <v>509</v>
      </c>
      <c r="I45" s="5" t="s">
        <v>503</v>
      </c>
      <c r="J45" s="6">
        <v>1085</v>
      </c>
      <c r="K45" s="3">
        <v>1</v>
      </c>
      <c r="L45" s="3" t="s">
        <v>98</v>
      </c>
      <c r="M45" s="3" t="s">
        <v>99</v>
      </c>
      <c r="N45" s="17">
        <f>(N44*2)/590</f>
        <v>366.10169491525426</v>
      </c>
      <c r="R45" s="4" t="s">
        <v>158</v>
      </c>
      <c r="S45" s="4" t="s">
        <v>509</v>
      </c>
      <c r="T45" s="4" t="s">
        <v>504</v>
      </c>
      <c r="U45" s="8" t="s">
        <v>506</v>
      </c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4"/>
      <c r="AV45" s="9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</row>
    <row r="46" spans="1:87" ht="15.75" customHeight="1" x14ac:dyDescent="0.3">
      <c r="A46" s="4" t="s">
        <v>160</v>
      </c>
      <c r="B46" s="3" t="s">
        <v>93</v>
      </c>
      <c r="C46" s="4">
        <v>1</v>
      </c>
      <c r="D46" s="3" t="s">
        <v>113</v>
      </c>
      <c r="E46" s="4" t="s">
        <v>501</v>
      </c>
      <c r="F46" s="3" t="s">
        <v>95</v>
      </c>
      <c r="G46" s="4" t="s">
        <v>161</v>
      </c>
      <c r="I46" s="5" t="s">
        <v>155</v>
      </c>
      <c r="J46" s="6">
        <v>1085</v>
      </c>
      <c r="K46" s="3">
        <v>1</v>
      </c>
      <c r="L46" s="3" t="s">
        <v>98</v>
      </c>
      <c r="M46" s="3" t="s">
        <v>99</v>
      </c>
      <c r="N46" s="15">
        <v>108000</v>
      </c>
      <c r="R46" s="4" t="s">
        <v>160</v>
      </c>
      <c r="S46" s="4" t="s">
        <v>161</v>
      </c>
      <c r="T46" s="4" t="s">
        <v>505</v>
      </c>
      <c r="U46" s="8" t="s">
        <v>803</v>
      </c>
      <c r="AD46" s="3" t="s">
        <v>101</v>
      </c>
      <c r="AE46" s="3" t="s">
        <v>102</v>
      </c>
      <c r="AF46" s="3" t="s">
        <v>103</v>
      </c>
      <c r="AG46" s="3" t="s">
        <v>104</v>
      </c>
      <c r="AH46" s="3" t="s">
        <v>105</v>
      </c>
      <c r="AI46" s="3"/>
      <c r="AJ46" s="3"/>
      <c r="AK46" s="3"/>
      <c r="AL46" s="3" t="s">
        <v>106</v>
      </c>
      <c r="AM46" s="3"/>
      <c r="AN46" s="3"/>
      <c r="AO46" s="3"/>
      <c r="AP46" s="3"/>
      <c r="AQ46" s="3"/>
      <c r="AR46" s="3"/>
      <c r="AS46" s="3"/>
      <c r="AT46" s="3"/>
      <c r="AU46" s="4" t="s">
        <v>115</v>
      </c>
      <c r="AV46" s="9">
        <v>20</v>
      </c>
      <c r="AW46" s="3">
        <v>0</v>
      </c>
      <c r="AX46" s="3">
        <v>1</v>
      </c>
      <c r="AY46" s="3">
        <v>0</v>
      </c>
      <c r="AZ46" s="3">
        <v>0</v>
      </c>
      <c r="BA46" s="3">
        <v>1</v>
      </c>
      <c r="BB46" s="3">
        <v>1</v>
      </c>
      <c r="BC46" s="3">
        <v>1</v>
      </c>
      <c r="BD46" s="3">
        <v>10000</v>
      </c>
      <c r="BE46" s="3">
        <v>1</v>
      </c>
      <c r="BF46" s="3">
        <v>1</v>
      </c>
      <c r="BG46" s="3">
        <v>1</v>
      </c>
      <c r="BH46" s="3">
        <v>1</v>
      </c>
      <c r="BI46" s="3">
        <v>1</v>
      </c>
      <c r="BJ46" s="3">
        <v>1</v>
      </c>
      <c r="BK46" s="3">
        <v>1</v>
      </c>
      <c r="BL46" s="3">
        <v>1</v>
      </c>
      <c r="BM46" s="3">
        <v>1</v>
      </c>
      <c r="BN46" s="3">
        <v>0</v>
      </c>
      <c r="BO46" s="3">
        <v>0</v>
      </c>
      <c r="BP46" s="3">
        <v>0</v>
      </c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</row>
    <row r="47" spans="1:87" ht="15.75" customHeight="1" x14ac:dyDescent="0.3">
      <c r="A47" s="4" t="s">
        <v>160</v>
      </c>
      <c r="B47" s="3"/>
      <c r="C47" s="4">
        <v>2</v>
      </c>
      <c r="D47" s="3"/>
      <c r="E47" s="4" t="s">
        <v>508</v>
      </c>
      <c r="F47" s="3"/>
      <c r="G47" s="4" t="s">
        <v>510</v>
      </c>
      <c r="I47" s="5" t="s">
        <v>503</v>
      </c>
      <c r="J47" s="6">
        <v>1085</v>
      </c>
      <c r="K47" s="3">
        <v>1</v>
      </c>
      <c r="L47" s="3" t="s">
        <v>98</v>
      </c>
      <c r="M47" s="3" t="s">
        <v>99</v>
      </c>
      <c r="N47" s="17">
        <f>(N46*2)/590</f>
        <v>366.10169491525426</v>
      </c>
      <c r="R47" s="4" t="s">
        <v>160</v>
      </c>
      <c r="S47" s="4" t="s">
        <v>510</v>
      </c>
      <c r="T47" s="4" t="s">
        <v>504</v>
      </c>
      <c r="U47" s="8" t="s">
        <v>506</v>
      </c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4"/>
      <c r="AV47" s="9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</row>
    <row r="48" spans="1:87" ht="15.75" customHeight="1" x14ac:dyDescent="0.3">
      <c r="A48" s="4" t="s">
        <v>162</v>
      </c>
      <c r="B48" s="3" t="s">
        <v>93</v>
      </c>
      <c r="C48" s="4">
        <v>1</v>
      </c>
      <c r="D48" s="3" t="s">
        <v>113</v>
      </c>
      <c r="E48" s="4" t="s">
        <v>501</v>
      </c>
      <c r="F48" s="3" t="s">
        <v>95</v>
      </c>
      <c r="G48" s="4" t="s">
        <v>163</v>
      </c>
      <c r="I48" s="5" t="s">
        <v>164</v>
      </c>
      <c r="J48" s="6">
        <v>1375</v>
      </c>
      <c r="K48" s="3">
        <v>1</v>
      </c>
      <c r="L48" s="3" t="s">
        <v>98</v>
      </c>
      <c r="M48" s="3" t="s">
        <v>99</v>
      </c>
      <c r="N48" s="15">
        <v>120000</v>
      </c>
      <c r="R48" s="4" t="s">
        <v>162</v>
      </c>
      <c r="S48" s="4" t="s">
        <v>163</v>
      </c>
      <c r="T48" s="4" t="s">
        <v>505</v>
      </c>
      <c r="U48" s="8" t="s">
        <v>803</v>
      </c>
      <c r="AD48" s="3" t="s">
        <v>101</v>
      </c>
      <c r="AE48" s="3" t="s">
        <v>102</v>
      </c>
      <c r="AF48" s="3" t="s">
        <v>103</v>
      </c>
      <c r="AG48" s="3" t="s">
        <v>104</v>
      </c>
      <c r="AH48" s="3" t="s">
        <v>105</v>
      </c>
      <c r="AI48" s="3"/>
      <c r="AJ48" s="3"/>
      <c r="AK48" s="3"/>
      <c r="AL48" s="3" t="s">
        <v>106</v>
      </c>
      <c r="AM48" s="3"/>
      <c r="AN48" s="3"/>
      <c r="AO48" s="3"/>
      <c r="AP48" s="3"/>
      <c r="AQ48" s="3"/>
      <c r="AR48" s="3"/>
      <c r="AS48" s="3"/>
      <c r="AT48" s="3"/>
      <c r="AU48" s="4" t="s">
        <v>115</v>
      </c>
      <c r="AV48" s="9">
        <v>20</v>
      </c>
      <c r="AW48" s="3">
        <v>0</v>
      </c>
      <c r="AX48" s="3">
        <v>1</v>
      </c>
      <c r="AY48" s="3">
        <v>0</v>
      </c>
      <c r="AZ48" s="3">
        <v>0</v>
      </c>
      <c r="BA48" s="3">
        <v>1</v>
      </c>
      <c r="BB48" s="3">
        <v>1</v>
      </c>
      <c r="BC48" s="3">
        <v>1</v>
      </c>
      <c r="BD48" s="3">
        <v>10000</v>
      </c>
      <c r="BE48" s="3">
        <v>1</v>
      </c>
      <c r="BF48" s="3">
        <v>1</v>
      </c>
      <c r="BG48" s="3">
        <v>1</v>
      </c>
      <c r="BH48" s="3">
        <v>1</v>
      </c>
      <c r="BI48" s="3">
        <v>1</v>
      </c>
      <c r="BJ48" s="3">
        <v>1</v>
      </c>
      <c r="BK48" s="3">
        <v>1</v>
      </c>
      <c r="BL48" s="3">
        <v>1</v>
      </c>
      <c r="BM48" s="3">
        <v>1</v>
      </c>
      <c r="BN48" s="3">
        <v>0</v>
      </c>
      <c r="BO48" s="3">
        <v>0</v>
      </c>
      <c r="BP48" s="3">
        <v>0</v>
      </c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/>
      <c r="CD48" s="3"/>
      <c r="CE48" s="3"/>
      <c r="CF48" s="3"/>
      <c r="CG48" s="3"/>
      <c r="CH48" s="3"/>
      <c r="CI48" s="3"/>
    </row>
    <row r="49" spans="1:87" ht="15.75" customHeight="1" x14ac:dyDescent="0.3">
      <c r="A49" s="4" t="s">
        <v>162</v>
      </c>
      <c r="B49" s="3"/>
      <c r="C49" s="4">
        <v>2</v>
      </c>
      <c r="D49" s="3"/>
      <c r="E49" s="4" t="s">
        <v>508</v>
      </c>
      <c r="F49" s="3"/>
      <c r="G49" s="4" t="s">
        <v>511</v>
      </c>
      <c r="I49" s="5" t="s">
        <v>512</v>
      </c>
      <c r="J49" s="6">
        <v>1375</v>
      </c>
      <c r="K49" s="3">
        <v>1</v>
      </c>
      <c r="L49" s="3" t="s">
        <v>98</v>
      </c>
      <c r="M49" s="3" t="s">
        <v>99</v>
      </c>
      <c r="N49" s="17">
        <f>(N48*2)/590</f>
        <v>406.77966101694915</v>
      </c>
      <c r="R49" s="4" t="s">
        <v>162</v>
      </c>
      <c r="S49" s="4" t="s">
        <v>511</v>
      </c>
      <c r="T49" s="4" t="s">
        <v>504</v>
      </c>
      <c r="U49" s="8" t="s">
        <v>513</v>
      </c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4"/>
      <c r="AV49" s="9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  <c r="CG49" s="3"/>
      <c r="CH49" s="3"/>
      <c r="CI49" s="3"/>
    </row>
    <row r="50" spans="1:87" ht="15.75" customHeight="1" x14ac:dyDescent="0.3">
      <c r="A50" s="4" t="s">
        <v>165</v>
      </c>
      <c r="B50" s="3" t="s">
        <v>93</v>
      </c>
      <c r="C50" s="4">
        <v>1</v>
      </c>
      <c r="D50" s="3" t="s">
        <v>113</v>
      </c>
      <c r="E50" s="4" t="s">
        <v>501</v>
      </c>
      <c r="F50" s="3" t="s">
        <v>95</v>
      </c>
      <c r="G50" s="4" t="s">
        <v>166</v>
      </c>
      <c r="I50" s="5" t="s">
        <v>164</v>
      </c>
      <c r="J50" s="6">
        <v>1375</v>
      </c>
      <c r="K50" s="3">
        <v>1</v>
      </c>
      <c r="L50" s="3" t="s">
        <v>98</v>
      </c>
      <c r="M50" s="3" t="s">
        <v>99</v>
      </c>
      <c r="N50" s="15">
        <v>120000</v>
      </c>
      <c r="R50" s="4" t="s">
        <v>165</v>
      </c>
      <c r="S50" s="4" t="s">
        <v>166</v>
      </c>
      <c r="T50" s="4" t="s">
        <v>505</v>
      </c>
      <c r="U50" s="8" t="s">
        <v>803</v>
      </c>
      <c r="AD50" s="3" t="s">
        <v>101</v>
      </c>
      <c r="AE50" s="3" t="s">
        <v>102</v>
      </c>
      <c r="AF50" s="3" t="s">
        <v>103</v>
      </c>
      <c r="AG50" s="3" t="s">
        <v>104</v>
      </c>
      <c r="AH50" s="3" t="s">
        <v>105</v>
      </c>
      <c r="AI50" s="3"/>
      <c r="AJ50" s="3"/>
      <c r="AK50" s="3"/>
      <c r="AL50" s="3" t="s">
        <v>106</v>
      </c>
      <c r="AM50" s="3"/>
      <c r="AN50" s="3"/>
      <c r="AO50" s="3"/>
      <c r="AP50" s="3"/>
      <c r="AQ50" s="3"/>
      <c r="AR50" s="3"/>
      <c r="AS50" s="3"/>
      <c r="AT50" s="3"/>
      <c r="AU50" s="4" t="s">
        <v>115</v>
      </c>
      <c r="AV50" s="9">
        <v>20</v>
      </c>
      <c r="AW50" s="3">
        <v>0</v>
      </c>
      <c r="AX50" s="3">
        <v>1</v>
      </c>
      <c r="AY50" s="3">
        <v>0</v>
      </c>
      <c r="AZ50" s="3">
        <v>0</v>
      </c>
      <c r="BA50" s="3">
        <v>1</v>
      </c>
      <c r="BB50" s="3">
        <v>1</v>
      </c>
      <c r="BC50" s="3">
        <v>1</v>
      </c>
      <c r="BD50" s="3">
        <v>10000</v>
      </c>
      <c r="BE50" s="3">
        <v>1</v>
      </c>
      <c r="BF50" s="3">
        <v>1</v>
      </c>
      <c r="BG50" s="3">
        <v>1</v>
      </c>
      <c r="BH50" s="3">
        <v>1</v>
      </c>
      <c r="BI50" s="3">
        <v>1</v>
      </c>
      <c r="BJ50" s="3">
        <v>1</v>
      </c>
      <c r="BK50" s="3">
        <v>1</v>
      </c>
      <c r="BL50" s="3">
        <v>1</v>
      </c>
      <c r="BM50" s="3">
        <v>1</v>
      </c>
      <c r="BN50" s="3">
        <v>0</v>
      </c>
      <c r="BO50" s="3">
        <v>0</v>
      </c>
      <c r="BP50" s="3">
        <v>0</v>
      </c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</row>
    <row r="51" spans="1:87" ht="15.75" customHeight="1" x14ac:dyDescent="0.3">
      <c r="A51" s="4" t="s">
        <v>165</v>
      </c>
      <c r="B51" s="3"/>
      <c r="C51" s="4">
        <v>2</v>
      </c>
      <c r="D51" s="3"/>
      <c r="E51" s="4" t="s">
        <v>508</v>
      </c>
      <c r="F51" s="3"/>
      <c r="G51" s="4" t="s">
        <v>514</v>
      </c>
      <c r="I51" s="5" t="s">
        <v>512</v>
      </c>
      <c r="J51" s="6">
        <v>1375</v>
      </c>
      <c r="K51" s="3">
        <v>1</v>
      </c>
      <c r="L51" s="3" t="s">
        <v>98</v>
      </c>
      <c r="M51" s="3" t="s">
        <v>99</v>
      </c>
      <c r="N51" s="17">
        <f>(N50*2)/590</f>
        <v>406.77966101694915</v>
      </c>
      <c r="R51" s="4" t="s">
        <v>165</v>
      </c>
      <c r="S51" s="4" t="s">
        <v>514</v>
      </c>
      <c r="T51" s="4" t="s">
        <v>504</v>
      </c>
      <c r="U51" s="8" t="s">
        <v>513</v>
      </c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4"/>
      <c r="AV51" s="9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</row>
    <row r="52" spans="1:87" ht="15.75" customHeight="1" x14ac:dyDescent="0.3">
      <c r="A52" s="4" t="s">
        <v>167</v>
      </c>
      <c r="B52" s="3" t="s">
        <v>93</v>
      </c>
      <c r="C52" s="4">
        <v>1</v>
      </c>
      <c r="D52" s="3" t="s">
        <v>113</v>
      </c>
      <c r="E52" s="4" t="s">
        <v>501</v>
      </c>
      <c r="F52" s="3" t="s">
        <v>95</v>
      </c>
      <c r="G52" s="4" t="s">
        <v>515</v>
      </c>
      <c r="I52" s="5" t="s">
        <v>169</v>
      </c>
      <c r="J52" s="6">
        <v>1275</v>
      </c>
      <c r="K52" s="3">
        <v>1</v>
      </c>
      <c r="L52" s="3" t="s">
        <v>98</v>
      </c>
      <c r="M52" s="3" t="s">
        <v>99</v>
      </c>
      <c r="N52" s="15">
        <v>114000</v>
      </c>
      <c r="R52" s="4" t="s">
        <v>167</v>
      </c>
      <c r="S52" s="4" t="s">
        <v>168</v>
      </c>
      <c r="T52" s="4" t="s">
        <v>521</v>
      </c>
      <c r="U52" s="8" t="s">
        <v>520</v>
      </c>
      <c r="AD52" s="3" t="s">
        <v>101</v>
      </c>
      <c r="AE52" s="3" t="s">
        <v>102</v>
      </c>
      <c r="AF52" s="3" t="s">
        <v>103</v>
      </c>
      <c r="AG52" s="3" t="s">
        <v>104</v>
      </c>
      <c r="AH52" s="3" t="s">
        <v>105</v>
      </c>
      <c r="AI52" s="3"/>
      <c r="AJ52" s="3"/>
      <c r="AK52" s="3"/>
      <c r="AL52" s="3" t="s">
        <v>106</v>
      </c>
      <c r="AM52" s="3"/>
      <c r="AN52" s="3"/>
      <c r="AO52" s="3"/>
      <c r="AP52" s="3"/>
      <c r="AQ52" s="3"/>
      <c r="AR52" s="3"/>
      <c r="AS52" s="3"/>
      <c r="AT52" s="3"/>
      <c r="AU52" s="4" t="s">
        <v>115</v>
      </c>
      <c r="AV52" s="9">
        <v>20</v>
      </c>
      <c r="AW52" s="3">
        <v>0</v>
      </c>
      <c r="AX52" s="3">
        <v>1</v>
      </c>
      <c r="AY52" s="3">
        <v>0</v>
      </c>
      <c r="AZ52" s="3">
        <v>0</v>
      </c>
      <c r="BA52" s="3">
        <v>1</v>
      </c>
      <c r="BB52" s="3">
        <v>1</v>
      </c>
      <c r="BC52" s="3">
        <v>1</v>
      </c>
      <c r="BD52" s="3">
        <v>10000</v>
      </c>
      <c r="BE52" s="3">
        <v>1</v>
      </c>
      <c r="BF52" s="3">
        <v>1</v>
      </c>
      <c r="BG52" s="3">
        <v>1</v>
      </c>
      <c r="BH52" s="3">
        <v>1</v>
      </c>
      <c r="BI52" s="3">
        <v>1</v>
      </c>
      <c r="BJ52" s="3">
        <v>1</v>
      </c>
      <c r="BK52" s="3">
        <v>1</v>
      </c>
      <c r="BL52" s="3">
        <v>1</v>
      </c>
      <c r="BM52" s="3">
        <v>1</v>
      </c>
      <c r="BN52" s="3">
        <v>0</v>
      </c>
      <c r="BO52" s="3">
        <v>0</v>
      </c>
      <c r="BP52" s="3">
        <v>0</v>
      </c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</row>
    <row r="53" spans="1:87" ht="15.75" customHeight="1" x14ac:dyDescent="0.3">
      <c r="A53" s="4" t="s">
        <v>167</v>
      </c>
      <c r="B53" s="3"/>
      <c r="C53" s="4">
        <v>2</v>
      </c>
      <c r="D53" s="3"/>
      <c r="E53" s="4" t="s">
        <v>508</v>
      </c>
      <c r="F53" s="3"/>
      <c r="G53" s="4" t="s">
        <v>516</v>
      </c>
      <c r="I53" s="5" t="s">
        <v>517</v>
      </c>
      <c r="J53" s="6">
        <v>1275</v>
      </c>
      <c r="K53" s="3">
        <v>1</v>
      </c>
      <c r="L53" s="3" t="s">
        <v>98</v>
      </c>
      <c r="M53" s="3" t="s">
        <v>99</v>
      </c>
      <c r="N53" s="17">
        <f>(N52*2)/590</f>
        <v>386.4406779661017</v>
      </c>
      <c r="R53" s="4" t="s">
        <v>167</v>
      </c>
      <c r="S53" s="4" t="s">
        <v>516</v>
      </c>
      <c r="T53" s="4" t="s">
        <v>522</v>
      </c>
      <c r="U53" s="8" t="s">
        <v>519</v>
      </c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4"/>
      <c r="AV53" s="9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</row>
    <row r="54" spans="1:87" ht="15.75" customHeight="1" x14ac:dyDescent="0.3">
      <c r="A54" s="4" t="s">
        <v>170</v>
      </c>
      <c r="B54" s="3" t="s">
        <v>93</v>
      </c>
      <c r="C54" s="4">
        <v>1</v>
      </c>
      <c r="D54" s="3" t="s">
        <v>113</v>
      </c>
      <c r="E54" s="4" t="s">
        <v>501</v>
      </c>
      <c r="F54" s="3" t="s">
        <v>95</v>
      </c>
      <c r="G54" s="4" t="s">
        <v>171</v>
      </c>
      <c r="I54" s="5" t="s">
        <v>169</v>
      </c>
      <c r="J54" s="6">
        <v>1275</v>
      </c>
      <c r="K54" s="3">
        <v>1</v>
      </c>
      <c r="L54" s="3" t="s">
        <v>98</v>
      </c>
      <c r="M54" s="3" t="s">
        <v>99</v>
      </c>
      <c r="N54" s="15">
        <v>114000</v>
      </c>
      <c r="R54" s="4" t="s">
        <v>170</v>
      </c>
      <c r="S54" s="4" t="s">
        <v>171</v>
      </c>
      <c r="T54" s="4" t="s">
        <v>521</v>
      </c>
      <c r="U54" s="8" t="s">
        <v>520</v>
      </c>
      <c r="AD54" s="3" t="s">
        <v>101</v>
      </c>
      <c r="AE54" s="3" t="s">
        <v>102</v>
      </c>
      <c r="AF54" s="3" t="s">
        <v>103</v>
      </c>
      <c r="AG54" s="3" t="s">
        <v>104</v>
      </c>
      <c r="AH54" s="3" t="s">
        <v>105</v>
      </c>
      <c r="AI54" s="3"/>
      <c r="AJ54" s="3"/>
      <c r="AK54" s="3"/>
      <c r="AL54" s="3" t="s">
        <v>106</v>
      </c>
      <c r="AM54" s="3"/>
      <c r="AN54" s="3"/>
      <c r="AO54" s="3"/>
      <c r="AP54" s="3"/>
      <c r="AQ54" s="3"/>
      <c r="AR54" s="3"/>
      <c r="AS54" s="3"/>
      <c r="AT54" s="3"/>
      <c r="AU54" s="4" t="s">
        <v>115</v>
      </c>
      <c r="AV54" s="9">
        <v>20</v>
      </c>
      <c r="AW54" s="3">
        <v>0</v>
      </c>
      <c r="AX54" s="3">
        <v>1</v>
      </c>
      <c r="AY54" s="3">
        <v>0</v>
      </c>
      <c r="AZ54" s="3">
        <v>0</v>
      </c>
      <c r="BA54" s="3">
        <v>1</v>
      </c>
      <c r="BB54" s="3">
        <v>1</v>
      </c>
      <c r="BC54" s="3">
        <v>1</v>
      </c>
      <c r="BD54" s="3">
        <v>10000</v>
      </c>
      <c r="BE54" s="3">
        <v>1</v>
      </c>
      <c r="BF54" s="3">
        <v>1</v>
      </c>
      <c r="BG54" s="3">
        <v>1</v>
      </c>
      <c r="BH54" s="3">
        <v>1</v>
      </c>
      <c r="BI54" s="3">
        <v>1</v>
      </c>
      <c r="BJ54" s="3">
        <v>1</v>
      </c>
      <c r="BK54" s="3">
        <v>1</v>
      </c>
      <c r="BL54" s="3">
        <v>1</v>
      </c>
      <c r="BM54" s="3">
        <v>1</v>
      </c>
      <c r="BN54" s="3">
        <v>0</v>
      </c>
      <c r="BO54" s="3">
        <v>0</v>
      </c>
      <c r="BP54" s="3">
        <v>0</v>
      </c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</row>
    <row r="55" spans="1:87" ht="15.75" customHeight="1" x14ac:dyDescent="0.3">
      <c r="A55" s="4" t="s">
        <v>170</v>
      </c>
      <c r="B55" s="3"/>
      <c r="C55" s="4">
        <v>2</v>
      </c>
      <c r="D55" s="3"/>
      <c r="E55" s="4" t="s">
        <v>508</v>
      </c>
      <c r="F55" s="3"/>
      <c r="G55" s="4" t="s">
        <v>518</v>
      </c>
      <c r="I55" s="5" t="s">
        <v>517</v>
      </c>
      <c r="J55" s="6">
        <v>1275</v>
      </c>
      <c r="K55" s="3">
        <v>1</v>
      </c>
      <c r="L55" s="3" t="s">
        <v>98</v>
      </c>
      <c r="M55" s="3" t="s">
        <v>99</v>
      </c>
      <c r="N55" s="17">
        <f>(N54*2)/590</f>
        <v>386.4406779661017</v>
      </c>
      <c r="R55" s="4" t="s">
        <v>170</v>
      </c>
      <c r="S55" s="4" t="str">
        <f>G55</f>
        <v>TRAVEL BACK PACK HONEY</v>
      </c>
      <c r="T55" s="4" t="s">
        <v>522</v>
      </c>
      <c r="U55" s="8" t="s">
        <v>519</v>
      </c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4"/>
      <c r="AV55" s="9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</row>
    <row r="56" spans="1:87" ht="15.75" customHeight="1" x14ac:dyDescent="0.3">
      <c r="A56" s="4" t="s">
        <v>172</v>
      </c>
      <c r="B56" s="3" t="s">
        <v>93</v>
      </c>
      <c r="C56" s="4">
        <v>1</v>
      </c>
      <c r="D56" s="3" t="s">
        <v>113</v>
      </c>
      <c r="E56" s="4" t="s">
        <v>740</v>
      </c>
      <c r="F56" s="3" t="s">
        <v>95</v>
      </c>
      <c r="G56" s="4" t="s">
        <v>173</v>
      </c>
      <c r="I56" s="5" t="s">
        <v>174</v>
      </c>
      <c r="J56" s="6">
        <v>875</v>
      </c>
      <c r="K56" s="3">
        <v>1</v>
      </c>
      <c r="L56" s="3" t="s">
        <v>98</v>
      </c>
      <c r="M56" s="3" t="s">
        <v>99</v>
      </c>
      <c r="N56" s="15">
        <v>83000</v>
      </c>
      <c r="R56" s="4" t="s">
        <v>172</v>
      </c>
      <c r="S56" s="4" t="s">
        <v>173</v>
      </c>
      <c r="T56" s="4" t="s">
        <v>524</v>
      </c>
      <c r="U56" s="8" t="s">
        <v>804</v>
      </c>
      <c r="AD56" s="3" t="s">
        <v>101</v>
      </c>
      <c r="AE56" s="3" t="s">
        <v>102</v>
      </c>
      <c r="AF56" s="3" t="s">
        <v>103</v>
      </c>
      <c r="AG56" s="3" t="s">
        <v>104</v>
      </c>
      <c r="AH56" s="3" t="s">
        <v>105</v>
      </c>
      <c r="AI56" s="3"/>
      <c r="AJ56" s="3"/>
      <c r="AK56" s="3"/>
      <c r="AL56" s="3" t="s">
        <v>106</v>
      </c>
      <c r="AM56" s="3"/>
      <c r="AN56" s="3"/>
      <c r="AO56" s="3"/>
      <c r="AP56" s="3"/>
      <c r="AQ56" s="3"/>
      <c r="AR56" s="3"/>
      <c r="AS56" s="3"/>
      <c r="AT56" s="3"/>
      <c r="AU56" s="4" t="s">
        <v>115</v>
      </c>
      <c r="AV56" s="9">
        <v>20</v>
      </c>
      <c r="AW56" s="3">
        <v>0</v>
      </c>
      <c r="AX56" s="3">
        <v>1</v>
      </c>
      <c r="AY56" s="3">
        <v>0</v>
      </c>
      <c r="AZ56" s="3">
        <v>0</v>
      </c>
      <c r="BA56" s="3">
        <v>1</v>
      </c>
      <c r="BB56" s="3">
        <v>1</v>
      </c>
      <c r="BC56" s="3">
        <v>1</v>
      </c>
      <c r="BD56" s="3">
        <v>10000</v>
      </c>
      <c r="BE56" s="3">
        <v>1</v>
      </c>
      <c r="BF56" s="3">
        <v>1</v>
      </c>
      <c r="BG56" s="3">
        <v>1</v>
      </c>
      <c r="BH56" s="3">
        <v>1</v>
      </c>
      <c r="BI56" s="3">
        <v>1</v>
      </c>
      <c r="BJ56" s="3">
        <v>1</v>
      </c>
      <c r="BK56" s="3">
        <v>1</v>
      </c>
      <c r="BL56" s="3">
        <v>1</v>
      </c>
      <c r="BM56" s="3">
        <v>1</v>
      </c>
      <c r="BN56" s="3">
        <v>0</v>
      </c>
      <c r="BO56" s="3">
        <v>0</v>
      </c>
      <c r="BP56" s="3">
        <v>0</v>
      </c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</row>
    <row r="57" spans="1:87" ht="15.75" customHeight="1" x14ac:dyDescent="0.3">
      <c r="A57" s="4" t="s">
        <v>172</v>
      </c>
      <c r="B57" s="3"/>
      <c r="C57" s="4">
        <v>2</v>
      </c>
      <c r="D57" s="3"/>
      <c r="E57" s="4" t="s">
        <v>741</v>
      </c>
      <c r="F57" s="3"/>
      <c r="G57" s="4" t="s">
        <v>173</v>
      </c>
      <c r="I57" s="5" t="s">
        <v>523</v>
      </c>
      <c r="J57" s="6">
        <v>875</v>
      </c>
      <c r="K57" s="3">
        <v>1</v>
      </c>
      <c r="L57" s="3" t="s">
        <v>98</v>
      </c>
      <c r="M57" s="3" t="s">
        <v>99</v>
      </c>
      <c r="N57" s="17">
        <f>(N56*2)/590</f>
        <v>281.35593220338984</v>
      </c>
      <c r="R57" s="4" t="s">
        <v>172</v>
      </c>
      <c r="S57" s="4" t="s">
        <v>173</v>
      </c>
      <c r="T57" s="4" t="s">
        <v>526</v>
      </c>
      <c r="U57" s="8" t="s">
        <v>525</v>
      </c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4"/>
      <c r="AV57" s="9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</row>
    <row r="58" spans="1:87" ht="15.75" customHeight="1" x14ac:dyDescent="0.3">
      <c r="A58" s="4" t="s">
        <v>175</v>
      </c>
      <c r="B58" s="3" t="s">
        <v>93</v>
      </c>
      <c r="C58" s="4">
        <v>1</v>
      </c>
      <c r="D58" s="3" t="s">
        <v>113</v>
      </c>
      <c r="E58" s="4" t="s">
        <v>740</v>
      </c>
      <c r="F58" s="3" t="s">
        <v>95</v>
      </c>
      <c r="G58" s="4" t="s">
        <v>176</v>
      </c>
      <c r="I58" s="5" t="s">
        <v>174</v>
      </c>
      <c r="J58" s="6">
        <v>875</v>
      </c>
      <c r="K58" s="3">
        <v>1</v>
      </c>
      <c r="L58" s="3" t="s">
        <v>98</v>
      </c>
      <c r="M58" s="3" t="s">
        <v>99</v>
      </c>
      <c r="N58" s="15">
        <v>83000</v>
      </c>
      <c r="R58" s="4" t="s">
        <v>175</v>
      </c>
      <c r="S58" s="4" t="s">
        <v>176</v>
      </c>
      <c r="T58" s="4" t="s">
        <v>524</v>
      </c>
      <c r="U58" s="8" t="s">
        <v>804</v>
      </c>
      <c r="AD58" s="3" t="s">
        <v>101</v>
      </c>
      <c r="AE58" s="3" t="s">
        <v>102</v>
      </c>
      <c r="AF58" s="3" t="s">
        <v>103</v>
      </c>
      <c r="AG58" s="3" t="s">
        <v>104</v>
      </c>
      <c r="AH58" s="3" t="s">
        <v>105</v>
      </c>
      <c r="AI58" s="3"/>
      <c r="AJ58" s="3"/>
      <c r="AK58" s="3"/>
      <c r="AL58" s="3" t="s">
        <v>106</v>
      </c>
      <c r="AM58" s="3"/>
      <c r="AN58" s="3"/>
      <c r="AO58" s="3"/>
      <c r="AP58" s="3"/>
      <c r="AQ58" s="3"/>
      <c r="AR58" s="3"/>
      <c r="AS58" s="3"/>
      <c r="AT58" s="3"/>
      <c r="AU58" s="4" t="s">
        <v>115</v>
      </c>
      <c r="AV58" s="9">
        <v>20</v>
      </c>
      <c r="AW58" s="3">
        <v>0</v>
      </c>
      <c r="AX58" s="3">
        <v>1</v>
      </c>
      <c r="AY58" s="3">
        <v>0</v>
      </c>
      <c r="AZ58" s="3">
        <v>0</v>
      </c>
      <c r="BA58" s="3">
        <v>1</v>
      </c>
      <c r="BB58" s="3">
        <v>1</v>
      </c>
      <c r="BC58" s="3">
        <v>1</v>
      </c>
      <c r="BD58" s="3">
        <v>10000</v>
      </c>
      <c r="BE58" s="3">
        <v>1</v>
      </c>
      <c r="BF58" s="3">
        <v>1</v>
      </c>
      <c r="BG58" s="3">
        <v>1</v>
      </c>
      <c r="BH58" s="3">
        <v>1</v>
      </c>
      <c r="BI58" s="3">
        <v>1</v>
      </c>
      <c r="BJ58" s="3">
        <v>1</v>
      </c>
      <c r="BK58" s="3">
        <v>1</v>
      </c>
      <c r="BL58" s="3">
        <v>1</v>
      </c>
      <c r="BM58" s="3">
        <v>1</v>
      </c>
      <c r="BN58" s="3">
        <v>0</v>
      </c>
      <c r="BO58" s="3">
        <v>0</v>
      </c>
      <c r="BP58" s="3">
        <v>0</v>
      </c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</row>
    <row r="59" spans="1:87" ht="15.75" customHeight="1" x14ac:dyDescent="0.3">
      <c r="A59" s="4" t="s">
        <v>175</v>
      </c>
      <c r="B59" s="3"/>
      <c r="C59" s="4">
        <v>2</v>
      </c>
      <c r="D59" s="3"/>
      <c r="E59" s="4" t="s">
        <v>741</v>
      </c>
      <c r="F59" s="3"/>
      <c r="G59" s="4" t="s">
        <v>176</v>
      </c>
      <c r="I59" s="5" t="s">
        <v>523</v>
      </c>
      <c r="J59" s="6">
        <v>875</v>
      </c>
      <c r="K59" s="3">
        <v>1</v>
      </c>
      <c r="L59" s="3" t="s">
        <v>98</v>
      </c>
      <c r="M59" s="3" t="s">
        <v>99</v>
      </c>
      <c r="N59" s="17">
        <f>(N58*2)/590</f>
        <v>281.35593220338984</v>
      </c>
      <c r="R59" s="4" t="s">
        <v>175</v>
      </c>
      <c r="S59" s="4" t="s">
        <v>176</v>
      </c>
      <c r="T59" s="4" t="s">
        <v>526</v>
      </c>
      <c r="U59" s="8" t="s">
        <v>525</v>
      </c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4"/>
      <c r="AV59" s="9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</row>
    <row r="60" spans="1:87" ht="15.75" customHeight="1" x14ac:dyDescent="0.3">
      <c r="A60" s="4" t="s">
        <v>177</v>
      </c>
      <c r="B60" s="3" t="s">
        <v>93</v>
      </c>
      <c r="C60" s="4">
        <v>1</v>
      </c>
      <c r="D60" s="3" t="s">
        <v>113</v>
      </c>
      <c r="E60" s="4" t="s">
        <v>740</v>
      </c>
      <c r="F60" s="3" t="s">
        <v>95</v>
      </c>
      <c r="G60" s="4" t="s">
        <v>178</v>
      </c>
      <c r="I60" s="5" t="s">
        <v>174</v>
      </c>
      <c r="J60" s="6">
        <v>875</v>
      </c>
      <c r="K60" s="3">
        <v>1</v>
      </c>
      <c r="L60" s="3" t="s">
        <v>98</v>
      </c>
      <c r="M60" s="3" t="s">
        <v>99</v>
      </c>
      <c r="N60" s="15">
        <v>83000</v>
      </c>
      <c r="R60" s="4" t="s">
        <v>177</v>
      </c>
      <c r="S60" s="4" t="s">
        <v>178</v>
      </c>
      <c r="T60" s="4" t="s">
        <v>524</v>
      </c>
      <c r="U60" s="8" t="s">
        <v>804</v>
      </c>
      <c r="AD60" s="3" t="s">
        <v>101</v>
      </c>
      <c r="AE60" s="3" t="s">
        <v>102</v>
      </c>
      <c r="AF60" s="3" t="s">
        <v>103</v>
      </c>
      <c r="AG60" s="3" t="s">
        <v>104</v>
      </c>
      <c r="AH60" s="3" t="s">
        <v>105</v>
      </c>
      <c r="AI60" s="3"/>
      <c r="AJ60" s="3"/>
      <c r="AK60" s="3"/>
      <c r="AL60" s="3" t="s">
        <v>106</v>
      </c>
      <c r="AM60" s="3"/>
      <c r="AN60" s="3"/>
      <c r="AO60" s="3"/>
      <c r="AP60" s="3"/>
      <c r="AQ60" s="3"/>
      <c r="AR60" s="3"/>
      <c r="AS60" s="3"/>
      <c r="AT60" s="3"/>
      <c r="AU60" s="4" t="s">
        <v>115</v>
      </c>
      <c r="AV60" s="9">
        <v>20</v>
      </c>
      <c r="AW60" s="3">
        <v>0</v>
      </c>
      <c r="AX60" s="3">
        <v>1</v>
      </c>
      <c r="AY60" s="3">
        <v>0</v>
      </c>
      <c r="AZ60" s="3">
        <v>0</v>
      </c>
      <c r="BA60" s="3">
        <v>1</v>
      </c>
      <c r="BB60" s="3">
        <v>1</v>
      </c>
      <c r="BC60" s="3">
        <v>1</v>
      </c>
      <c r="BD60" s="3">
        <v>10000</v>
      </c>
      <c r="BE60" s="3">
        <v>1</v>
      </c>
      <c r="BF60" s="3">
        <v>1</v>
      </c>
      <c r="BG60" s="3">
        <v>1</v>
      </c>
      <c r="BH60" s="3">
        <v>1</v>
      </c>
      <c r="BI60" s="3">
        <v>1</v>
      </c>
      <c r="BJ60" s="3">
        <v>1</v>
      </c>
      <c r="BK60" s="3">
        <v>1</v>
      </c>
      <c r="BL60" s="3">
        <v>1</v>
      </c>
      <c r="BM60" s="3">
        <v>1</v>
      </c>
      <c r="BN60" s="3">
        <v>0</v>
      </c>
      <c r="BO60" s="3">
        <v>0</v>
      </c>
      <c r="BP60" s="3">
        <v>0</v>
      </c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  <c r="CB60" s="3"/>
      <c r="CC60" s="3"/>
      <c r="CD60" s="3"/>
      <c r="CE60" s="3"/>
      <c r="CF60" s="3"/>
      <c r="CG60" s="3"/>
      <c r="CH60" s="3"/>
      <c r="CI60" s="3"/>
    </row>
    <row r="61" spans="1:87" ht="15.75" customHeight="1" x14ac:dyDescent="0.3">
      <c r="A61" s="4" t="s">
        <v>177</v>
      </c>
      <c r="B61" s="3"/>
      <c r="C61" s="4">
        <v>2</v>
      </c>
      <c r="D61" s="3"/>
      <c r="E61" s="4" t="s">
        <v>741</v>
      </c>
      <c r="F61" s="3"/>
      <c r="G61" s="4" t="s">
        <v>527</v>
      </c>
      <c r="I61" s="5" t="s">
        <v>523</v>
      </c>
      <c r="J61" s="6">
        <v>875</v>
      </c>
      <c r="K61" s="3">
        <v>1</v>
      </c>
      <c r="L61" s="3" t="s">
        <v>98</v>
      </c>
      <c r="M61" s="3" t="s">
        <v>99</v>
      </c>
      <c r="N61" s="17">
        <f>(N60*2)/590</f>
        <v>281.35593220338984</v>
      </c>
      <c r="R61" s="4" t="s">
        <v>177</v>
      </c>
      <c r="S61" s="4" t="s">
        <v>527</v>
      </c>
      <c r="T61" s="4" t="s">
        <v>526</v>
      </c>
      <c r="U61" s="8" t="s">
        <v>525</v>
      </c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4"/>
      <c r="AV61" s="9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  <c r="BY61" s="3"/>
      <c r="BZ61" s="3"/>
      <c r="CA61" s="3"/>
      <c r="CB61" s="3"/>
      <c r="CC61" s="3"/>
      <c r="CD61" s="3"/>
      <c r="CE61" s="3"/>
      <c r="CF61" s="3"/>
      <c r="CG61" s="3"/>
      <c r="CH61" s="3"/>
      <c r="CI61" s="3"/>
    </row>
    <row r="62" spans="1:87" ht="15.75" customHeight="1" x14ac:dyDescent="0.3">
      <c r="A62" s="4" t="s">
        <v>179</v>
      </c>
      <c r="B62" s="3" t="s">
        <v>93</v>
      </c>
      <c r="C62" s="4">
        <v>1</v>
      </c>
      <c r="D62" s="3" t="s">
        <v>113</v>
      </c>
      <c r="E62" s="4" t="s">
        <v>740</v>
      </c>
      <c r="F62" s="3" t="s">
        <v>95</v>
      </c>
      <c r="G62" s="4" t="s">
        <v>180</v>
      </c>
      <c r="I62" s="5" t="s">
        <v>181</v>
      </c>
      <c r="J62" s="6">
        <v>1005</v>
      </c>
      <c r="K62" s="3">
        <v>1</v>
      </c>
      <c r="L62" s="3" t="s">
        <v>98</v>
      </c>
      <c r="M62" s="3" t="s">
        <v>99</v>
      </c>
      <c r="N62" s="15">
        <v>79500</v>
      </c>
      <c r="R62" s="4" t="s">
        <v>179</v>
      </c>
      <c r="S62" s="4" t="s">
        <v>180</v>
      </c>
      <c r="T62" s="4" t="s">
        <v>524</v>
      </c>
      <c r="U62" s="8" t="s">
        <v>805</v>
      </c>
      <c r="AD62" s="3" t="s">
        <v>101</v>
      </c>
      <c r="AE62" s="3" t="s">
        <v>102</v>
      </c>
      <c r="AF62" s="3" t="s">
        <v>103</v>
      </c>
      <c r="AG62" s="3" t="s">
        <v>104</v>
      </c>
      <c r="AH62" s="3" t="s">
        <v>105</v>
      </c>
      <c r="AI62" s="3"/>
      <c r="AJ62" s="3"/>
      <c r="AK62" s="3"/>
      <c r="AL62" s="3" t="s">
        <v>106</v>
      </c>
      <c r="AM62" s="3"/>
      <c r="AN62" s="3"/>
      <c r="AO62" s="3"/>
      <c r="AP62" s="3"/>
      <c r="AQ62" s="3"/>
      <c r="AR62" s="3"/>
      <c r="AS62" s="3"/>
      <c r="AT62" s="3"/>
      <c r="AU62" s="4" t="s">
        <v>115</v>
      </c>
      <c r="AV62" s="9">
        <v>20</v>
      </c>
      <c r="AW62" s="3">
        <v>0</v>
      </c>
      <c r="AX62" s="3">
        <v>1</v>
      </c>
      <c r="AY62" s="3">
        <v>0</v>
      </c>
      <c r="AZ62" s="3">
        <v>0</v>
      </c>
      <c r="BA62" s="3">
        <v>1</v>
      </c>
      <c r="BB62" s="3">
        <v>1</v>
      </c>
      <c r="BC62" s="3">
        <v>1</v>
      </c>
      <c r="BD62" s="3">
        <v>10000</v>
      </c>
      <c r="BE62" s="3">
        <v>1</v>
      </c>
      <c r="BF62" s="3">
        <v>1</v>
      </c>
      <c r="BG62" s="3">
        <v>1</v>
      </c>
      <c r="BH62" s="3">
        <v>1</v>
      </c>
      <c r="BI62" s="3">
        <v>1</v>
      </c>
      <c r="BJ62" s="3">
        <v>1</v>
      </c>
      <c r="BK62" s="3">
        <v>1</v>
      </c>
      <c r="BL62" s="3">
        <v>1</v>
      </c>
      <c r="BM62" s="3">
        <v>1</v>
      </c>
      <c r="BN62" s="3">
        <v>0</v>
      </c>
      <c r="BO62" s="3">
        <v>0</v>
      </c>
      <c r="BP62" s="3">
        <v>0</v>
      </c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</row>
    <row r="63" spans="1:87" ht="15.75" customHeight="1" x14ac:dyDescent="0.3">
      <c r="A63" s="4" t="s">
        <v>179</v>
      </c>
      <c r="B63" s="3"/>
      <c r="C63" s="4">
        <v>2</v>
      </c>
      <c r="D63" s="3"/>
      <c r="E63" s="4" t="s">
        <v>741</v>
      </c>
      <c r="F63" s="3"/>
      <c r="G63" s="4" t="s">
        <v>528</v>
      </c>
      <c r="I63" s="5" t="s">
        <v>529</v>
      </c>
      <c r="J63" s="6">
        <v>1005</v>
      </c>
      <c r="K63" s="3">
        <v>1</v>
      </c>
      <c r="L63" s="3" t="s">
        <v>98</v>
      </c>
      <c r="M63" s="3" t="s">
        <v>99</v>
      </c>
      <c r="N63" s="17">
        <f>(N62*2)/590</f>
        <v>269.49152542372883</v>
      </c>
      <c r="R63" s="4" t="s">
        <v>179</v>
      </c>
      <c r="S63" s="4" t="s">
        <v>528</v>
      </c>
      <c r="T63" s="4" t="s">
        <v>526</v>
      </c>
      <c r="U63" s="8" t="s">
        <v>530</v>
      </c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4"/>
      <c r="AV63" s="9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</row>
    <row r="64" spans="1:87" ht="15.75" customHeight="1" x14ac:dyDescent="0.3">
      <c r="A64" s="4" t="s">
        <v>182</v>
      </c>
      <c r="B64" s="3" t="s">
        <v>93</v>
      </c>
      <c r="C64" s="4">
        <v>1</v>
      </c>
      <c r="D64" s="3" t="s">
        <v>113</v>
      </c>
      <c r="E64" s="4" t="s">
        <v>740</v>
      </c>
      <c r="F64" s="3" t="s">
        <v>95</v>
      </c>
      <c r="G64" s="4" t="s">
        <v>183</v>
      </c>
      <c r="I64" s="5" t="s">
        <v>181</v>
      </c>
      <c r="J64" s="6">
        <v>993</v>
      </c>
      <c r="K64" s="3">
        <v>1</v>
      </c>
      <c r="L64" s="3" t="s">
        <v>98</v>
      </c>
      <c r="M64" s="3" t="s">
        <v>99</v>
      </c>
      <c r="N64" s="15">
        <v>79500</v>
      </c>
      <c r="R64" s="4" t="s">
        <v>182</v>
      </c>
      <c r="S64" s="4" t="s">
        <v>183</v>
      </c>
      <c r="T64" s="4" t="s">
        <v>524</v>
      </c>
      <c r="U64" s="8" t="s">
        <v>805</v>
      </c>
      <c r="AD64" s="3" t="s">
        <v>101</v>
      </c>
      <c r="AE64" s="3" t="s">
        <v>102</v>
      </c>
      <c r="AF64" s="3" t="s">
        <v>103</v>
      </c>
      <c r="AG64" s="3" t="s">
        <v>104</v>
      </c>
      <c r="AH64" s="3" t="s">
        <v>105</v>
      </c>
      <c r="AI64" s="3"/>
      <c r="AJ64" s="3"/>
      <c r="AK64" s="3"/>
      <c r="AL64" s="3" t="s">
        <v>106</v>
      </c>
      <c r="AM64" s="3"/>
      <c r="AN64" s="3"/>
      <c r="AO64" s="3"/>
      <c r="AP64" s="3"/>
      <c r="AQ64" s="3"/>
      <c r="AR64" s="3"/>
      <c r="AS64" s="3"/>
      <c r="AT64" s="3"/>
      <c r="AU64" s="4" t="s">
        <v>115</v>
      </c>
      <c r="AV64" s="9">
        <v>20</v>
      </c>
      <c r="AW64" s="3">
        <v>0</v>
      </c>
      <c r="AX64" s="3">
        <v>1</v>
      </c>
      <c r="AY64" s="3">
        <v>0</v>
      </c>
      <c r="AZ64" s="3">
        <v>0</v>
      </c>
      <c r="BA64" s="3">
        <v>1</v>
      </c>
      <c r="BB64" s="3">
        <v>1</v>
      </c>
      <c r="BC64" s="3">
        <v>1</v>
      </c>
      <c r="BD64" s="3">
        <v>10000</v>
      </c>
      <c r="BE64" s="3">
        <v>1</v>
      </c>
      <c r="BF64" s="3">
        <v>1</v>
      </c>
      <c r="BG64" s="3">
        <v>1</v>
      </c>
      <c r="BH64" s="3">
        <v>1</v>
      </c>
      <c r="BI64" s="3">
        <v>1</v>
      </c>
      <c r="BJ64" s="3">
        <v>1</v>
      </c>
      <c r="BK64" s="3">
        <v>1</v>
      </c>
      <c r="BL64" s="3">
        <v>1</v>
      </c>
      <c r="BM64" s="3">
        <v>1</v>
      </c>
      <c r="BN64" s="3">
        <v>0</v>
      </c>
      <c r="BO64" s="3">
        <v>0</v>
      </c>
      <c r="BP64" s="3">
        <v>0</v>
      </c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</row>
    <row r="65" spans="1:87" ht="15.75" customHeight="1" x14ac:dyDescent="0.3">
      <c r="A65" s="4" t="s">
        <v>182</v>
      </c>
      <c r="B65" s="3"/>
      <c r="C65" s="4">
        <v>2</v>
      </c>
      <c r="D65" s="3"/>
      <c r="E65" s="4" t="s">
        <v>741</v>
      </c>
      <c r="F65" s="3"/>
      <c r="G65" s="4" t="s">
        <v>183</v>
      </c>
      <c r="I65" s="5" t="s">
        <v>529</v>
      </c>
      <c r="J65" s="6">
        <v>993</v>
      </c>
      <c r="K65" s="3">
        <v>1</v>
      </c>
      <c r="L65" s="3" t="s">
        <v>98</v>
      </c>
      <c r="M65" s="3" t="s">
        <v>99</v>
      </c>
      <c r="N65" s="17">
        <f>(N64*2)/590</f>
        <v>269.49152542372883</v>
      </c>
      <c r="R65" s="4" t="s">
        <v>182</v>
      </c>
      <c r="S65" s="4" t="s">
        <v>183</v>
      </c>
      <c r="T65" s="4" t="s">
        <v>526</v>
      </c>
      <c r="U65" s="8" t="s">
        <v>530</v>
      </c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4"/>
      <c r="AV65" s="9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</row>
    <row r="66" spans="1:87" ht="15.75" customHeight="1" x14ac:dyDescent="0.3">
      <c r="A66" s="4" t="s">
        <v>184</v>
      </c>
      <c r="B66" s="3" t="s">
        <v>93</v>
      </c>
      <c r="C66" s="4">
        <v>1</v>
      </c>
      <c r="D66" s="3" t="s">
        <v>113</v>
      </c>
      <c r="E66" s="4" t="s">
        <v>740</v>
      </c>
      <c r="F66" s="3" t="s">
        <v>95</v>
      </c>
      <c r="G66" s="4" t="s">
        <v>185</v>
      </c>
      <c r="I66" s="5" t="s">
        <v>186</v>
      </c>
      <c r="J66" s="6">
        <v>925</v>
      </c>
      <c r="K66" s="3">
        <v>1</v>
      </c>
      <c r="L66" s="3" t="s">
        <v>98</v>
      </c>
      <c r="M66" s="3" t="s">
        <v>99</v>
      </c>
      <c r="N66" s="15">
        <v>70500</v>
      </c>
      <c r="R66" s="4" t="s">
        <v>184</v>
      </c>
      <c r="S66" s="4" t="s">
        <v>185</v>
      </c>
      <c r="T66" s="4" t="s">
        <v>524</v>
      </c>
      <c r="U66" s="8" t="s">
        <v>806</v>
      </c>
      <c r="AD66" s="3" t="s">
        <v>101</v>
      </c>
      <c r="AE66" s="3" t="s">
        <v>102</v>
      </c>
      <c r="AF66" s="3" t="s">
        <v>103</v>
      </c>
      <c r="AG66" s="3" t="s">
        <v>104</v>
      </c>
      <c r="AH66" s="3" t="s">
        <v>105</v>
      </c>
      <c r="AI66" s="3"/>
      <c r="AJ66" s="3"/>
      <c r="AK66" s="3"/>
      <c r="AL66" s="3" t="s">
        <v>106</v>
      </c>
      <c r="AM66" s="3"/>
      <c r="AN66" s="3"/>
      <c r="AO66" s="3"/>
      <c r="AP66" s="3"/>
      <c r="AQ66" s="3"/>
      <c r="AR66" s="3"/>
      <c r="AS66" s="3"/>
      <c r="AT66" s="3"/>
      <c r="AU66" s="4" t="s">
        <v>115</v>
      </c>
      <c r="AV66" s="9">
        <v>20</v>
      </c>
      <c r="AW66" s="3">
        <v>0</v>
      </c>
      <c r="AX66" s="3">
        <v>1</v>
      </c>
      <c r="AY66" s="3">
        <v>0</v>
      </c>
      <c r="AZ66" s="3">
        <v>0</v>
      </c>
      <c r="BA66" s="3">
        <v>1</v>
      </c>
      <c r="BB66" s="3">
        <v>1</v>
      </c>
      <c r="BC66" s="3">
        <v>1</v>
      </c>
      <c r="BD66" s="3">
        <v>10000</v>
      </c>
      <c r="BE66" s="3">
        <v>1</v>
      </c>
      <c r="BF66" s="3">
        <v>1</v>
      </c>
      <c r="BG66" s="3">
        <v>1</v>
      </c>
      <c r="BH66" s="3">
        <v>1</v>
      </c>
      <c r="BI66" s="3">
        <v>1</v>
      </c>
      <c r="BJ66" s="3">
        <v>1</v>
      </c>
      <c r="BK66" s="3">
        <v>1</v>
      </c>
      <c r="BL66" s="3">
        <v>1</v>
      </c>
      <c r="BM66" s="3">
        <v>1</v>
      </c>
      <c r="BN66" s="3">
        <v>0</v>
      </c>
      <c r="BO66" s="3">
        <v>0</v>
      </c>
      <c r="BP66" s="3">
        <v>0</v>
      </c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</row>
    <row r="67" spans="1:87" ht="15.75" customHeight="1" x14ac:dyDescent="0.3">
      <c r="A67" s="4" t="s">
        <v>184</v>
      </c>
      <c r="B67" s="3"/>
      <c r="C67" s="4">
        <v>2</v>
      </c>
      <c r="D67" s="3"/>
      <c r="E67" s="4" t="s">
        <v>741</v>
      </c>
      <c r="F67" s="3"/>
      <c r="G67" s="4" t="s">
        <v>531</v>
      </c>
      <c r="I67" s="5" t="s">
        <v>532</v>
      </c>
      <c r="J67" s="6">
        <v>925</v>
      </c>
      <c r="K67" s="3">
        <v>1</v>
      </c>
      <c r="L67" s="3" t="s">
        <v>98</v>
      </c>
      <c r="M67" s="3" t="s">
        <v>99</v>
      </c>
      <c r="N67" s="17">
        <f>(N66*2)/590</f>
        <v>238.98305084745763</v>
      </c>
      <c r="R67" s="4" t="s">
        <v>184</v>
      </c>
      <c r="S67" s="4" t="str">
        <f>G67</f>
        <v>CANELA HONEY</v>
      </c>
      <c r="T67" s="4" t="s">
        <v>526</v>
      </c>
      <c r="U67" s="8" t="s">
        <v>533</v>
      </c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4"/>
      <c r="AV67" s="9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</row>
    <row r="68" spans="1:87" ht="15.75" customHeight="1" x14ac:dyDescent="0.3">
      <c r="A68" s="4" t="s">
        <v>187</v>
      </c>
      <c r="B68" s="3" t="s">
        <v>93</v>
      </c>
      <c r="C68" s="4">
        <v>1</v>
      </c>
      <c r="D68" s="3" t="s">
        <v>113</v>
      </c>
      <c r="E68" s="4" t="s">
        <v>740</v>
      </c>
      <c r="F68" s="3" t="s">
        <v>95</v>
      </c>
      <c r="G68" s="4" t="s">
        <v>188</v>
      </c>
      <c r="I68" s="5" t="s">
        <v>186</v>
      </c>
      <c r="J68" s="6">
        <v>950</v>
      </c>
      <c r="K68" s="3">
        <v>1</v>
      </c>
      <c r="L68" s="3" t="s">
        <v>98</v>
      </c>
      <c r="M68" s="3" t="s">
        <v>99</v>
      </c>
      <c r="N68" s="15">
        <v>70500</v>
      </c>
      <c r="R68" s="4" t="s">
        <v>187</v>
      </c>
      <c r="S68" s="4" t="s">
        <v>188</v>
      </c>
      <c r="T68" s="4" t="s">
        <v>524</v>
      </c>
      <c r="U68" s="8" t="s">
        <v>806</v>
      </c>
      <c r="AD68" s="3" t="s">
        <v>101</v>
      </c>
      <c r="AE68" s="3" t="s">
        <v>102</v>
      </c>
      <c r="AF68" s="3" t="s">
        <v>103</v>
      </c>
      <c r="AG68" s="3" t="s">
        <v>104</v>
      </c>
      <c r="AH68" s="3" t="s">
        <v>105</v>
      </c>
      <c r="AI68" s="3"/>
      <c r="AJ68" s="3"/>
      <c r="AK68" s="3"/>
      <c r="AL68" s="3" t="s">
        <v>106</v>
      </c>
      <c r="AM68" s="3"/>
      <c r="AN68" s="3"/>
      <c r="AO68" s="3"/>
      <c r="AP68" s="3"/>
      <c r="AQ68" s="3"/>
      <c r="AR68" s="3"/>
      <c r="AS68" s="3"/>
      <c r="AT68" s="3"/>
      <c r="AU68" s="4" t="s">
        <v>115</v>
      </c>
      <c r="AV68" s="9">
        <v>20</v>
      </c>
      <c r="AW68" s="3">
        <v>0</v>
      </c>
      <c r="AX68" s="3">
        <v>1</v>
      </c>
      <c r="AY68" s="3">
        <v>0</v>
      </c>
      <c r="AZ68" s="3">
        <v>0</v>
      </c>
      <c r="BA68" s="3">
        <v>1</v>
      </c>
      <c r="BB68" s="3">
        <v>1</v>
      </c>
      <c r="BC68" s="3">
        <v>1</v>
      </c>
      <c r="BD68" s="3">
        <v>10000</v>
      </c>
      <c r="BE68" s="3">
        <v>1</v>
      </c>
      <c r="BF68" s="3">
        <v>1</v>
      </c>
      <c r="BG68" s="3">
        <v>1</v>
      </c>
      <c r="BH68" s="3">
        <v>1</v>
      </c>
      <c r="BI68" s="3">
        <v>1</v>
      </c>
      <c r="BJ68" s="3">
        <v>1</v>
      </c>
      <c r="BK68" s="3">
        <v>1</v>
      </c>
      <c r="BL68" s="3">
        <v>1</v>
      </c>
      <c r="BM68" s="3">
        <v>1</v>
      </c>
      <c r="BN68" s="3">
        <v>0</v>
      </c>
      <c r="BO68" s="3">
        <v>0</v>
      </c>
      <c r="BP68" s="3">
        <v>0</v>
      </c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</row>
    <row r="69" spans="1:87" ht="15.75" customHeight="1" x14ac:dyDescent="0.3">
      <c r="A69" s="4" t="s">
        <v>187</v>
      </c>
      <c r="B69" s="3"/>
      <c r="C69" s="4">
        <v>2</v>
      </c>
      <c r="D69" s="3"/>
      <c r="E69" s="4" t="s">
        <v>741</v>
      </c>
      <c r="F69" s="3"/>
      <c r="G69" s="4" t="s">
        <v>534</v>
      </c>
      <c r="I69" s="5" t="s">
        <v>532</v>
      </c>
      <c r="J69" s="6">
        <v>950</v>
      </c>
      <c r="K69" s="3">
        <v>1</v>
      </c>
      <c r="L69" s="3" t="s">
        <v>98</v>
      </c>
      <c r="M69" s="3" t="s">
        <v>99</v>
      </c>
      <c r="N69" s="17">
        <f>(N68*2)/590</f>
        <v>238.98305084745763</v>
      </c>
      <c r="R69" s="4" t="s">
        <v>187</v>
      </c>
      <c r="S69" s="4" t="s">
        <v>534</v>
      </c>
      <c r="T69" s="4" t="s">
        <v>526</v>
      </c>
      <c r="U69" s="8" t="s">
        <v>533</v>
      </c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4"/>
      <c r="AV69" s="9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</row>
    <row r="70" spans="1:87" ht="15.75" customHeight="1" x14ac:dyDescent="0.3">
      <c r="A70" s="4" t="s">
        <v>189</v>
      </c>
      <c r="B70" s="3" t="s">
        <v>93</v>
      </c>
      <c r="C70" s="4">
        <v>1</v>
      </c>
      <c r="D70" s="3" t="s">
        <v>113</v>
      </c>
      <c r="E70" s="4" t="s">
        <v>740</v>
      </c>
      <c r="F70" s="3" t="s">
        <v>95</v>
      </c>
      <c r="G70" s="4" t="s">
        <v>190</v>
      </c>
      <c r="I70" s="5" t="s">
        <v>191</v>
      </c>
      <c r="J70" s="6">
        <v>825</v>
      </c>
      <c r="K70" s="3">
        <v>1</v>
      </c>
      <c r="L70" s="3" t="s">
        <v>98</v>
      </c>
      <c r="M70" s="3" t="s">
        <v>99</v>
      </c>
      <c r="N70" s="15">
        <v>69000</v>
      </c>
      <c r="R70" s="4" t="s">
        <v>189</v>
      </c>
      <c r="S70" s="4" t="s">
        <v>190</v>
      </c>
      <c r="T70" s="4" t="s">
        <v>524</v>
      </c>
      <c r="U70" s="8" t="s">
        <v>537</v>
      </c>
      <c r="AD70" s="3" t="s">
        <v>101</v>
      </c>
      <c r="AE70" s="3" t="s">
        <v>102</v>
      </c>
      <c r="AF70" s="3" t="s">
        <v>103</v>
      </c>
      <c r="AG70" s="3" t="s">
        <v>104</v>
      </c>
      <c r="AH70" s="3" t="s">
        <v>105</v>
      </c>
      <c r="AI70" s="3"/>
      <c r="AJ70" s="3"/>
      <c r="AK70" s="3"/>
      <c r="AL70" s="3" t="s">
        <v>106</v>
      </c>
      <c r="AM70" s="3"/>
      <c r="AN70" s="3"/>
      <c r="AO70" s="3"/>
      <c r="AP70" s="3"/>
      <c r="AQ70" s="3"/>
      <c r="AR70" s="3"/>
      <c r="AS70" s="3"/>
      <c r="AT70" s="3"/>
      <c r="AU70" s="4" t="s">
        <v>115</v>
      </c>
      <c r="AV70" s="9">
        <v>20</v>
      </c>
      <c r="AW70" s="3">
        <v>0</v>
      </c>
      <c r="AX70" s="3">
        <v>1</v>
      </c>
      <c r="AY70" s="3">
        <v>0</v>
      </c>
      <c r="AZ70" s="3">
        <v>0</v>
      </c>
      <c r="BA70" s="3">
        <v>1</v>
      </c>
      <c r="BB70" s="3">
        <v>1</v>
      </c>
      <c r="BC70" s="3">
        <v>1</v>
      </c>
      <c r="BD70" s="3">
        <v>10000</v>
      </c>
      <c r="BE70" s="3">
        <v>1</v>
      </c>
      <c r="BF70" s="3">
        <v>1</v>
      </c>
      <c r="BG70" s="3">
        <v>1</v>
      </c>
      <c r="BH70" s="3">
        <v>1</v>
      </c>
      <c r="BI70" s="3">
        <v>1</v>
      </c>
      <c r="BJ70" s="3">
        <v>1</v>
      </c>
      <c r="BK70" s="3">
        <v>1</v>
      </c>
      <c r="BL70" s="3">
        <v>1</v>
      </c>
      <c r="BM70" s="3">
        <v>1</v>
      </c>
      <c r="BN70" s="3">
        <v>0</v>
      </c>
      <c r="BO70" s="3">
        <v>0</v>
      </c>
      <c r="BP70" s="3">
        <v>0</v>
      </c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</row>
    <row r="71" spans="1:87" ht="15.75" customHeight="1" x14ac:dyDescent="0.3">
      <c r="A71" s="4" t="s">
        <v>189</v>
      </c>
      <c r="B71" s="3"/>
      <c r="C71" s="4">
        <v>2</v>
      </c>
      <c r="D71" s="3"/>
      <c r="E71" s="4" t="s">
        <v>741</v>
      </c>
      <c r="F71" s="3"/>
      <c r="G71" s="4" t="s">
        <v>190</v>
      </c>
      <c r="I71" s="5" t="s">
        <v>535</v>
      </c>
      <c r="J71" s="6">
        <v>825</v>
      </c>
      <c r="K71" s="3">
        <v>1</v>
      </c>
      <c r="L71" s="3" t="s">
        <v>98</v>
      </c>
      <c r="M71" s="3" t="s">
        <v>99</v>
      </c>
      <c r="N71" s="17">
        <f>(N70*2)/590</f>
        <v>233.89830508474577</v>
      </c>
      <c r="R71" s="4" t="s">
        <v>189</v>
      </c>
      <c r="S71" s="4" t="s">
        <v>190</v>
      </c>
      <c r="T71" s="4" t="s">
        <v>526</v>
      </c>
      <c r="U71" s="8" t="s">
        <v>536</v>
      </c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4"/>
      <c r="AV71" s="9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</row>
    <row r="72" spans="1:87" ht="15.75" customHeight="1" x14ac:dyDescent="0.3">
      <c r="A72" s="4" t="s">
        <v>192</v>
      </c>
      <c r="B72" s="3" t="s">
        <v>93</v>
      </c>
      <c r="C72" s="4">
        <v>1</v>
      </c>
      <c r="D72" s="3" t="s">
        <v>113</v>
      </c>
      <c r="E72" s="4" t="s">
        <v>740</v>
      </c>
      <c r="F72" s="3" t="s">
        <v>95</v>
      </c>
      <c r="G72" s="4" t="s">
        <v>193</v>
      </c>
      <c r="I72" s="5" t="s">
        <v>191</v>
      </c>
      <c r="J72" s="6">
        <v>825</v>
      </c>
      <c r="K72" s="3">
        <v>1</v>
      </c>
      <c r="L72" s="3" t="s">
        <v>98</v>
      </c>
      <c r="M72" s="3" t="s">
        <v>99</v>
      </c>
      <c r="N72" s="15">
        <v>69000</v>
      </c>
      <c r="R72" s="4" t="s">
        <v>192</v>
      </c>
      <c r="S72" s="4" t="s">
        <v>193</v>
      </c>
      <c r="T72" s="4" t="s">
        <v>524</v>
      </c>
      <c r="U72" s="8" t="s">
        <v>537</v>
      </c>
      <c r="AD72" s="3" t="s">
        <v>101</v>
      </c>
      <c r="AE72" s="3" t="s">
        <v>102</v>
      </c>
      <c r="AF72" s="3" t="s">
        <v>103</v>
      </c>
      <c r="AG72" s="3" t="s">
        <v>104</v>
      </c>
      <c r="AH72" s="3" t="s">
        <v>105</v>
      </c>
      <c r="AI72" s="3"/>
      <c r="AJ72" s="3"/>
      <c r="AK72" s="3"/>
      <c r="AL72" s="3" t="s">
        <v>106</v>
      </c>
      <c r="AM72" s="3"/>
      <c r="AN72" s="3"/>
      <c r="AO72" s="3"/>
      <c r="AP72" s="3"/>
      <c r="AQ72" s="3"/>
      <c r="AR72" s="3"/>
      <c r="AS72" s="3"/>
      <c r="AT72" s="3"/>
      <c r="AU72" s="4" t="s">
        <v>115</v>
      </c>
      <c r="AV72" s="9">
        <v>20</v>
      </c>
      <c r="AW72" s="3">
        <v>0</v>
      </c>
      <c r="AX72" s="3">
        <v>1</v>
      </c>
      <c r="AY72" s="3">
        <v>0</v>
      </c>
      <c r="AZ72" s="3">
        <v>0</v>
      </c>
      <c r="BA72" s="3">
        <v>1</v>
      </c>
      <c r="BB72" s="3">
        <v>1</v>
      </c>
      <c r="BC72" s="3">
        <v>1</v>
      </c>
      <c r="BD72" s="3">
        <v>10000</v>
      </c>
      <c r="BE72" s="3">
        <v>1</v>
      </c>
      <c r="BF72" s="3">
        <v>1</v>
      </c>
      <c r="BG72" s="3">
        <v>1</v>
      </c>
      <c r="BH72" s="3">
        <v>1</v>
      </c>
      <c r="BI72" s="3">
        <v>1</v>
      </c>
      <c r="BJ72" s="3">
        <v>1</v>
      </c>
      <c r="BK72" s="3">
        <v>1</v>
      </c>
      <c r="BL72" s="3">
        <v>1</v>
      </c>
      <c r="BM72" s="3">
        <v>1</v>
      </c>
      <c r="BN72" s="3">
        <v>0</v>
      </c>
      <c r="BO72" s="3">
        <v>0</v>
      </c>
      <c r="BP72" s="3">
        <v>0</v>
      </c>
      <c r="BQ72" s="3"/>
      <c r="BR72" s="3"/>
      <c r="BS72" s="3"/>
      <c r="BT72" s="3"/>
      <c r="BU72" s="3"/>
      <c r="BV72" s="3"/>
      <c r="BW72" s="3"/>
      <c r="BX72" s="3"/>
      <c r="BY72" s="3"/>
      <c r="BZ72" s="3"/>
      <c r="CA72" s="3"/>
      <c r="CB72" s="3"/>
      <c r="CC72" s="3"/>
      <c r="CD72" s="3"/>
      <c r="CE72" s="3"/>
      <c r="CF72" s="3"/>
      <c r="CG72" s="3"/>
      <c r="CH72" s="3"/>
      <c r="CI72" s="3"/>
    </row>
    <row r="73" spans="1:87" ht="15.75" customHeight="1" x14ac:dyDescent="0.3">
      <c r="A73" s="4" t="s">
        <v>192</v>
      </c>
      <c r="B73" s="3"/>
      <c r="C73" s="4">
        <v>2</v>
      </c>
      <c r="D73" s="3"/>
      <c r="E73" s="4" t="s">
        <v>741</v>
      </c>
      <c r="F73" s="3"/>
      <c r="G73" s="4" t="s">
        <v>538</v>
      </c>
      <c r="I73" s="5" t="s">
        <v>535</v>
      </c>
      <c r="J73" s="6">
        <v>825</v>
      </c>
      <c r="K73" s="3">
        <v>1</v>
      </c>
      <c r="L73" s="3" t="s">
        <v>98</v>
      </c>
      <c r="M73" s="3" t="s">
        <v>99</v>
      </c>
      <c r="N73" s="17">
        <f>(N72*2)/590</f>
        <v>233.89830508474577</v>
      </c>
      <c r="R73" s="4" t="s">
        <v>192</v>
      </c>
      <c r="S73" s="4" t="s">
        <v>538</v>
      </c>
      <c r="T73" s="4" t="s">
        <v>526</v>
      </c>
      <c r="U73" s="8" t="s">
        <v>536</v>
      </c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4"/>
      <c r="AV73" s="9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3"/>
      <c r="BS73" s="3"/>
      <c r="BT73" s="3"/>
      <c r="BU73" s="3"/>
      <c r="BV73" s="3"/>
      <c r="BW73" s="3"/>
      <c r="BX73" s="3"/>
      <c r="BY73" s="3"/>
      <c r="BZ73" s="3"/>
      <c r="CA73" s="3"/>
      <c r="CB73" s="3"/>
      <c r="CC73" s="3"/>
      <c r="CD73" s="3"/>
      <c r="CE73" s="3"/>
      <c r="CF73" s="3"/>
      <c r="CG73" s="3"/>
      <c r="CH73" s="3"/>
      <c r="CI73" s="3"/>
    </row>
    <row r="74" spans="1:87" ht="15.75" customHeight="1" x14ac:dyDescent="0.3">
      <c r="A74" s="4" t="s">
        <v>194</v>
      </c>
      <c r="B74" s="3" t="s">
        <v>93</v>
      </c>
      <c r="C74" s="4">
        <v>1</v>
      </c>
      <c r="D74" s="3" t="s">
        <v>113</v>
      </c>
      <c r="E74" s="4" t="s">
        <v>740</v>
      </c>
      <c r="F74" s="3" t="s">
        <v>95</v>
      </c>
      <c r="G74" s="4" t="s">
        <v>195</v>
      </c>
      <c r="I74" s="5" t="s">
        <v>191</v>
      </c>
      <c r="J74" s="6">
        <v>825</v>
      </c>
      <c r="K74" s="3">
        <v>1</v>
      </c>
      <c r="L74" s="3" t="s">
        <v>98</v>
      </c>
      <c r="M74" s="3" t="s">
        <v>99</v>
      </c>
      <c r="N74" s="15">
        <v>69000</v>
      </c>
      <c r="R74" s="4" t="s">
        <v>194</v>
      </c>
      <c r="S74" s="4" t="s">
        <v>195</v>
      </c>
      <c r="T74" s="4" t="s">
        <v>524</v>
      </c>
      <c r="U74" s="8" t="s">
        <v>537</v>
      </c>
      <c r="AD74" s="3" t="s">
        <v>101</v>
      </c>
      <c r="AE74" s="3" t="s">
        <v>102</v>
      </c>
      <c r="AF74" s="3" t="s">
        <v>103</v>
      </c>
      <c r="AG74" s="3" t="s">
        <v>104</v>
      </c>
      <c r="AH74" s="3" t="s">
        <v>105</v>
      </c>
      <c r="AI74" s="3"/>
      <c r="AJ74" s="3"/>
      <c r="AK74" s="3"/>
      <c r="AL74" s="3" t="s">
        <v>106</v>
      </c>
      <c r="AM74" s="3"/>
      <c r="AN74" s="3"/>
      <c r="AO74" s="3"/>
      <c r="AP74" s="3"/>
      <c r="AQ74" s="3"/>
      <c r="AR74" s="3"/>
      <c r="AS74" s="3"/>
      <c r="AT74" s="3"/>
      <c r="AU74" s="4" t="s">
        <v>115</v>
      </c>
      <c r="AV74" s="9">
        <v>20</v>
      </c>
      <c r="AW74" s="3">
        <v>0</v>
      </c>
      <c r="AX74" s="3">
        <v>1</v>
      </c>
      <c r="AY74" s="3">
        <v>0</v>
      </c>
      <c r="AZ74" s="3">
        <v>0</v>
      </c>
      <c r="BA74" s="3">
        <v>1</v>
      </c>
      <c r="BB74" s="3">
        <v>1</v>
      </c>
      <c r="BC74" s="3">
        <v>1</v>
      </c>
      <c r="BD74" s="3">
        <v>10000</v>
      </c>
      <c r="BE74" s="3">
        <v>1</v>
      </c>
      <c r="BF74" s="3">
        <v>1</v>
      </c>
      <c r="BG74" s="3">
        <v>1</v>
      </c>
      <c r="BH74" s="3">
        <v>1</v>
      </c>
      <c r="BI74" s="3">
        <v>1</v>
      </c>
      <c r="BJ74" s="3">
        <v>1</v>
      </c>
      <c r="BK74" s="3">
        <v>1</v>
      </c>
      <c r="BL74" s="3">
        <v>1</v>
      </c>
      <c r="BM74" s="3">
        <v>1</v>
      </c>
      <c r="BN74" s="3">
        <v>0</v>
      </c>
      <c r="BO74" s="3">
        <v>0</v>
      </c>
      <c r="BP74" s="3">
        <v>0</v>
      </c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  <c r="CG74" s="3"/>
      <c r="CH74" s="3"/>
      <c r="CI74" s="3"/>
    </row>
    <row r="75" spans="1:87" ht="15.75" customHeight="1" x14ac:dyDescent="0.3">
      <c r="A75" s="4" t="s">
        <v>194</v>
      </c>
      <c r="B75" s="3"/>
      <c r="C75" s="4">
        <v>2</v>
      </c>
      <c r="D75" s="3"/>
      <c r="E75" s="4" t="s">
        <v>741</v>
      </c>
      <c r="F75" s="3"/>
      <c r="G75" s="4" t="s">
        <v>539</v>
      </c>
      <c r="I75" s="5" t="s">
        <v>535</v>
      </c>
      <c r="J75" s="6">
        <v>825</v>
      </c>
      <c r="K75" s="3">
        <v>1</v>
      </c>
      <c r="L75" s="3" t="s">
        <v>98</v>
      </c>
      <c r="M75" s="3" t="s">
        <v>99</v>
      </c>
      <c r="N75" s="17">
        <f>(N74*2)/590</f>
        <v>233.89830508474577</v>
      </c>
      <c r="R75" s="4" t="s">
        <v>194</v>
      </c>
      <c r="S75" s="4" t="s">
        <v>539</v>
      </c>
      <c r="T75" s="4" t="s">
        <v>526</v>
      </c>
      <c r="U75" s="8" t="s">
        <v>536</v>
      </c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4"/>
      <c r="AV75" s="9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</row>
    <row r="76" spans="1:87" ht="15.75" customHeight="1" x14ac:dyDescent="0.3">
      <c r="A76" s="4" t="s">
        <v>196</v>
      </c>
      <c r="B76" s="3" t="s">
        <v>93</v>
      </c>
      <c r="C76" s="4">
        <v>1</v>
      </c>
      <c r="D76" s="3" t="s">
        <v>113</v>
      </c>
      <c r="E76" s="4" t="s">
        <v>740</v>
      </c>
      <c r="F76" s="3" t="s">
        <v>95</v>
      </c>
      <c r="G76" s="4" t="s">
        <v>197</v>
      </c>
      <c r="I76" s="5" t="s">
        <v>198</v>
      </c>
      <c r="J76" s="6">
        <v>805</v>
      </c>
      <c r="K76" s="3">
        <v>1</v>
      </c>
      <c r="L76" s="3" t="s">
        <v>98</v>
      </c>
      <c r="M76" s="3" t="s">
        <v>99</v>
      </c>
      <c r="N76" s="15">
        <v>69000</v>
      </c>
      <c r="R76" s="4" t="s">
        <v>196</v>
      </c>
      <c r="S76" s="4" t="s">
        <v>197</v>
      </c>
      <c r="T76" s="4" t="s">
        <v>524</v>
      </c>
      <c r="U76" s="8" t="s">
        <v>807</v>
      </c>
      <c r="AD76" s="3" t="s">
        <v>101</v>
      </c>
      <c r="AE76" s="3" t="s">
        <v>102</v>
      </c>
      <c r="AF76" s="3" t="s">
        <v>103</v>
      </c>
      <c r="AG76" s="3" t="s">
        <v>104</v>
      </c>
      <c r="AH76" s="3" t="s">
        <v>105</v>
      </c>
      <c r="AI76" s="3"/>
      <c r="AJ76" s="3"/>
      <c r="AK76" s="3"/>
      <c r="AL76" s="3" t="s">
        <v>106</v>
      </c>
      <c r="AM76" s="3"/>
      <c r="AN76" s="3"/>
      <c r="AO76" s="3"/>
      <c r="AP76" s="3"/>
      <c r="AQ76" s="3"/>
      <c r="AR76" s="3"/>
      <c r="AS76" s="3"/>
      <c r="AT76" s="3"/>
      <c r="AU76" s="4" t="s">
        <v>115</v>
      </c>
      <c r="AV76" s="9">
        <v>20</v>
      </c>
      <c r="AW76" s="3">
        <v>0</v>
      </c>
      <c r="AX76" s="3">
        <v>1</v>
      </c>
      <c r="AY76" s="3">
        <v>0</v>
      </c>
      <c r="AZ76" s="3">
        <v>0</v>
      </c>
      <c r="BA76" s="3">
        <v>1</v>
      </c>
      <c r="BB76" s="3">
        <v>1</v>
      </c>
      <c r="BC76" s="3">
        <v>1</v>
      </c>
      <c r="BD76" s="3">
        <v>10000</v>
      </c>
      <c r="BE76" s="3">
        <v>1</v>
      </c>
      <c r="BF76" s="3">
        <v>1</v>
      </c>
      <c r="BG76" s="3">
        <v>1</v>
      </c>
      <c r="BH76" s="3">
        <v>1</v>
      </c>
      <c r="BI76" s="3">
        <v>1</v>
      </c>
      <c r="BJ76" s="3">
        <v>1</v>
      </c>
      <c r="BK76" s="3">
        <v>1</v>
      </c>
      <c r="BL76" s="3">
        <v>1</v>
      </c>
      <c r="BM76" s="3">
        <v>1</v>
      </c>
      <c r="BN76" s="3">
        <v>0</v>
      </c>
      <c r="BO76" s="3">
        <v>0</v>
      </c>
      <c r="BP76" s="3">
        <v>0</v>
      </c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s="3"/>
    </row>
    <row r="77" spans="1:87" ht="15.75" customHeight="1" x14ac:dyDescent="0.3">
      <c r="A77" s="4" t="s">
        <v>196</v>
      </c>
      <c r="B77" s="3"/>
      <c r="C77" s="4">
        <v>2</v>
      </c>
      <c r="D77" s="3"/>
      <c r="E77" s="4" t="s">
        <v>741</v>
      </c>
      <c r="F77" s="3"/>
      <c r="G77" s="4" t="s">
        <v>540</v>
      </c>
      <c r="I77" s="5" t="s">
        <v>541</v>
      </c>
      <c r="J77" s="6">
        <v>805</v>
      </c>
      <c r="K77" s="3">
        <v>1</v>
      </c>
      <c r="L77" s="3" t="s">
        <v>98</v>
      </c>
      <c r="M77" s="3" t="s">
        <v>99</v>
      </c>
      <c r="N77" s="17">
        <f>(N76*2)/590</f>
        <v>233.89830508474577</v>
      </c>
      <c r="R77" s="4" t="s">
        <v>196</v>
      </c>
      <c r="S77" s="4" t="s">
        <v>540</v>
      </c>
      <c r="T77" s="4" t="s">
        <v>526</v>
      </c>
      <c r="U77" s="8" t="s">
        <v>545</v>
      </c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4"/>
      <c r="AV77" s="9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</row>
    <row r="78" spans="1:87" ht="15.75" customHeight="1" x14ac:dyDescent="0.3">
      <c r="A78" s="4" t="s">
        <v>199</v>
      </c>
      <c r="B78" s="3" t="s">
        <v>93</v>
      </c>
      <c r="C78" s="4">
        <v>1</v>
      </c>
      <c r="D78" s="3" t="s">
        <v>113</v>
      </c>
      <c r="E78" s="4" t="s">
        <v>740</v>
      </c>
      <c r="F78" s="3" t="s">
        <v>95</v>
      </c>
      <c r="G78" s="4" t="s">
        <v>200</v>
      </c>
      <c r="I78" s="5" t="s">
        <v>198</v>
      </c>
      <c r="J78" s="6">
        <v>805</v>
      </c>
      <c r="K78" s="3">
        <v>1</v>
      </c>
      <c r="L78" s="3" t="s">
        <v>98</v>
      </c>
      <c r="M78" s="3" t="s">
        <v>99</v>
      </c>
      <c r="N78" s="15">
        <v>69000</v>
      </c>
      <c r="R78" s="4" t="s">
        <v>199</v>
      </c>
      <c r="S78" s="4" t="s">
        <v>200</v>
      </c>
      <c r="T78" s="4" t="s">
        <v>524</v>
      </c>
      <c r="U78" s="8" t="s">
        <v>807</v>
      </c>
      <c r="AD78" s="3" t="s">
        <v>101</v>
      </c>
      <c r="AE78" s="3" t="s">
        <v>102</v>
      </c>
      <c r="AF78" s="3" t="s">
        <v>103</v>
      </c>
      <c r="AG78" s="3" t="s">
        <v>104</v>
      </c>
      <c r="AH78" s="3" t="s">
        <v>105</v>
      </c>
      <c r="AI78" s="3"/>
      <c r="AJ78" s="3"/>
      <c r="AK78" s="3"/>
      <c r="AL78" s="3" t="s">
        <v>106</v>
      </c>
      <c r="AM78" s="3"/>
      <c r="AN78" s="3"/>
      <c r="AO78" s="3"/>
      <c r="AP78" s="3"/>
      <c r="AQ78" s="3"/>
      <c r="AR78" s="3"/>
      <c r="AS78" s="3"/>
      <c r="AT78" s="3"/>
      <c r="AU78" s="4" t="s">
        <v>115</v>
      </c>
      <c r="AV78" s="9">
        <v>20</v>
      </c>
      <c r="AW78" s="3">
        <v>0</v>
      </c>
      <c r="AX78" s="3">
        <v>1</v>
      </c>
      <c r="AY78" s="3">
        <v>0</v>
      </c>
      <c r="AZ78" s="3">
        <v>0</v>
      </c>
      <c r="BA78" s="3">
        <v>1</v>
      </c>
      <c r="BB78" s="3">
        <v>1</v>
      </c>
      <c r="BC78" s="3">
        <v>1</v>
      </c>
      <c r="BD78" s="3">
        <v>10000</v>
      </c>
      <c r="BE78" s="3">
        <v>1</v>
      </c>
      <c r="BF78" s="3">
        <v>1</v>
      </c>
      <c r="BG78" s="3">
        <v>1</v>
      </c>
      <c r="BH78" s="3">
        <v>1</v>
      </c>
      <c r="BI78" s="3">
        <v>1</v>
      </c>
      <c r="BJ78" s="3">
        <v>1</v>
      </c>
      <c r="BK78" s="3">
        <v>1</v>
      </c>
      <c r="BL78" s="3">
        <v>1</v>
      </c>
      <c r="BM78" s="3">
        <v>1</v>
      </c>
      <c r="BN78" s="3">
        <v>0</v>
      </c>
      <c r="BO78" s="3">
        <v>0</v>
      </c>
      <c r="BP78" s="3">
        <v>0</v>
      </c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</row>
    <row r="79" spans="1:87" ht="15.75" customHeight="1" x14ac:dyDescent="0.3">
      <c r="A79" s="4" t="s">
        <v>199</v>
      </c>
      <c r="B79" s="3"/>
      <c r="C79" s="4">
        <v>2</v>
      </c>
      <c r="D79" s="3"/>
      <c r="E79" s="4" t="s">
        <v>741</v>
      </c>
      <c r="F79" s="3"/>
      <c r="G79" s="4" t="s">
        <v>542</v>
      </c>
      <c r="I79" s="5" t="s">
        <v>541</v>
      </c>
      <c r="J79" s="6">
        <v>805</v>
      </c>
      <c r="K79" s="3">
        <v>1</v>
      </c>
      <c r="L79" s="3" t="s">
        <v>98</v>
      </c>
      <c r="M79" s="3" t="s">
        <v>99</v>
      </c>
      <c r="N79" s="17">
        <f>(N78*2)/590</f>
        <v>233.89830508474577</v>
      </c>
      <c r="R79" s="4" t="s">
        <v>199</v>
      </c>
      <c r="S79" s="4" t="s">
        <v>542</v>
      </c>
      <c r="T79" s="4" t="s">
        <v>526</v>
      </c>
      <c r="U79" s="8" t="s">
        <v>545</v>
      </c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4"/>
      <c r="AV79" s="9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s="3"/>
    </row>
    <row r="80" spans="1:87" ht="15.75" customHeight="1" x14ac:dyDescent="0.3">
      <c r="A80" s="4" t="s">
        <v>201</v>
      </c>
      <c r="B80" s="3" t="s">
        <v>93</v>
      </c>
      <c r="C80" s="4">
        <v>1</v>
      </c>
      <c r="D80" s="3" t="s">
        <v>113</v>
      </c>
      <c r="E80" s="4" t="s">
        <v>740</v>
      </c>
      <c r="F80" s="3" t="s">
        <v>95</v>
      </c>
      <c r="G80" s="4" t="s">
        <v>202</v>
      </c>
      <c r="I80" s="5" t="s">
        <v>198</v>
      </c>
      <c r="J80" s="6">
        <v>805</v>
      </c>
      <c r="K80" s="3">
        <v>1</v>
      </c>
      <c r="L80" s="3" t="s">
        <v>98</v>
      </c>
      <c r="M80" s="3" t="s">
        <v>99</v>
      </c>
      <c r="N80" s="15">
        <v>69000</v>
      </c>
      <c r="R80" s="4" t="s">
        <v>201</v>
      </c>
      <c r="S80" s="4" t="s">
        <v>202</v>
      </c>
      <c r="T80" s="4" t="s">
        <v>524</v>
      </c>
      <c r="U80" s="8" t="s">
        <v>807</v>
      </c>
      <c r="AD80" s="3" t="s">
        <v>101</v>
      </c>
      <c r="AE80" s="3" t="s">
        <v>102</v>
      </c>
      <c r="AF80" s="3" t="s">
        <v>103</v>
      </c>
      <c r="AG80" s="3" t="s">
        <v>104</v>
      </c>
      <c r="AH80" s="3" t="s">
        <v>105</v>
      </c>
      <c r="AI80" s="3"/>
      <c r="AJ80" s="3"/>
      <c r="AK80" s="3"/>
      <c r="AL80" s="3" t="s">
        <v>106</v>
      </c>
      <c r="AM80" s="3"/>
      <c r="AN80" s="3"/>
      <c r="AO80" s="3"/>
      <c r="AP80" s="3"/>
      <c r="AQ80" s="3"/>
      <c r="AR80" s="3"/>
      <c r="AS80" s="3"/>
      <c r="AT80" s="3"/>
      <c r="AU80" s="4" t="s">
        <v>115</v>
      </c>
      <c r="AV80" s="9">
        <v>20</v>
      </c>
      <c r="AW80" s="3">
        <v>0</v>
      </c>
      <c r="AX80" s="3">
        <v>1</v>
      </c>
      <c r="AY80" s="3">
        <v>0</v>
      </c>
      <c r="AZ80" s="3">
        <v>0</v>
      </c>
      <c r="BA80" s="3">
        <v>1</v>
      </c>
      <c r="BB80" s="3">
        <v>1</v>
      </c>
      <c r="BC80" s="3">
        <v>1</v>
      </c>
      <c r="BD80" s="3">
        <v>10000</v>
      </c>
      <c r="BE80" s="3">
        <v>1</v>
      </c>
      <c r="BF80" s="3">
        <v>1</v>
      </c>
      <c r="BG80" s="3">
        <v>1</v>
      </c>
      <c r="BH80" s="3">
        <v>1</v>
      </c>
      <c r="BI80" s="3">
        <v>1</v>
      </c>
      <c r="BJ80" s="3">
        <v>1</v>
      </c>
      <c r="BK80" s="3">
        <v>1</v>
      </c>
      <c r="BL80" s="3">
        <v>1</v>
      </c>
      <c r="BM80" s="3">
        <v>1</v>
      </c>
      <c r="BN80" s="3">
        <v>0</v>
      </c>
      <c r="BO80" s="3">
        <v>0</v>
      </c>
      <c r="BP80" s="3">
        <v>0</v>
      </c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</row>
    <row r="81" spans="1:87" ht="15.75" customHeight="1" x14ac:dyDescent="0.3">
      <c r="A81" s="4" t="s">
        <v>201</v>
      </c>
      <c r="B81" s="3"/>
      <c r="C81" s="4">
        <v>2</v>
      </c>
      <c r="D81" s="3"/>
      <c r="E81" s="4" t="s">
        <v>741</v>
      </c>
      <c r="F81" s="3"/>
      <c r="G81" s="4" t="s">
        <v>544</v>
      </c>
      <c r="I81" s="5" t="s">
        <v>541</v>
      </c>
      <c r="J81" s="6">
        <v>805</v>
      </c>
      <c r="K81" s="3">
        <v>1</v>
      </c>
      <c r="L81" s="3" t="s">
        <v>98</v>
      </c>
      <c r="M81" s="3" t="s">
        <v>99</v>
      </c>
      <c r="N81" s="17">
        <f>(N80*2)/590</f>
        <v>233.89830508474577</v>
      </c>
      <c r="R81" s="4" t="s">
        <v>201</v>
      </c>
      <c r="S81" s="4" t="s">
        <v>543</v>
      </c>
      <c r="T81" s="4" t="s">
        <v>526</v>
      </c>
      <c r="U81" s="8" t="s">
        <v>545</v>
      </c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4"/>
      <c r="AV81" s="9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</row>
    <row r="82" spans="1:87" ht="15.75" customHeight="1" x14ac:dyDescent="0.3">
      <c r="A82" s="4" t="s">
        <v>203</v>
      </c>
      <c r="B82" s="3" t="s">
        <v>93</v>
      </c>
      <c r="C82" s="4">
        <v>1</v>
      </c>
      <c r="D82" s="3" t="s">
        <v>113</v>
      </c>
      <c r="E82" s="4" t="s">
        <v>740</v>
      </c>
      <c r="F82" s="3" t="s">
        <v>95</v>
      </c>
      <c r="G82" s="4" t="s">
        <v>204</v>
      </c>
      <c r="I82" s="5" t="s">
        <v>205</v>
      </c>
      <c r="J82" s="6">
        <v>1145</v>
      </c>
      <c r="K82" s="3">
        <v>1</v>
      </c>
      <c r="L82" s="3" t="s">
        <v>98</v>
      </c>
      <c r="M82" s="3" t="s">
        <v>99</v>
      </c>
      <c r="N82" s="15">
        <v>89000</v>
      </c>
      <c r="R82" s="4" t="s">
        <v>203</v>
      </c>
      <c r="S82" s="4" t="s">
        <v>204</v>
      </c>
      <c r="T82" s="4" t="s">
        <v>524</v>
      </c>
      <c r="U82" s="8" t="s">
        <v>808</v>
      </c>
      <c r="AD82" s="3" t="s">
        <v>101</v>
      </c>
      <c r="AE82" s="3" t="s">
        <v>102</v>
      </c>
      <c r="AF82" s="3" t="s">
        <v>103</v>
      </c>
      <c r="AG82" s="3" t="s">
        <v>104</v>
      </c>
      <c r="AH82" s="3" t="s">
        <v>105</v>
      </c>
      <c r="AI82" s="3"/>
      <c r="AJ82" s="3"/>
      <c r="AK82" s="3"/>
      <c r="AL82" s="3" t="s">
        <v>106</v>
      </c>
      <c r="AM82" s="3"/>
      <c r="AN82" s="3"/>
      <c r="AO82" s="3"/>
      <c r="AP82" s="3"/>
      <c r="AQ82" s="3"/>
      <c r="AR82" s="3"/>
      <c r="AS82" s="3"/>
      <c r="AT82" s="3"/>
      <c r="AU82" s="4" t="s">
        <v>115</v>
      </c>
      <c r="AV82" s="9">
        <v>20</v>
      </c>
      <c r="AW82" s="3">
        <v>0</v>
      </c>
      <c r="AX82" s="3">
        <v>1</v>
      </c>
      <c r="AY82" s="3">
        <v>0</v>
      </c>
      <c r="AZ82" s="3">
        <v>0</v>
      </c>
      <c r="BA82" s="3">
        <v>1</v>
      </c>
      <c r="BB82" s="3">
        <v>1</v>
      </c>
      <c r="BC82" s="3">
        <v>1</v>
      </c>
      <c r="BD82" s="3">
        <v>10000</v>
      </c>
      <c r="BE82" s="3">
        <v>1</v>
      </c>
      <c r="BF82" s="3">
        <v>1</v>
      </c>
      <c r="BG82" s="3">
        <v>1</v>
      </c>
      <c r="BH82" s="3">
        <v>1</v>
      </c>
      <c r="BI82" s="3">
        <v>1</v>
      </c>
      <c r="BJ82" s="3">
        <v>1</v>
      </c>
      <c r="BK82" s="3">
        <v>1</v>
      </c>
      <c r="BL82" s="3">
        <v>1</v>
      </c>
      <c r="BM82" s="3">
        <v>1</v>
      </c>
      <c r="BN82" s="3">
        <v>0</v>
      </c>
      <c r="BO82" s="3">
        <v>0</v>
      </c>
      <c r="BP82" s="3">
        <v>0</v>
      </c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</row>
    <row r="83" spans="1:87" ht="15.75" customHeight="1" x14ac:dyDescent="0.3">
      <c r="A83" s="4" t="s">
        <v>203</v>
      </c>
      <c r="B83" s="3"/>
      <c r="C83" s="4">
        <v>2</v>
      </c>
      <c r="D83" s="3"/>
      <c r="E83" s="4" t="s">
        <v>741</v>
      </c>
      <c r="F83" s="3"/>
      <c r="G83" s="4" t="s">
        <v>546</v>
      </c>
      <c r="I83" s="5" t="s">
        <v>547</v>
      </c>
      <c r="J83" s="6">
        <v>1145</v>
      </c>
      <c r="K83" s="3">
        <v>1</v>
      </c>
      <c r="L83" s="3" t="s">
        <v>98</v>
      </c>
      <c r="M83" s="3" t="s">
        <v>99</v>
      </c>
      <c r="N83" s="17">
        <f>(N82*2)/590</f>
        <v>301.69491525423729</v>
      </c>
      <c r="R83" s="4" t="s">
        <v>203</v>
      </c>
      <c r="S83" s="4" t="s">
        <v>546</v>
      </c>
      <c r="T83" s="4" t="s">
        <v>526</v>
      </c>
      <c r="U83" s="8" t="s">
        <v>548</v>
      </c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4"/>
      <c r="AV83" s="9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</row>
    <row r="84" spans="1:87" ht="15.75" customHeight="1" x14ac:dyDescent="0.3">
      <c r="A84" s="4" t="s">
        <v>206</v>
      </c>
      <c r="B84" s="3" t="s">
        <v>93</v>
      </c>
      <c r="C84" s="4">
        <v>1</v>
      </c>
      <c r="D84" s="3" t="s">
        <v>113</v>
      </c>
      <c r="E84" s="4" t="s">
        <v>740</v>
      </c>
      <c r="F84" s="3" t="s">
        <v>95</v>
      </c>
      <c r="G84" s="4" t="s">
        <v>207</v>
      </c>
      <c r="I84" s="5" t="s">
        <v>205</v>
      </c>
      <c r="J84" s="6">
        <v>1145</v>
      </c>
      <c r="K84" s="3">
        <v>1</v>
      </c>
      <c r="L84" s="3" t="s">
        <v>98</v>
      </c>
      <c r="M84" s="3" t="s">
        <v>99</v>
      </c>
      <c r="N84" s="15">
        <v>89000</v>
      </c>
      <c r="R84" s="4" t="s">
        <v>206</v>
      </c>
      <c r="S84" s="4" t="s">
        <v>207</v>
      </c>
      <c r="T84" s="4" t="s">
        <v>524</v>
      </c>
      <c r="U84" s="8" t="s">
        <v>808</v>
      </c>
      <c r="AD84" s="3" t="s">
        <v>101</v>
      </c>
      <c r="AE84" s="3" t="s">
        <v>102</v>
      </c>
      <c r="AF84" s="3" t="s">
        <v>103</v>
      </c>
      <c r="AG84" s="3" t="s">
        <v>104</v>
      </c>
      <c r="AH84" s="3" t="s">
        <v>105</v>
      </c>
      <c r="AI84" s="3"/>
      <c r="AJ84" s="3"/>
      <c r="AK84" s="3"/>
      <c r="AL84" s="3" t="s">
        <v>106</v>
      </c>
      <c r="AM84" s="3"/>
      <c r="AN84" s="3"/>
      <c r="AO84" s="3"/>
      <c r="AP84" s="3"/>
      <c r="AQ84" s="3"/>
      <c r="AR84" s="3"/>
      <c r="AS84" s="3"/>
      <c r="AT84" s="3"/>
      <c r="AU84" s="4" t="s">
        <v>115</v>
      </c>
      <c r="AV84" s="9">
        <v>20</v>
      </c>
      <c r="AW84" s="3">
        <v>0</v>
      </c>
      <c r="AX84" s="3">
        <v>1</v>
      </c>
      <c r="AY84" s="3">
        <v>0</v>
      </c>
      <c r="AZ84" s="3">
        <v>0</v>
      </c>
      <c r="BA84" s="3">
        <v>1</v>
      </c>
      <c r="BB84" s="3">
        <v>1</v>
      </c>
      <c r="BC84" s="3">
        <v>1</v>
      </c>
      <c r="BD84" s="3">
        <v>10000</v>
      </c>
      <c r="BE84" s="3">
        <v>1</v>
      </c>
      <c r="BF84" s="3">
        <v>1</v>
      </c>
      <c r="BG84" s="3">
        <v>1</v>
      </c>
      <c r="BH84" s="3">
        <v>1</v>
      </c>
      <c r="BI84" s="3">
        <v>1</v>
      </c>
      <c r="BJ84" s="3">
        <v>1</v>
      </c>
      <c r="BK84" s="3">
        <v>1</v>
      </c>
      <c r="BL84" s="3">
        <v>1</v>
      </c>
      <c r="BM84" s="3">
        <v>1</v>
      </c>
      <c r="BN84" s="3">
        <v>0</v>
      </c>
      <c r="BO84" s="3">
        <v>0</v>
      </c>
      <c r="BP84" s="3">
        <v>0</v>
      </c>
      <c r="BQ84" s="3"/>
      <c r="BR84" s="3"/>
      <c r="BS84" s="3"/>
      <c r="BT84" s="3"/>
      <c r="BU84" s="3"/>
      <c r="BV84" s="3"/>
      <c r="BW84" s="3"/>
      <c r="BX84" s="3"/>
      <c r="BY84" s="3"/>
      <c r="BZ84" s="3"/>
      <c r="CA84" s="3"/>
      <c r="CB84" s="3"/>
      <c r="CC84" s="3"/>
      <c r="CD84" s="3"/>
      <c r="CE84" s="3"/>
      <c r="CF84" s="3"/>
      <c r="CG84" s="3"/>
      <c r="CH84" s="3"/>
      <c r="CI84" s="3"/>
    </row>
    <row r="85" spans="1:87" ht="15.75" customHeight="1" x14ac:dyDescent="0.3">
      <c r="A85" s="4" t="s">
        <v>206</v>
      </c>
      <c r="B85" s="3"/>
      <c r="C85" s="4">
        <v>2</v>
      </c>
      <c r="D85" s="3"/>
      <c r="E85" s="4" t="s">
        <v>741</v>
      </c>
      <c r="F85" s="3"/>
      <c r="G85" s="4" t="s">
        <v>549</v>
      </c>
      <c r="I85" s="5" t="s">
        <v>547</v>
      </c>
      <c r="J85" s="6">
        <v>1145</v>
      </c>
      <c r="K85" s="3">
        <v>1</v>
      </c>
      <c r="L85" s="3" t="s">
        <v>98</v>
      </c>
      <c r="M85" s="3" t="s">
        <v>99</v>
      </c>
      <c r="N85" s="17">
        <f>(N84*2)/590</f>
        <v>301.69491525423729</v>
      </c>
      <c r="R85" s="4" t="s">
        <v>206</v>
      </c>
      <c r="S85" s="4" t="s">
        <v>550</v>
      </c>
      <c r="T85" s="4" t="s">
        <v>526</v>
      </c>
      <c r="U85" s="8" t="s">
        <v>548</v>
      </c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4"/>
      <c r="AV85" s="9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3"/>
      <c r="BV85" s="3"/>
      <c r="BW85" s="3"/>
      <c r="BX85" s="3"/>
      <c r="BY85" s="3"/>
      <c r="BZ85" s="3"/>
      <c r="CA85" s="3"/>
      <c r="CB85" s="3"/>
      <c r="CC85" s="3"/>
      <c r="CD85" s="3"/>
      <c r="CE85" s="3"/>
      <c r="CF85" s="3"/>
      <c r="CG85" s="3"/>
      <c r="CH85" s="3"/>
      <c r="CI85" s="3"/>
    </row>
    <row r="86" spans="1:87" ht="15.75" customHeight="1" x14ac:dyDescent="0.3">
      <c r="A86" s="4" t="s">
        <v>208</v>
      </c>
      <c r="B86" s="3" t="s">
        <v>93</v>
      </c>
      <c r="C86" s="4">
        <v>1</v>
      </c>
      <c r="D86" s="3" t="s">
        <v>113</v>
      </c>
      <c r="E86" s="4" t="s">
        <v>740</v>
      </c>
      <c r="F86" s="3" t="s">
        <v>95</v>
      </c>
      <c r="G86" s="4" t="s">
        <v>209</v>
      </c>
      <c r="I86" s="5" t="s">
        <v>205</v>
      </c>
      <c r="J86" s="6">
        <v>1145</v>
      </c>
      <c r="K86" s="3">
        <v>1</v>
      </c>
      <c r="L86" s="3" t="s">
        <v>98</v>
      </c>
      <c r="M86" s="3" t="s">
        <v>99</v>
      </c>
      <c r="N86" s="15">
        <v>89000</v>
      </c>
      <c r="R86" s="4" t="s">
        <v>208</v>
      </c>
      <c r="S86" s="4" t="s">
        <v>209</v>
      </c>
      <c r="T86" s="4" t="s">
        <v>524</v>
      </c>
      <c r="U86" s="8" t="s">
        <v>808</v>
      </c>
      <c r="AD86" s="3" t="s">
        <v>101</v>
      </c>
      <c r="AE86" s="3" t="s">
        <v>102</v>
      </c>
      <c r="AF86" s="3" t="s">
        <v>103</v>
      </c>
      <c r="AG86" s="3" t="s">
        <v>104</v>
      </c>
      <c r="AH86" s="3" t="s">
        <v>105</v>
      </c>
      <c r="AI86" s="3"/>
      <c r="AJ86" s="3"/>
      <c r="AK86" s="3"/>
      <c r="AL86" s="3" t="s">
        <v>106</v>
      </c>
      <c r="AM86" s="3"/>
      <c r="AN86" s="3"/>
      <c r="AO86" s="3"/>
      <c r="AP86" s="3"/>
      <c r="AQ86" s="3"/>
      <c r="AR86" s="3"/>
      <c r="AS86" s="3"/>
      <c r="AT86" s="3"/>
      <c r="AU86" s="4" t="s">
        <v>115</v>
      </c>
      <c r="AV86" s="9">
        <v>20</v>
      </c>
      <c r="AW86" s="3">
        <v>0</v>
      </c>
      <c r="AX86" s="3">
        <v>1</v>
      </c>
      <c r="AY86" s="3">
        <v>0</v>
      </c>
      <c r="AZ86" s="3">
        <v>0</v>
      </c>
      <c r="BA86" s="3">
        <v>1</v>
      </c>
      <c r="BB86" s="3">
        <v>1</v>
      </c>
      <c r="BC86" s="3">
        <v>1</v>
      </c>
      <c r="BD86" s="3">
        <v>10000</v>
      </c>
      <c r="BE86" s="3">
        <v>1</v>
      </c>
      <c r="BF86" s="3">
        <v>1</v>
      </c>
      <c r="BG86" s="3">
        <v>1</v>
      </c>
      <c r="BH86" s="3">
        <v>1</v>
      </c>
      <c r="BI86" s="3">
        <v>1</v>
      </c>
      <c r="BJ86" s="3">
        <v>1</v>
      </c>
      <c r="BK86" s="3">
        <v>1</v>
      </c>
      <c r="BL86" s="3">
        <v>1</v>
      </c>
      <c r="BM86" s="3">
        <v>1</v>
      </c>
      <c r="BN86" s="3">
        <v>0</v>
      </c>
      <c r="BO86" s="3">
        <v>0</v>
      </c>
      <c r="BP86" s="3">
        <v>0</v>
      </c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</row>
    <row r="87" spans="1:87" ht="15.75" customHeight="1" x14ac:dyDescent="0.3">
      <c r="A87" s="4" t="s">
        <v>208</v>
      </c>
      <c r="B87" s="3"/>
      <c r="C87" s="4">
        <v>2</v>
      </c>
      <c r="D87" s="3"/>
      <c r="E87" s="4" t="s">
        <v>741</v>
      </c>
      <c r="F87" s="3"/>
      <c r="G87" s="4" t="s">
        <v>551</v>
      </c>
      <c r="I87" s="5" t="s">
        <v>547</v>
      </c>
      <c r="J87" s="6">
        <v>1145</v>
      </c>
      <c r="K87" s="3">
        <v>1</v>
      </c>
      <c r="L87" s="3" t="s">
        <v>98</v>
      </c>
      <c r="M87" s="3" t="s">
        <v>99</v>
      </c>
      <c r="N87" s="17">
        <f>(N86*2)/590</f>
        <v>301.69491525423729</v>
      </c>
      <c r="R87" s="4" t="s">
        <v>208</v>
      </c>
      <c r="S87" s="4" t="s">
        <v>551</v>
      </c>
      <c r="T87" s="4" t="s">
        <v>526</v>
      </c>
      <c r="U87" s="8" t="s">
        <v>548</v>
      </c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4"/>
      <c r="AV87" s="9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</row>
    <row r="88" spans="1:87" ht="15.75" customHeight="1" x14ac:dyDescent="0.3">
      <c r="A88" s="4" t="s">
        <v>210</v>
      </c>
      <c r="B88" s="3" t="s">
        <v>93</v>
      </c>
      <c r="C88" s="4">
        <v>1</v>
      </c>
      <c r="D88" s="3" t="s">
        <v>113</v>
      </c>
      <c r="E88" s="4" t="s">
        <v>740</v>
      </c>
      <c r="F88" s="3" t="s">
        <v>95</v>
      </c>
      <c r="G88" s="4" t="s">
        <v>211</v>
      </c>
      <c r="I88" s="5" t="s">
        <v>212</v>
      </c>
      <c r="J88" s="6">
        <v>1000</v>
      </c>
      <c r="K88" s="3">
        <v>1</v>
      </c>
      <c r="L88" s="3" t="s">
        <v>98</v>
      </c>
      <c r="M88" s="3" t="s">
        <v>99</v>
      </c>
      <c r="N88" s="15">
        <v>85000</v>
      </c>
      <c r="R88" s="4" t="s">
        <v>210</v>
      </c>
      <c r="S88" s="4" t="s">
        <v>211</v>
      </c>
      <c r="T88" s="4" t="s">
        <v>524</v>
      </c>
      <c r="U88" s="8" t="s">
        <v>555</v>
      </c>
      <c r="AD88" s="3" t="s">
        <v>101</v>
      </c>
      <c r="AE88" s="3" t="s">
        <v>102</v>
      </c>
      <c r="AF88" s="3" t="s">
        <v>103</v>
      </c>
      <c r="AG88" s="3" t="s">
        <v>104</v>
      </c>
      <c r="AH88" s="3" t="s">
        <v>105</v>
      </c>
      <c r="AI88" s="3"/>
      <c r="AJ88" s="3"/>
      <c r="AK88" s="3"/>
      <c r="AL88" s="3" t="s">
        <v>106</v>
      </c>
      <c r="AM88" s="3"/>
      <c r="AN88" s="3"/>
      <c r="AO88" s="3"/>
      <c r="AP88" s="3"/>
      <c r="AQ88" s="3"/>
      <c r="AR88" s="3"/>
      <c r="AS88" s="3"/>
      <c r="AT88" s="3"/>
      <c r="AU88" s="4" t="s">
        <v>115</v>
      </c>
      <c r="AV88" s="9">
        <v>20</v>
      </c>
      <c r="AW88" s="3">
        <v>0</v>
      </c>
      <c r="AX88" s="3">
        <v>1</v>
      </c>
      <c r="AY88" s="3">
        <v>0</v>
      </c>
      <c r="AZ88" s="3">
        <v>0</v>
      </c>
      <c r="BA88" s="3">
        <v>1</v>
      </c>
      <c r="BB88" s="3">
        <v>1</v>
      </c>
      <c r="BC88" s="3">
        <v>1</v>
      </c>
      <c r="BD88" s="3">
        <v>10000</v>
      </c>
      <c r="BE88" s="3">
        <v>1</v>
      </c>
      <c r="BF88" s="3">
        <v>1</v>
      </c>
      <c r="BG88" s="3">
        <v>1</v>
      </c>
      <c r="BH88" s="3">
        <v>1</v>
      </c>
      <c r="BI88" s="3">
        <v>1</v>
      </c>
      <c r="BJ88" s="3">
        <v>1</v>
      </c>
      <c r="BK88" s="3">
        <v>1</v>
      </c>
      <c r="BL88" s="3">
        <v>1</v>
      </c>
      <c r="BM88" s="3">
        <v>1</v>
      </c>
      <c r="BN88" s="3">
        <v>0</v>
      </c>
      <c r="BO88" s="3">
        <v>0</v>
      </c>
      <c r="BP88" s="3">
        <v>0</v>
      </c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</row>
    <row r="89" spans="1:87" ht="15.75" customHeight="1" x14ac:dyDescent="0.3">
      <c r="A89" s="4" t="s">
        <v>210</v>
      </c>
      <c r="B89" s="3"/>
      <c r="C89" s="4">
        <v>2</v>
      </c>
      <c r="D89" s="3"/>
      <c r="E89" s="4" t="s">
        <v>741</v>
      </c>
      <c r="F89" s="3"/>
      <c r="G89" s="4" t="s">
        <v>552</v>
      </c>
      <c r="I89" s="5" t="s">
        <v>553</v>
      </c>
      <c r="J89" s="6">
        <v>1000</v>
      </c>
      <c r="K89" s="3">
        <v>1</v>
      </c>
      <c r="L89" s="3" t="s">
        <v>98</v>
      </c>
      <c r="M89" s="3" t="s">
        <v>99</v>
      </c>
      <c r="N89" s="17">
        <f>(N88*2)/590</f>
        <v>288.13559322033899</v>
      </c>
      <c r="R89" s="4" t="s">
        <v>210</v>
      </c>
      <c r="S89" s="4" t="s">
        <v>552</v>
      </c>
      <c r="T89" s="4" t="s">
        <v>526</v>
      </c>
      <c r="U89" s="8" t="s">
        <v>554</v>
      </c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4"/>
      <c r="AV89" s="9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</row>
    <row r="90" spans="1:87" ht="15.75" customHeight="1" x14ac:dyDescent="0.3">
      <c r="A90" s="4" t="s">
        <v>213</v>
      </c>
      <c r="B90" s="3" t="s">
        <v>93</v>
      </c>
      <c r="C90" s="4">
        <v>1</v>
      </c>
      <c r="D90" s="3" t="s">
        <v>113</v>
      </c>
      <c r="E90" s="4" t="s">
        <v>740</v>
      </c>
      <c r="F90" s="3" t="s">
        <v>95</v>
      </c>
      <c r="G90" s="4" t="s">
        <v>214</v>
      </c>
      <c r="I90" s="5" t="s">
        <v>212</v>
      </c>
      <c r="J90" s="6">
        <v>1000</v>
      </c>
      <c r="K90" s="3">
        <v>1</v>
      </c>
      <c r="L90" s="3" t="s">
        <v>98</v>
      </c>
      <c r="M90" s="3" t="s">
        <v>99</v>
      </c>
      <c r="N90" s="15">
        <v>85000</v>
      </c>
      <c r="R90" s="4" t="s">
        <v>213</v>
      </c>
      <c r="S90" s="4" t="s">
        <v>214</v>
      </c>
      <c r="T90" s="4" t="s">
        <v>524</v>
      </c>
      <c r="U90" s="8" t="s">
        <v>555</v>
      </c>
      <c r="AD90" s="3" t="s">
        <v>101</v>
      </c>
      <c r="AE90" s="3" t="s">
        <v>102</v>
      </c>
      <c r="AF90" s="3" t="s">
        <v>103</v>
      </c>
      <c r="AG90" s="3" t="s">
        <v>104</v>
      </c>
      <c r="AH90" s="3" t="s">
        <v>105</v>
      </c>
      <c r="AI90" s="3"/>
      <c r="AJ90" s="3"/>
      <c r="AK90" s="3"/>
      <c r="AL90" s="3" t="s">
        <v>106</v>
      </c>
      <c r="AM90" s="3"/>
      <c r="AN90" s="3"/>
      <c r="AO90" s="3"/>
      <c r="AP90" s="3"/>
      <c r="AQ90" s="3"/>
      <c r="AR90" s="3"/>
      <c r="AS90" s="3"/>
      <c r="AT90" s="3"/>
      <c r="AU90" s="4" t="s">
        <v>115</v>
      </c>
      <c r="AV90" s="9">
        <v>20</v>
      </c>
      <c r="AW90" s="3">
        <v>0</v>
      </c>
      <c r="AX90" s="3">
        <v>1</v>
      </c>
      <c r="AY90" s="3">
        <v>0</v>
      </c>
      <c r="AZ90" s="3">
        <v>0</v>
      </c>
      <c r="BA90" s="3">
        <v>1</v>
      </c>
      <c r="BB90" s="3">
        <v>1</v>
      </c>
      <c r="BC90" s="3">
        <v>1</v>
      </c>
      <c r="BD90" s="3">
        <v>10000</v>
      </c>
      <c r="BE90" s="3">
        <v>1</v>
      </c>
      <c r="BF90" s="3">
        <v>1</v>
      </c>
      <c r="BG90" s="3">
        <v>1</v>
      </c>
      <c r="BH90" s="3">
        <v>1</v>
      </c>
      <c r="BI90" s="3">
        <v>1</v>
      </c>
      <c r="BJ90" s="3">
        <v>1</v>
      </c>
      <c r="BK90" s="3">
        <v>1</v>
      </c>
      <c r="BL90" s="3">
        <v>1</v>
      </c>
      <c r="BM90" s="3">
        <v>1</v>
      </c>
      <c r="BN90" s="3">
        <v>0</v>
      </c>
      <c r="BO90" s="3">
        <v>0</v>
      </c>
      <c r="BP90" s="3">
        <v>0</v>
      </c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/>
      <c r="CH90" s="3"/>
      <c r="CI90" s="3"/>
    </row>
    <row r="91" spans="1:87" ht="15.75" customHeight="1" x14ac:dyDescent="0.3">
      <c r="A91" s="4" t="s">
        <v>213</v>
      </c>
      <c r="B91" s="3"/>
      <c r="C91" s="4">
        <v>2</v>
      </c>
      <c r="D91" s="3"/>
      <c r="E91" s="4" t="s">
        <v>741</v>
      </c>
      <c r="F91" s="3"/>
      <c r="G91" s="4" t="s">
        <v>556</v>
      </c>
      <c r="I91" s="5" t="s">
        <v>553</v>
      </c>
      <c r="J91" s="6">
        <v>1000</v>
      </c>
      <c r="K91" s="3">
        <v>1</v>
      </c>
      <c r="L91" s="3" t="s">
        <v>98</v>
      </c>
      <c r="M91" s="3" t="s">
        <v>99</v>
      </c>
      <c r="N91" s="17">
        <f>(N90*2)/590</f>
        <v>288.13559322033899</v>
      </c>
      <c r="R91" s="4" t="s">
        <v>213</v>
      </c>
      <c r="S91" s="4" t="s">
        <v>556</v>
      </c>
      <c r="T91" s="4" t="s">
        <v>526</v>
      </c>
      <c r="U91" s="8" t="s">
        <v>554</v>
      </c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4"/>
      <c r="AV91" s="9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  <c r="CG91" s="3"/>
      <c r="CH91" s="3"/>
      <c r="CI91" s="3"/>
    </row>
    <row r="92" spans="1:87" ht="15.75" customHeight="1" x14ac:dyDescent="0.3">
      <c r="A92" s="4" t="s">
        <v>215</v>
      </c>
      <c r="B92" s="3" t="s">
        <v>93</v>
      </c>
      <c r="C92" s="4">
        <v>1</v>
      </c>
      <c r="D92" s="3" t="s">
        <v>113</v>
      </c>
      <c r="E92" s="4" t="s">
        <v>740</v>
      </c>
      <c r="F92" s="3" t="s">
        <v>95</v>
      </c>
      <c r="G92" s="4" t="s">
        <v>216</v>
      </c>
      <c r="I92" s="5" t="s">
        <v>217</v>
      </c>
      <c r="J92" s="6">
        <v>945</v>
      </c>
      <c r="K92" s="3">
        <v>1</v>
      </c>
      <c r="L92" s="3" t="s">
        <v>98</v>
      </c>
      <c r="M92" s="3" t="s">
        <v>99</v>
      </c>
      <c r="N92" s="15">
        <v>87000</v>
      </c>
      <c r="R92" s="4" t="s">
        <v>215</v>
      </c>
      <c r="S92" s="4" t="s">
        <v>216</v>
      </c>
      <c r="T92" s="4" t="s">
        <v>524</v>
      </c>
      <c r="U92" s="8" t="s">
        <v>560</v>
      </c>
      <c r="AD92" s="3" t="s">
        <v>101</v>
      </c>
      <c r="AE92" s="3" t="s">
        <v>102</v>
      </c>
      <c r="AF92" s="3" t="s">
        <v>103</v>
      </c>
      <c r="AG92" s="3" t="s">
        <v>104</v>
      </c>
      <c r="AH92" s="3" t="s">
        <v>105</v>
      </c>
      <c r="AI92" s="3"/>
      <c r="AJ92" s="3"/>
      <c r="AK92" s="3"/>
      <c r="AL92" s="3" t="s">
        <v>106</v>
      </c>
      <c r="AM92" s="3"/>
      <c r="AN92" s="3"/>
      <c r="AO92" s="3"/>
      <c r="AP92" s="3"/>
      <c r="AQ92" s="3"/>
      <c r="AR92" s="3"/>
      <c r="AS92" s="3"/>
      <c r="AT92" s="3"/>
      <c r="AU92" s="4" t="s">
        <v>115</v>
      </c>
      <c r="AV92" s="9">
        <v>20</v>
      </c>
      <c r="AW92" s="3">
        <v>0</v>
      </c>
      <c r="AX92" s="3">
        <v>1</v>
      </c>
      <c r="AY92" s="3">
        <v>0</v>
      </c>
      <c r="AZ92" s="3">
        <v>0</v>
      </c>
      <c r="BA92" s="3">
        <v>1</v>
      </c>
      <c r="BB92" s="3">
        <v>1</v>
      </c>
      <c r="BC92" s="3">
        <v>1</v>
      </c>
      <c r="BD92" s="3">
        <v>10000</v>
      </c>
      <c r="BE92" s="3">
        <v>1</v>
      </c>
      <c r="BF92" s="3">
        <v>1</v>
      </c>
      <c r="BG92" s="3">
        <v>1</v>
      </c>
      <c r="BH92" s="3">
        <v>1</v>
      </c>
      <c r="BI92" s="3">
        <v>1</v>
      </c>
      <c r="BJ92" s="3">
        <v>1</v>
      </c>
      <c r="BK92" s="3">
        <v>1</v>
      </c>
      <c r="BL92" s="3">
        <v>1</v>
      </c>
      <c r="BM92" s="3">
        <v>1</v>
      </c>
      <c r="BN92" s="3">
        <v>0</v>
      </c>
      <c r="BO92" s="3">
        <v>0</v>
      </c>
      <c r="BP92" s="3">
        <v>0</v>
      </c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/>
      <c r="CG92" s="3"/>
      <c r="CH92" s="3"/>
      <c r="CI92" s="3"/>
    </row>
    <row r="93" spans="1:87" ht="15.75" customHeight="1" x14ac:dyDescent="0.3">
      <c r="A93" s="4" t="s">
        <v>215</v>
      </c>
      <c r="B93" s="3"/>
      <c r="C93" s="4">
        <v>2</v>
      </c>
      <c r="D93" s="3"/>
      <c r="E93" s="4" t="s">
        <v>741</v>
      </c>
      <c r="F93" s="3"/>
      <c r="G93" s="4" t="s">
        <v>557</v>
      </c>
      <c r="I93" s="5" t="s">
        <v>558</v>
      </c>
      <c r="J93" s="6">
        <v>945</v>
      </c>
      <c r="K93" s="3">
        <v>1</v>
      </c>
      <c r="L93" s="3" t="s">
        <v>98</v>
      </c>
      <c r="M93" s="3" t="s">
        <v>99</v>
      </c>
      <c r="N93" s="17">
        <f>(N92*2)/590</f>
        <v>294.91525423728814</v>
      </c>
      <c r="R93" s="4" t="s">
        <v>215</v>
      </c>
      <c r="S93" s="4" t="s">
        <v>557</v>
      </c>
      <c r="T93" s="4" t="s">
        <v>526</v>
      </c>
      <c r="U93" s="8" t="s">
        <v>559</v>
      </c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4"/>
      <c r="AV93" s="9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  <c r="CE93" s="3"/>
      <c r="CF93" s="3"/>
      <c r="CG93" s="3"/>
      <c r="CH93" s="3"/>
      <c r="CI93" s="3"/>
    </row>
    <row r="94" spans="1:87" ht="15.75" customHeight="1" x14ac:dyDescent="0.3">
      <c r="A94" s="4" t="s">
        <v>218</v>
      </c>
      <c r="B94" s="3" t="s">
        <v>93</v>
      </c>
      <c r="C94" s="4">
        <v>1</v>
      </c>
      <c r="D94" s="3" t="s">
        <v>113</v>
      </c>
      <c r="E94" s="4" t="s">
        <v>740</v>
      </c>
      <c r="F94" s="3" t="s">
        <v>95</v>
      </c>
      <c r="G94" s="4" t="s">
        <v>219</v>
      </c>
      <c r="I94" s="5" t="s">
        <v>217</v>
      </c>
      <c r="J94" s="6">
        <v>945</v>
      </c>
      <c r="K94" s="3">
        <v>1</v>
      </c>
      <c r="L94" s="3" t="s">
        <v>98</v>
      </c>
      <c r="M94" s="3" t="s">
        <v>99</v>
      </c>
      <c r="N94" s="15">
        <v>87000</v>
      </c>
      <c r="R94" s="4" t="s">
        <v>218</v>
      </c>
      <c r="S94" s="4" t="s">
        <v>219</v>
      </c>
      <c r="T94" s="4" t="s">
        <v>524</v>
      </c>
      <c r="U94" s="8" t="s">
        <v>560</v>
      </c>
      <c r="AD94" s="3" t="s">
        <v>101</v>
      </c>
      <c r="AE94" s="3" t="s">
        <v>102</v>
      </c>
      <c r="AF94" s="3" t="s">
        <v>103</v>
      </c>
      <c r="AG94" s="3" t="s">
        <v>104</v>
      </c>
      <c r="AH94" s="3" t="s">
        <v>105</v>
      </c>
      <c r="AI94" s="3"/>
      <c r="AJ94" s="3"/>
      <c r="AK94" s="3"/>
      <c r="AL94" s="3" t="s">
        <v>106</v>
      </c>
      <c r="AM94" s="3"/>
      <c r="AN94" s="3"/>
      <c r="AO94" s="3"/>
      <c r="AP94" s="3"/>
      <c r="AQ94" s="3"/>
      <c r="AR94" s="3"/>
      <c r="AS94" s="3"/>
      <c r="AT94" s="3"/>
      <c r="AU94" s="4" t="s">
        <v>115</v>
      </c>
      <c r="AV94" s="9">
        <v>20</v>
      </c>
      <c r="AW94" s="3">
        <v>0</v>
      </c>
      <c r="AX94" s="3">
        <v>1</v>
      </c>
      <c r="AY94" s="3">
        <v>0</v>
      </c>
      <c r="AZ94" s="3">
        <v>0</v>
      </c>
      <c r="BA94" s="3">
        <v>1</v>
      </c>
      <c r="BB94" s="3">
        <v>1</v>
      </c>
      <c r="BC94" s="3">
        <v>1</v>
      </c>
      <c r="BD94" s="3">
        <v>10000</v>
      </c>
      <c r="BE94" s="3">
        <v>1</v>
      </c>
      <c r="BF94" s="3">
        <v>1</v>
      </c>
      <c r="BG94" s="3">
        <v>1</v>
      </c>
      <c r="BH94" s="3">
        <v>1</v>
      </c>
      <c r="BI94" s="3">
        <v>1</v>
      </c>
      <c r="BJ94" s="3">
        <v>1</v>
      </c>
      <c r="BK94" s="3">
        <v>1</v>
      </c>
      <c r="BL94" s="3">
        <v>1</v>
      </c>
      <c r="BM94" s="3">
        <v>1</v>
      </c>
      <c r="BN94" s="3">
        <v>0</v>
      </c>
      <c r="BO94" s="3">
        <v>0</v>
      </c>
      <c r="BP94" s="3">
        <v>0</v>
      </c>
      <c r="BQ94" s="3"/>
      <c r="BR94" s="3"/>
      <c r="BS94" s="3"/>
      <c r="BT94" s="3"/>
      <c r="BU94" s="3"/>
      <c r="BV94" s="3"/>
      <c r="BW94" s="3"/>
      <c r="BX94" s="3"/>
      <c r="BY94" s="3"/>
      <c r="BZ94" s="3"/>
      <c r="CA94" s="3"/>
      <c r="CB94" s="3"/>
      <c r="CC94" s="3"/>
      <c r="CD94" s="3"/>
      <c r="CE94" s="3"/>
      <c r="CF94" s="3"/>
      <c r="CG94" s="3"/>
      <c r="CH94" s="3"/>
      <c r="CI94" s="3"/>
    </row>
    <row r="95" spans="1:87" ht="15.75" customHeight="1" x14ac:dyDescent="0.3">
      <c r="A95" s="4" t="s">
        <v>218</v>
      </c>
      <c r="B95" s="3"/>
      <c r="C95" s="4">
        <v>2</v>
      </c>
      <c r="D95" s="3"/>
      <c r="E95" s="4" t="s">
        <v>741</v>
      </c>
      <c r="F95" s="3"/>
      <c r="G95" s="4" t="s">
        <v>219</v>
      </c>
      <c r="I95" s="5" t="s">
        <v>558</v>
      </c>
      <c r="J95" s="6">
        <v>945</v>
      </c>
      <c r="K95" s="3">
        <v>1</v>
      </c>
      <c r="L95" s="3" t="s">
        <v>98</v>
      </c>
      <c r="M95" s="3" t="s">
        <v>99</v>
      </c>
      <c r="N95" s="17">
        <f>(N94*2)/590</f>
        <v>294.91525423728814</v>
      </c>
      <c r="R95" s="4" t="s">
        <v>218</v>
      </c>
      <c r="S95" s="4" t="s">
        <v>219</v>
      </c>
      <c r="T95" s="4" t="s">
        <v>526</v>
      </c>
      <c r="U95" s="8" t="s">
        <v>559</v>
      </c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4"/>
      <c r="AV95" s="9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  <c r="BY95" s="3"/>
      <c r="BZ95" s="3"/>
      <c r="CA95" s="3"/>
      <c r="CB95" s="3"/>
      <c r="CC95" s="3"/>
      <c r="CD95" s="3"/>
      <c r="CE95" s="3"/>
      <c r="CF95" s="3"/>
      <c r="CG95" s="3"/>
      <c r="CH95" s="3"/>
      <c r="CI95" s="3"/>
    </row>
    <row r="96" spans="1:87" ht="15.75" customHeight="1" x14ac:dyDescent="0.3">
      <c r="A96" s="4" t="s">
        <v>220</v>
      </c>
      <c r="B96" s="3" t="s">
        <v>93</v>
      </c>
      <c r="C96" s="4">
        <v>1</v>
      </c>
      <c r="D96" s="3" t="s">
        <v>113</v>
      </c>
      <c r="E96" s="4" t="s">
        <v>740</v>
      </c>
      <c r="F96" s="3" t="s">
        <v>95</v>
      </c>
      <c r="G96" s="4" t="s">
        <v>221</v>
      </c>
      <c r="I96" s="5" t="s">
        <v>217</v>
      </c>
      <c r="J96" s="6">
        <v>945</v>
      </c>
      <c r="K96" s="3">
        <v>1</v>
      </c>
      <c r="L96" s="3" t="s">
        <v>98</v>
      </c>
      <c r="M96" s="3" t="s">
        <v>99</v>
      </c>
      <c r="N96" s="15">
        <v>87000</v>
      </c>
      <c r="R96" s="4" t="s">
        <v>220</v>
      </c>
      <c r="S96" s="4" t="s">
        <v>221</v>
      </c>
      <c r="T96" s="4" t="s">
        <v>524</v>
      </c>
      <c r="U96" s="8" t="s">
        <v>560</v>
      </c>
      <c r="AD96" s="3" t="s">
        <v>101</v>
      </c>
      <c r="AE96" s="3" t="s">
        <v>102</v>
      </c>
      <c r="AF96" s="3" t="s">
        <v>103</v>
      </c>
      <c r="AG96" s="3" t="s">
        <v>104</v>
      </c>
      <c r="AH96" s="3" t="s">
        <v>105</v>
      </c>
      <c r="AI96" s="3"/>
      <c r="AJ96" s="3"/>
      <c r="AK96" s="3"/>
      <c r="AL96" s="3" t="s">
        <v>106</v>
      </c>
      <c r="AM96" s="3"/>
      <c r="AN96" s="3"/>
      <c r="AO96" s="3"/>
      <c r="AP96" s="3"/>
      <c r="AQ96" s="3"/>
      <c r="AR96" s="3"/>
      <c r="AS96" s="3"/>
      <c r="AT96" s="3"/>
      <c r="AU96" s="4" t="s">
        <v>115</v>
      </c>
      <c r="AV96" s="9">
        <v>20</v>
      </c>
      <c r="AW96" s="3">
        <v>0</v>
      </c>
      <c r="AX96" s="3">
        <v>1</v>
      </c>
      <c r="AY96" s="3">
        <v>0</v>
      </c>
      <c r="AZ96" s="3">
        <v>0</v>
      </c>
      <c r="BA96" s="3">
        <v>1</v>
      </c>
      <c r="BB96" s="3">
        <v>1</v>
      </c>
      <c r="BC96" s="3">
        <v>1</v>
      </c>
      <c r="BD96" s="3">
        <v>10000</v>
      </c>
      <c r="BE96" s="3">
        <v>1</v>
      </c>
      <c r="BF96" s="3">
        <v>1</v>
      </c>
      <c r="BG96" s="3">
        <v>1</v>
      </c>
      <c r="BH96" s="3">
        <v>1</v>
      </c>
      <c r="BI96" s="3">
        <v>1</v>
      </c>
      <c r="BJ96" s="3">
        <v>1</v>
      </c>
      <c r="BK96" s="3">
        <v>1</v>
      </c>
      <c r="BL96" s="3">
        <v>1</v>
      </c>
      <c r="BM96" s="3">
        <v>1</v>
      </c>
      <c r="BN96" s="3">
        <v>0</v>
      </c>
      <c r="BO96" s="3">
        <v>0</v>
      </c>
      <c r="BP96" s="3">
        <v>0</v>
      </c>
      <c r="BQ96" s="3"/>
      <c r="BR96" s="3"/>
      <c r="BS96" s="3"/>
      <c r="BT96" s="3"/>
      <c r="BU96" s="3"/>
      <c r="BV96" s="3"/>
      <c r="BW96" s="3"/>
      <c r="BX96" s="3"/>
      <c r="BY96" s="3"/>
      <c r="BZ96" s="3"/>
      <c r="CA96" s="3"/>
      <c r="CB96" s="3"/>
      <c r="CC96" s="3"/>
      <c r="CD96" s="3"/>
      <c r="CE96" s="3"/>
      <c r="CF96" s="3"/>
      <c r="CG96" s="3"/>
      <c r="CH96" s="3"/>
      <c r="CI96" s="3"/>
    </row>
    <row r="97" spans="1:87" ht="15.75" customHeight="1" x14ac:dyDescent="0.3">
      <c r="A97" s="4" t="s">
        <v>220</v>
      </c>
      <c r="B97" s="3"/>
      <c r="C97" s="4">
        <v>2</v>
      </c>
      <c r="D97" s="3"/>
      <c r="E97" s="4" t="s">
        <v>741</v>
      </c>
      <c r="F97" s="3"/>
      <c r="G97" s="4" t="s">
        <v>561</v>
      </c>
      <c r="I97" s="5" t="s">
        <v>558</v>
      </c>
      <c r="J97" s="6">
        <v>945</v>
      </c>
      <c r="K97" s="3">
        <v>1</v>
      </c>
      <c r="L97" s="3" t="s">
        <v>98</v>
      </c>
      <c r="M97" s="3" t="s">
        <v>99</v>
      </c>
      <c r="N97" s="17">
        <f>(N96*2)/590</f>
        <v>294.91525423728814</v>
      </c>
      <c r="R97" s="4" t="s">
        <v>220</v>
      </c>
      <c r="S97" s="4" t="s">
        <v>561</v>
      </c>
      <c r="T97" s="4" t="s">
        <v>526</v>
      </c>
      <c r="U97" s="8" t="s">
        <v>559</v>
      </c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4"/>
      <c r="AV97" s="9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  <c r="BN97" s="3"/>
      <c r="BO97" s="3"/>
      <c r="BP97" s="3"/>
      <c r="BQ97" s="3"/>
      <c r="BR97" s="3"/>
      <c r="BS97" s="3"/>
      <c r="BT97" s="3"/>
      <c r="BU97" s="3"/>
      <c r="BV97" s="3"/>
      <c r="BW97" s="3"/>
      <c r="BX97" s="3"/>
      <c r="BY97" s="3"/>
      <c r="BZ97" s="3"/>
      <c r="CA97" s="3"/>
      <c r="CB97" s="3"/>
      <c r="CC97" s="3"/>
      <c r="CD97" s="3"/>
      <c r="CE97" s="3"/>
      <c r="CF97" s="3"/>
      <c r="CG97" s="3"/>
      <c r="CH97" s="3"/>
      <c r="CI97" s="3"/>
    </row>
    <row r="98" spans="1:87" ht="15.75" customHeight="1" x14ac:dyDescent="0.3">
      <c r="A98" s="4" t="s">
        <v>222</v>
      </c>
      <c r="B98" s="3" t="s">
        <v>93</v>
      </c>
      <c r="C98" s="4">
        <v>1</v>
      </c>
      <c r="D98" s="3" t="s">
        <v>113</v>
      </c>
      <c r="E98" s="4" t="s">
        <v>740</v>
      </c>
      <c r="F98" s="3" t="s">
        <v>95</v>
      </c>
      <c r="G98" s="4" t="s">
        <v>565</v>
      </c>
      <c r="I98" s="5" t="s">
        <v>223</v>
      </c>
      <c r="J98" s="6">
        <v>1090</v>
      </c>
      <c r="K98" s="3">
        <v>1</v>
      </c>
      <c r="L98" s="3" t="s">
        <v>98</v>
      </c>
      <c r="M98" s="3" t="s">
        <v>99</v>
      </c>
      <c r="N98" s="15">
        <v>85000</v>
      </c>
      <c r="R98" s="4" t="s">
        <v>222</v>
      </c>
      <c r="S98" s="4" t="s">
        <v>565</v>
      </c>
      <c r="T98" s="4" t="s">
        <v>524</v>
      </c>
      <c r="U98" s="10" t="s">
        <v>567</v>
      </c>
      <c r="AD98" s="3" t="s">
        <v>101</v>
      </c>
      <c r="AE98" s="3" t="s">
        <v>102</v>
      </c>
      <c r="AF98" s="3" t="s">
        <v>103</v>
      </c>
      <c r="AG98" s="3" t="s">
        <v>104</v>
      </c>
      <c r="AH98" s="3" t="s">
        <v>105</v>
      </c>
      <c r="AI98" s="3"/>
      <c r="AJ98" s="3"/>
      <c r="AK98" s="3"/>
      <c r="AL98" s="3" t="s">
        <v>106</v>
      </c>
      <c r="AM98" s="3"/>
      <c r="AN98" s="3"/>
      <c r="AO98" s="3"/>
      <c r="AP98" s="3"/>
      <c r="AQ98" s="3"/>
      <c r="AR98" s="3"/>
      <c r="AS98" s="3"/>
      <c r="AT98" s="3"/>
      <c r="AU98" s="4" t="s">
        <v>115</v>
      </c>
      <c r="AV98" s="9">
        <v>20</v>
      </c>
      <c r="AW98" s="3">
        <v>0</v>
      </c>
      <c r="AX98" s="3">
        <v>1</v>
      </c>
      <c r="AY98" s="3">
        <v>0</v>
      </c>
      <c r="AZ98" s="3">
        <v>0</v>
      </c>
      <c r="BA98" s="3">
        <v>1</v>
      </c>
      <c r="BB98" s="3">
        <v>1</v>
      </c>
      <c r="BC98" s="3">
        <v>1</v>
      </c>
      <c r="BD98" s="3">
        <v>10000</v>
      </c>
      <c r="BE98" s="3">
        <v>1</v>
      </c>
      <c r="BF98" s="3">
        <v>1</v>
      </c>
      <c r="BG98" s="3">
        <v>1</v>
      </c>
      <c r="BH98" s="3">
        <v>1</v>
      </c>
      <c r="BI98" s="3">
        <v>1</v>
      </c>
      <c r="BJ98" s="3">
        <v>1</v>
      </c>
      <c r="BK98" s="3">
        <v>1</v>
      </c>
      <c r="BL98" s="3">
        <v>1</v>
      </c>
      <c r="BM98" s="3">
        <v>1</v>
      </c>
      <c r="BN98" s="3">
        <v>0</v>
      </c>
      <c r="BO98" s="3">
        <v>0</v>
      </c>
      <c r="BP98" s="3">
        <v>0</v>
      </c>
      <c r="BQ98" s="3"/>
      <c r="BR98" s="3"/>
      <c r="BS98" s="3"/>
      <c r="BT98" s="3"/>
      <c r="BU98" s="3"/>
      <c r="BV98" s="3"/>
      <c r="BW98" s="3"/>
      <c r="BX98" s="3"/>
      <c r="BY98" s="3"/>
      <c r="BZ98" s="3"/>
      <c r="CA98" s="3"/>
      <c r="CB98" s="3"/>
      <c r="CC98" s="3"/>
      <c r="CD98" s="3"/>
      <c r="CE98" s="3"/>
      <c r="CF98" s="3"/>
      <c r="CG98" s="3"/>
      <c r="CH98" s="3"/>
      <c r="CI98" s="3"/>
    </row>
    <row r="99" spans="1:87" ht="15.75" customHeight="1" x14ac:dyDescent="0.3">
      <c r="A99" s="4" t="s">
        <v>222</v>
      </c>
      <c r="B99" s="3"/>
      <c r="C99" s="4">
        <v>2</v>
      </c>
      <c r="D99" s="3"/>
      <c r="E99" s="4" t="s">
        <v>741</v>
      </c>
      <c r="F99" s="3"/>
      <c r="G99" s="4" t="s">
        <v>562</v>
      </c>
      <c r="I99" s="5" t="s">
        <v>563</v>
      </c>
      <c r="J99" s="6">
        <v>1090</v>
      </c>
      <c r="K99" s="3">
        <v>1</v>
      </c>
      <c r="L99" s="3" t="s">
        <v>98</v>
      </c>
      <c r="M99" s="3" t="s">
        <v>99</v>
      </c>
      <c r="N99" s="17">
        <f>(N98*2)/590</f>
        <v>288.13559322033899</v>
      </c>
      <c r="R99" s="4" t="s">
        <v>222</v>
      </c>
      <c r="S99" s="4" t="s">
        <v>564</v>
      </c>
      <c r="T99" s="4" t="s">
        <v>526</v>
      </c>
      <c r="U99" s="10" t="s">
        <v>566</v>
      </c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4"/>
      <c r="AV99" s="9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  <c r="BU99" s="3"/>
      <c r="BV99" s="3"/>
      <c r="BW99" s="3"/>
      <c r="BX99" s="3"/>
      <c r="BY99" s="3"/>
      <c r="BZ99" s="3"/>
      <c r="CA99" s="3"/>
      <c r="CB99" s="3"/>
      <c r="CC99" s="3"/>
      <c r="CD99" s="3"/>
      <c r="CE99" s="3"/>
      <c r="CF99" s="3"/>
      <c r="CG99" s="3"/>
      <c r="CH99" s="3"/>
      <c r="CI99" s="3"/>
    </row>
    <row r="100" spans="1:87" ht="15.75" customHeight="1" x14ac:dyDescent="0.3">
      <c r="A100" s="4" t="s">
        <v>224</v>
      </c>
      <c r="B100" s="3" t="s">
        <v>93</v>
      </c>
      <c r="C100" s="4">
        <v>1</v>
      </c>
      <c r="D100" s="3" t="s">
        <v>113</v>
      </c>
      <c r="E100" s="4" t="s">
        <v>740</v>
      </c>
      <c r="F100" s="3" t="s">
        <v>95</v>
      </c>
      <c r="G100" s="4" t="s">
        <v>225</v>
      </c>
      <c r="I100" s="5" t="s">
        <v>223</v>
      </c>
      <c r="J100" s="6">
        <v>1090</v>
      </c>
      <c r="K100" s="3">
        <v>1</v>
      </c>
      <c r="L100" s="3" t="s">
        <v>98</v>
      </c>
      <c r="M100" s="3" t="s">
        <v>99</v>
      </c>
      <c r="N100" s="15">
        <v>85000</v>
      </c>
      <c r="R100" s="4" t="s">
        <v>224</v>
      </c>
      <c r="S100" s="4" t="s">
        <v>225</v>
      </c>
      <c r="T100" s="4" t="s">
        <v>524</v>
      </c>
      <c r="U100" s="10" t="s">
        <v>567</v>
      </c>
      <c r="AD100" s="3" t="s">
        <v>101</v>
      </c>
      <c r="AE100" s="3" t="s">
        <v>102</v>
      </c>
      <c r="AF100" s="3" t="s">
        <v>103</v>
      </c>
      <c r="AG100" s="3" t="s">
        <v>104</v>
      </c>
      <c r="AH100" s="3" t="s">
        <v>105</v>
      </c>
      <c r="AI100" s="3"/>
      <c r="AJ100" s="3"/>
      <c r="AK100" s="3"/>
      <c r="AL100" s="3" t="s">
        <v>106</v>
      </c>
      <c r="AM100" s="3"/>
      <c r="AN100" s="3"/>
      <c r="AO100" s="3"/>
      <c r="AP100" s="3"/>
      <c r="AQ100" s="3"/>
      <c r="AR100" s="3"/>
      <c r="AS100" s="3"/>
      <c r="AT100" s="3"/>
      <c r="AU100" s="4" t="s">
        <v>115</v>
      </c>
      <c r="AV100" s="9">
        <v>20</v>
      </c>
      <c r="AW100" s="3">
        <v>0</v>
      </c>
      <c r="AX100" s="3">
        <v>1</v>
      </c>
      <c r="AY100" s="3">
        <v>0</v>
      </c>
      <c r="AZ100" s="3">
        <v>0</v>
      </c>
      <c r="BA100" s="3">
        <v>1</v>
      </c>
      <c r="BB100" s="3">
        <v>1</v>
      </c>
      <c r="BC100" s="3">
        <v>1</v>
      </c>
      <c r="BD100" s="3">
        <v>10000</v>
      </c>
      <c r="BE100" s="3">
        <v>1</v>
      </c>
      <c r="BF100" s="3">
        <v>1</v>
      </c>
      <c r="BG100" s="3">
        <v>1</v>
      </c>
      <c r="BH100" s="3">
        <v>1</v>
      </c>
      <c r="BI100" s="3">
        <v>1</v>
      </c>
      <c r="BJ100" s="3">
        <v>1</v>
      </c>
      <c r="BK100" s="3">
        <v>1</v>
      </c>
      <c r="BL100" s="3">
        <v>1</v>
      </c>
      <c r="BM100" s="3">
        <v>1</v>
      </c>
      <c r="BN100" s="3">
        <v>0</v>
      </c>
      <c r="BO100" s="3">
        <v>0</v>
      </c>
      <c r="BP100" s="3">
        <v>0</v>
      </c>
      <c r="BQ100" s="3"/>
      <c r="BR100" s="3"/>
      <c r="BS100" s="3"/>
      <c r="BT100" s="3"/>
      <c r="BU100" s="3"/>
      <c r="BV100" s="3"/>
      <c r="BW100" s="3"/>
      <c r="BX100" s="3"/>
      <c r="BY100" s="3"/>
      <c r="BZ100" s="3"/>
      <c r="CA100" s="3"/>
      <c r="CB100" s="3"/>
      <c r="CC100" s="3"/>
      <c r="CD100" s="3"/>
      <c r="CE100" s="3"/>
      <c r="CF100" s="3"/>
      <c r="CG100" s="3"/>
      <c r="CH100" s="3"/>
      <c r="CI100" s="3"/>
    </row>
    <row r="101" spans="1:87" ht="15.75" customHeight="1" x14ac:dyDescent="0.3">
      <c r="A101" s="4" t="s">
        <v>224</v>
      </c>
      <c r="B101" s="3"/>
      <c r="C101" s="4">
        <v>2</v>
      </c>
      <c r="D101" s="3"/>
      <c r="E101" s="4" t="s">
        <v>741</v>
      </c>
      <c r="F101" s="3"/>
      <c r="G101" s="4" t="s">
        <v>568</v>
      </c>
      <c r="I101" s="5" t="s">
        <v>563</v>
      </c>
      <c r="J101" s="6">
        <v>1090</v>
      </c>
      <c r="K101" s="3">
        <v>1</v>
      </c>
      <c r="L101" s="3" t="s">
        <v>98</v>
      </c>
      <c r="M101" s="3" t="s">
        <v>99</v>
      </c>
      <c r="N101" s="17">
        <f>(N100*2)/590</f>
        <v>288.13559322033899</v>
      </c>
      <c r="R101" s="4" t="s">
        <v>224</v>
      </c>
      <c r="S101" s="4" t="s">
        <v>568</v>
      </c>
      <c r="T101" s="4" t="s">
        <v>526</v>
      </c>
      <c r="U101" s="10" t="s">
        <v>566</v>
      </c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4"/>
      <c r="AV101" s="9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  <c r="BV101" s="3"/>
      <c r="BW101" s="3"/>
      <c r="BX101" s="3"/>
      <c r="BY101" s="3"/>
      <c r="BZ101" s="3"/>
      <c r="CA101" s="3"/>
      <c r="CB101" s="3"/>
      <c r="CC101" s="3"/>
      <c r="CD101" s="3"/>
      <c r="CE101" s="3"/>
      <c r="CF101" s="3"/>
      <c r="CG101" s="3"/>
      <c r="CH101" s="3"/>
      <c r="CI101" s="3"/>
    </row>
    <row r="102" spans="1:87" ht="15.75" customHeight="1" x14ac:dyDescent="0.3">
      <c r="A102" s="4" t="s">
        <v>226</v>
      </c>
      <c r="B102" s="3" t="s">
        <v>93</v>
      </c>
      <c r="C102" s="4">
        <v>1</v>
      </c>
      <c r="D102" s="3" t="s">
        <v>113</v>
      </c>
      <c r="E102" s="4" t="s">
        <v>740</v>
      </c>
      <c r="F102" s="3" t="s">
        <v>95</v>
      </c>
      <c r="G102" s="4" t="s">
        <v>227</v>
      </c>
      <c r="I102" s="5" t="s">
        <v>223</v>
      </c>
      <c r="J102" s="6">
        <v>1055</v>
      </c>
      <c r="K102" s="3">
        <v>1</v>
      </c>
      <c r="L102" s="3" t="s">
        <v>98</v>
      </c>
      <c r="M102" s="3" t="s">
        <v>99</v>
      </c>
      <c r="N102" s="15">
        <v>85000</v>
      </c>
      <c r="R102" s="4" t="s">
        <v>226</v>
      </c>
      <c r="S102" s="4" t="s">
        <v>227</v>
      </c>
      <c r="T102" s="4" t="s">
        <v>524</v>
      </c>
      <c r="U102" s="10" t="s">
        <v>567</v>
      </c>
      <c r="AD102" s="3" t="s">
        <v>101</v>
      </c>
      <c r="AE102" s="3" t="s">
        <v>102</v>
      </c>
      <c r="AF102" s="3" t="s">
        <v>103</v>
      </c>
      <c r="AG102" s="3" t="s">
        <v>104</v>
      </c>
      <c r="AH102" s="3" t="s">
        <v>105</v>
      </c>
      <c r="AI102" s="3"/>
      <c r="AJ102" s="3"/>
      <c r="AK102" s="3"/>
      <c r="AL102" s="3" t="s">
        <v>106</v>
      </c>
      <c r="AM102" s="3"/>
      <c r="AN102" s="3"/>
      <c r="AO102" s="3"/>
      <c r="AP102" s="3"/>
      <c r="AQ102" s="3"/>
      <c r="AR102" s="3"/>
      <c r="AS102" s="3"/>
      <c r="AT102" s="3"/>
      <c r="AU102" s="4" t="s">
        <v>115</v>
      </c>
      <c r="AV102" s="9">
        <v>20</v>
      </c>
      <c r="AW102" s="3">
        <v>0</v>
      </c>
      <c r="AX102" s="3">
        <v>1</v>
      </c>
      <c r="AY102" s="3">
        <v>0</v>
      </c>
      <c r="AZ102" s="3">
        <v>0</v>
      </c>
      <c r="BA102" s="3">
        <v>1</v>
      </c>
      <c r="BB102" s="3">
        <v>1</v>
      </c>
      <c r="BC102" s="3">
        <v>1</v>
      </c>
      <c r="BD102" s="3">
        <v>10000</v>
      </c>
      <c r="BE102" s="3">
        <v>1</v>
      </c>
      <c r="BF102" s="3">
        <v>1</v>
      </c>
      <c r="BG102" s="3">
        <v>1</v>
      </c>
      <c r="BH102" s="3">
        <v>1</v>
      </c>
      <c r="BI102" s="3">
        <v>1</v>
      </c>
      <c r="BJ102" s="3">
        <v>1</v>
      </c>
      <c r="BK102" s="3">
        <v>1</v>
      </c>
      <c r="BL102" s="3">
        <v>1</v>
      </c>
      <c r="BM102" s="3">
        <v>1</v>
      </c>
      <c r="BN102" s="3">
        <v>0</v>
      </c>
      <c r="BO102" s="3">
        <v>0</v>
      </c>
      <c r="BP102" s="3">
        <v>0</v>
      </c>
      <c r="BQ102" s="3"/>
      <c r="BR102" s="3"/>
      <c r="BS102" s="3"/>
      <c r="BT102" s="3"/>
      <c r="BU102" s="3"/>
      <c r="BV102" s="3"/>
      <c r="BW102" s="3"/>
      <c r="BX102" s="3"/>
      <c r="BY102" s="3"/>
      <c r="BZ102" s="3"/>
      <c r="CA102" s="3"/>
      <c r="CB102" s="3"/>
      <c r="CC102" s="3"/>
      <c r="CD102" s="3"/>
      <c r="CE102" s="3"/>
      <c r="CF102" s="3"/>
      <c r="CG102" s="3"/>
      <c r="CH102" s="3"/>
      <c r="CI102" s="3"/>
    </row>
    <row r="103" spans="1:87" ht="15.75" customHeight="1" x14ac:dyDescent="0.3">
      <c r="A103" s="4" t="s">
        <v>226</v>
      </c>
      <c r="B103" s="3"/>
      <c r="C103" s="4">
        <v>2</v>
      </c>
      <c r="D103" s="3"/>
      <c r="E103" s="4" t="s">
        <v>741</v>
      </c>
      <c r="F103" s="3"/>
      <c r="G103" s="4" t="s">
        <v>569</v>
      </c>
      <c r="I103" s="5" t="s">
        <v>563</v>
      </c>
      <c r="J103" s="6">
        <v>1055</v>
      </c>
      <c r="K103" s="3">
        <v>1</v>
      </c>
      <c r="L103" s="3" t="s">
        <v>98</v>
      </c>
      <c r="M103" s="3" t="s">
        <v>99</v>
      </c>
      <c r="N103" s="17">
        <f>(N102*2)/590</f>
        <v>288.13559322033899</v>
      </c>
      <c r="R103" s="4" t="s">
        <v>226</v>
      </c>
      <c r="S103" s="4" t="s">
        <v>569</v>
      </c>
      <c r="T103" s="4" t="s">
        <v>526</v>
      </c>
      <c r="U103" s="10" t="s">
        <v>566</v>
      </c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4"/>
      <c r="AV103" s="9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  <c r="BW103" s="3"/>
      <c r="BX103" s="3"/>
      <c r="BY103" s="3"/>
      <c r="BZ103" s="3"/>
      <c r="CA103" s="3"/>
      <c r="CB103" s="3"/>
      <c r="CC103" s="3"/>
      <c r="CD103" s="3"/>
      <c r="CE103" s="3"/>
      <c r="CF103" s="3"/>
      <c r="CG103" s="3"/>
      <c r="CH103" s="3"/>
      <c r="CI103" s="3"/>
    </row>
    <row r="104" spans="1:87" ht="15.75" customHeight="1" x14ac:dyDescent="0.3">
      <c r="A104" s="4" t="s">
        <v>228</v>
      </c>
      <c r="B104" s="3" t="s">
        <v>93</v>
      </c>
      <c r="C104" s="4">
        <v>1</v>
      </c>
      <c r="D104" s="3" t="s">
        <v>113</v>
      </c>
      <c r="E104" s="4" t="s">
        <v>740</v>
      </c>
      <c r="F104" s="3" t="s">
        <v>95</v>
      </c>
      <c r="G104" s="4" t="s">
        <v>229</v>
      </c>
      <c r="I104" s="5" t="s">
        <v>223</v>
      </c>
      <c r="J104" s="6">
        <v>1020</v>
      </c>
      <c r="K104" s="3">
        <v>1</v>
      </c>
      <c r="L104" s="3" t="s">
        <v>98</v>
      </c>
      <c r="M104" s="3" t="s">
        <v>99</v>
      </c>
      <c r="N104" s="15">
        <v>85000</v>
      </c>
      <c r="R104" s="4" t="s">
        <v>228</v>
      </c>
      <c r="S104" s="4" t="s">
        <v>229</v>
      </c>
      <c r="T104" s="4" t="s">
        <v>524</v>
      </c>
      <c r="U104" s="10" t="s">
        <v>567</v>
      </c>
      <c r="AD104" s="3" t="s">
        <v>101</v>
      </c>
      <c r="AE104" s="3" t="s">
        <v>102</v>
      </c>
      <c r="AF104" s="3" t="s">
        <v>103</v>
      </c>
      <c r="AG104" s="3" t="s">
        <v>104</v>
      </c>
      <c r="AH104" s="3" t="s">
        <v>105</v>
      </c>
      <c r="AI104" s="3"/>
      <c r="AJ104" s="3"/>
      <c r="AK104" s="3"/>
      <c r="AL104" s="3" t="s">
        <v>106</v>
      </c>
      <c r="AM104" s="3"/>
      <c r="AN104" s="3"/>
      <c r="AO104" s="3"/>
      <c r="AP104" s="3"/>
      <c r="AQ104" s="3"/>
      <c r="AR104" s="3"/>
      <c r="AS104" s="3"/>
      <c r="AT104" s="3"/>
      <c r="AU104" s="4" t="s">
        <v>115</v>
      </c>
      <c r="AV104" s="9">
        <v>20</v>
      </c>
      <c r="AW104" s="3">
        <v>0</v>
      </c>
      <c r="AX104" s="3">
        <v>1</v>
      </c>
      <c r="AY104" s="3">
        <v>0</v>
      </c>
      <c r="AZ104" s="3">
        <v>0</v>
      </c>
      <c r="BA104" s="3">
        <v>1</v>
      </c>
      <c r="BB104" s="3">
        <v>1</v>
      </c>
      <c r="BC104" s="3">
        <v>1</v>
      </c>
      <c r="BD104" s="3">
        <v>10000</v>
      </c>
      <c r="BE104" s="3">
        <v>1</v>
      </c>
      <c r="BF104" s="3">
        <v>1</v>
      </c>
      <c r="BG104" s="3">
        <v>1</v>
      </c>
      <c r="BH104" s="3">
        <v>1</v>
      </c>
      <c r="BI104" s="3">
        <v>1</v>
      </c>
      <c r="BJ104" s="3">
        <v>1</v>
      </c>
      <c r="BK104" s="3">
        <v>1</v>
      </c>
      <c r="BL104" s="3">
        <v>1</v>
      </c>
      <c r="BM104" s="3">
        <v>1</v>
      </c>
      <c r="BN104" s="3">
        <v>0</v>
      </c>
      <c r="BO104" s="3">
        <v>0</v>
      </c>
      <c r="BP104" s="3">
        <v>0</v>
      </c>
      <c r="BQ104" s="3"/>
      <c r="BR104" s="3"/>
      <c r="BS104" s="3"/>
      <c r="BT104" s="3"/>
      <c r="BU104" s="3"/>
      <c r="BV104" s="3"/>
      <c r="BW104" s="3"/>
      <c r="BX104" s="3"/>
      <c r="BY104" s="3"/>
      <c r="BZ104" s="3"/>
      <c r="CA104" s="3"/>
      <c r="CB104" s="3"/>
      <c r="CC104" s="3"/>
      <c r="CD104" s="3"/>
      <c r="CE104" s="3"/>
      <c r="CF104" s="3"/>
      <c r="CG104" s="3"/>
      <c r="CH104" s="3"/>
      <c r="CI104" s="3"/>
    </row>
    <row r="105" spans="1:87" ht="15.75" customHeight="1" x14ac:dyDescent="0.3">
      <c r="A105" s="4" t="s">
        <v>228</v>
      </c>
      <c r="B105" s="3"/>
      <c r="C105" s="4">
        <v>2</v>
      </c>
      <c r="D105" s="3"/>
      <c r="E105" s="4" t="s">
        <v>741</v>
      </c>
      <c r="F105" s="3"/>
      <c r="G105" s="4" t="s">
        <v>229</v>
      </c>
      <c r="I105" s="5" t="s">
        <v>563</v>
      </c>
      <c r="J105" s="6">
        <v>1020</v>
      </c>
      <c r="K105" s="3">
        <v>1</v>
      </c>
      <c r="L105" s="3" t="s">
        <v>98</v>
      </c>
      <c r="M105" s="3" t="s">
        <v>99</v>
      </c>
      <c r="N105" s="17">
        <f>(N104*2)/590</f>
        <v>288.13559322033899</v>
      </c>
      <c r="R105" s="4" t="s">
        <v>228</v>
      </c>
      <c r="S105" s="4" t="s">
        <v>229</v>
      </c>
      <c r="T105" s="4" t="s">
        <v>526</v>
      </c>
      <c r="U105" s="10" t="s">
        <v>566</v>
      </c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4"/>
      <c r="AV105" s="9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  <c r="BW105" s="3"/>
      <c r="BX105" s="3"/>
      <c r="BY105" s="3"/>
      <c r="BZ105" s="3"/>
      <c r="CA105" s="3"/>
      <c r="CB105" s="3"/>
      <c r="CC105" s="3"/>
      <c r="CD105" s="3"/>
      <c r="CE105" s="3"/>
      <c r="CF105" s="3"/>
      <c r="CG105" s="3"/>
      <c r="CH105" s="3"/>
      <c r="CI105" s="3"/>
    </row>
    <row r="106" spans="1:87" ht="15.75" customHeight="1" x14ac:dyDescent="0.3">
      <c r="A106" s="4" t="s">
        <v>230</v>
      </c>
      <c r="B106" s="3" t="s">
        <v>93</v>
      </c>
      <c r="C106" s="4">
        <v>1</v>
      </c>
      <c r="D106" s="3" t="s">
        <v>113</v>
      </c>
      <c r="E106" s="4" t="s">
        <v>740</v>
      </c>
      <c r="F106" s="3" t="s">
        <v>95</v>
      </c>
      <c r="G106" s="4" t="s">
        <v>231</v>
      </c>
      <c r="I106" s="5" t="s">
        <v>223</v>
      </c>
      <c r="J106" s="6">
        <v>1090</v>
      </c>
      <c r="K106" s="3">
        <v>1</v>
      </c>
      <c r="L106" s="3" t="s">
        <v>98</v>
      </c>
      <c r="M106" s="3" t="s">
        <v>99</v>
      </c>
      <c r="N106" s="15">
        <v>85000</v>
      </c>
      <c r="R106" s="4" t="s">
        <v>230</v>
      </c>
      <c r="S106" s="4" t="s">
        <v>231</v>
      </c>
      <c r="T106" s="4" t="s">
        <v>524</v>
      </c>
      <c r="U106" s="10" t="s">
        <v>567</v>
      </c>
      <c r="AD106" s="3" t="s">
        <v>101</v>
      </c>
      <c r="AE106" s="3" t="s">
        <v>102</v>
      </c>
      <c r="AF106" s="3" t="s">
        <v>103</v>
      </c>
      <c r="AG106" s="3" t="s">
        <v>104</v>
      </c>
      <c r="AH106" s="3" t="s">
        <v>105</v>
      </c>
      <c r="AI106" s="3"/>
      <c r="AJ106" s="3"/>
      <c r="AK106" s="3"/>
      <c r="AL106" s="3" t="s">
        <v>106</v>
      </c>
      <c r="AM106" s="3"/>
      <c r="AN106" s="3"/>
      <c r="AO106" s="3"/>
      <c r="AP106" s="3"/>
      <c r="AQ106" s="3"/>
      <c r="AR106" s="3"/>
      <c r="AS106" s="3"/>
      <c r="AT106" s="3"/>
      <c r="AU106" s="4" t="s">
        <v>115</v>
      </c>
      <c r="AV106" s="9">
        <v>20</v>
      </c>
      <c r="AW106" s="3">
        <v>0</v>
      </c>
      <c r="AX106" s="3">
        <v>1</v>
      </c>
      <c r="AY106" s="3">
        <v>0</v>
      </c>
      <c r="AZ106" s="3">
        <v>0</v>
      </c>
      <c r="BA106" s="3">
        <v>1</v>
      </c>
      <c r="BB106" s="3">
        <v>1</v>
      </c>
      <c r="BC106" s="3">
        <v>1</v>
      </c>
      <c r="BD106" s="3">
        <v>10000</v>
      </c>
      <c r="BE106" s="3">
        <v>1</v>
      </c>
      <c r="BF106" s="3">
        <v>1</v>
      </c>
      <c r="BG106" s="3">
        <v>1</v>
      </c>
      <c r="BH106" s="3">
        <v>1</v>
      </c>
      <c r="BI106" s="3">
        <v>1</v>
      </c>
      <c r="BJ106" s="3">
        <v>1</v>
      </c>
      <c r="BK106" s="3">
        <v>1</v>
      </c>
      <c r="BL106" s="3">
        <v>1</v>
      </c>
      <c r="BM106" s="3">
        <v>1</v>
      </c>
      <c r="BN106" s="3">
        <v>0</v>
      </c>
      <c r="BO106" s="3">
        <v>0</v>
      </c>
      <c r="BP106" s="3">
        <v>0</v>
      </c>
      <c r="BQ106" s="3"/>
      <c r="BR106" s="3"/>
      <c r="BS106" s="3"/>
      <c r="BT106" s="3"/>
      <c r="BU106" s="3"/>
      <c r="BV106" s="3"/>
      <c r="BW106" s="3"/>
      <c r="BX106" s="3"/>
      <c r="BY106" s="3"/>
      <c r="BZ106" s="3"/>
      <c r="CA106" s="3"/>
      <c r="CB106" s="3"/>
      <c r="CC106" s="3"/>
      <c r="CD106" s="3"/>
      <c r="CE106" s="3"/>
      <c r="CF106" s="3"/>
      <c r="CG106" s="3"/>
      <c r="CH106" s="3"/>
      <c r="CI106" s="3"/>
    </row>
    <row r="107" spans="1:87" ht="15.75" customHeight="1" x14ac:dyDescent="0.3">
      <c r="A107" s="4" t="s">
        <v>230</v>
      </c>
      <c r="B107" s="3"/>
      <c r="C107" s="4">
        <v>2</v>
      </c>
      <c r="D107" s="3"/>
      <c r="E107" s="4" t="s">
        <v>741</v>
      </c>
      <c r="F107" s="3"/>
      <c r="G107" s="4" t="s">
        <v>570</v>
      </c>
      <c r="I107" s="5" t="s">
        <v>563</v>
      </c>
      <c r="J107" s="6">
        <v>1090</v>
      </c>
      <c r="K107" s="3">
        <v>1</v>
      </c>
      <c r="L107" s="3" t="s">
        <v>98</v>
      </c>
      <c r="M107" s="3" t="s">
        <v>99</v>
      </c>
      <c r="N107" s="17">
        <f>(N106*2)/590</f>
        <v>288.13559322033899</v>
      </c>
      <c r="R107" s="4" t="s">
        <v>230</v>
      </c>
      <c r="S107" s="4" t="s">
        <v>570</v>
      </c>
      <c r="T107" s="4" t="s">
        <v>526</v>
      </c>
      <c r="U107" s="10" t="s">
        <v>566</v>
      </c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4"/>
      <c r="AV107" s="9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  <c r="BT107" s="3"/>
      <c r="BU107" s="3"/>
      <c r="BV107" s="3"/>
      <c r="BW107" s="3"/>
      <c r="BX107" s="3"/>
      <c r="BY107" s="3"/>
      <c r="BZ107" s="3"/>
      <c r="CA107" s="3"/>
      <c r="CB107" s="3"/>
      <c r="CC107" s="3"/>
      <c r="CD107" s="3"/>
      <c r="CE107" s="3"/>
      <c r="CF107" s="3"/>
      <c r="CG107" s="3"/>
      <c r="CH107" s="3"/>
      <c r="CI107" s="3"/>
    </row>
    <row r="108" spans="1:87" ht="15.75" customHeight="1" x14ac:dyDescent="0.3">
      <c r="A108" s="4" t="s">
        <v>232</v>
      </c>
      <c r="B108" s="3" t="s">
        <v>93</v>
      </c>
      <c r="C108" s="4">
        <v>1</v>
      </c>
      <c r="D108" s="3" t="s">
        <v>113</v>
      </c>
      <c r="E108" s="4" t="s">
        <v>740</v>
      </c>
      <c r="F108" s="3" t="s">
        <v>95</v>
      </c>
      <c r="G108" s="4" t="s">
        <v>233</v>
      </c>
      <c r="I108" s="5" t="s">
        <v>223</v>
      </c>
      <c r="J108" s="6">
        <v>1090</v>
      </c>
      <c r="K108" s="3">
        <v>1</v>
      </c>
      <c r="L108" s="3" t="s">
        <v>98</v>
      </c>
      <c r="M108" s="3" t="s">
        <v>99</v>
      </c>
      <c r="N108" s="15">
        <v>85000</v>
      </c>
      <c r="R108" s="4" t="s">
        <v>232</v>
      </c>
      <c r="S108" s="4" t="s">
        <v>233</v>
      </c>
      <c r="T108" s="4" t="s">
        <v>524</v>
      </c>
      <c r="U108" s="10" t="s">
        <v>567</v>
      </c>
      <c r="AD108" s="3" t="s">
        <v>101</v>
      </c>
      <c r="AE108" s="3" t="s">
        <v>102</v>
      </c>
      <c r="AF108" s="3" t="s">
        <v>103</v>
      </c>
      <c r="AG108" s="3" t="s">
        <v>104</v>
      </c>
      <c r="AH108" s="3" t="s">
        <v>105</v>
      </c>
      <c r="AI108" s="3"/>
      <c r="AJ108" s="3"/>
      <c r="AK108" s="3"/>
      <c r="AL108" s="3" t="s">
        <v>106</v>
      </c>
      <c r="AM108" s="3"/>
      <c r="AN108" s="3"/>
      <c r="AO108" s="3"/>
      <c r="AP108" s="3"/>
      <c r="AQ108" s="3"/>
      <c r="AR108" s="3"/>
      <c r="AS108" s="3"/>
      <c r="AT108" s="3"/>
      <c r="AU108" s="4" t="s">
        <v>115</v>
      </c>
      <c r="AV108" s="9">
        <v>20</v>
      </c>
      <c r="AW108" s="3">
        <v>0</v>
      </c>
      <c r="AX108" s="3">
        <v>1</v>
      </c>
      <c r="AY108" s="3">
        <v>0</v>
      </c>
      <c r="AZ108" s="3">
        <v>0</v>
      </c>
      <c r="BA108" s="3">
        <v>1</v>
      </c>
      <c r="BB108" s="3">
        <v>1</v>
      </c>
      <c r="BC108" s="3">
        <v>1</v>
      </c>
      <c r="BD108" s="3">
        <v>10000</v>
      </c>
      <c r="BE108" s="3">
        <v>1</v>
      </c>
      <c r="BF108" s="3">
        <v>1</v>
      </c>
      <c r="BG108" s="3">
        <v>1</v>
      </c>
      <c r="BH108" s="3">
        <v>1</v>
      </c>
      <c r="BI108" s="3">
        <v>1</v>
      </c>
      <c r="BJ108" s="3">
        <v>1</v>
      </c>
      <c r="BK108" s="3">
        <v>1</v>
      </c>
      <c r="BL108" s="3">
        <v>1</v>
      </c>
      <c r="BM108" s="3">
        <v>1</v>
      </c>
      <c r="BN108" s="3">
        <v>0</v>
      </c>
      <c r="BO108" s="3">
        <v>0</v>
      </c>
      <c r="BP108" s="3">
        <v>0</v>
      </c>
      <c r="BQ108" s="3"/>
      <c r="BR108" s="3"/>
      <c r="BS108" s="3"/>
      <c r="BT108" s="3"/>
      <c r="BU108" s="3"/>
      <c r="BV108" s="3"/>
      <c r="BW108" s="3"/>
      <c r="BX108" s="3"/>
      <c r="BY108" s="3"/>
      <c r="BZ108" s="3"/>
      <c r="CA108" s="3"/>
      <c r="CB108" s="3"/>
      <c r="CC108" s="3"/>
      <c r="CD108" s="3"/>
      <c r="CE108" s="3"/>
      <c r="CF108" s="3"/>
      <c r="CG108" s="3"/>
      <c r="CH108" s="3"/>
      <c r="CI108" s="3"/>
    </row>
    <row r="109" spans="1:87" ht="15.75" customHeight="1" x14ac:dyDescent="0.3">
      <c r="A109" s="4" t="s">
        <v>232</v>
      </c>
      <c r="B109" s="3"/>
      <c r="C109" s="4">
        <v>2</v>
      </c>
      <c r="D109" s="3"/>
      <c r="E109" s="4" t="s">
        <v>741</v>
      </c>
      <c r="F109" s="3"/>
      <c r="G109" s="4" t="s">
        <v>233</v>
      </c>
      <c r="I109" s="5" t="s">
        <v>563</v>
      </c>
      <c r="J109" s="6">
        <v>1090</v>
      </c>
      <c r="K109" s="3">
        <v>1</v>
      </c>
      <c r="L109" s="3" t="s">
        <v>98</v>
      </c>
      <c r="M109" s="3" t="s">
        <v>99</v>
      </c>
      <c r="N109" s="17">
        <f>(N108*2)/590</f>
        <v>288.13559322033899</v>
      </c>
      <c r="R109" s="4" t="s">
        <v>232</v>
      </c>
      <c r="S109" s="4" t="s">
        <v>233</v>
      </c>
      <c r="T109" s="4" t="s">
        <v>526</v>
      </c>
      <c r="U109" s="10" t="s">
        <v>566</v>
      </c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4"/>
      <c r="AV109" s="9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3"/>
      <c r="BN109" s="3"/>
      <c r="BO109" s="3"/>
      <c r="BP109" s="3"/>
      <c r="BQ109" s="3"/>
      <c r="BR109" s="3"/>
      <c r="BS109" s="3"/>
      <c r="BT109" s="3"/>
      <c r="BU109" s="3"/>
      <c r="BV109" s="3"/>
      <c r="BW109" s="3"/>
      <c r="BX109" s="3"/>
      <c r="BY109" s="3"/>
      <c r="BZ109" s="3"/>
      <c r="CA109" s="3"/>
      <c r="CB109" s="3"/>
      <c r="CC109" s="3"/>
      <c r="CD109" s="3"/>
      <c r="CE109" s="3"/>
      <c r="CF109" s="3"/>
      <c r="CG109" s="3"/>
      <c r="CH109" s="3"/>
      <c r="CI109" s="3"/>
    </row>
    <row r="110" spans="1:87" ht="15.75" customHeight="1" x14ac:dyDescent="0.3">
      <c r="A110" s="4" t="s">
        <v>234</v>
      </c>
      <c r="B110" s="3" t="s">
        <v>93</v>
      </c>
      <c r="C110" s="4">
        <v>1</v>
      </c>
      <c r="D110" s="3" t="s">
        <v>113</v>
      </c>
      <c r="E110" s="4" t="s">
        <v>740</v>
      </c>
      <c r="F110" s="3" t="s">
        <v>95</v>
      </c>
      <c r="G110" s="4" t="s">
        <v>235</v>
      </c>
      <c r="I110" s="5" t="s">
        <v>223</v>
      </c>
      <c r="J110" s="6">
        <v>885</v>
      </c>
      <c r="K110" s="3">
        <v>1</v>
      </c>
      <c r="L110" s="3" t="s">
        <v>98</v>
      </c>
      <c r="M110" s="3" t="s">
        <v>99</v>
      </c>
      <c r="N110" s="15">
        <v>71000</v>
      </c>
      <c r="R110" s="4" t="s">
        <v>234</v>
      </c>
      <c r="S110" s="4" t="s">
        <v>235</v>
      </c>
      <c r="T110" s="4" t="s">
        <v>524</v>
      </c>
      <c r="U110" s="10" t="s">
        <v>574</v>
      </c>
      <c r="AD110" s="3" t="s">
        <v>101</v>
      </c>
      <c r="AE110" s="3" t="s">
        <v>102</v>
      </c>
      <c r="AF110" s="3" t="s">
        <v>103</v>
      </c>
      <c r="AG110" s="3" t="s">
        <v>104</v>
      </c>
      <c r="AH110" s="3" t="s">
        <v>105</v>
      </c>
      <c r="AI110" s="3"/>
      <c r="AJ110" s="3"/>
      <c r="AK110" s="3"/>
      <c r="AL110" s="3" t="s">
        <v>106</v>
      </c>
      <c r="AM110" s="3"/>
      <c r="AN110" s="3"/>
      <c r="AO110" s="3"/>
      <c r="AP110" s="3"/>
      <c r="AQ110" s="3"/>
      <c r="AR110" s="3"/>
      <c r="AS110" s="3"/>
      <c r="AT110" s="3"/>
      <c r="AU110" s="4" t="s">
        <v>115</v>
      </c>
      <c r="AV110" s="9">
        <v>20</v>
      </c>
      <c r="AW110" s="3">
        <v>0</v>
      </c>
      <c r="AX110" s="3">
        <v>1</v>
      </c>
      <c r="AY110" s="3">
        <v>0</v>
      </c>
      <c r="AZ110" s="3">
        <v>0</v>
      </c>
      <c r="BA110" s="3">
        <v>1</v>
      </c>
      <c r="BB110" s="3">
        <v>1</v>
      </c>
      <c r="BC110" s="3">
        <v>1</v>
      </c>
      <c r="BD110" s="3">
        <v>10000</v>
      </c>
      <c r="BE110" s="3">
        <v>1</v>
      </c>
      <c r="BF110" s="3">
        <v>1</v>
      </c>
      <c r="BG110" s="3">
        <v>1</v>
      </c>
      <c r="BH110" s="3">
        <v>1</v>
      </c>
      <c r="BI110" s="3">
        <v>1</v>
      </c>
      <c r="BJ110" s="3">
        <v>1</v>
      </c>
      <c r="BK110" s="3">
        <v>1</v>
      </c>
      <c r="BL110" s="3">
        <v>1</v>
      </c>
      <c r="BM110" s="3">
        <v>1</v>
      </c>
      <c r="BN110" s="3">
        <v>0</v>
      </c>
      <c r="BO110" s="3">
        <v>0</v>
      </c>
      <c r="BP110" s="3">
        <v>0</v>
      </c>
      <c r="BQ110" s="3"/>
      <c r="BR110" s="3"/>
      <c r="BS110" s="3"/>
      <c r="BT110" s="3"/>
      <c r="BU110" s="3"/>
      <c r="BV110" s="3"/>
      <c r="BW110" s="3"/>
      <c r="BX110" s="3"/>
      <c r="BY110" s="3"/>
      <c r="BZ110" s="3"/>
      <c r="CA110" s="3"/>
      <c r="CB110" s="3"/>
      <c r="CC110" s="3"/>
      <c r="CD110" s="3"/>
      <c r="CE110" s="3"/>
      <c r="CF110" s="3"/>
      <c r="CG110" s="3"/>
      <c r="CH110" s="3"/>
      <c r="CI110" s="3"/>
    </row>
    <row r="111" spans="1:87" ht="15.75" customHeight="1" x14ac:dyDescent="0.3">
      <c r="A111" s="4" t="s">
        <v>234</v>
      </c>
      <c r="B111" s="3"/>
      <c r="C111" s="4">
        <v>2</v>
      </c>
      <c r="D111" s="3"/>
      <c r="E111" s="4" t="s">
        <v>741</v>
      </c>
      <c r="F111" s="3"/>
      <c r="G111" s="4" t="s">
        <v>571</v>
      </c>
      <c r="I111" s="5" t="s">
        <v>563</v>
      </c>
      <c r="J111" s="6">
        <v>885</v>
      </c>
      <c r="K111" s="3">
        <v>1</v>
      </c>
      <c r="L111" s="3" t="s">
        <v>98</v>
      </c>
      <c r="M111" s="3" t="s">
        <v>99</v>
      </c>
      <c r="N111" s="17">
        <f>(N110*2)/590</f>
        <v>240.67796610169492</v>
      </c>
      <c r="R111" s="4" t="s">
        <v>234</v>
      </c>
      <c r="S111" s="4" t="s">
        <v>572</v>
      </c>
      <c r="T111" s="4" t="s">
        <v>526</v>
      </c>
      <c r="U111" s="10" t="s">
        <v>573</v>
      </c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4"/>
      <c r="AV111" s="9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/>
      <c r="BR111" s="3"/>
      <c r="BS111" s="3"/>
      <c r="BT111" s="3"/>
      <c r="BU111" s="3"/>
      <c r="BV111" s="3"/>
      <c r="BW111" s="3"/>
      <c r="BX111" s="3"/>
      <c r="BY111" s="3"/>
      <c r="BZ111" s="3"/>
      <c r="CA111" s="3"/>
      <c r="CB111" s="3"/>
      <c r="CC111" s="3"/>
      <c r="CD111" s="3"/>
      <c r="CE111" s="3"/>
      <c r="CF111" s="3"/>
      <c r="CG111" s="3"/>
      <c r="CH111" s="3"/>
      <c r="CI111" s="3"/>
    </row>
    <row r="112" spans="1:87" ht="15.75" customHeight="1" x14ac:dyDescent="0.3">
      <c r="A112" s="4" t="s">
        <v>236</v>
      </c>
      <c r="B112" s="3" t="s">
        <v>93</v>
      </c>
      <c r="C112" s="4">
        <v>1</v>
      </c>
      <c r="D112" s="3" t="s">
        <v>113</v>
      </c>
      <c r="E112" s="4" t="s">
        <v>740</v>
      </c>
      <c r="F112" s="3" t="s">
        <v>95</v>
      </c>
      <c r="G112" s="4" t="s">
        <v>237</v>
      </c>
      <c r="I112" s="5" t="s">
        <v>223</v>
      </c>
      <c r="J112" s="6">
        <v>925</v>
      </c>
      <c r="K112" s="3">
        <v>1</v>
      </c>
      <c r="L112" s="3" t="s">
        <v>98</v>
      </c>
      <c r="M112" s="3" t="s">
        <v>99</v>
      </c>
      <c r="N112" s="15">
        <v>71000</v>
      </c>
      <c r="R112" s="4" t="s">
        <v>236</v>
      </c>
      <c r="S112" s="4" t="s">
        <v>237</v>
      </c>
      <c r="T112" s="4" t="s">
        <v>524</v>
      </c>
      <c r="U112" s="10" t="s">
        <v>574</v>
      </c>
      <c r="AD112" s="3" t="s">
        <v>101</v>
      </c>
      <c r="AE112" s="3" t="s">
        <v>102</v>
      </c>
      <c r="AF112" s="3" t="s">
        <v>103</v>
      </c>
      <c r="AG112" s="3" t="s">
        <v>104</v>
      </c>
      <c r="AH112" s="3" t="s">
        <v>105</v>
      </c>
      <c r="AI112" s="3"/>
      <c r="AJ112" s="3"/>
      <c r="AK112" s="3"/>
      <c r="AL112" s="3" t="s">
        <v>106</v>
      </c>
      <c r="AM112" s="3"/>
      <c r="AN112" s="3"/>
      <c r="AO112" s="3"/>
      <c r="AP112" s="3"/>
      <c r="AQ112" s="3"/>
      <c r="AR112" s="3"/>
      <c r="AS112" s="3"/>
      <c r="AT112" s="3"/>
      <c r="AU112" s="4" t="s">
        <v>115</v>
      </c>
      <c r="AV112" s="9">
        <v>20</v>
      </c>
      <c r="AW112" s="3">
        <v>0</v>
      </c>
      <c r="AX112" s="3">
        <v>1</v>
      </c>
      <c r="AY112" s="3">
        <v>0</v>
      </c>
      <c r="AZ112" s="3">
        <v>0</v>
      </c>
      <c r="BA112" s="3">
        <v>1</v>
      </c>
      <c r="BB112" s="3">
        <v>1</v>
      </c>
      <c r="BC112" s="3">
        <v>1</v>
      </c>
      <c r="BD112" s="3">
        <v>10000</v>
      </c>
      <c r="BE112" s="3">
        <v>1</v>
      </c>
      <c r="BF112" s="3">
        <v>1</v>
      </c>
      <c r="BG112" s="3">
        <v>1</v>
      </c>
      <c r="BH112" s="3">
        <v>1</v>
      </c>
      <c r="BI112" s="3">
        <v>1</v>
      </c>
      <c r="BJ112" s="3">
        <v>1</v>
      </c>
      <c r="BK112" s="3">
        <v>1</v>
      </c>
      <c r="BL112" s="3">
        <v>1</v>
      </c>
      <c r="BM112" s="3">
        <v>1</v>
      </c>
      <c r="BN112" s="3">
        <v>0</v>
      </c>
      <c r="BO112" s="3">
        <v>0</v>
      </c>
      <c r="BP112" s="3">
        <v>0</v>
      </c>
      <c r="BQ112" s="3"/>
      <c r="BR112" s="3"/>
      <c r="BS112" s="3"/>
      <c r="BT112" s="3"/>
      <c r="BU112" s="3"/>
      <c r="BV112" s="3"/>
      <c r="BW112" s="3"/>
      <c r="BX112" s="3"/>
      <c r="BY112" s="3"/>
      <c r="BZ112" s="3"/>
      <c r="CA112" s="3"/>
      <c r="CB112" s="3"/>
      <c r="CC112" s="3"/>
      <c r="CD112" s="3"/>
      <c r="CE112" s="3"/>
      <c r="CF112" s="3"/>
      <c r="CG112" s="3"/>
      <c r="CH112" s="3"/>
      <c r="CI112" s="3"/>
    </row>
    <row r="113" spans="1:87" ht="15.75" customHeight="1" x14ac:dyDescent="0.3">
      <c r="A113" s="4" t="s">
        <v>236</v>
      </c>
      <c r="B113" s="3"/>
      <c r="C113" s="4">
        <v>2</v>
      </c>
      <c r="D113" s="3"/>
      <c r="E113" s="4" t="s">
        <v>741</v>
      </c>
      <c r="F113" s="3"/>
      <c r="G113" s="4" t="s">
        <v>575</v>
      </c>
      <c r="I113" s="5" t="s">
        <v>563</v>
      </c>
      <c r="J113" s="6">
        <v>925</v>
      </c>
      <c r="K113" s="3">
        <v>1</v>
      </c>
      <c r="L113" s="3" t="s">
        <v>98</v>
      </c>
      <c r="M113" s="3" t="s">
        <v>99</v>
      </c>
      <c r="N113" s="17">
        <f>(N112*2)/590</f>
        <v>240.67796610169492</v>
      </c>
      <c r="R113" s="4" t="s">
        <v>236</v>
      </c>
      <c r="S113" s="4" t="s">
        <v>576</v>
      </c>
      <c r="T113" s="4" t="s">
        <v>526</v>
      </c>
      <c r="U113" s="10" t="s">
        <v>573</v>
      </c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4"/>
      <c r="AV113" s="9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  <c r="BQ113" s="3"/>
      <c r="BR113" s="3"/>
      <c r="BS113" s="3"/>
      <c r="BT113" s="3"/>
      <c r="BU113" s="3"/>
      <c r="BV113" s="3"/>
      <c r="BW113" s="3"/>
      <c r="BX113" s="3"/>
      <c r="BY113" s="3"/>
      <c r="BZ113" s="3"/>
      <c r="CA113" s="3"/>
      <c r="CB113" s="3"/>
      <c r="CC113" s="3"/>
      <c r="CD113" s="3"/>
      <c r="CE113" s="3"/>
      <c r="CF113" s="3"/>
      <c r="CG113" s="3"/>
      <c r="CH113" s="3"/>
      <c r="CI113" s="3"/>
    </row>
    <row r="114" spans="1:87" ht="15.75" customHeight="1" x14ac:dyDescent="0.3">
      <c r="A114" s="4" t="s">
        <v>238</v>
      </c>
      <c r="B114" s="3" t="s">
        <v>93</v>
      </c>
      <c r="C114" s="4">
        <v>1</v>
      </c>
      <c r="D114" s="3" t="s">
        <v>113</v>
      </c>
      <c r="E114" s="4" t="s">
        <v>740</v>
      </c>
      <c r="F114" s="3" t="s">
        <v>95</v>
      </c>
      <c r="G114" s="4" t="s">
        <v>239</v>
      </c>
      <c r="I114" s="5" t="s">
        <v>223</v>
      </c>
      <c r="J114" s="6">
        <v>925</v>
      </c>
      <c r="K114" s="3">
        <v>1</v>
      </c>
      <c r="L114" s="3" t="s">
        <v>98</v>
      </c>
      <c r="M114" s="3" t="s">
        <v>99</v>
      </c>
      <c r="N114" s="15">
        <v>71000</v>
      </c>
      <c r="R114" s="4" t="s">
        <v>238</v>
      </c>
      <c r="S114" s="4" t="s">
        <v>239</v>
      </c>
      <c r="T114" s="4" t="s">
        <v>524</v>
      </c>
      <c r="U114" s="10" t="s">
        <v>574</v>
      </c>
      <c r="AD114" s="3" t="s">
        <v>101</v>
      </c>
      <c r="AE114" s="3" t="s">
        <v>102</v>
      </c>
      <c r="AF114" s="3" t="s">
        <v>103</v>
      </c>
      <c r="AG114" s="3" t="s">
        <v>104</v>
      </c>
      <c r="AH114" s="3" t="s">
        <v>105</v>
      </c>
      <c r="AI114" s="3"/>
      <c r="AJ114" s="3"/>
      <c r="AK114" s="3"/>
      <c r="AL114" s="3" t="s">
        <v>106</v>
      </c>
      <c r="AM114" s="3"/>
      <c r="AN114" s="3"/>
      <c r="AO114" s="3"/>
      <c r="AP114" s="3"/>
      <c r="AQ114" s="3"/>
      <c r="AR114" s="3"/>
      <c r="AS114" s="3"/>
      <c r="AT114" s="3"/>
      <c r="AU114" s="4" t="s">
        <v>115</v>
      </c>
      <c r="AV114" s="9">
        <v>20</v>
      </c>
      <c r="AW114" s="3">
        <v>0</v>
      </c>
      <c r="AX114" s="3">
        <v>1</v>
      </c>
      <c r="AY114" s="3">
        <v>0</v>
      </c>
      <c r="AZ114" s="3">
        <v>0</v>
      </c>
      <c r="BA114" s="3">
        <v>1</v>
      </c>
      <c r="BB114" s="3">
        <v>1</v>
      </c>
      <c r="BC114" s="3">
        <v>1</v>
      </c>
      <c r="BD114" s="3">
        <v>10000</v>
      </c>
      <c r="BE114" s="3">
        <v>1</v>
      </c>
      <c r="BF114" s="3">
        <v>1</v>
      </c>
      <c r="BG114" s="3">
        <v>1</v>
      </c>
      <c r="BH114" s="3">
        <v>1</v>
      </c>
      <c r="BI114" s="3">
        <v>1</v>
      </c>
      <c r="BJ114" s="3">
        <v>1</v>
      </c>
      <c r="BK114" s="3">
        <v>1</v>
      </c>
      <c r="BL114" s="3">
        <v>1</v>
      </c>
      <c r="BM114" s="3">
        <v>1</v>
      </c>
      <c r="BN114" s="3">
        <v>0</v>
      </c>
      <c r="BO114" s="3">
        <v>0</v>
      </c>
      <c r="BP114" s="3">
        <v>0</v>
      </c>
      <c r="BQ114" s="3"/>
      <c r="BR114" s="3"/>
      <c r="BS114" s="3"/>
      <c r="BT114" s="3"/>
      <c r="BU114" s="3"/>
      <c r="BV114" s="3"/>
      <c r="BW114" s="3"/>
      <c r="BX114" s="3"/>
      <c r="BY114" s="3"/>
      <c r="BZ114" s="3"/>
      <c r="CA114" s="3"/>
      <c r="CB114" s="3"/>
      <c r="CC114" s="3"/>
      <c r="CD114" s="3"/>
      <c r="CE114" s="3"/>
      <c r="CF114" s="3"/>
      <c r="CG114" s="3"/>
      <c r="CH114" s="3"/>
      <c r="CI114" s="3"/>
    </row>
    <row r="115" spans="1:87" ht="15.75" customHeight="1" x14ac:dyDescent="0.3">
      <c r="A115" s="4" t="s">
        <v>238</v>
      </c>
      <c r="B115" s="3"/>
      <c r="C115" s="4">
        <v>2</v>
      </c>
      <c r="D115" s="3"/>
      <c r="E115" s="4" t="s">
        <v>741</v>
      </c>
      <c r="F115" s="3"/>
      <c r="G115" s="4" t="s">
        <v>239</v>
      </c>
      <c r="I115" s="5" t="s">
        <v>563</v>
      </c>
      <c r="J115" s="6">
        <v>925</v>
      </c>
      <c r="K115" s="3">
        <v>1</v>
      </c>
      <c r="L115" s="3" t="s">
        <v>98</v>
      </c>
      <c r="M115" s="3" t="s">
        <v>99</v>
      </c>
      <c r="N115" s="17">
        <f>(N114*2)/590</f>
        <v>240.67796610169492</v>
      </c>
      <c r="R115" s="4" t="s">
        <v>238</v>
      </c>
      <c r="S115" s="4" t="s">
        <v>239</v>
      </c>
      <c r="T115" s="4" t="s">
        <v>526</v>
      </c>
      <c r="U115" s="10" t="s">
        <v>573</v>
      </c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4"/>
      <c r="AV115" s="9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  <c r="BQ115" s="3"/>
      <c r="BR115" s="3"/>
      <c r="BS115" s="3"/>
      <c r="BT115" s="3"/>
      <c r="BU115" s="3"/>
      <c r="BV115" s="3"/>
      <c r="BW115" s="3"/>
      <c r="BX115" s="3"/>
      <c r="BY115" s="3"/>
      <c r="BZ115" s="3"/>
      <c r="CA115" s="3"/>
      <c r="CB115" s="3"/>
      <c r="CC115" s="3"/>
      <c r="CD115" s="3"/>
      <c r="CE115" s="3"/>
      <c r="CF115" s="3"/>
      <c r="CG115" s="3"/>
      <c r="CH115" s="3"/>
      <c r="CI115" s="3"/>
    </row>
    <row r="116" spans="1:87" ht="15.75" customHeight="1" x14ac:dyDescent="0.3">
      <c r="A116" s="4" t="s">
        <v>240</v>
      </c>
      <c r="B116" s="3" t="s">
        <v>93</v>
      </c>
      <c r="C116" s="4">
        <v>1</v>
      </c>
      <c r="D116" s="3" t="s">
        <v>113</v>
      </c>
      <c r="E116" s="4" t="s">
        <v>740</v>
      </c>
      <c r="F116" s="3" t="s">
        <v>95</v>
      </c>
      <c r="G116" s="4" t="s">
        <v>241</v>
      </c>
      <c r="I116" s="5" t="s">
        <v>223</v>
      </c>
      <c r="J116" s="6">
        <v>885</v>
      </c>
      <c r="K116" s="3">
        <v>1</v>
      </c>
      <c r="L116" s="3" t="s">
        <v>98</v>
      </c>
      <c r="M116" s="3" t="s">
        <v>99</v>
      </c>
      <c r="N116" s="15">
        <v>71000</v>
      </c>
      <c r="R116" s="4" t="s">
        <v>240</v>
      </c>
      <c r="S116" s="4" t="s">
        <v>241</v>
      </c>
      <c r="T116" s="4" t="s">
        <v>524</v>
      </c>
      <c r="U116" s="10" t="s">
        <v>574</v>
      </c>
      <c r="AD116" s="3" t="s">
        <v>101</v>
      </c>
      <c r="AE116" s="3" t="s">
        <v>102</v>
      </c>
      <c r="AF116" s="3" t="s">
        <v>103</v>
      </c>
      <c r="AG116" s="3" t="s">
        <v>104</v>
      </c>
      <c r="AH116" s="3" t="s">
        <v>105</v>
      </c>
      <c r="AI116" s="3"/>
      <c r="AJ116" s="3"/>
      <c r="AK116" s="3"/>
      <c r="AL116" s="3" t="s">
        <v>106</v>
      </c>
      <c r="AM116" s="3"/>
      <c r="AN116" s="3"/>
      <c r="AO116" s="3"/>
      <c r="AP116" s="3"/>
      <c r="AQ116" s="3"/>
      <c r="AR116" s="3"/>
      <c r="AS116" s="3"/>
      <c r="AT116" s="3"/>
      <c r="AU116" s="4" t="s">
        <v>115</v>
      </c>
      <c r="AV116" s="9">
        <v>20</v>
      </c>
      <c r="AW116" s="3">
        <v>0</v>
      </c>
      <c r="AX116" s="3">
        <v>1</v>
      </c>
      <c r="AY116" s="3">
        <v>0</v>
      </c>
      <c r="AZ116" s="3">
        <v>0</v>
      </c>
      <c r="BA116" s="3">
        <v>1</v>
      </c>
      <c r="BB116" s="3">
        <v>1</v>
      </c>
      <c r="BC116" s="3">
        <v>1</v>
      </c>
      <c r="BD116" s="3">
        <v>10000</v>
      </c>
      <c r="BE116" s="3">
        <v>1</v>
      </c>
      <c r="BF116" s="3">
        <v>1</v>
      </c>
      <c r="BG116" s="3">
        <v>1</v>
      </c>
      <c r="BH116" s="3">
        <v>1</v>
      </c>
      <c r="BI116" s="3">
        <v>1</v>
      </c>
      <c r="BJ116" s="3">
        <v>1</v>
      </c>
      <c r="BK116" s="3">
        <v>1</v>
      </c>
      <c r="BL116" s="3">
        <v>1</v>
      </c>
      <c r="BM116" s="3">
        <v>1</v>
      </c>
      <c r="BN116" s="3">
        <v>0</v>
      </c>
      <c r="BO116" s="3">
        <v>0</v>
      </c>
      <c r="BP116" s="3">
        <v>0</v>
      </c>
      <c r="BQ116" s="3"/>
      <c r="BR116" s="3"/>
      <c r="BS116" s="3"/>
      <c r="BT116" s="3"/>
      <c r="BU116" s="3"/>
      <c r="BV116" s="3"/>
      <c r="BW116" s="3"/>
      <c r="BX116" s="3"/>
      <c r="BY116" s="3"/>
      <c r="BZ116" s="3"/>
      <c r="CA116" s="3"/>
      <c r="CB116" s="3"/>
      <c r="CC116" s="3"/>
      <c r="CD116" s="3"/>
      <c r="CE116" s="3"/>
      <c r="CF116" s="3"/>
      <c r="CG116" s="3"/>
      <c r="CH116" s="3"/>
      <c r="CI116" s="3"/>
    </row>
    <row r="117" spans="1:87" ht="15.75" customHeight="1" x14ac:dyDescent="0.3">
      <c r="A117" s="4" t="s">
        <v>240</v>
      </c>
      <c r="B117" s="3"/>
      <c r="C117" s="4">
        <v>2</v>
      </c>
      <c r="D117" s="3"/>
      <c r="E117" s="4" t="s">
        <v>741</v>
      </c>
      <c r="F117" s="3"/>
      <c r="G117" s="4" t="s">
        <v>241</v>
      </c>
      <c r="I117" s="5" t="s">
        <v>563</v>
      </c>
      <c r="J117" s="6">
        <v>885</v>
      </c>
      <c r="K117" s="3">
        <v>1</v>
      </c>
      <c r="L117" s="3" t="s">
        <v>98</v>
      </c>
      <c r="M117" s="3" t="s">
        <v>99</v>
      </c>
      <c r="N117" s="17">
        <f>(N116*2)/590</f>
        <v>240.67796610169492</v>
      </c>
      <c r="R117" s="4" t="s">
        <v>240</v>
      </c>
      <c r="S117" s="4" t="s">
        <v>241</v>
      </c>
      <c r="T117" s="4" t="s">
        <v>526</v>
      </c>
      <c r="U117" s="10" t="s">
        <v>573</v>
      </c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4"/>
      <c r="AV117" s="9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  <c r="BT117" s="3"/>
      <c r="BU117" s="3"/>
      <c r="BV117" s="3"/>
      <c r="BW117" s="3"/>
      <c r="BX117" s="3"/>
      <c r="BY117" s="3"/>
      <c r="BZ117" s="3"/>
      <c r="CA117" s="3"/>
      <c r="CB117" s="3"/>
      <c r="CC117" s="3"/>
      <c r="CD117" s="3"/>
      <c r="CE117" s="3"/>
      <c r="CF117" s="3"/>
      <c r="CG117" s="3"/>
      <c r="CH117" s="3"/>
      <c r="CI117" s="3"/>
    </row>
    <row r="118" spans="1:87" ht="15.75" customHeight="1" x14ac:dyDescent="0.3">
      <c r="A118" s="4" t="s">
        <v>242</v>
      </c>
      <c r="B118" s="3" t="s">
        <v>93</v>
      </c>
      <c r="C118" s="4">
        <v>1</v>
      </c>
      <c r="D118" s="3" t="s">
        <v>113</v>
      </c>
      <c r="E118" s="4" t="s">
        <v>740</v>
      </c>
      <c r="F118" s="3" t="s">
        <v>95</v>
      </c>
      <c r="G118" s="4" t="s">
        <v>243</v>
      </c>
      <c r="I118" s="5" t="s">
        <v>244</v>
      </c>
      <c r="J118" s="6">
        <v>1070</v>
      </c>
      <c r="K118" s="3">
        <v>1</v>
      </c>
      <c r="L118" s="3" t="s">
        <v>98</v>
      </c>
      <c r="M118" s="3" t="s">
        <v>99</v>
      </c>
      <c r="N118" s="15">
        <v>69000</v>
      </c>
      <c r="R118" s="4" t="s">
        <v>242</v>
      </c>
      <c r="S118" s="4" t="s">
        <v>243</v>
      </c>
      <c r="T118" s="4" t="s">
        <v>524</v>
      </c>
      <c r="U118" s="10" t="s">
        <v>580</v>
      </c>
      <c r="AD118" s="3" t="s">
        <v>101</v>
      </c>
      <c r="AE118" s="3" t="s">
        <v>102</v>
      </c>
      <c r="AF118" s="3" t="s">
        <v>103</v>
      </c>
      <c r="AG118" s="3" t="s">
        <v>104</v>
      </c>
      <c r="AH118" s="3" t="s">
        <v>105</v>
      </c>
      <c r="AI118" s="3"/>
      <c r="AJ118" s="3"/>
      <c r="AK118" s="3"/>
      <c r="AL118" s="3" t="s">
        <v>106</v>
      </c>
      <c r="AM118" s="3"/>
      <c r="AN118" s="3"/>
      <c r="AO118" s="3"/>
      <c r="AP118" s="3"/>
      <c r="AQ118" s="3"/>
      <c r="AR118" s="3"/>
      <c r="AS118" s="3"/>
      <c r="AT118" s="3"/>
      <c r="AU118" s="4" t="s">
        <v>115</v>
      </c>
      <c r="AV118" s="9">
        <v>20</v>
      </c>
      <c r="AW118" s="3">
        <v>0</v>
      </c>
      <c r="AX118" s="3">
        <v>1</v>
      </c>
      <c r="AY118" s="3">
        <v>0</v>
      </c>
      <c r="AZ118" s="3">
        <v>0</v>
      </c>
      <c r="BA118" s="3">
        <v>1</v>
      </c>
      <c r="BB118" s="3">
        <v>1</v>
      </c>
      <c r="BC118" s="3">
        <v>1</v>
      </c>
      <c r="BD118" s="3">
        <v>10000</v>
      </c>
      <c r="BE118" s="3">
        <v>1</v>
      </c>
      <c r="BF118" s="3">
        <v>1</v>
      </c>
      <c r="BG118" s="3">
        <v>1</v>
      </c>
      <c r="BH118" s="3">
        <v>1</v>
      </c>
      <c r="BI118" s="3">
        <v>1</v>
      </c>
      <c r="BJ118" s="3">
        <v>1</v>
      </c>
      <c r="BK118" s="3">
        <v>1</v>
      </c>
      <c r="BL118" s="3">
        <v>1</v>
      </c>
      <c r="BM118" s="3">
        <v>1</v>
      </c>
      <c r="BN118" s="3">
        <v>0</v>
      </c>
      <c r="BO118" s="3">
        <v>0</v>
      </c>
      <c r="BP118" s="3">
        <v>0</v>
      </c>
      <c r="BQ118" s="3"/>
      <c r="BR118" s="3"/>
      <c r="BS118" s="3"/>
      <c r="BT118" s="3"/>
      <c r="BU118" s="3"/>
      <c r="BV118" s="3"/>
      <c r="BW118" s="3"/>
      <c r="BX118" s="3"/>
      <c r="BY118" s="3"/>
      <c r="BZ118" s="3"/>
      <c r="CA118" s="3"/>
      <c r="CB118" s="3"/>
      <c r="CC118" s="3"/>
      <c r="CD118" s="3"/>
      <c r="CE118" s="3"/>
      <c r="CF118" s="3"/>
      <c r="CG118" s="3"/>
      <c r="CH118" s="3"/>
      <c r="CI118" s="3"/>
    </row>
    <row r="119" spans="1:87" ht="15.75" customHeight="1" x14ac:dyDescent="0.3">
      <c r="A119" s="4" t="s">
        <v>242</v>
      </c>
      <c r="B119" s="3"/>
      <c r="C119" s="4">
        <v>2</v>
      </c>
      <c r="D119" s="3"/>
      <c r="E119" s="4" t="s">
        <v>741</v>
      </c>
      <c r="F119" s="3"/>
      <c r="G119" s="4" t="s">
        <v>577</v>
      </c>
      <c r="I119" s="5" t="s">
        <v>578</v>
      </c>
      <c r="J119" s="6">
        <v>1070</v>
      </c>
      <c r="K119" s="3">
        <v>1</v>
      </c>
      <c r="L119" s="3" t="s">
        <v>98</v>
      </c>
      <c r="M119" s="3" t="s">
        <v>99</v>
      </c>
      <c r="N119" s="17">
        <f>(N118*2)/590</f>
        <v>233.89830508474577</v>
      </c>
      <c r="R119" s="4" t="s">
        <v>242</v>
      </c>
      <c r="S119" s="4" t="s">
        <v>577</v>
      </c>
      <c r="T119" s="4" t="s">
        <v>526</v>
      </c>
      <c r="U119" s="4" t="s">
        <v>579</v>
      </c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4"/>
      <c r="AV119" s="9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  <c r="BN119" s="3"/>
      <c r="BO119" s="3"/>
      <c r="BP119" s="3"/>
      <c r="BQ119" s="3"/>
      <c r="BR119" s="3"/>
      <c r="BS119" s="3"/>
      <c r="BT119" s="3"/>
      <c r="BU119" s="3"/>
      <c r="BV119" s="3"/>
      <c r="BW119" s="3"/>
      <c r="BX119" s="3"/>
      <c r="BY119" s="3"/>
      <c r="BZ119" s="3"/>
      <c r="CA119" s="3"/>
      <c r="CB119" s="3"/>
      <c r="CC119" s="3"/>
      <c r="CD119" s="3"/>
      <c r="CE119" s="3"/>
      <c r="CF119" s="3"/>
      <c r="CG119" s="3"/>
      <c r="CH119" s="3"/>
      <c r="CI119" s="3"/>
    </row>
    <row r="120" spans="1:87" ht="15.75" customHeight="1" x14ac:dyDescent="0.3">
      <c r="A120" s="4" t="s">
        <v>245</v>
      </c>
      <c r="B120" s="3" t="s">
        <v>93</v>
      </c>
      <c r="C120" s="4">
        <v>1</v>
      </c>
      <c r="D120" s="3" t="s">
        <v>113</v>
      </c>
      <c r="E120" s="4" t="s">
        <v>740</v>
      </c>
      <c r="F120" s="3" t="s">
        <v>95</v>
      </c>
      <c r="G120" s="4" t="s">
        <v>246</v>
      </c>
      <c r="I120" s="5" t="s">
        <v>244</v>
      </c>
      <c r="J120" s="6">
        <v>1070</v>
      </c>
      <c r="K120" s="3">
        <v>1</v>
      </c>
      <c r="L120" s="3" t="s">
        <v>98</v>
      </c>
      <c r="M120" s="3" t="s">
        <v>99</v>
      </c>
      <c r="N120" s="15">
        <v>69000</v>
      </c>
      <c r="R120" s="4" t="s">
        <v>245</v>
      </c>
      <c r="S120" s="4" t="s">
        <v>246</v>
      </c>
      <c r="T120" s="4" t="s">
        <v>524</v>
      </c>
      <c r="U120" s="10" t="s">
        <v>580</v>
      </c>
      <c r="AD120" s="3" t="s">
        <v>101</v>
      </c>
      <c r="AE120" s="3" t="s">
        <v>102</v>
      </c>
      <c r="AF120" s="3" t="s">
        <v>103</v>
      </c>
      <c r="AG120" s="3" t="s">
        <v>104</v>
      </c>
      <c r="AH120" s="3" t="s">
        <v>105</v>
      </c>
      <c r="AI120" s="3"/>
      <c r="AJ120" s="3"/>
      <c r="AK120" s="3"/>
      <c r="AL120" s="3" t="s">
        <v>106</v>
      </c>
      <c r="AM120" s="3"/>
      <c r="AN120" s="3"/>
      <c r="AO120" s="3"/>
      <c r="AP120" s="3"/>
      <c r="AQ120" s="3"/>
      <c r="AR120" s="3"/>
      <c r="AS120" s="3"/>
      <c r="AT120" s="3"/>
      <c r="AU120" s="4" t="s">
        <v>115</v>
      </c>
      <c r="AV120" s="9">
        <v>20</v>
      </c>
      <c r="AW120" s="3">
        <v>0</v>
      </c>
      <c r="AX120" s="3">
        <v>1</v>
      </c>
      <c r="AY120" s="3">
        <v>0</v>
      </c>
      <c r="AZ120" s="3">
        <v>0</v>
      </c>
      <c r="BA120" s="3">
        <v>1</v>
      </c>
      <c r="BB120" s="3">
        <v>1</v>
      </c>
      <c r="BC120" s="3">
        <v>1</v>
      </c>
      <c r="BD120" s="3">
        <v>10000</v>
      </c>
      <c r="BE120" s="3">
        <v>1</v>
      </c>
      <c r="BF120" s="3">
        <v>1</v>
      </c>
      <c r="BG120" s="3">
        <v>1</v>
      </c>
      <c r="BH120" s="3">
        <v>1</v>
      </c>
      <c r="BI120" s="3">
        <v>1</v>
      </c>
      <c r="BJ120" s="3">
        <v>1</v>
      </c>
      <c r="BK120" s="3">
        <v>1</v>
      </c>
      <c r="BL120" s="3">
        <v>1</v>
      </c>
      <c r="BM120" s="3">
        <v>1</v>
      </c>
      <c r="BN120" s="3">
        <v>0</v>
      </c>
      <c r="BO120" s="3">
        <v>0</v>
      </c>
      <c r="BP120" s="3">
        <v>0</v>
      </c>
      <c r="BQ120" s="3"/>
      <c r="BR120" s="3"/>
      <c r="BS120" s="3"/>
      <c r="BT120" s="3"/>
      <c r="BU120" s="3"/>
      <c r="BV120" s="3"/>
      <c r="BW120" s="3"/>
      <c r="BX120" s="3"/>
      <c r="BY120" s="3"/>
      <c r="BZ120" s="3"/>
      <c r="CA120" s="3"/>
      <c r="CB120" s="3"/>
      <c r="CC120" s="3"/>
      <c r="CD120" s="3"/>
      <c r="CE120" s="3"/>
      <c r="CF120" s="3"/>
      <c r="CG120" s="3"/>
      <c r="CH120" s="3"/>
      <c r="CI120" s="3"/>
    </row>
    <row r="121" spans="1:87" ht="15.75" customHeight="1" x14ac:dyDescent="0.3">
      <c r="A121" s="4" t="s">
        <v>245</v>
      </c>
      <c r="B121" s="3"/>
      <c r="C121" s="4">
        <v>2</v>
      </c>
      <c r="D121" s="3"/>
      <c r="E121" s="4" t="s">
        <v>741</v>
      </c>
      <c r="F121" s="3"/>
      <c r="G121" s="4" t="s">
        <v>581</v>
      </c>
      <c r="I121" s="5" t="s">
        <v>578</v>
      </c>
      <c r="J121" s="6">
        <v>1070</v>
      </c>
      <c r="K121" s="3">
        <v>1</v>
      </c>
      <c r="L121" s="3" t="s">
        <v>98</v>
      </c>
      <c r="M121" s="3" t="s">
        <v>99</v>
      </c>
      <c r="N121" s="17">
        <f>(N120*2)/590</f>
        <v>233.89830508474577</v>
      </c>
      <c r="R121" s="4" t="s">
        <v>245</v>
      </c>
      <c r="S121" s="4" t="s">
        <v>582</v>
      </c>
      <c r="T121" s="4" t="s">
        <v>526</v>
      </c>
      <c r="U121" s="4" t="s">
        <v>579</v>
      </c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4"/>
      <c r="AV121" s="9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3"/>
      <c r="BN121" s="3"/>
      <c r="BO121" s="3"/>
      <c r="BP121" s="3"/>
      <c r="BQ121" s="3"/>
      <c r="BR121" s="3"/>
      <c r="BS121" s="3"/>
      <c r="BT121" s="3"/>
      <c r="BU121" s="3"/>
      <c r="BV121" s="3"/>
      <c r="BW121" s="3"/>
      <c r="BX121" s="3"/>
      <c r="BY121" s="3"/>
      <c r="BZ121" s="3"/>
      <c r="CA121" s="3"/>
      <c r="CB121" s="3"/>
      <c r="CC121" s="3"/>
      <c r="CD121" s="3"/>
      <c r="CE121" s="3"/>
      <c r="CF121" s="3"/>
      <c r="CG121" s="3"/>
      <c r="CH121" s="3"/>
      <c r="CI121" s="3"/>
    </row>
    <row r="122" spans="1:87" ht="15.75" customHeight="1" x14ac:dyDescent="0.3">
      <c r="A122" s="4" t="s">
        <v>247</v>
      </c>
      <c r="B122" s="3" t="s">
        <v>93</v>
      </c>
      <c r="C122" s="4">
        <v>1</v>
      </c>
      <c r="D122" s="3" t="s">
        <v>113</v>
      </c>
      <c r="E122" s="4" t="s">
        <v>740</v>
      </c>
      <c r="F122" s="3" t="s">
        <v>95</v>
      </c>
      <c r="G122" s="4" t="s">
        <v>583</v>
      </c>
      <c r="I122" s="5" t="s">
        <v>249</v>
      </c>
      <c r="J122" s="6">
        <v>1125</v>
      </c>
      <c r="K122" s="3">
        <v>1</v>
      </c>
      <c r="L122" s="3" t="s">
        <v>98</v>
      </c>
      <c r="M122" s="3" t="s">
        <v>99</v>
      </c>
      <c r="N122" s="15">
        <v>92000</v>
      </c>
      <c r="R122" s="4" t="s">
        <v>247</v>
      </c>
      <c r="S122" s="4" t="s">
        <v>248</v>
      </c>
      <c r="T122" s="4" t="s">
        <v>524</v>
      </c>
      <c r="U122" s="10" t="s">
        <v>587</v>
      </c>
      <c r="AD122" s="3" t="s">
        <v>101</v>
      </c>
      <c r="AE122" s="3" t="s">
        <v>102</v>
      </c>
      <c r="AF122" s="3" t="s">
        <v>103</v>
      </c>
      <c r="AG122" s="3" t="s">
        <v>104</v>
      </c>
      <c r="AH122" s="3" t="s">
        <v>105</v>
      </c>
      <c r="AI122" s="3"/>
      <c r="AJ122" s="3"/>
      <c r="AK122" s="3"/>
      <c r="AL122" s="3" t="s">
        <v>106</v>
      </c>
      <c r="AM122" s="3"/>
      <c r="AN122" s="3"/>
      <c r="AO122" s="3"/>
      <c r="AP122" s="3"/>
      <c r="AQ122" s="3"/>
      <c r="AR122" s="3"/>
      <c r="AS122" s="3"/>
      <c r="AT122" s="3"/>
      <c r="AU122" s="4" t="s">
        <v>115</v>
      </c>
      <c r="AV122" s="9">
        <v>20</v>
      </c>
      <c r="AW122" s="3">
        <v>0</v>
      </c>
      <c r="AX122" s="3">
        <v>1</v>
      </c>
      <c r="AY122" s="3">
        <v>0</v>
      </c>
      <c r="AZ122" s="3">
        <v>0</v>
      </c>
      <c r="BA122" s="3">
        <v>1</v>
      </c>
      <c r="BB122" s="3">
        <v>1</v>
      </c>
      <c r="BC122" s="3">
        <v>1</v>
      </c>
      <c r="BD122" s="3">
        <v>10000</v>
      </c>
      <c r="BE122" s="3">
        <v>1</v>
      </c>
      <c r="BF122" s="3">
        <v>1</v>
      </c>
      <c r="BG122" s="3">
        <v>1</v>
      </c>
      <c r="BH122" s="3">
        <v>1</v>
      </c>
      <c r="BI122" s="3">
        <v>1</v>
      </c>
      <c r="BJ122" s="3">
        <v>1</v>
      </c>
      <c r="BK122" s="3">
        <v>1</v>
      </c>
      <c r="BL122" s="3">
        <v>1</v>
      </c>
      <c r="BM122" s="3">
        <v>1</v>
      </c>
      <c r="BN122" s="3">
        <v>0</v>
      </c>
      <c r="BO122" s="3">
        <v>0</v>
      </c>
      <c r="BP122" s="3">
        <v>0</v>
      </c>
      <c r="BQ122" s="3"/>
      <c r="BR122" s="3"/>
      <c r="BS122" s="3"/>
      <c r="BT122" s="3"/>
      <c r="BU122" s="3"/>
      <c r="BV122" s="3"/>
      <c r="BW122" s="3"/>
      <c r="BX122" s="3"/>
      <c r="BY122" s="3"/>
      <c r="BZ122" s="3"/>
      <c r="CA122" s="3"/>
      <c r="CB122" s="3"/>
      <c r="CC122" s="3"/>
      <c r="CD122" s="3"/>
      <c r="CE122" s="3"/>
      <c r="CF122" s="3"/>
      <c r="CG122" s="3"/>
      <c r="CH122" s="3"/>
      <c r="CI122" s="3"/>
    </row>
    <row r="123" spans="1:87" ht="15.75" customHeight="1" x14ac:dyDescent="0.3">
      <c r="A123" s="4" t="s">
        <v>247</v>
      </c>
      <c r="B123" s="3"/>
      <c r="C123" s="4">
        <v>2</v>
      </c>
      <c r="D123" s="3"/>
      <c r="E123" s="4" t="s">
        <v>741</v>
      </c>
      <c r="F123" s="3"/>
      <c r="G123" s="4" t="s">
        <v>584</v>
      </c>
      <c r="I123" s="5" t="s">
        <v>585</v>
      </c>
      <c r="J123" s="6">
        <v>1125</v>
      </c>
      <c r="K123" s="3">
        <v>1</v>
      </c>
      <c r="L123" s="3" t="s">
        <v>98</v>
      </c>
      <c r="M123" s="3" t="s">
        <v>99</v>
      </c>
      <c r="N123" s="17">
        <f>(N122*2)/590</f>
        <v>311.86440677966101</v>
      </c>
      <c r="R123" s="4" t="s">
        <v>247</v>
      </c>
      <c r="S123" s="4" t="s">
        <v>584</v>
      </c>
      <c r="T123" s="4" t="s">
        <v>526</v>
      </c>
      <c r="U123" s="10" t="s">
        <v>586</v>
      </c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4"/>
      <c r="AV123" s="9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  <c r="BN123" s="3"/>
      <c r="BO123" s="3"/>
      <c r="BP123" s="3"/>
      <c r="BQ123" s="3"/>
      <c r="BR123" s="3"/>
      <c r="BS123" s="3"/>
      <c r="BT123" s="3"/>
      <c r="BU123" s="3"/>
      <c r="BV123" s="3"/>
      <c r="BW123" s="3"/>
      <c r="BX123" s="3"/>
      <c r="BY123" s="3"/>
      <c r="BZ123" s="3"/>
      <c r="CA123" s="3"/>
      <c r="CB123" s="3"/>
      <c r="CC123" s="3"/>
      <c r="CD123" s="3"/>
      <c r="CE123" s="3"/>
      <c r="CF123" s="3"/>
      <c r="CG123" s="3"/>
      <c r="CH123" s="3"/>
      <c r="CI123" s="3"/>
    </row>
    <row r="124" spans="1:87" ht="15.75" customHeight="1" x14ac:dyDescent="0.3">
      <c r="A124" s="4" t="s">
        <v>250</v>
      </c>
      <c r="B124" s="3" t="s">
        <v>93</v>
      </c>
      <c r="C124" s="4">
        <v>1</v>
      </c>
      <c r="D124" s="3" t="s">
        <v>113</v>
      </c>
      <c r="E124" s="4" t="s">
        <v>740</v>
      </c>
      <c r="F124" s="3" t="s">
        <v>95</v>
      </c>
      <c r="G124" s="4" t="s">
        <v>251</v>
      </c>
      <c r="I124" s="5" t="s">
        <v>249</v>
      </c>
      <c r="J124" s="6">
        <v>1125</v>
      </c>
      <c r="K124" s="3">
        <v>1</v>
      </c>
      <c r="L124" s="3" t="s">
        <v>98</v>
      </c>
      <c r="M124" s="3" t="s">
        <v>99</v>
      </c>
      <c r="N124" s="15">
        <v>92000</v>
      </c>
      <c r="R124" s="4" t="s">
        <v>250</v>
      </c>
      <c r="S124" s="4" t="s">
        <v>251</v>
      </c>
      <c r="T124" s="4" t="s">
        <v>524</v>
      </c>
      <c r="U124" s="10" t="s">
        <v>587</v>
      </c>
      <c r="AD124" s="3" t="s">
        <v>101</v>
      </c>
      <c r="AE124" s="3" t="s">
        <v>102</v>
      </c>
      <c r="AF124" s="3" t="s">
        <v>103</v>
      </c>
      <c r="AG124" s="3" t="s">
        <v>104</v>
      </c>
      <c r="AH124" s="3" t="s">
        <v>105</v>
      </c>
      <c r="AI124" s="3"/>
      <c r="AJ124" s="3"/>
      <c r="AK124" s="3"/>
      <c r="AL124" s="3" t="s">
        <v>106</v>
      </c>
      <c r="AM124" s="3"/>
      <c r="AN124" s="3"/>
      <c r="AO124" s="3"/>
      <c r="AP124" s="3"/>
      <c r="AQ124" s="3"/>
      <c r="AR124" s="3"/>
      <c r="AS124" s="3"/>
      <c r="AT124" s="3"/>
      <c r="AU124" s="4" t="s">
        <v>115</v>
      </c>
      <c r="AV124" s="9">
        <v>20</v>
      </c>
      <c r="AW124" s="3">
        <v>0</v>
      </c>
      <c r="AX124" s="3">
        <v>1</v>
      </c>
      <c r="AY124" s="3">
        <v>0</v>
      </c>
      <c r="AZ124" s="3">
        <v>0</v>
      </c>
      <c r="BA124" s="3">
        <v>1</v>
      </c>
      <c r="BB124" s="3">
        <v>1</v>
      </c>
      <c r="BC124" s="3">
        <v>1</v>
      </c>
      <c r="BD124" s="3">
        <v>10000</v>
      </c>
      <c r="BE124" s="3">
        <v>1</v>
      </c>
      <c r="BF124" s="3">
        <v>1</v>
      </c>
      <c r="BG124" s="3">
        <v>1</v>
      </c>
      <c r="BH124" s="3">
        <v>1</v>
      </c>
      <c r="BI124" s="3">
        <v>1</v>
      </c>
      <c r="BJ124" s="3">
        <v>1</v>
      </c>
      <c r="BK124" s="3">
        <v>1</v>
      </c>
      <c r="BL124" s="3">
        <v>1</v>
      </c>
      <c r="BM124" s="3">
        <v>1</v>
      </c>
      <c r="BN124" s="3">
        <v>0</v>
      </c>
      <c r="BO124" s="3">
        <v>0</v>
      </c>
      <c r="BP124" s="3">
        <v>0</v>
      </c>
      <c r="BQ124" s="3"/>
      <c r="BR124" s="3"/>
      <c r="BS124" s="3"/>
      <c r="BT124" s="3"/>
      <c r="BU124" s="3"/>
      <c r="BV124" s="3"/>
      <c r="BW124" s="3"/>
      <c r="BX124" s="3"/>
      <c r="BY124" s="3"/>
      <c r="BZ124" s="3"/>
      <c r="CA124" s="3"/>
      <c r="CB124" s="3"/>
      <c r="CC124" s="3"/>
      <c r="CD124" s="3"/>
      <c r="CE124" s="3"/>
      <c r="CF124" s="3"/>
      <c r="CG124" s="3"/>
      <c r="CH124" s="3"/>
      <c r="CI124" s="3"/>
    </row>
    <row r="125" spans="1:87" ht="15.75" customHeight="1" x14ac:dyDescent="0.3">
      <c r="A125" s="4" t="s">
        <v>250</v>
      </c>
      <c r="B125" s="3"/>
      <c r="C125" s="4">
        <v>2</v>
      </c>
      <c r="D125" s="3"/>
      <c r="E125" s="4" t="s">
        <v>741</v>
      </c>
      <c r="F125" s="3"/>
      <c r="G125" s="4" t="s">
        <v>588</v>
      </c>
      <c r="I125" s="5" t="s">
        <v>585</v>
      </c>
      <c r="J125" s="6">
        <v>1125</v>
      </c>
      <c r="K125" s="3">
        <v>1</v>
      </c>
      <c r="L125" s="3" t="s">
        <v>98</v>
      </c>
      <c r="M125" s="3" t="s">
        <v>99</v>
      </c>
      <c r="N125" s="17">
        <f>(N124*2)/590</f>
        <v>311.86440677966101</v>
      </c>
      <c r="R125" s="4" t="s">
        <v>250</v>
      </c>
      <c r="S125" s="4" t="s">
        <v>588</v>
      </c>
      <c r="T125" s="4" t="s">
        <v>526</v>
      </c>
      <c r="U125" s="10" t="s">
        <v>586</v>
      </c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4"/>
      <c r="AV125" s="9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"/>
      <c r="BN125" s="3"/>
      <c r="BO125" s="3"/>
      <c r="BP125" s="3"/>
      <c r="BQ125" s="3"/>
      <c r="BR125" s="3"/>
      <c r="BS125" s="3"/>
      <c r="BT125" s="3"/>
      <c r="BU125" s="3"/>
      <c r="BV125" s="3"/>
      <c r="BW125" s="3"/>
      <c r="BX125" s="3"/>
      <c r="BY125" s="3"/>
      <c r="BZ125" s="3"/>
      <c r="CA125" s="3"/>
      <c r="CB125" s="3"/>
      <c r="CC125" s="3"/>
      <c r="CD125" s="3"/>
      <c r="CE125" s="3"/>
      <c r="CF125" s="3"/>
      <c r="CG125" s="3"/>
      <c r="CH125" s="3"/>
      <c r="CI125" s="3"/>
    </row>
    <row r="126" spans="1:87" ht="15.75" customHeight="1" x14ac:dyDescent="0.3">
      <c r="A126" s="4" t="s">
        <v>252</v>
      </c>
      <c r="B126" s="3" t="s">
        <v>93</v>
      </c>
      <c r="C126" s="4">
        <v>1</v>
      </c>
      <c r="D126" s="3" t="s">
        <v>113</v>
      </c>
      <c r="E126" s="4" t="s">
        <v>740</v>
      </c>
      <c r="F126" s="3" t="s">
        <v>95</v>
      </c>
      <c r="G126" s="4" t="s">
        <v>253</v>
      </c>
      <c r="I126" s="5" t="s">
        <v>249</v>
      </c>
      <c r="J126" s="6">
        <v>1125</v>
      </c>
      <c r="K126" s="3">
        <v>1</v>
      </c>
      <c r="L126" s="3" t="s">
        <v>98</v>
      </c>
      <c r="M126" s="3" t="s">
        <v>99</v>
      </c>
      <c r="N126" s="15">
        <v>92000</v>
      </c>
      <c r="R126" s="4" t="s">
        <v>252</v>
      </c>
      <c r="S126" s="4" t="s">
        <v>253</v>
      </c>
      <c r="T126" s="4" t="s">
        <v>524</v>
      </c>
      <c r="U126" s="10" t="s">
        <v>587</v>
      </c>
      <c r="AD126" s="3" t="s">
        <v>101</v>
      </c>
      <c r="AE126" s="3" t="s">
        <v>102</v>
      </c>
      <c r="AF126" s="3" t="s">
        <v>103</v>
      </c>
      <c r="AG126" s="3" t="s">
        <v>104</v>
      </c>
      <c r="AH126" s="3" t="s">
        <v>105</v>
      </c>
      <c r="AI126" s="3"/>
      <c r="AJ126" s="3"/>
      <c r="AK126" s="3"/>
      <c r="AL126" s="3" t="s">
        <v>106</v>
      </c>
      <c r="AM126" s="3"/>
      <c r="AN126" s="3"/>
      <c r="AO126" s="3"/>
      <c r="AP126" s="3"/>
      <c r="AQ126" s="3"/>
      <c r="AR126" s="3"/>
      <c r="AS126" s="3"/>
      <c r="AT126" s="3"/>
      <c r="AU126" s="4" t="s">
        <v>115</v>
      </c>
      <c r="AV126" s="9">
        <v>20</v>
      </c>
      <c r="AW126" s="3">
        <v>0</v>
      </c>
      <c r="AX126" s="3">
        <v>1</v>
      </c>
      <c r="AY126" s="3">
        <v>0</v>
      </c>
      <c r="AZ126" s="3">
        <v>0</v>
      </c>
      <c r="BA126" s="3">
        <v>1</v>
      </c>
      <c r="BB126" s="3">
        <v>1</v>
      </c>
      <c r="BC126" s="3">
        <v>1</v>
      </c>
      <c r="BD126" s="3">
        <v>10000</v>
      </c>
      <c r="BE126" s="3">
        <v>1</v>
      </c>
      <c r="BF126" s="3">
        <v>1</v>
      </c>
      <c r="BG126" s="3">
        <v>1</v>
      </c>
      <c r="BH126" s="3">
        <v>1</v>
      </c>
      <c r="BI126" s="3">
        <v>1</v>
      </c>
      <c r="BJ126" s="3">
        <v>1</v>
      </c>
      <c r="BK126" s="3">
        <v>1</v>
      </c>
      <c r="BL126" s="3">
        <v>1</v>
      </c>
      <c r="BM126" s="3">
        <v>1</v>
      </c>
      <c r="BN126" s="3">
        <v>0</v>
      </c>
      <c r="BO126" s="3">
        <v>0</v>
      </c>
      <c r="BP126" s="3">
        <v>0</v>
      </c>
      <c r="BQ126" s="3"/>
      <c r="BR126" s="3"/>
      <c r="BS126" s="3"/>
      <c r="BT126" s="3"/>
      <c r="BU126" s="3"/>
      <c r="BV126" s="3"/>
      <c r="BW126" s="3"/>
      <c r="BX126" s="3"/>
      <c r="BY126" s="3"/>
      <c r="BZ126" s="3"/>
      <c r="CA126" s="3"/>
      <c r="CB126" s="3"/>
      <c r="CC126" s="3"/>
      <c r="CD126" s="3"/>
      <c r="CE126" s="3"/>
      <c r="CF126" s="3"/>
      <c r="CG126" s="3"/>
      <c r="CH126" s="3"/>
      <c r="CI126" s="3"/>
    </row>
    <row r="127" spans="1:87" ht="15.75" customHeight="1" x14ac:dyDescent="0.3">
      <c r="A127" s="4" t="s">
        <v>252</v>
      </c>
      <c r="B127" s="3"/>
      <c r="C127" s="4">
        <v>2</v>
      </c>
      <c r="D127" s="3"/>
      <c r="E127" s="4" t="s">
        <v>741</v>
      </c>
      <c r="F127" s="3"/>
      <c r="G127" s="4" t="s">
        <v>253</v>
      </c>
      <c r="I127" s="5" t="s">
        <v>585</v>
      </c>
      <c r="J127" s="6">
        <v>1125</v>
      </c>
      <c r="K127" s="3">
        <v>1</v>
      </c>
      <c r="L127" s="3" t="s">
        <v>98</v>
      </c>
      <c r="M127" s="3" t="s">
        <v>99</v>
      </c>
      <c r="N127" s="17">
        <f>(N126*2)/590</f>
        <v>311.86440677966101</v>
      </c>
      <c r="R127" s="4" t="s">
        <v>252</v>
      </c>
      <c r="S127" s="4" t="s">
        <v>253</v>
      </c>
      <c r="T127" s="4" t="s">
        <v>526</v>
      </c>
      <c r="U127" s="10" t="s">
        <v>586</v>
      </c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4"/>
      <c r="AV127" s="9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/>
      <c r="BN127" s="3"/>
      <c r="BO127" s="3"/>
      <c r="BP127" s="3"/>
      <c r="BQ127" s="3"/>
      <c r="BR127" s="3"/>
      <c r="BS127" s="3"/>
      <c r="BT127" s="3"/>
      <c r="BU127" s="3"/>
      <c r="BV127" s="3"/>
      <c r="BW127" s="3"/>
      <c r="BX127" s="3"/>
      <c r="BY127" s="3"/>
      <c r="BZ127" s="3"/>
      <c r="CA127" s="3"/>
      <c r="CB127" s="3"/>
      <c r="CC127" s="3"/>
      <c r="CD127" s="3"/>
      <c r="CE127" s="3"/>
      <c r="CF127" s="3"/>
      <c r="CG127" s="3"/>
      <c r="CH127" s="3"/>
      <c r="CI127" s="3"/>
    </row>
    <row r="128" spans="1:87" ht="15.75" customHeight="1" x14ac:dyDescent="0.3">
      <c r="A128" s="4" t="s">
        <v>254</v>
      </c>
      <c r="B128" s="3" t="s">
        <v>93</v>
      </c>
      <c r="C128" s="4">
        <v>1</v>
      </c>
      <c r="D128" s="3" t="s">
        <v>113</v>
      </c>
      <c r="E128" s="4" t="s">
        <v>740</v>
      </c>
      <c r="F128" s="3" t="s">
        <v>95</v>
      </c>
      <c r="G128" s="4" t="s">
        <v>255</v>
      </c>
      <c r="I128" s="5" t="s">
        <v>256</v>
      </c>
      <c r="J128" s="6">
        <v>885</v>
      </c>
      <c r="K128" s="3">
        <v>1</v>
      </c>
      <c r="L128" s="3" t="s">
        <v>98</v>
      </c>
      <c r="M128" s="3" t="s">
        <v>99</v>
      </c>
      <c r="N128" s="15">
        <v>75000</v>
      </c>
      <c r="R128" s="4" t="s">
        <v>254</v>
      </c>
      <c r="S128" s="4" t="s">
        <v>255</v>
      </c>
      <c r="T128" s="4" t="s">
        <v>524</v>
      </c>
      <c r="U128" s="10" t="s">
        <v>810</v>
      </c>
      <c r="AD128" s="3" t="s">
        <v>101</v>
      </c>
      <c r="AE128" s="3" t="s">
        <v>102</v>
      </c>
      <c r="AF128" s="3" t="s">
        <v>103</v>
      </c>
      <c r="AG128" s="3" t="s">
        <v>104</v>
      </c>
      <c r="AH128" s="3" t="s">
        <v>105</v>
      </c>
      <c r="AI128" s="3"/>
      <c r="AJ128" s="3"/>
      <c r="AK128" s="3"/>
      <c r="AL128" s="3" t="s">
        <v>106</v>
      </c>
      <c r="AM128" s="3"/>
      <c r="AN128" s="3"/>
      <c r="AO128" s="3"/>
      <c r="AP128" s="3"/>
      <c r="AQ128" s="3"/>
      <c r="AR128" s="3"/>
      <c r="AS128" s="3"/>
      <c r="AT128" s="3"/>
      <c r="AU128" s="4" t="s">
        <v>115</v>
      </c>
      <c r="AV128" s="9">
        <v>20</v>
      </c>
      <c r="AW128" s="3">
        <v>0</v>
      </c>
      <c r="AX128" s="3">
        <v>1</v>
      </c>
      <c r="AY128" s="3">
        <v>0</v>
      </c>
      <c r="AZ128" s="3">
        <v>0</v>
      </c>
      <c r="BA128" s="3">
        <v>1</v>
      </c>
      <c r="BB128" s="3">
        <v>1</v>
      </c>
      <c r="BC128" s="3">
        <v>1</v>
      </c>
      <c r="BD128" s="3">
        <v>10000</v>
      </c>
      <c r="BE128" s="3">
        <v>1</v>
      </c>
      <c r="BF128" s="3">
        <v>1</v>
      </c>
      <c r="BG128" s="3">
        <v>1</v>
      </c>
      <c r="BH128" s="3">
        <v>1</v>
      </c>
      <c r="BI128" s="3">
        <v>1</v>
      </c>
      <c r="BJ128" s="3">
        <v>1</v>
      </c>
      <c r="BK128" s="3">
        <v>1</v>
      </c>
      <c r="BL128" s="3">
        <v>1</v>
      </c>
      <c r="BM128" s="3">
        <v>1</v>
      </c>
      <c r="BN128" s="3">
        <v>0</v>
      </c>
      <c r="BO128" s="3">
        <v>0</v>
      </c>
      <c r="BP128" s="3">
        <v>0</v>
      </c>
      <c r="BQ128" s="3"/>
      <c r="BR128" s="3"/>
      <c r="BS128" s="3"/>
      <c r="BT128" s="3"/>
      <c r="BU128" s="3"/>
      <c r="BV128" s="3"/>
      <c r="BW128" s="3"/>
      <c r="BX128" s="3"/>
      <c r="BY128" s="3"/>
      <c r="BZ128" s="3"/>
      <c r="CA128" s="3"/>
      <c r="CB128" s="3"/>
      <c r="CC128" s="3"/>
      <c r="CD128" s="3"/>
      <c r="CE128" s="3"/>
      <c r="CF128" s="3"/>
      <c r="CG128" s="3"/>
      <c r="CH128" s="3"/>
      <c r="CI128" s="3"/>
    </row>
    <row r="129" spans="1:87" ht="15.75" customHeight="1" x14ac:dyDescent="0.3">
      <c r="A129" s="4" t="s">
        <v>254</v>
      </c>
      <c r="B129" s="3"/>
      <c r="C129" s="4">
        <v>2</v>
      </c>
      <c r="D129" s="3"/>
      <c r="E129" s="4" t="s">
        <v>741</v>
      </c>
      <c r="F129" s="3"/>
      <c r="G129" s="4" t="s">
        <v>589</v>
      </c>
      <c r="I129" s="5" t="s">
        <v>590</v>
      </c>
      <c r="J129" s="6">
        <v>885</v>
      </c>
      <c r="K129" s="3">
        <v>1</v>
      </c>
      <c r="L129" s="3" t="s">
        <v>98</v>
      </c>
      <c r="M129" s="3" t="s">
        <v>99</v>
      </c>
      <c r="N129" s="17">
        <f>(N128*2)/590</f>
        <v>254.23728813559322</v>
      </c>
      <c r="R129" s="4" t="s">
        <v>254</v>
      </c>
      <c r="S129" s="4" t="s">
        <v>589</v>
      </c>
      <c r="T129" s="4" t="s">
        <v>526</v>
      </c>
      <c r="U129" s="10" t="s">
        <v>809</v>
      </c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4"/>
      <c r="AV129" s="9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  <c r="BS129" s="3"/>
      <c r="BT129" s="3"/>
      <c r="BU129" s="3"/>
      <c r="BV129" s="3"/>
      <c r="BW129" s="3"/>
      <c r="BX129" s="3"/>
      <c r="BY129" s="3"/>
      <c r="BZ129" s="3"/>
      <c r="CA129" s="3"/>
      <c r="CB129" s="3"/>
      <c r="CC129" s="3"/>
      <c r="CD129" s="3"/>
      <c r="CE129" s="3"/>
      <c r="CF129" s="3"/>
      <c r="CG129" s="3"/>
      <c r="CH129" s="3"/>
      <c r="CI129" s="3"/>
    </row>
    <row r="130" spans="1:87" ht="15.75" customHeight="1" x14ac:dyDescent="0.3">
      <c r="A130" s="4" t="s">
        <v>257</v>
      </c>
      <c r="B130" s="3" t="s">
        <v>93</v>
      </c>
      <c r="C130" s="4">
        <v>1</v>
      </c>
      <c r="D130" s="3" t="s">
        <v>113</v>
      </c>
      <c r="E130" s="4" t="s">
        <v>741</v>
      </c>
      <c r="F130" s="3" t="s">
        <v>95</v>
      </c>
      <c r="G130" s="4" t="s">
        <v>258</v>
      </c>
      <c r="I130" s="5" t="s">
        <v>256</v>
      </c>
      <c r="J130" s="6">
        <v>885</v>
      </c>
      <c r="K130" s="3">
        <v>1</v>
      </c>
      <c r="L130" s="3" t="s">
        <v>98</v>
      </c>
      <c r="M130" s="3" t="s">
        <v>99</v>
      </c>
      <c r="N130" s="15">
        <v>75000</v>
      </c>
      <c r="R130" s="4" t="s">
        <v>257</v>
      </c>
      <c r="S130" s="4" t="s">
        <v>258</v>
      </c>
      <c r="T130" s="4" t="s">
        <v>524</v>
      </c>
      <c r="U130" s="10" t="s">
        <v>810</v>
      </c>
      <c r="AD130" s="3" t="s">
        <v>101</v>
      </c>
      <c r="AE130" s="3" t="s">
        <v>102</v>
      </c>
      <c r="AF130" s="3" t="s">
        <v>103</v>
      </c>
      <c r="AG130" s="3" t="s">
        <v>104</v>
      </c>
      <c r="AH130" s="3" t="s">
        <v>105</v>
      </c>
      <c r="AI130" s="3"/>
      <c r="AJ130" s="3"/>
      <c r="AK130" s="3"/>
      <c r="AL130" s="3" t="s">
        <v>106</v>
      </c>
      <c r="AM130" s="3"/>
      <c r="AN130" s="3"/>
      <c r="AO130" s="3"/>
      <c r="AP130" s="3"/>
      <c r="AQ130" s="3"/>
      <c r="AR130" s="3"/>
      <c r="AS130" s="3"/>
      <c r="AT130" s="3"/>
      <c r="AU130" s="4" t="s">
        <v>115</v>
      </c>
      <c r="AV130" s="9">
        <v>20</v>
      </c>
      <c r="AW130" s="3">
        <v>0</v>
      </c>
      <c r="AX130" s="3">
        <v>1</v>
      </c>
      <c r="AY130" s="3">
        <v>0</v>
      </c>
      <c r="AZ130" s="3">
        <v>0</v>
      </c>
      <c r="BA130" s="3">
        <v>1</v>
      </c>
      <c r="BB130" s="3">
        <v>1</v>
      </c>
      <c r="BC130" s="3">
        <v>1</v>
      </c>
      <c r="BD130" s="3">
        <v>10000</v>
      </c>
      <c r="BE130" s="3">
        <v>1</v>
      </c>
      <c r="BF130" s="3">
        <v>1</v>
      </c>
      <c r="BG130" s="3">
        <v>1</v>
      </c>
      <c r="BH130" s="3">
        <v>1</v>
      </c>
      <c r="BI130" s="3">
        <v>1</v>
      </c>
      <c r="BJ130" s="3">
        <v>1</v>
      </c>
      <c r="BK130" s="3">
        <v>1</v>
      </c>
      <c r="BL130" s="3">
        <v>1</v>
      </c>
      <c r="BM130" s="3">
        <v>1</v>
      </c>
      <c r="BN130" s="3">
        <v>0</v>
      </c>
      <c r="BO130" s="3">
        <v>0</v>
      </c>
      <c r="BP130" s="3">
        <v>0</v>
      </c>
      <c r="BQ130" s="3"/>
      <c r="BR130" s="3"/>
      <c r="BS130" s="3"/>
      <c r="BT130" s="3"/>
      <c r="BU130" s="3"/>
      <c r="BV130" s="3"/>
      <c r="BW130" s="3"/>
      <c r="BX130" s="3"/>
      <c r="BY130" s="3"/>
      <c r="BZ130" s="3"/>
      <c r="CA130" s="3"/>
      <c r="CB130" s="3"/>
      <c r="CC130" s="3"/>
      <c r="CD130" s="3"/>
      <c r="CE130" s="3"/>
      <c r="CF130" s="3"/>
      <c r="CG130" s="3"/>
      <c r="CH130" s="3"/>
      <c r="CI130" s="3"/>
    </row>
    <row r="131" spans="1:87" ht="15.75" customHeight="1" x14ac:dyDescent="0.3">
      <c r="A131" s="4" t="s">
        <v>257</v>
      </c>
      <c r="B131" s="3"/>
      <c r="C131" s="4">
        <v>2</v>
      </c>
      <c r="D131" s="3"/>
      <c r="E131" s="4" t="s">
        <v>741</v>
      </c>
      <c r="F131" s="3"/>
      <c r="G131" s="4" t="s">
        <v>591</v>
      </c>
      <c r="I131" s="5" t="s">
        <v>590</v>
      </c>
      <c r="J131" s="6">
        <v>885</v>
      </c>
      <c r="K131" s="3">
        <v>1</v>
      </c>
      <c r="L131" s="3" t="s">
        <v>98</v>
      </c>
      <c r="M131" s="3" t="s">
        <v>99</v>
      </c>
      <c r="N131" s="17">
        <f>(N130*2)/590</f>
        <v>254.23728813559322</v>
      </c>
      <c r="R131" s="4" t="s">
        <v>257</v>
      </c>
      <c r="S131" s="4" t="s">
        <v>591</v>
      </c>
      <c r="T131" s="4" t="s">
        <v>526</v>
      </c>
      <c r="U131" s="10" t="s">
        <v>809</v>
      </c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4"/>
      <c r="AV131" s="9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  <c r="BT131" s="3"/>
      <c r="BU131" s="3"/>
      <c r="BV131" s="3"/>
      <c r="BW131" s="3"/>
      <c r="BX131" s="3"/>
      <c r="BY131" s="3"/>
      <c r="BZ131" s="3"/>
      <c r="CA131" s="3"/>
      <c r="CB131" s="3"/>
      <c r="CC131" s="3"/>
      <c r="CD131" s="3"/>
      <c r="CE131" s="3"/>
      <c r="CF131" s="3"/>
      <c r="CG131" s="3"/>
      <c r="CH131" s="3"/>
      <c r="CI131" s="3"/>
    </row>
    <row r="132" spans="1:87" ht="15.75" customHeight="1" x14ac:dyDescent="0.3">
      <c r="A132" s="4" t="s">
        <v>259</v>
      </c>
      <c r="B132" s="3" t="s">
        <v>93</v>
      </c>
      <c r="C132" s="4">
        <v>1</v>
      </c>
      <c r="D132" s="3" t="s">
        <v>113</v>
      </c>
      <c r="E132" s="4" t="s">
        <v>742</v>
      </c>
      <c r="F132" s="3" t="s">
        <v>95</v>
      </c>
      <c r="G132" s="4" t="s">
        <v>260</v>
      </c>
      <c r="I132" s="5" t="s">
        <v>261</v>
      </c>
      <c r="J132" s="6">
        <v>1035</v>
      </c>
      <c r="K132" s="3">
        <v>1</v>
      </c>
      <c r="L132" s="3" t="s">
        <v>98</v>
      </c>
      <c r="M132" s="3" t="s">
        <v>99</v>
      </c>
      <c r="N132" s="15">
        <v>69000</v>
      </c>
      <c r="R132" s="4" t="s">
        <v>259</v>
      </c>
      <c r="S132" s="4" t="s">
        <v>260</v>
      </c>
      <c r="T132" s="4" t="s">
        <v>599</v>
      </c>
      <c r="U132" s="11" t="s">
        <v>262</v>
      </c>
      <c r="AD132" s="3" t="s">
        <v>101</v>
      </c>
      <c r="AE132" s="3" t="s">
        <v>102</v>
      </c>
      <c r="AF132" s="3" t="s">
        <v>103</v>
      </c>
      <c r="AG132" s="3" t="s">
        <v>104</v>
      </c>
      <c r="AH132" s="3" t="s">
        <v>105</v>
      </c>
      <c r="AI132" s="3"/>
      <c r="AJ132" s="3"/>
      <c r="AK132" s="3"/>
      <c r="AL132" s="3" t="s">
        <v>106</v>
      </c>
      <c r="AM132" s="3"/>
      <c r="AN132" s="3"/>
      <c r="AO132" s="3"/>
      <c r="AP132" s="3"/>
      <c r="AQ132" s="3"/>
      <c r="AR132" s="3"/>
      <c r="AS132" s="3"/>
      <c r="AT132" s="3"/>
      <c r="AU132" s="4" t="s">
        <v>115</v>
      </c>
      <c r="AV132" s="9">
        <v>20</v>
      </c>
      <c r="AW132" s="3">
        <v>0</v>
      </c>
      <c r="AX132" s="3">
        <v>1</v>
      </c>
      <c r="AY132" s="3">
        <v>0</v>
      </c>
      <c r="AZ132" s="3">
        <v>0</v>
      </c>
      <c r="BA132" s="3">
        <v>1</v>
      </c>
      <c r="BB132" s="3">
        <v>1</v>
      </c>
      <c r="BC132" s="3">
        <v>1</v>
      </c>
      <c r="BD132" s="3">
        <v>10000</v>
      </c>
      <c r="BE132" s="3">
        <v>1</v>
      </c>
      <c r="BF132" s="3">
        <v>1</v>
      </c>
      <c r="BG132" s="3">
        <v>1</v>
      </c>
      <c r="BH132" s="3">
        <v>1</v>
      </c>
      <c r="BI132" s="3">
        <v>1</v>
      </c>
      <c r="BJ132" s="3">
        <v>1</v>
      </c>
      <c r="BK132" s="3">
        <v>1</v>
      </c>
      <c r="BL132" s="3">
        <v>1</v>
      </c>
      <c r="BM132" s="3">
        <v>1</v>
      </c>
      <c r="BN132" s="3">
        <v>0</v>
      </c>
      <c r="BO132" s="3">
        <v>0</v>
      </c>
      <c r="BP132" s="3">
        <v>0</v>
      </c>
      <c r="BQ132" s="3"/>
      <c r="BR132" s="3"/>
      <c r="BS132" s="3"/>
      <c r="BT132" s="3"/>
      <c r="BU132" s="3"/>
      <c r="BV132" s="3"/>
      <c r="BW132" s="3"/>
      <c r="BX132" s="3"/>
      <c r="BY132" s="3"/>
      <c r="BZ132" s="3"/>
      <c r="CA132" s="3"/>
      <c r="CB132" s="3"/>
      <c r="CC132" s="3"/>
      <c r="CD132" s="3"/>
      <c r="CE132" s="3"/>
      <c r="CF132" s="3"/>
      <c r="CG132" s="3"/>
      <c r="CH132" s="3"/>
      <c r="CI132" s="3"/>
    </row>
    <row r="133" spans="1:87" ht="15.75" customHeight="1" x14ac:dyDescent="0.3">
      <c r="A133" s="4" t="s">
        <v>259</v>
      </c>
      <c r="B133" s="3"/>
      <c r="C133" s="4">
        <v>2</v>
      </c>
      <c r="D133" s="3"/>
      <c r="E133" s="4" t="s">
        <v>743</v>
      </c>
      <c r="F133" s="3"/>
      <c r="G133" s="4" t="s">
        <v>260</v>
      </c>
      <c r="I133" s="5" t="s">
        <v>592</v>
      </c>
      <c r="J133" s="6">
        <v>1035</v>
      </c>
      <c r="K133" s="3">
        <v>1</v>
      </c>
      <c r="L133" s="3" t="s">
        <v>98</v>
      </c>
      <c r="M133" s="3" t="s">
        <v>99</v>
      </c>
      <c r="N133" s="17">
        <f>(N132*2)/590</f>
        <v>233.89830508474577</v>
      </c>
      <c r="R133" s="4" t="s">
        <v>259</v>
      </c>
      <c r="S133" s="4" t="s">
        <v>260</v>
      </c>
      <c r="T133" s="4" t="s">
        <v>600</v>
      </c>
      <c r="U133" s="11" t="s">
        <v>262</v>
      </c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4"/>
      <c r="AV133" s="9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3"/>
      <c r="BN133" s="3"/>
      <c r="BO133" s="3"/>
      <c r="BP133" s="3"/>
      <c r="BQ133" s="3"/>
      <c r="BR133" s="3"/>
      <c r="BS133" s="3"/>
      <c r="BT133" s="3"/>
      <c r="BU133" s="3"/>
      <c r="BV133" s="3"/>
      <c r="BW133" s="3"/>
      <c r="BX133" s="3"/>
      <c r="BY133" s="3"/>
      <c r="BZ133" s="3"/>
      <c r="CA133" s="3"/>
      <c r="CB133" s="3"/>
      <c r="CC133" s="3"/>
      <c r="CD133" s="3"/>
      <c r="CE133" s="3"/>
      <c r="CF133" s="3"/>
      <c r="CG133" s="3"/>
      <c r="CH133" s="3"/>
      <c r="CI133" s="3"/>
    </row>
    <row r="134" spans="1:87" ht="15.75" customHeight="1" x14ac:dyDescent="0.3">
      <c r="A134" s="4" t="s">
        <v>263</v>
      </c>
      <c r="B134" s="3" t="s">
        <v>93</v>
      </c>
      <c r="C134" s="4">
        <v>1</v>
      </c>
      <c r="D134" s="3" t="s">
        <v>113</v>
      </c>
      <c r="E134" s="4" t="s">
        <v>742</v>
      </c>
      <c r="F134" s="3" t="s">
        <v>95</v>
      </c>
      <c r="G134" s="4" t="s">
        <v>264</v>
      </c>
      <c r="I134" s="5" t="s">
        <v>261</v>
      </c>
      <c r="J134" s="6">
        <v>1035</v>
      </c>
      <c r="K134" s="3">
        <v>1</v>
      </c>
      <c r="L134" s="3" t="s">
        <v>98</v>
      </c>
      <c r="M134" s="3" t="s">
        <v>99</v>
      </c>
      <c r="N134" s="15">
        <v>69000</v>
      </c>
      <c r="R134" s="4" t="s">
        <v>263</v>
      </c>
      <c r="S134" s="4" t="s">
        <v>264</v>
      </c>
      <c r="T134" s="4" t="s">
        <v>599</v>
      </c>
      <c r="U134" s="11" t="s">
        <v>262</v>
      </c>
      <c r="AD134" s="3" t="s">
        <v>101</v>
      </c>
      <c r="AE134" s="3" t="s">
        <v>102</v>
      </c>
      <c r="AF134" s="3" t="s">
        <v>103</v>
      </c>
      <c r="AG134" s="3" t="s">
        <v>104</v>
      </c>
      <c r="AH134" s="3" t="s">
        <v>105</v>
      </c>
      <c r="AI134" s="3"/>
      <c r="AJ134" s="3"/>
      <c r="AK134" s="3"/>
      <c r="AL134" s="3" t="s">
        <v>106</v>
      </c>
      <c r="AM134" s="3"/>
      <c r="AN134" s="3"/>
      <c r="AO134" s="3"/>
      <c r="AP134" s="3"/>
      <c r="AQ134" s="3"/>
      <c r="AR134" s="3"/>
      <c r="AS134" s="3"/>
      <c r="AT134" s="3"/>
      <c r="AU134" s="4" t="s">
        <v>115</v>
      </c>
      <c r="AV134" s="9">
        <v>20</v>
      </c>
      <c r="AW134" s="3">
        <v>0</v>
      </c>
      <c r="AX134" s="3">
        <v>1</v>
      </c>
      <c r="AY134" s="3">
        <v>0</v>
      </c>
      <c r="AZ134" s="3">
        <v>0</v>
      </c>
      <c r="BA134" s="3">
        <v>1</v>
      </c>
      <c r="BB134" s="3">
        <v>1</v>
      </c>
      <c r="BC134" s="3">
        <v>1</v>
      </c>
      <c r="BD134" s="3">
        <v>10000</v>
      </c>
      <c r="BE134" s="3">
        <v>1</v>
      </c>
      <c r="BF134" s="3">
        <v>1</v>
      </c>
      <c r="BG134" s="3">
        <v>1</v>
      </c>
      <c r="BH134" s="3">
        <v>1</v>
      </c>
      <c r="BI134" s="3">
        <v>1</v>
      </c>
      <c r="BJ134" s="3">
        <v>1</v>
      </c>
      <c r="BK134" s="3">
        <v>1</v>
      </c>
      <c r="BL134" s="3">
        <v>1</v>
      </c>
      <c r="BM134" s="3">
        <v>1</v>
      </c>
      <c r="BN134" s="3">
        <v>0</v>
      </c>
      <c r="BO134" s="3">
        <v>0</v>
      </c>
      <c r="BP134" s="3">
        <v>0</v>
      </c>
      <c r="BQ134" s="3"/>
      <c r="BR134" s="3"/>
      <c r="BS134" s="3"/>
      <c r="BT134" s="3"/>
      <c r="BU134" s="3"/>
      <c r="BV134" s="3"/>
      <c r="BW134" s="3"/>
      <c r="BX134" s="3"/>
      <c r="BY134" s="3"/>
      <c r="BZ134" s="3"/>
      <c r="CA134" s="3"/>
      <c r="CB134" s="3"/>
      <c r="CC134" s="3"/>
      <c r="CD134" s="3"/>
      <c r="CE134" s="3"/>
      <c r="CF134" s="3"/>
      <c r="CG134" s="3"/>
      <c r="CH134" s="3"/>
      <c r="CI134" s="3"/>
    </row>
    <row r="135" spans="1:87" ht="15.75" customHeight="1" x14ac:dyDescent="0.3">
      <c r="A135" s="4" t="s">
        <v>263</v>
      </c>
      <c r="B135" s="3"/>
      <c r="C135" s="4">
        <v>2</v>
      </c>
      <c r="D135" s="3"/>
      <c r="E135" s="4" t="s">
        <v>743</v>
      </c>
      <c r="F135" s="3"/>
      <c r="G135" s="4" t="s">
        <v>264</v>
      </c>
      <c r="I135" s="5" t="s">
        <v>592</v>
      </c>
      <c r="J135" s="6">
        <v>1035</v>
      </c>
      <c r="K135" s="3">
        <v>1</v>
      </c>
      <c r="L135" s="3" t="s">
        <v>98</v>
      </c>
      <c r="M135" s="3" t="s">
        <v>99</v>
      </c>
      <c r="N135" s="17">
        <f>(N134*2)/590</f>
        <v>233.89830508474577</v>
      </c>
      <c r="R135" s="4" t="s">
        <v>263</v>
      </c>
      <c r="S135" s="4" t="s">
        <v>264</v>
      </c>
      <c r="T135" s="4" t="s">
        <v>600</v>
      </c>
      <c r="U135" s="11" t="s">
        <v>262</v>
      </c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4"/>
      <c r="AV135" s="9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3"/>
      <c r="BR135" s="3"/>
      <c r="BS135" s="3"/>
      <c r="BT135" s="3"/>
      <c r="BU135" s="3"/>
      <c r="BV135" s="3"/>
      <c r="BW135" s="3"/>
      <c r="BX135" s="3"/>
      <c r="BY135" s="3"/>
      <c r="BZ135" s="3"/>
      <c r="CA135" s="3"/>
      <c r="CB135" s="3"/>
      <c r="CC135" s="3"/>
      <c r="CD135" s="3"/>
      <c r="CE135" s="3"/>
      <c r="CF135" s="3"/>
      <c r="CG135" s="3"/>
      <c r="CH135" s="3"/>
      <c r="CI135" s="3"/>
    </row>
    <row r="136" spans="1:87" ht="15.75" customHeight="1" x14ac:dyDescent="0.3">
      <c r="A136" s="4" t="s">
        <v>265</v>
      </c>
      <c r="B136" s="3" t="s">
        <v>93</v>
      </c>
      <c r="C136" s="4">
        <v>1</v>
      </c>
      <c r="D136" s="3" t="s">
        <v>113</v>
      </c>
      <c r="E136" s="4" t="s">
        <v>742</v>
      </c>
      <c r="F136" s="3" t="s">
        <v>95</v>
      </c>
      <c r="G136" s="4" t="s">
        <v>266</v>
      </c>
      <c r="I136" s="5" t="s">
        <v>261</v>
      </c>
      <c r="J136" s="6">
        <v>1035</v>
      </c>
      <c r="K136" s="3">
        <v>1</v>
      </c>
      <c r="L136" s="3" t="s">
        <v>98</v>
      </c>
      <c r="M136" s="3" t="s">
        <v>99</v>
      </c>
      <c r="N136" s="15">
        <v>69000</v>
      </c>
      <c r="R136" s="4" t="s">
        <v>265</v>
      </c>
      <c r="S136" s="4" t="s">
        <v>266</v>
      </c>
      <c r="T136" s="4" t="s">
        <v>599</v>
      </c>
      <c r="U136" s="11" t="s">
        <v>262</v>
      </c>
      <c r="AD136" s="3" t="s">
        <v>101</v>
      </c>
      <c r="AE136" s="3" t="s">
        <v>102</v>
      </c>
      <c r="AF136" s="3" t="s">
        <v>103</v>
      </c>
      <c r="AG136" s="3" t="s">
        <v>104</v>
      </c>
      <c r="AH136" s="3" t="s">
        <v>105</v>
      </c>
      <c r="AI136" s="3"/>
      <c r="AJ136" s="3"/>
      <c r="AK136" s="3"/>
      <c r="AL136" s="3" t="s">
        <v>106</v>
      </c>
      <c r="AM136" s="3"/>
      <c r="AN136" s="3"/>
      <c r="AO136" s="3"/>
      <c r="AP136" s="3"/>
      <c r="AQ136" s="3"/>
      <c r="AR136" s="3"/>
      <c r="AS136" s="3"/>
      <c r="AT136" s="3"/>
      <c r="AU136" s="4" t="s">
        <v>115</v>
      </c>
      <c r="AV136" s="9">
        <v>20</v>
      </c>
      <c r="AW136" s="3">
        <v>0</v>
      </c>
      <c r="AX136" s="3">
        <v>1</v>
      </c>
      <c r="AY136" s="3">
        <v>0</v>
      </c>
      <c r="AZ136" s="3">
        <v>0</v>
      </c>
      <c r="BA136" s="3">
        <v>1</v>
      </c>
      <c r="BB136" s="3">
        <v>1</v>
      </c>
      <c r="BC136" s="3">
        <v>1</v>
      </c>
      <c r="BD136" s="3">
        <v>10000</v>
      </c>
      <c r="BE136" s="3">
        <v>1</v>
      </c>
      <c r="BF136" s="3">
        <v>1</v>
      </c>
      <c r="BG136" s="3">
        <v>1</v>
      </c>
      <c r="BH136" s="3">
        <v>1</v>
      </c>
      <c r="BI136" s="3">
        <v>1</v>
      </c>
      <c r="BJ136" s="3">
        <v>1</v>
      </c>
      <c r="BK136" s="3">
        <v>1</v>
      </c>
      <c r="BL136" s="3">
        <v>1</v>
      </c>
      <c r="BM136" s="3">
        <v>1</v>
      </c>
      <c r="BN136" s="3">
        <v>0</v>
      </c>
      <c r="BO136" s="3">
        <v>0</v>
      </c>
      <c r="BP136" s="3">
        <v>0</v>
      </c>
      <c r="BQ136" s="3"/>
      <c r="BR136" s="3"/>
      <c r="BS136" s="3"/>
      <c r="BT136" s="3"/>
      <c r="BU136" s="3"/>
      <c r="BV136" s="3"/>
      <c r="BW136" s="3"/>
      <c r="BX136" s="3"/>
      <c r="BY136" s="3"/>
      <c r="BZ136" s="3"/>
      <c r="CA136" s="3"/>
      <c r="CB136" s="3"/>
      <c r="CC136" s="3"/>
      <c r="CD136" s="3"/>
      <c r="CE136" s="3"/>
      <c r="CF136" s="3"/>
      <c r="CG136" s="3"/>
      <c r="CH136" s="3"/>
      <c r="CI136" s="3"/>
    </row>
    <row r="137" spans="1:87" ht="15.75" customHeight="1" x14ac:dyDescent="0.3">
      <c r="A137" s="4" t="s">
        <v>265</v>
      </c>
      <c r="B137" s="3"/>
      <c r="C137" s="4">
        <v>2</v>
      </c>
      <c r="D137" s="3"/>
      <c r="E137" s="4" t="s">
        <v>743</v>
      </c>
      <c r="F137" s="3"/>
      <c r="G137" s="4" t="s">
        <v>593</v>
      </c>
      <c r="I137" s="5" t="s">
        <v>592</v>
      </c>
      <c r="J137" s="6">
        <v>1035</v>
      </c>
      <c r="K137" s="3">
        <v>1</v>
      </c>
      <c r="L137" s="3" t="s">
        <v>98</v>
      </c>
      <c r="M137" s="3" t="s">
        <v>99</v>
      </c>
      <c r="N137" s="17">
        <f>(N136*2)/590</f>
        <v>233.89830508474577</v>
      </c>
      <c r="R137" s="4" t="s">
        <v>265</v>
      </c>
      <c r="S137" s="4" t="s">
        <v>593</v>
      </c>
      <c r="T137" s="4" t="s">
        <v>600</v>
      </c>
      <c r="U137" s="11" t="s">
        <v>262</v>
      </c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4"/>
      <c r="AV137" s="9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"/>
      <c r="BN137" s="3"/>
      <c r="BO137" s="3"/>
      <c r="BP137" s="3"/>
      <c r="BQ137" s="3"/>
      <c r="BR137" s="3"/>
      <c r="BS137" s="3"/>
      <c r="BT137" s="3"/>
      <c r="BU137" s="3"/>
      <c r="BV137" s="3"/>
      <c r="BW137" s="3"/>
      <c r="BX137" s="3"/>
      <c r="BY137" s="3"/>
      <c r="BZ137" s="3"/>
      <c r="CA137" s="3"/>
      <c r="CB137" s="3"/>
      <c r="CC137" s="3"/>
      <c r="CD137" s="3"/>
      <c r="CE137" s="3"/>
      <c r="CF137" s="3"/>
      <c r="CG137" s="3"/>
      <c r="CH137" s="3"/>
      <c r="CI137" s="3"/>
    </row>
    <row r="138" spans="1:87" ht="15.75" customHeight="1" x14ac:dyDescent="0.3">
      <c r="A138" s="4" t="s">
        <v>267</v>
      </c>
      <c r="B138" s="3" t="s">
        <v>93</v>
      </c>
      <c r="C138" s="4">
        <v>1</v>
      </c>
      <c r="D138" s="3" t="s">
        <v>113</v>
      </c>
      <c r="E138" s="4" t="s">
        <v>744</v>
      </c>
      <c r="F138" s="3" t="s">
        <v>95</v>
      </c>
      <c r="G138" s="4" t="s">
        <v>268</v>
      </c>
      <c r="I138" s="5" t="s">
        <v>269</v>
      </c>
      <c r="J138" s="6">
        <v>1375</v>
      </c>
      <c r="K138" s="3">
        <v>1</v>
      </c>
      <c r="L138" s="3" t="s">
        <v>98</v>
      </c>
      <c r="M138" s="3" t="s">
        <v>99</v>
      </c>
      <c r="N138" s="15">
        <v>112000</v>
      </c>
      <c r="R138" s="4" t="s">
        <v>267</v>
      </c>
      <c r="S138" s="4" t="s">
        <v>268</v>
      </c>
      <c r="T138" s="4" t="s">
        <v>604</v>
      </c>
      <c r="U138" s="8" t="s">
        <v>598</v>
      </c>
      <c r="AD138" s="3" t="s">
        <v>101</v>
      </c>
      <c r="AE138" s="3" t="s">
        <v>102</v>
      </c>
      <c r="AF138" s="3" t="s">
        <v>103</v>
      </c>
      <c r="AG138" s="3" t="s">
        <v>104</v>
      </c>
      <c r="AH138" s="3" t="s">
        <v>105</v>
      </c>
      <c r="AI138" s="3"/>
      <c r="AJ138" s="3"/>
      <c r="AK138" s="3"/>
      <c r="AL138" s="3" t="s">
        <v>106</v>
      </c>
      <c r="AM138" s="3"/>
      <c r="AN138" s="3"/>
      <c r="AO138" s="3"/>
      <c r="AP138" s="3"/>
      <c r="AQ138" s="3"/>
      <c r="AR138" s="3"/>
      <c r="AS138" s="3"/>
      <c r="AT138" s="3"/>
      <c r="AU138" s="4" t="s">
        <v>115</v>
      </c>
      <c r="AV138" s="9">
        <v>20</v>
      </c>
      <c r="AW138" s="3">
        <v>0</v>
      </c>
      <c r="AX138" s="3">
        <v>1</v>
      </c>
      <c r="AY138" s="3">
        <v>0</v>
      </c>
      <c r="AZ138" s="3">
        <v>0</v>
      </c>
      <c r="BA138" s="3">
        <v>1</v>
      </c>
      <c r="BB138" s="3">
        <v>1</v>
      </c>
      <c r="BC138" s="3">
        <v>1</v>
      </c>
      <c r="BD138" s="3">
        <v>10000</v>
      </c>
      <c r="BE138" s="3">
        <v>1</v>
      </c>
      <c r="BF138" s="3">
        <v>1</v>
      </c>
      <c r="BG138" s="3">
        <v>1</v>
      </c>
      <c r="BH138" s="3">
        <v>1</v>
      </c>
      <c r="BI138" s="3">
        <v>1</v>
      </c>
      <c r="BJ138" s="3">
        <v>1</v>
      </c>
      <c r="BK138" s="3">
        <v>1</v>
      </c>
      <c r="BL138" s="3">
        <v>1</v>
      </c>
      <c r="BM138" s="3">
        <v>1</v>
      </c>
      <c r="BN138" s="3">
        <v>0</v>
      </c>
      <c r="BO138" s="3">
        <v>0</v>
      </c>
      <c r="BP138" s="3">
        <v>0</v>
      </c>
      <c r="BQ138" s="3"/>
      <c r="BR138" s="3"/>
      <c r="BS138" s="3"/>
      <c r="BT138" s="3"/>
      <c r="BU138" s="3"/>
      <c r="BV138" s="3"/>
      <c r="BW138" s="3"/>
      <c r="BX138" s="3"/>
      <c r="BY138" s="3"/>
      <c r="BZ138" s="3"/>
      <c r="CA138" s="3"/>
      <c r="CB138" s="3"/>
      <c r="CC138" s="3"/>
      <c r="CD138" s="3"/>
      <c r="CE138" s="3"/>
      <c r="CF138" s="3"/>
      <c r="CG138" s="3"/>
      <c r="CH138" s="3"/>
      <c r="CI138" s="3"/>
    </row>
    <row r="139" spans="1:87" ht="15.75" customHeight="1" x14ac:dyDescent="0.3">
      <c r="A139" s="4" t="s">
        <v>267</v>
      </c>
      <c r="B139" s="3"/>
      <c r="C139" s="4">
        <v>2</v>
      </c>
      <c r="D139" s="3"/>
      <c r="E139" s="4" t="s">
        <v>745</v>
      </c>
      <c r="F139" s="3"/>
      <c r="G139" s="4" t="s">
        <v>594</v>
      </c>
      <c r="I139" s="5" t="s">
        <v>595</v>
      </c>
      <c r="J139" s="6">
        <v>1375</v>
      </c>
      <c r="K139" s="3">
        <v>1</v>
      </c>
      <c r="L139" s="3" t="s">
        <v>98</v>
      </c>
      <c r="M139" s="3" t="s">
        <v>99</v>
      </c>
      <c r="N139" s="17">
        <f>(N138*2)/590</f>
        <v>379.66101694915255</v>
      </c>
      <c r="R139" s="4" t="s">
        <v>267</v>
      </c>
      <c r="S139" s="4" t="s">
        <v>594</v>
      </c>
      <c r="T139" s="4" t="s">
        <v>603</v>
      </c>
      <c r="U139" s="8" t="s">
        <v>597</v>
      </c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4"/>
      <c r="AV139" s="9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"/>
      <c r="BN139" s="3"/>
      <c r="BO139" s="3"/>
      <c r="BP139" s="3"/>
      <c r="BQ139" s="3"/>
      <c r="BR139" s="3"/>
      <c r="BS139" s="3"/>
      <c r="BT139" s="3"/>
      <c r="BU139" s="3"/>
      <c r="BV139" s="3"/>
      <c r="BW139" s="3"/>
      <c r="BX139" s="3"/>
      <c r="BY139" s="3"/>
      <c r="BZ139" s="3"/>
      <c r="CA139" s="3"/>
      <c r="CB139" s="3"/>
      <c r="CC139" s="3"/>
      <c r="CD139" s="3"/>
      <c r="CE139" s="3"/>
      <c r="CF139" s="3"/>
      <c r="CG139" s="3"/>
      <c r="CH139" s="3"/>
      <c r="CI139" s="3"/>
    </row>
    <row r="140" spans="1:87" ht="15.75" customHeight="1" x14ac:dyDescent="0.3">
      <c r="A140" s="4" t="s">
        <v>270</v>
      </c>
      <c r="B140" s="3" t="s">
        <v>93</v>
      </c>
      <c r="C140" s="4">
        <v>1</v>
      </c>
      <c r="D140" s="3" t="s">
        <v>113</v>
      </c>
      <c r="E140" s="4" t="s">
        <v>744</v>
      </c>
      <c r="F140" s="3" t="s">
        <v>95</v>
      </c>
      <c r="G140" s="4" t="s">
        <v>271</v>
      </c>
      <c r="I140" s="5" t="s">
        <v>269</v>
      </c>
      <c r="J140" s="6">
        <v>1375</v>
      </c>
      <c r="K140" s="3">
        <v>1</v>
      </c>
      <c r="L140" s="3" t="s">
        <v>98</v>
      </c>
      <c r="M140" s="3" t="s">
        <v>99</v>
      </c>
      <c r="N140" s="15">
        <v>112000</v>
      </c>
      <c r="R140" s="4" t="s">
        <v>270</v>
      </c>
      <c r="S140" s="4" t="s">
        <v>271</v>
      </c>
      <c r="T140" s="4" t="s">
        <v>604</v>
      </c>
      <c r="U140" s="8" t="s">
        <v>598</v>
      </c>
      <c r="AD140" s="3" t="s">
        <v>101</v>
      </c>
      <c r="AE140" s="3" t="s">
        <v>102</v>
      </c>
      <c r="AF140" s="3" t="s">
        <v>103</v>
      </c>
      <c r="AG140" s="3" t="s">
        <v>104</v>
      </c>
      <c r="AH140" s="3" t="s">
        <v>105</v>
      </c>
      <c r="AI140" s="3"/>
      <c r="AJ140" s="3"/>
      <c r="AK140" s="3"/>
      <c r="AL140" s="3" t="s">
        <v>106</v>
      </c>
      <c r="AM140" s="3"/>
      <c r="AN140" s="3"/>
      <c r="AO140" s="3"/>
      <c r="AP140" s="3"/>
      <c r="AQ140" s="3"/>
      <c r="AR140" s="3"/>
      <c r="AS140" s="3"/>
      <c r="AT140" s="3"/>
      <c r="AU140" s="4" t="s">
        <v>115</v>
      </c>
      <c r="AV140" s="9">
        <v>20</v>
      </c>
      <c r="AW140" s="3">
        <v>0</v>
      </c>
      <c r="AX140" s="3">
        <v>1</v>
      </c>
      <c r="AY140" s="3">
        <v>0</v>
      </c>
      <c r="AZ140" s="3">
        <v>0</v>
      </c>
      <c r="BA140" s="3">
        <v>1</v>
      </c>
      <c r="BB140" s="3">
        <v>1</v>
      </c>
      <c r="BC140" s="3">
        <v>1</v>
      </c>
      <c r="BD140" s="3">
        <v>10000</v>
      </c>
      <c r="BE140" s="3">
        <v>1</v>
      </c>
      <c r="BF140" s="3">
        <v>1</v>
      </c>
      <c r="BG140" s="3">
        <v>1</v>
      </c>
      <c r="BH140" s="3">
        <v>1</v>
      </c>
      <c r="BI140" s="3">
        <v>1</v>
      </c>
      <c r="BJ140" s="3">
        <v>1</v>
      </c>
      <c r="BK140" s="3">
        <v>1</v>
      </c>
      <c r="BL140" s="3">
        <v>1</v>
      </c>
      <c r="BM140" s="3">
        <v>1</v>
      </c>
      <c r="BN140" s="3">
        <v>0</v>
      </c>
      <c r="BO140" s="3">
        <v>0</v>
      </c>
      <c r="BP140" s="3">
        <v>0</v>
      </c>
      <c r="BQ140" s="3"/>
      <c r="BR140" s="3"/>
      <c r="BS140" s="3"/>
      <c r="BT140" s="3"/>
      <c r="BU140" s="3"/>
      <c r="BV140" s="3"/>
      <c r="BW140" s="3"/>
      <c r="BX140" s="3"/>
      <c r="BY140" s="3"/>
      <c r="BZ140" s="3"/>
      <c r="CA140" s="3"/>
      <c r="CB140" s="3"/>
      <c r="CC140" s="3"/>
      <c r="CD140" s="3"/>
      <c r="CE140" s="3"/>
      <c r="CF140" s="3"/>
      <c r="CG140" s="3"/>
      <c r="CH140" s="3"/>
      <c r="CI140" s="3"/>
    </row>
    <row r="141" spans="1:87" ht="15.75" customHeight="1" x14ac:dyDescent="0.3">
      <c r="A141" s="4" t="s">
        <v>270</v>
      </c>
      <c r="B141" s="3"/>
      <c r="C141" s="4">
        <v>2</v>
      </c>
      <c r="D141" s="3"/>
      <c r="E141" s="4" t="s">
        <v>745</v>
      </c>
      <c r="F141" s="3"/>
      <c r="G141" s="4" t="s">
        <v>596</v>
      </c>
      <c r="I141" s="5" t="s">
        <v>595</v>
      </c>
      <c r="J141" s="6">
        <v>1375</v>
      </c>
      <c r="K141" s="3">
        <v>1</v>
      </c>
      <c r="L141" s="3" t="s">
        <v>98</v>
      </c>
      <c r="M141" s="3" t="s">
        <v>99</v>
      </c>
      <c r="N141" s="17">
        <f>(N140*2)/590</f>
        <v>379.66101694915255</v>
      </c>
      <c r="R141" s="4" t="s">
        <v>270</v>
      </c>
      <c r="S141" s="4" t="s">
        <v>596</v>
      </c>
      <c r="T141" s="4" t="s">
        <v>603</v>
      </c>
      <c r="U141" s="8" t="s">
        <v>597</v>
      </c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4"/>
      <c r="AV141" s="9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3"/>
      <c r="BN141" s="3"/>
      <c r="BO141" s="3"/>
      <c r="BP141" s="3"/>
      <c r="BQ141" s="3"/>
      <c r="BR141" s="3"/>
      <c r="BS141" s="3"/>
      <c r="BT141" s="3"/>
      <c r="BU141" s="3"/>
      <c r="BV141" s="3"/>
      <c r="BW141" s="3"/>
      <c r="BX141" s="3"/>
      <c r="BY141" s="3"/>
      <c r="BZ141" s="3"/>
      <c r="CA141" s="3"/>
      <c r="CB141" s="3"/>
      <c r="CC141" s="3"/>
      <c r="CD141" s="3"/>
      <c r="CE141" s="3"/>
      <c r="CF141" s="3"/>
      <c r="CG141" s="3"/>
      <c r="CH141" s="3"/>
      <c r="CI141" s="3"/>
    </row>
    <row r="142" spans="1:87" ht="15.75" customHeight="1" x14ac:dyDescent="0.3">
      <c r="A142" s="4" t="s">
        <v>272</v>
      </c>
      <c r="B142" s="3" t="s">
        <v>93</v>
      </c>
      <c r="C142" s="4">
        <v>1</v>
      </c>
      <c r="D142" s="3" t="s">
        <v>113</v>
      </c>
      <c r="E142" s="4" t="s">
        <v>742</v>
      </c>
      <c r="F142" s="3" t="s">
        <v>95</v>
      </c>
      <c r="G142" s="4" t="s">
        <v>273</v>
      </c>
      <c r="I142" s="5" t="s">
        <v>274</v>
      </c>
      <c r="J142" s="6">
        <v>1125</v>
      </c>
      <c r="K142" s="3">
        <v>1</v>
      </c>
      <c r="L142" s="3" t="s">
        <v>98</v>
      </c>
      <c r="M142" s="3" t="s">
        <v>99</v>
      </c>
      <c r="N142" s="15">
        <v>92000</v>
      </c>
      <c r="R142" s="4" t="s">
        <v>272</v>
      </c>
      <c r="S142" s="4" t="s">
        <v>273</v>
      </c>
      <c r="T142" s="4" t="s">
        <v>605</v>
      </c>
      <c r="U142" s="11" t="s">
        <v>262</v>
      </c>
      <c r="AD142" s="3" t="s">
        <v>101</v>
      </c>
      <c r="AE142" s="3" t="s">
        <v>102</v>
      </c>
      <c r="AF142" s="3" t="s">
        <v>103</v>
      </c>
      <c r="AG142" s="3" t="s">
        <v>104</v>
      </c>
      <c r="AH142" s="3" t="s">
        <v>105</v>
      </c>
      <c r="AI142" s="3"/>
      <c r="AJ142" s="3"/>
      <c r="AK142" s="3"/>
      <c r="AL142" s="3" t="s">
        <v>106</v>
      </c>
      <c r="AM142" s="3"/>
      <c r="AN142" s="3"/>
      <c r="AO142" s="3"/>
      <c r="AP142" s="3"/>
      <c r="AQ142" s="3"/>
      <c r="AR142" s="3"/>
      <c r="AS142" s="3"/>
      <c r="AT142" s="3"/>
      <c r="AU142" s="4" t="s">
        <v>115</v>
      </c>
      <c r="AV142" s="9">
        <v>20</v>
      </c>
      <c r="AW142" s="3">
        <v>0</v>
      </c>
      <c r="AX142" s="3">
        <v>1</v>
      </c>
      <c r="AY142" s="3">
        <v>0</v>
      </c>
      <c r="AZ142" s="3">
        <v>0</v>
      </c>
      <c r="BA142" s="3">
        <v>1</v>
      </c>
      <c r="BB142" s="3">
        <v>1</v>
      </c>
      <c r="BC142" s="3">
        <v>1</v>
      </c>
      <c r="BD142" s="3">
        <v>10000</v>
      </c>
      <c r="BE142" s="3">
        <v>1</v>
      </c>
      <c r="BF142" s="3">
        <v>1</v>
      </c>
      <c r="BG142" s="3">
        <v>1</v>
      </c>
      <c r="BH142" s="3">
        <v>1</v>
      </c>
      <c r="BI142" s="3">
        <v>1</v>
      </c>
      <c r="BJ142" s="3">
        <v>1</v>
      </c>
      <c r="BK142" s="3">
        <v>1</v>
      </c>
      <c r="BL142" s="3">
        <v>1</v>
      </c>
      <c r="BM142" s="3">
        <v>1</v>
      </c>
      <c r="BN142" s="3">
        <v>0</v>
      </c>
      <c r="BO142" s="3">
        <v>0</v>
      </c>
      <c r="BP142" s="3">
        <v>0</v>
      </c>
      <c r="BQ142" s="3"/>
      <c r="BR142" s="3"/>
      <c r="BS142" s="3"/>
      <c r="BT142" s="3"/>
      <c r="BU142" s="3"/>
      <c r="BV142" s="3"/>
      <c r="BW142" s="3"/>
      <c r="BX142" s="3"/>
      <c r="BY142" s="3"/>
      <c r="BZ142" s="3"/>
      <c r="CA142" s="3"/>
      <c r="CB142" s="3"/>
      <c r="CC142" s="3"/>
      <c r="CD142" s="3"/>
      <c r="CE142" s="3"/>
      <c r="CF142" s="3"/>
      <c r="CG142" s="3"/>
      <c r="CH142" s="3"/>
      <c r="CI142" s="3"/>
    </row>
    <row r="143" spans="1:87" ht="15.75" customHeight="1" x14ac:dyDescent="0.3">
      <c r="A143" s="4" t="s">
        <v>272</v>
      </c>
      <c r="B143" s="3"/>
      <c r="C143" s="4">
        <v>2</v>
      </c>
      <c r="D143" s="3"/>
      <c r="E143" s="4" t="s">
        <v>743</v>
      </c>
      <c r="F143" s="3"/>
      <c r="G143" s="4" t="s">
        <v>601</v>
      </c>
      <c r="I143" s="5" t="s">
        <v>602</v>
      </c>
      <c r="J143" s="6">
        <v>1125</v>
      </c>
      <c r="K143" s="3">
        <v>1</v>
      </c>
      <c r="L143" s="3" t="s">
        <v>98</v>
      </c>
      <c r="M143" s="3" t="s">
        <v>99</v>
      </c>
      <c r="N143" s="17">
        <f>(N142*2)/590</f>
        <v>311.86440677966101</v>
      </c>
      <c r="R143" s="4" t="s">
        <v>272</v>
      </c>
      <c r="S143" s="4" t="s">
        <v>601</v>
      </c>
      <c r="T143" s="4" t="s">
        <v>606</v>
      </c>
      <c r="U143" s="11" t="s">
        <v>262</v>
      </c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4"/>
      <c r="AV143" s="9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3"/>
      <c r="BN143" s="3"/>
      <c r="BO143" s="3"/>
      <c r="BP143" s="3"/>
      <c r="BQ143" s="3"/>
      <c r="BR143" s="3"/>
      <c r="BS143" s="3"/>
      <c r="BT143" s="3"/>
      <c r="BU143" s="3"/>
      <c r="BV143" s="3"/>
      <c r="BW143" s="3"/>
      <c r="BX143" s="3"/>
      <c r="BY143" s="3"/>
      <c r="BZ143" s="3"/>
      <c r="CA143" s="3"/>
      <c r="CB143" s="3"/>
      <c r="CC143" s="3"/>
      <c r="CD143" s="3"/>
      <c r="CE143" s="3"/>
      <c r="CF143" s="3"/>
      <c r="CG143" s="3"/>
      <c r="CH143" s="3"/>
      <c r="CI143" s="3"/>
    </row>
    <row r="144" spans="1:87" ht="15.75" customHeight="1" x14ac:dyDescent="0.3">
      <c r="A144" s="4" t="s">
        <v>275</v>
      </c>
      <c r="B144" s="3" t="s">
        <v>93</v>
      </c>
      <c r="C144" s="4">
        <v>1</v>
      </c>
      <c r="D144" s="3" t="s">
        <v>113</v>
      </c>
      <c r="E144" s="4" t="s">
        <v>742</v>
      </c>
      <c r="F144" s="3" t="s">
        <v>95</v>
      </c>
      <c r="G144" s="4" t="s">
        <v>276</v>
      </c>
      <c r="I144" s="5" t="s">
        <v>274</v>
      </c>
      <c r="J144" s="6">
        <v>1125</v>
      </c>
      <c r="K144" s="3">
        <v>1</v>
      </c>
      <c r="L144" s="3" t="s">
        <v>98</v>
      </c>
      <c r="M144" s="3" t="s">
        <v>99</v>
      </c>
      <c r="N144" s="15">
        <v>92000</v>
      </c>
      <c r="R144" s="4" t="s">
        <v>275</v>
      </c>
      <c r="S144" s="4" t="s">
        <v>276</v>
      </c>
      <c r="T144" s="4" t="s">
        <v>605</v>
      </c>
      <c r="U144" s="11" t="s">
        <v>262</v>
      </c>
      <c r="AD144" s="3" t="s">
        <v>101</v>
      </c>
      <c r="AE144" s="3" t="s">
        <v>102</v>
      </c>
      <c r="AF144" s="3" t="s">
        <v>103</v>
      </c>
      <c r="AG144" s="3" t="s">
        <v>104</v>
      </c>
      <c r="AH144" s="3" t="s">
        <v>105</v>
      </c>
      <c r="AI144" s="3"/>
      <c r="AJ144" s="3"/>
      <c r="AK144" s="3"/>
      <c r="AL144" s="3" t="s">
        <v>106</v>
      </c>
      <c r="AM144" s="3"/>
      <c r="AN144" s="3"/>
      <c r="AO144" s="3"/>
      <c r="AP144" s="3"/>
      <c r="AQ144" s="3"/>
      <c r="AR144" s="3"/>
      <c r="AS144" s="3"/>
      <c r="AT144" s="3"/>
      <c r="AU144" s="4" t="s">
        <v>115</v>
      </c>
      <c r="AV144" s="9">
        <v>20</v>
      </c>
      <c r="AW144" s="3">
        <v>0</v>
      </c>
      <c r="AX144" s="3">
        <v>1</v>
      </c>
      <c r="AY144" s="3">
        <v>0</v>
      </c>
      <c r="AZ144" s="3">
        <v>0</v>
      </c>
      <c r="BA144" s="3">
        <v>1</v>
      </c>
      <c r="BB144" s="3">
        <v>1</v>
      </c>
      <c r="BC144" s="3">
        <v>1</v>
      </c>
      <c r="BD144" s="3">
        <v>10000</v>
      </c>
      <c r="BE144" s="3">
        <v>1</v>
      </c>
      <c r="BF144" s="3">
        <v>1</v>
      </c>
      <c r="BG144" s="3">
        <v>1</v>
      </c>
      <c r="BH144" s="3">
        <v>1</v>
      </c>
      <c r="BI144" s="3">
        <v>1</v>
      </c>
      <c r="BJ144" s="3">
        <v>1</v>
      </c>
      <c r="BK144" s="3">
        <v>1</v>
      </c>
      <c r="BL144" s="3">
        <v>1</v>
      </c>
      <c r="BM144" s="3">
        <v>1</v>
      </c>
      <c r="BN144" s="3">
        <v>0</v>
      </c>
      <c r="BO144" s="3">
        <v>0</v>
      </c>
      <c r="BP144" s="3">
        <v>0</v>
      </c>
      <c r="BQ144" s="3"/>
      <c r="BR144" s="3"/>
      <c r="BS144" s="3"/>
      <c r="BT144" s="3"/>
      <c r="BU144" s="3"/>
      <c r="BV144" s="3"/>
      <c r="BW144" s="3"/>
      <c r="BX144" s="3"/>
      <c r="BY144" s="3"/>
      <c r="BZ144" s="3"/>
      <c r="CA144" s="3"/>
      <c r="CB144" s="3"/>
      <c r="CC144" s="3"/>
      <c r="CD144" s="3"/>
      <c r="CE144" s="3"/>
      <c r="CF144" s="3"/>
      <c r="CG144" s="3"/>
      <c r="CH144" s="3"/>
      <c r="CI144" s="3"/>
    </row>
    <row r="145" spans="1:87" ht="15.75" customHeight="1" x14ac:dyDescent="0.3">
      <c r="A145" s="4" t="s">
        <v>275</v>
      </c>
      <c r="B145" s="3"/>
      <c r="C145" s="4">
        <v>2</v>
      </c>
      <c r="D145" s="3"/>
      <c r="E145" s="4" t="s">
        <v>743</v>
      </c>
      <c r="F145" s="3"/>
      <c r="G145" s="4" t="s">
        <v>607</v>
      </c>
      <c r="I145" s="5" t="s">
        <v>602</v>
      </c>
      <c r="J145" s="6">
        <v>1125</v>
      </c>
      <c r="K145" s="3">
        <v>1</v>
      </c>
      <c r="L145" s="3" t="s">
        <v>98</v>
      </c>
      <c r="M145" s="3" t="s">
        <v>99</v>
      </c>
      <c r="N145" s="17">
        <f>(N144*2)/590</f>
        <v>311.86440677966101</v>
      </c>
      <c r="R145" s="4" t="s">
        <v>275</v>
      </c>
      <c r="S145" s="4" t="s">
        <v>607</v>
      </c>
      <c r="T145" s="4" t="s">
        <v>606</v>
      </c>
      <c r="U145" s="11" t="s">
        <v>262</v>
      </c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4"/>
      <c r="AV145" s="9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3"/>
      <c r="BN145" s="3"/>
      <c r="BO145" s="3"/>
      <c r="BP145" s="3"/>
      <c r="BQ145" s="3"/>
      <c r="BR145" s="3"/>
      <c r="BS145" s="3"/>
      <c r="BT145" s="3"/>
      <c r="BU145" s="3"/>
      <c r="BV145" s="3"/>
      <c r="BW145" s="3"/>
      <c r="BX145" s="3"/>
      <c r="BY145" s="3"/>
      <c r="BZ145" s="3"/>
      <c r="CA145" s="3"/>
      <c r="CB145" s="3"/>
      <c r="CC145" s="3"/>
      <c r="CD145" s="3"/>
      <c r="CE145" s="3"/>
      <c r="CF145" s="3"/>
      <c r="CG145" s="3"/>
      <c r="CH145" s="3"/>
      <c r="CI145" s="3"/>
    </row>
    <row r="146" spans="1:87" ht="15.75" customHeight="1" x14ac:dyDescent="0.3">
      <c r="A146" s="4" t="s">
        <v>277</v>
      </c>
      <c r="B146" s="3" t="s">
        <v>93</v>
      </c>
      <c r="C146" s="4">
        <v>1</v>
      </c>
      <c r="D146" s="3" t="s">
        <v>113</v>
      </c>
      <c r="E146" s="4" t="s">
        <v>742</v>
      </c>
      <c r="F146" s="3" t="s">
        <v>95</v>
      </c>
      <c r="G146" s="4" t="s">
        <v>278</v>
      </c>
      <c r="I146" s="5" t="s">
        <v>274</v>
      </c>
      <c r="J146" s="6">
        <v>1125</v>
      </c>
      <c r="K146" s="3">
        <v>1</v>
      </c>
      <c r="L146" s="3" t="s">
        <v>98</v>
      </c>
      <c r="M146" s="3" t="s">
        <v>99</v>
      </c>
      <c r="N146" s="15">
        <v>92000</v>
      </c>
      <c r="R146" s="4" t="s">
        <v>277</v>
      </c>
      <c r="S146" s="4" t="s">
        <v>278</v>
      </c>
      <c r="T146" s="4" t="s">
        <v>605</v>
      </c>
      <c r="U146" s="11" t="s">
        <v>262</v>
      </c>
      <c r="AD146" s="3" t="s">
        <v>101</v>
      </c>
      <c r="AE146" s="3" t="s">
        <v>102</v>
      </c>
      <c r="AF146" s="3" t="s">
        <v>103</v>
      </c>
      <c r="AG146" s="3" t="s">
        <v>104</v>
      </c>
      <c r="AH146" s="3" t="s">
        <v>105</v>
      </c>
      <c r="AI146" s="3"/>
      <c r="AJ146" s="3"/>
      <c r="AK146" s="3"/>
      <c r="AL146" s="3" t="s">
        <v>106</v>
      </c>
      <c r="AM146" s="3"/>
      <c r="AN146" s="3"/>
      <c r="AO146" s="3"/>
      <c r="AP146" s="3"/>
      <c r="AQ146" s="3"/>
      <c r="AR146" s="3"/>
      <c r="AS146" s="3"/>
      <c r="AT146" s="3"/>
      <c r="AU146" s="4" t="s">
        <v>115</v>
      </c>
      <c r="AV146" s="9">
        <v>20</v>
      </c>
      <c r="AW146" s="3">
        <v>0</v>
      </c>
      <c r="AX146" s="3">
        <v>1</v>
      </c>
      <c r="AY146" s="3">
        <v>0</v>
      </c>
      <c r="AZ146" s="3">
        <v>0</v>
      </c>
      <c r="BA146" s="3">
        <v>1</v>
      </c>
      <c r="BB146" s="3">
        <v>1</v>
      </c>
      <c r="BC146" s="3">
        <v>1</v>
      </c>
      <c r="BD146" s="3">
        <v>10000</v>
      </c>
      <c r="BE146" s="3">
        <v>1</v>
      </c>
      <c r="BF146" s="3">
        <v>1</v>
      </c>
      <c r="BG146" s="3">
        <v>1</v>
      </c>
      <c r="BH146" s="3">
        <v>1</v>
      </c>
      <c r="BI146" s="3">
        <v>1</v>
      </c>
      <c r="BJ146" s="3">
        <v>1</v>
      </c>
      <c r="BK146" s="3">
        <v>1</v>
      </c>
      <c r="BL146" s="3">
        <v>1</v>
      </c>
      <c r="BM146" s="3">
        <v>1</v>
      </c>
      <c r="BN146" s="3">
        <v>0</v>
      </c>
      <c r="BO146" s="3">
        <v>0</v>
      </c>
      <c r="BP146" s="3">
        <v>0</v>
      </c>
      <c r="BQ146" s="3"/>
      <c r="BR146" s="3"/>
      <c r="BS146" s="3"/>
      <c r="BT146" s="3"/>
      <c r="BU146" s="3"/>
      <c r="BV146" s="3"/>
      <c r="BW146" s="3"/>
      <c r="BX146" s="3"/>
      <c r="BY146" s="3"/>
      <c r="BZ146" s="3"/>
      <c r="CA146" s="3"/>
      <c r="CB146" s="3"/>
      <c r="CC146" s="3"/>
      <c r="CD146" s="3"/>
      <c r="CE146" s="3"/>
      <c r="CF146" s="3"/>
      <c r="CG146" s="3"/>
      <c r="CH146" s="3"/>
      <c r="CI146" s="3"/>
    </row>
    <row r="147" spans="1:87" ht="15.75" customHeight="1" x14ac:dyDescent="0.3">
      <c r="A147" s="4" t="s">
        <v>277</v>
      </c>
      <c r="B147" s="3"/>
      <c r="C147" s="4">
        <v>2</v>
      </c>
      <c r="D147" s="3"/>
      <c r="E147" s="4" t="s">
        <v>743</v>
      </c>
      <c r="F147" s="3"/>
      <c r="G147" s="4" t="s">
        <v>608</v>
      </c>
      <c r="I147" s="5" t="s">
        <v>602</v>
      </c>
      <c r="J147" s="6">
        <v>1125</v>
      </c>
      <c r="K147" s="3">
        <v>1</v>
      </c>
      <c r="L147" s="3" t="s">
        <v>98</v>
      </c>
      <c r="M147" s="3" t="s">
        <v>99</v>
      </c>
      <c r="N147" s="17">
        <f>(N146*2)/590</f>
        <v>311.86440677966101</v>
      </c>
      <c r="R147" s="4"/>
      <c r="S147" s="4" t="s">
        <v>608</v>
      </c>
      <c r="T147" s="4" t="s">
        <v>606</v>
      </c>
      <c r="U147" s="11" t="s">
        <v>262</v>
      </c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4"/>
      <c r="AV147" s="9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3"/>
      <c r="BN147" s="3"/>
      <c r="BO147" s="3"/>
      <c r="BP147" s="3"/>
      <c r="BQ147" s="3"/>
      <c r="BR147" s="3"/>
      <c r="BS147" s="3"/>
      <c r="BT147" s="3"/>
      <c r="BU147" s="3"/>
      <c r="BV147" s="3"/>
      <c r="BW147" s="3"/>
      <c r="BX147" s="3"/>
      <c r="BY147" s="3"/>
      <c r="BZ147" s="3"/>
      <c r="CA147" s="3"/>
      <c r="CB147" s="3"/>
      <c r="CC147" s="3"/>
      <c r="CD147" s="3"/>
      <c r="CE147" s="3"/>
      <c r="CF147" s="3"/>
      <c r="CG147" s="3"/>
      <c r="CH147" s="3"/>
      <c r="CI147" s="3"/>
    </row>
    <row r="148" spans="1:87" ht="15.75" customHeight="1" x14ac:dyDescent="0.3">
      <c r="A148" s="4" t="s">
        <v>279</v>
      </c>
      <c r="B148" s="3" t="s">
        <v>93</v>
      </c>
      <c r="C148" s="4">
        <v>1</v>
      </c>
      <c r="D148" s="3" t="s">
        <v>113</v>
      </c>
      <c r="E148" s="4" t="s">
        <v>746</v>
      </c>
      <c r="F148" s="3" t="s">
        <v>95</v>
      </c>
      <c r="G148" s="4" t="s">
        <v>280</v>
      </c>
      <c r="I148" s="5" t="s">
        <v>281</v>
      </c>
      <c r="J148" s="6">
        <v>221</v>
      </c>
      <c r="K148" s="3">
        <v>1</v>
      </c>
      <c r="L148" s="3" t="s">
        <v>98</v>
      </c>
      <c r="M148" s="3" t="s">
        <v>99</v>
      </c>
      <c r="N148" s="15">
        <v>35000</v>
      </c>
      <c r="R148" s="4" t="s">
        <v>279</v>
      </c>
      <c r="S148" s="4" t="s">
        <v>280</v>
      </c>
      <c r="T148" s="4" t="s">
        <v>614</v>
      </c>
      <c r="U148" s="8" t="s">
        <v>611</v>
      </c>
      <c r="AD148" s="3" t="s">
        <v>101</v>
      </c>
      <c r="AE148" s="3" t="s">
        <v>102</v>
      </c>
      <c r="AF148" s="3" t="s">
        <v>103</v>
      </c>
      <c r="AG148" s="3" t="s">
        <v>104</v>
      </c>
      <c r="AH148" s="3" t="s">
        <v>105</v>
      </c>
      <c r="AI148" s="3"/>
      <c r="AJ148" s="3"/>
      <c r="AK148" s="3"/>
      <c r="AL148" s="3" t="s">
        <v>106</v>
      </c>
      <c r="AM148" s="3"/>
      <c r="AN148" s="3"/>
      <c r="AO148" s="3"/>
      <c r="AP148" s="3"/>
      <c r="AQ148" s="3"/>
      <c r="AR148" s="3"/>
      <c r="AS148" s="3"/>
      <c r="AT148" s="3"/>
      <c r="AU148" s="4" t="s">
        <v>115</v>
      </c>
      <c r="AV148" s="9">
        <v>20</v>
      </c>
      <c r="AW148" s="3">
        <v>0</v>
      </c>
      <c r="AX148" s="3">
        <v>1</v>
      </c>
      <c r="AY148" s="3">
        <v>0</v>
      </c>
      <c r="AZ148" s="3">
        <v>0</v>
      </c>
      <c r="BA148" s="3">
        <v>1</v>
      </c>
      <c r="BB148" s="3">
        <v>1</v>
      </c>
      <c r="BC148" s="3">
        <v>1</v>
      </c>
      <c r="BD148" s="3">
        <v>10000</v>
      </c>
      <c r="BE148" s="3">
        <v>1</v>
      </c>
      <c r="BF148" s="3">
        <v>1</v>
      </c>
      <c r="BG148" s="3">
        <v>1</v>
      </c>
      <c r="BH148" s="3">
        <v>1</v>
      </c>
      <c r="BI148" s="3">
        <v>1</v>
      </c>
      <c r="BJ148" s="3">
        <v>1</v>
      </c>
      <c r="BK148" s="3">
        <v>1</v>
      </c>
      <c r="BL148" s="3">
        <v>1</v>
      </c>
      <c r="BM148" s="3">
        <v>1</v>
      </c>
      <c r="BN148" s="3">
        <v>0</v>
      </c>
      <c r="BO148" s="3">
        <v>0</v>
      </c>
      <c r="BP148" s="3">
        <v>0</v>
      </c>
      <c r="BQ148" s="3"/>
      <c r="BR148" s="3"/>
      <c r="BS148" s="3"/>
      <c r="BT148" s="3"/>
      <c r="BU148" s="3"/>
      <c r="BV148" s="3"/>
      <c r="BW148" s="3"/>
      <c r="BX148" s="3"/>
      <c r="BY148" s="3"/>
      <c r="BZ148" s="3"/>
      <c r="CA148" s="3"/>
      <c r="CB148" s="3"/>
      <c r="CC148" s="3"/>
      <c r="CD148" s="3"/>
      <c r="CE148" s="3"/>
      <c r="CF148" s="3"/>
      <c r="CG148" s="3"/>
      <c r="CH148" s="3"/>
      <c r="CI148" s="3"/>
    </row>
    <row r="149" spans="1:87" ht="15.75" customHeight="1" x14ac:dyDescent="0.3">
      <c r="A149" s="4" t="s">
        <v>279</v>
      </c>
      <c r="B149" s="3"/>
      <c r="C149" s="4">
        <v>2</v>
      </c>
      <c r="D149" s="3"/>
      <c r="E149" s="4" t="s">
        <v>489</v>
      </c>
      <c r="F149" s="3"/>
      <c r="G149" s="4" t="s">
        <v>609</v>
      </c>
      <c r="I149" s="5" t="s">
        <v>281</v>
      </c>
      <c r="J149" s="6">
        <v>221</v>
      </c>
      <c r="K149" s="3">
        <v>1</v>
      </c>
      <c r="L149" s="3" t="s">
        <v>98</v>
      </c>
      <c r="M149" s="3" t="s">
        <v>99</v>
      </c>
      <c r="N149" s="17">
        <f>(N148*2)/590</f>
        <v>118.64406779661017</v>
      </c>
      <c r="R149" s="4" t="s">
        <v>279</v>
      </c>
      <c r="S149" s="4" t="s">
        <v>609</v>
      </c>
      <c r="T149" s="4" t="s">
        <v>613</v>
      </c>
      <c r="U149" s="8" t="s">
        <v>612</v>
      </c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4"/>
      <c r="AV149" s="9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3"/>
      <c r="BN149" s="3"/>
      <c r="BO149" s="3"/>
      <c r="BP149" s="3"/>
      <c r="BQ149" s="3"/>
      <c r="BR149" s="3"/>
      <c r="BS149" s="3"/>
      <c r="BT149" s="3"/>
      <c r="BU149" s="3"/>
      <c r="BV149" s="3"/>
      <c r="BW149" s="3"/>
      <c r="BX149" s="3"/>
      <c r="BY149" s="3"/>
      <c r="BZ149" s="3"/>
      <c r="CA149" s="3"/>
      <c r="CB149" s="3"/>
      <c r="CC149" s="3"/>
      <c r="CD149" s="3"/>
      <c r="CE149" s="3"/>
      <c r="CF149" s="3"/>
      <c r="CG149" s="3"/>
      <c r="CH149" s="3"/>
      <c r="CI149" s="3"/>
    </row>
    <row r="150" spans="1:87" ht="15.75" customHeight="1" x14ac:dyDescent="0.3">
      <c r="A150" s="4" t="s">
        <v>282</v>
      </c>
      <c r="B150" s="3" t="s">
        <v>93</v>
      </c>
      <c r="C150" s="4">
        <v>1</v>
      </c>
      <c r="D150" s="3" t="s">
        <v>113</v>
      </c>
      <c r="E150" s="4" t="s">
        <v>746</v>
      </c>
      <c r="F150" s="3" t="s">
        <v>95</v>
      </c>
      <c r="G150" s="4" t="s">
        <v>283</v>
      </c>
      <c r="I150" s="5" t="s">
        <v>281</v>
      </c>
      <c r="J150" s="6">
        <v>221</v>
      </c>
      <c r="K150" s="3">
        <v>1</v>
      </c>
      <c r="L150" s="3" t="s">
        <v>98</v>
      </c>
      <c r="M150" s="3" t="s">
        <v>99</v>
      </c>
      <c r="N150" s="15">
        <v>35000</v>
      </c>
      <c r="R150" s="4" t="s">
        <v>282</v>
      </c>
      <c r="S150" s="4" t="s">
        <v>283</v>
      </c>
      <c r="T150" s="4" t="s">
        <v>614</v>
      </c>
      <c r="U150" s="8" t="s">
        <v>611</v>
      </c>
      <c r="AD150" s="3" t="s">
        <v>101</v>
      </c>
      <c r="AE150" s="3" t="s">
        <v>102</v>
      </c>
      <c r="AF150" s="3" t="s">
        <v>103</v>
      </c>
      <c r="AG150" s="3" t="s">
        <v>104</v>
      </c>
      <c r="AH150" s="3" t="s">
        <v>105</v>
      </c>
      <c r="AI150" s="3"/>
      <c r="AJ150" s="3"/>
      <c r="AK150" s="3"/>
      <c r="AL150" s="3" t="s">
        <v>106</v>
      </c>
      <c r="AM150" s="3"/>
      <c r="AN150" s="3"/>
      <c r="AO150" s="3"/>
      <c r="AP150" s="3"/>
      <c r="AQ150" s="3"/>
      <c r="AR150" s="3"/>
      <c r="AS150" s="3"/>
      <c r="AT150" s="3"/>
      <c r="AU150" s="4" t="s">
        <v>115</v>
      </c>
      <c r="AV150" s="9">
        <v>20</v>
      </c>
      <c r="AW150" s="3">
        <v>0</v>
      </c>
      <c r="AX150" s="3">
        <v>1</v>
      </c>
      <c r="AY150" s="3">
        <v>0</v>
      </c>
      <c r="AZ150" s="3">
        <v>0</v>
      </c>
      <c r="BA150" s="3">
        <v>1</v>
      </c>
      <c r="BB150" s="3">
        <v>1</v>
      </c>
      <c r="BC150" s="3">
        <v>1</v>
      </c>
      <c r="BD150" s="3">
        <v>10000</v>
      </c>
      <c r="BE150" s="3">
        <v>1</v>
      </c>
      <c r="BF150" s="3">
        <v>1</v>
      </c>
      <c r="BG150" s="3">
        <v>1</v>
      </c>
      <c r="BH150" s="3">
        <v>1</v>
      </c>
      <c r="BI150" s="3">
        <v>1</v>
      </c>
      <c r="BJ150" s="3">
        <v>1</v>
      </c>
      <c r="BK150" s="3">
        <v>1</v>
      </c>
      <c r="BL150" s="3">
        <v>1</v>
      </c>
      <c r="BM150" s="3">
        <v>1</v>
      </c>
      <c r="BN150" s="3">
        <v>0</v>
      </c>
      <c r="BO150" s="3">
        <v>0</v>
      </c>
      <c r="BP150" s="3">
        <v>0</v>
      </c>
      <c r="BQ150" s="3"/>
      <c r="BR150" s="3"/>
      <c r="BS150" s="3"/>
      <c r="BT150" s="3"/>
      <c r="BU150" s="3"/>
      <c r="BV150" s="3"/>
      <c r="BW150" s="3"/>
      <c r="BX150" s="3"/>
      <c r="BY150" s="3"/>
      <c r="BZ150" s="3"/>
      <c r="CA150" s="3"/>
      <c r="CB150" s="3"/>
      <c r="CC150" s="3"/>
      <c r="CD150" s="3"/>
      <c r="CE150" s="3"/>
      <c r="CF150" s="3"/>
      <c r="CG150" s="3"/>
      <c r="CH150" s="3"/>
      <c r="CI150" s="3"/>
    </row>
    <row r="151" spans="1:87" ht="15.75" customHeight="1" x14ac:dyDescent="0.3">
      <c r="A151" s="4" t="s">
        <v>282</v>
      </c>
      <c r="B151" s="3"/>
      <c r="C151" s="4">
        <v>2</v>
      </c>
      <c r="D151" s="3"/>
      <c r="E151" s="4" t="s">
        <v>489</v>
      </c>
      <c r="F151" s="3"/>
      <c r="G151" s="4" t="s">
        <v>610</v>
      </c>
      <c r="I151" s="5" t="s">
        <v>281</v>
      </c>
      <c r="J151" s="6">
        <v>221</v>
      </c>
      <c r="K151" s="3">
        <v>1</v>
      </c>
      <c r="L151" s="3" t="s">
        <v>98</v>
      </c>
      <c r="M151" s="3" t="s">
        <v>99</v>
      </c>
      <c r="N151" s="17">
        <f>(N150*2)/590</f>
        <v>118.64406779661017</v>
      </c>
      <c r="R151" s="4" t="s">
        <v>282</v>
      </c>
      <c r="S151" s="4" t="s">
        <v>610</v>
      </c>
      <c r="T151" s="4" t="s">
        <v>613</v>
      </c>
      <c r="U151" s="8" t="s">
        <v>612</v>
      </c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4"/>
      <c r="AV151" s="9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3"/>
      <c r="BN151" s="3"/>
      <c r="BO151" s="3"/>
      <c r="BP151" s="3"/>
      <c r="BQ151" s="3"/>
      <c r="BR151" s="3"/>
      <c r="BS151" s="3"/>
      <c r="BT151" s="3"/>
      <c r="BU151" s="3"/>
      <c r="BV151" s="3"/>
      <c r="BW151" s="3"/>
      <c r="BX151" s="3"/>
      <c r="BY151" s="3"/>
      <c r="BZ151" s="3"/>
      <c r="CA151" s="3"/>
      <c r="CB151" s="3"/>
      <c r="CC151" s="3"/>
      <c r="CD151" s="3"/>
      <c r="CE151" s="3"/>
      <c r="CF151" s="3"/>
      <c r="CG151" s="3"/>
      <c r="CH151" s="3"/>
      <c r="CI151" s="3"/>
    </row>
    <row r="152" spans="1:87" ht="15.75" customHeight="1" x14ac:dyDescent="0.3">
      <c r="A152" s="4" t="s">
        <v>284</v>
      </c>
      <c r="B152" s="3" t="s">
        <v>93</v>
      </c>
      <c r="C152" s="4">
        <v>1</v>
      </c>
      <c r="D152" s="3" t="s">
        <v>113</v>
      </c>
      <c r="E152" s="4" t="s">
        <v>746</v>
      </c>
      <c r="F152" s="3" t="s">
        <v>95</v>
      </c>
      <c r="G152" s="4" t="s">
        <v>285</v>
      </c>
      <c r="I152" s="5" t="s">
        <v>281</v>
      </c>
      <c r="J152" s="6">
        <v>221</v>
      </c>
      <c r="K152" s="3">
        <v>1</v>
      </c>
      <c r="L152" s="3" t="s">
        <v>98</v>
      </c>
      <c r="M152" s="3" t="s">
        <v>99</v>
      </c>
      <c r="N152" s="15">
        <v>35000</v>
      </c>
      <c r="R152" s="4" t="s">
        <v>284</v>
      </c>
      <c r="S152" s="4" t="s">
        <v>285</v>
      </c>
      <c r="T152" s="4" t="s">
        <v>614</v>
      </c>
      <c r="U152" s="8" t="s">
        <v>611</v>
      </c>
      <c r="AD152" s="3" t="s">
        <v>101</v>
      </c>
      <c r="AE152" s="3" t="s">
        <v>102</v>
      </c>
      <c r="AF152" s="3" t="s">
        <v>103</v>
      </c>
      <c r="AG152" s="3" t="s">
        <v>104</v>
      </c>
      <c r="AH152" s="3" t="s">
        <v>105</v>
      </c>
      <c r="AI152" s="3"/>
      <c r="AJ152" s="3"/>
      <c r="AK152" s="3"/>
      <c r="AL152" s="3" t="s">
        <v>106</v>
      </c>
      <c r="AM152" s="3"/>
      <c r="AN152" s="3"/>
      <c r="AO152" s="3"/>
      <c r="AP152" s="3"/>
      <c r="AQ152" s="3"/>
      <c r="AR152" s="3"/>
      <c r="AS152" s="3"/>
      <c r="AT152" s="3"/>
      <c r="AU152" s="4" t="s">
        <v>115</v>
      </c>
      <c r="AV152" s="9">
        <v>20</v>
      </c>
      <c r="AW152" s="3">
        <v>0</v>
      </c>
      <c r="AX152" s="3">
        <v>1</v>
      </c>
      <c r="AY152" s="3">
        <v>0</v>
      </c>
      <c r="AZ152" s="3">
        <v>0</v>
      </c>
      <c r="BA152" s="3">
        <v>1</v>
      </c>
      <c r="BB152" s="3">
        <v>1</v>
      </c>
      <c r="BC152" s="3">
        <v>1</v>
      </c>
      <c r="BD152" s="3">
        <v>10000</v>
      </c>
      <c r="BE152" s="3">
        <v>1</v>
      </c>
      <c r="BF152" s="3">
        <v>1</v>
      </c>
      <c r="BG152" s="3">
        <v>1</v>
      </c>
      <c r="BH152" s="3">
        <v>1</v>
      </c>
      <c r="BI152" s="3">
        <v>1</v>
      </c>
      <c r="BJ152" s="3">
        <v>1</v>
      </c>
      <c r="BK152" s="3">
        <v>1</v>
      </c>
      <c r="BL152" s="3">
        <v>1</v>
      </c>
      <c r="BM152" s="3">
        <v>1</v>
      </c>
      <c r="BN152" s="3">
        <v>0</v>
      </c>
      <c r="BO152" s="3">
        <v>0</v>
      </c>
      <c r="BP152" s="3">
        <v>0</v>
      </c>
      <c r="BQ152" s="3"/>
      <c r="BR152" s="3"/>
      <c r="BS152" s="3"/>
      <c r="BT152" s="3"/>
      <c r="BU152" s="3"/>
      <c r="BV152" s="3"/>
      <c r="BW152" s="3"/>
      <c r="BX152" s="3"/>
      <c r="BY152" s="3"/>
      <c r="BZ152" s="3"/>
      <c r="CA152" s="3"/>
      <c r="CB152" s="3"/>
      <c r="CC152" s="3"/>
      <c r="CD152" s="3"/>
      <c r="CE152" s="3"/>
      <c r="CF152" s="3"/>
      <c r="CG152" s="3"/>
      <c r="CH152" s="3"/>
      <c r="CI152" s="3"/>
    </row>
    <row r="153" spans="1:87" ht="15.75" customHeight="1" x14ac:dyDescent="0.3">
      <c r="A153" s="4" t="s">
        <v>284</v>
      </c>
      <c r="B153" s="3"/>
      <c r="C153" s="4">
        <v>2</v>
      </c>
      <c r="D153" s="3"/>
      <c r="E153" s="4" t="s">
        <v>489</v>
      </c>
      <c r="F153" s="3"/>
      <c r="G153" s="4" t="s">
        <v>615</v>
      </c>
      <c r="I153" s="5" t="s">
        <v>281</v>
      </c>
      <c r="J153" s="6">
        <v>221</v>
      </c>
      <c r="K153" s="3">
        <v>1</v>
      </c>
      <c r="L153" s="3" t="s">
        <v>98</v>
      </c>
      <c r="M153" s="3" t="s">
        <v>99</v>
      </c>
      <c r="N153" s="17">
        <f>(N152*2)/590</f>
        <v>118.64406779661017</v>
      </c>
      <c r="R153" s="4" t="s">
        <v>284</v>
      </c>
      <c r="S153" s="4" t="s">
        <v>615</v>
      </c>
      <c r="T153" s="4" t="s">
        <v>613</v>
      </c>
      <c r="U153" s="8" t="s">
        <v>612</v>
      </c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4"/>
      <c r="AV153" s="9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3"/>
      <c r="BN153" s="3"/>
      <c r="BO153" s="3"/>
      <c r="BP153" s="3"/>
      <c r="BQ153" s="3"/>
      <c r="BR153" s="3"/>
      <c r="BS153" s="3"/>
      <c r="BT153" s="3"/>
      <c r="BU153" s="3"/>
      <c r="BV153" s="3"/>
      <c r="BW153" s="3"/>
      <c r="BX153" s="3"/>
      <c r="BY153" s="3"/>
      <c r="BZ153" s="3"/>
      <c r="CA153" s="3"/>
      <c r="CB153" s="3"/>
      <c r="CC153" s="3"/>
      <c r="CD153" s="3"/>
      <c r="CE153" s="3"/>
      <c r="CF153" s="3"/>
      <c r="CG153" s="3"/>
      <c r="CH153" s="3"/>
      <c r="CI153" s="3"/>
    </row>
    <row r="154" spans="1:87" ht="15.75" customHeight="1" x14ac:dyDescent="0.3">
      <c r="A154" s="4" t="s">
        <v>286</v>
      </c>
      <c r="B154" s="3" t="s">
        <v>93</v>
      </c>
      <c r="C154" s="4">
        <v>1</v>
      </c>
      <c r="D154" s="3" t="s">
        <v>113</v>
      </c>
      <c r="E154" s="4" t="s">
        <v>746</v>
      </c>
      <c r="F154" s="3" t="s">
        <v>95</v>
      </c>
      <c r="G154" s="4" t="s">
        <v>287</v>
      </c>
      <c r="I154" s="5" t="s">
        <v>281</v>
      </c>
      <c r="J154" s="6">
        <v>221</v>
      </c>
      <c r="K154" s="3">
        <v>1</v>
      </c>
      <c r="L154" s="3" t="s">
        <v>98</v>
      </c>
      <c r="M154" s="3" t="s">
        <v>99</v>
      </c>
      <c r="N154" s="15">
        <v>35000</v>
      </c>
      <c r="R154" s="4" t="s">
        <v>286</v>
      </c>
      <c r="S154" s="4" t="s">
        <v>287</v>
      </c>
      <c r="T154" s="4" t="s">
        <v>614</v>
      </c>
      <c r="U154" s="8" t="s">
        <v>611</v>
      </c>
      <c r="AD154" s="3" t="s">
        <v>101</v>
      </c>
      <c r="AE154" s="3" t="s">
        <v>102</v>
      </c>
      <c r="AF154" s="3" t="s">
        <v>103</v>
      </c>
      <c r="AG154" s="3" t="s">
        <v>104</v>
      </c>
      <c r="AH154" s="3" t="s">
        <v>105</v>
      </c>
      <c r="AI154" s="3"/>
      <c r="AJ154" s="3"/>
      <c r="AK154" s="3"/>
      <c r="AL154" s="3" t="s">
        <v>106</v>
      </c>
      <c r="AM154" s="3"/>
      <c r="AN154" s="3"/>
      <c r="AO154" s="3"/>
      <c r="AP154" s="3"/>
      <c r="AQ154" s="3"/>
      <c r="AR154" s="3"/>
      <c r="AS154" s="3"/>
      <c r="AT154" s="3"/>
      <c r="AU154" s="4" t="s">
        <v>115</v>
      </c>
      <c r="AV154" s="9">
        <v>20</v>
      </c>
      <c r="AW154" s="3">
        <v>0</v>
      </c>
      <c r="AX154" s="3">
        <v>1</v>
      </c>
      <c r="AY154" s="3">
        <v>0</v>
      </c>
      <c r="AZ154" s="3">
        <v>0</v>
      </c>
      <c r="BA154" s="3">
        <v>1</v>
      </c>
      <c r="BB154" s="3">
        <v>1</v>
      </c>
      <c r="BC154" s="3">
        <v>1</v>
      </c>
      <c r="BD154" s="3">
        <v>10000</v>
      </c>
      <c r="BE154" s="3">
        <v>1</v>
      </c>
      <c r="BF154" s="3">
        <v>1</v>
      </c>
      <c r="BG154" s="3">
        <v>1</v>
      </c>
      <c r="BH154" s="3">
        <v>1</v>
      </c>
      <c r="BI154" s="3">
        <v>1</v>
      </c>
      <c r="BJ154" s="3">
        <v>1</v>
      </c>
      <c r="BK154" s="3">
        <v>1</v>
      </c>
      <c r="BL154" s="3">
        <v>1</v>
      </c>
      <c r="BM154" s="3">
        <v>1</v>
      </c>
      <c r="BN154" s="3">
        <v>0</v>
      </c>
      <c r="BO154" s="3">
        <v>0</v>
      </c>
      <c r="BP154" s="3">
        <v>0</v>
      </c>
      <c r="BQ154" s="3"/>
      <c r="BR154" s="3"/>
      <c r="BS154" s="3"/>
      <c r="BT154" s="3"/>
      <c r="BU154" s="3"/>
      <c r="BV154" s="3"/>
      <c r="BW154" s="3"/>
      <c r="BX154" s="3"/>
      <c r="BY154" s="3"/>
      <c r="BZ154" s="3"/>
      <c r="CA154" s="3"/>
      <c r="CB154" s="3"/>
      <c r="CC154" s="3"/>
      <c r="CD154" s="3"/>
      <c r="CE154" s="3"/>
      <c r="CF154" s="3"/>
      <c r="CG154" s="3"/>
      <c r="CH154" s="3"/>
      <c r="CI154" s="3"/>
    </row>
    <row r="155" spans="1:87" ht="15.75" customHeight="1" x14ac:dyDescent="0.3">
      <c r="A155" s="4" t="s">
        <v>286</v>
      </c>
      <c r="B155" s="3"/>
      <c r="C155" s="4">
        <v>2</v>
      </c>
      <c r="D155" s="3"/>
      <c r="E155" s="4" t="s">
        <v>489</v>
      </c>
      <c r="F155" s="3"/>
      <c r="G155" s="4" t="s">
        <v>616</v>
      </c>
      <c r="I155" s="5" t="s">
        <v>281</v>
      </c>
      <c r="J155" s="6">
        <v>221</v>
      </c>
      <c r="K155" s="3">
        <v>1</v>
      </c>
      <c r="L155" s="3" t="s">
        <v>98</v>
      </c>
      <c r="M155" s="3" t="s">
        <v>99</v>
      </c>
      <c r="N155" s="17">
        <f>(N154*2)/590</f>
        <v>118.64406779661017</v>
      </c>
      <c r="R155" s="4" t="s">
        <v>286</v>
      </c>
      <c r="S155" s="4" t="s">
        <v>616</v>
      </c>
      <c r="T155" s="4" t="s">
        <v>613</v>
      </c>
      <c r="U155" s="8" t="s">
        <v>612</v>
      </c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4"/>
      <c r="AV155" s="9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3"/>
      <c r="BN155" s="3"/>
      <c r="BO155" s="3"/>
      <c r="BP155" s="3"/>
      <c r="BQ155" s="3"/>
      <c r="BR155" s="3"/>
      <c r="BS155" s="3"/>
      <c r="BT155" s="3"/>
      <c r="BU155" s="3"/>
      <c r="BV155" s="3"/>
      <c r="BW155" s="3"/>
      <c r="BX155" s="3"/>
      <c r="BY155" s="3"/>
      <c r="BZ155" s="3"/>
      <c r="CA155" s="3"/>
      <c r="CB155" s="3"/>
      <c r="CC155" s="3"/>
      <c r="CD155" s="3"/>
      <c r="CE155" s="3"/>
      <c r="CF155" s="3"/>
      <c r="CG155" s="3"/>
      <c r="CH155" s="3"/>
      <c r="CI155" s="3"/>
    </row>
    <row r="156" spans="1:87" ht="15.75" customHeight="1" x14ac:dyDescent="0.3">
      <c r="A156" s="4" t="s">
        <v>288</v>
      </c>
      <c r="B156" s="3" t="s">
        <v>93</v>
      </c>
      <c r="C156" s="4">
        <v>1</v>
      </c>
      <c r="D156" s="3" t="s">
        <v>113</v>
      </c>
      <c r="E156" s="4" t="s">
        <v>746</v>
      </c>
      <c r="F156" s="3" t="s">
        <v>95</v>
      </c>
      <c r="G156" s="7" t="s">
        <v>289</v>
      </c>
      <c r="H156" s="12"/>
      <c r="I156" s="5" t="s">
        <v>281</v>
      </c>
      <c r="J156" s="6">
        <v>221</v>
      </c>
      <c r="K156" s="3">
        <v>1</v>
      </c>
      <c r="L156" s="3" t="s">
        <v>98</v>
      </c>
      <c r="M156" s="3" t="s">
        <v>99</v>
      </c>
      <c r="N156" s="15">
        <v>35000</v>
      </c>
      <c r="R156" s="4" t="s">
        <v>288</v>
      </c>
      <c r="S156" s="4" t="s">
        <v>289</v>
      </c>
      <c r="T156" s="4" t="s">
        <v>614</v>
      </c>
      <c r="U156" s="8" t="s">
        <v>611</v>
      </c>
      <c r="AD156" s="3" t="s">
        <v>101</v>
      </c>
      <c r="AE156" s="3" t="s">
        <v>102</v>
      </c>
      <c r="AF156" s="3" t="s">
        <v>103</v>
      </c>
      <c r="AG156" s="3" t="s">
        <v>104</v>
      </c>
      <c r="AH156" s="3" t="s">
        <v>105</v>
      </c>
      <c r="AI156" s="3"/>
      <c r="AJ156" s="3"/>
      <c r="AK156" s="3"/>
      <c r="AL156" s="3" t="s">
        <v>106</v>
      </c>
      <c r="AM156" s="3"/>
      <c r="AN156" s="3"/>
      <c r="AO156" s="3"/>
      <c r="AP156" s="3"/>
      <c r="AQ156" s="3"/>
      <c r="AR156" s="3"/>
      <c r="AS156" s="3"/>
      <c r="AT156" s="3"/>
      <c r="AU156" s="4" t="s">
        <v>115</v>
      </c>
      <c r="AV156" s="9">
        <v>20</v>
      </c>
      <c r="AW156" s="3">
        <v>0</v>
      </c>
      <c r="AX156" s="3">
        <v>1</v>
      </c>
      <c r="AY156" s="3">
        <v>0</v>
      </c>
      <c r="AZ156" s="3">
        <v>0</v>
      </c>
      <c r="BA156" s="3">
        <v>1</v>
      </c>
      <c r="BB156" s="3">
        <v>1</v>
      </c>
      <c r="BC156" s="3">
        <v>1</v>
      </c>
      <c r="BD156" s="3">
        <v>10000</v>
      </c>
      <c r="BE156" s="3">
        <v>1</v>
      </c>
      <c r="BF156" s="3">
        <v>1</v>
      </c>
      <c r="BG156" s="3">
        <v>1</v>
      </c>
      <c r="BH156" s="3">
        <v>1</v>
      </c>
      <c r="BI156" s="3">
        <v>1</v>
      </c>
      <c r="BJ156" s="3">
        <v>1</v>
      </c>
      <c r="BK156" s="3">
        <v>1</v>
      </c>
      <c r="BL156" s="3">
        <v>1</v>
      </c>
      <c r="BM156" s="3">
        <v>1</v>
      </c>
      <c r="BN156" s="3">
        <v>0</v>
      </c>
      <c r="BO156" s="3">
        <v>0</v>
      </c>
      <c r="BP156" s="3">
        <v>0</v>
      </c>
      <c r="BQ156" s="3"/>
      <c r="BR156" s="3"/>
      <c r="BS156" s="3"/>
      <c r="BT156" s="3"/>
      <c r="BU156" s="3"/>
      <c r="BV156" s="3"/>
      <c r="BW156" s="3"/>
      <c r="BX156" s="3"/>
      <c r="BY156" s="3"/>
      <c r="BZ156" s="3"/>
      <c r="CA156" s="3"/>
      <c r="CB156" s="3"/>
      <c r="CC156" s="3"/>
      <c r="CD156" s="3"/>
      <c r="CE156" s="3"/>
      <c r="CF156" s="3"/>
      <c r="CG156" s="3"/>
      <c r="CH156" s="3"/>
      <c r="CI156" s="3"/>
    </row>
    <row r="157" spans="1:87" ht="15.75" customHeight="1" x14ac:dyDescent="0.3">
      <c r="A157" s="4" t="s">
        <v>288</v>
      </c>
      <c r="B157" s="3"/>
      <c r="C157" s="4">
        <v>2</v>
      </c>
      <c r="D157" s="3"/>
      <c r="E157" s="4" t="s">
        <v>489</v>
      </c>
      <c r="F157" s="3"/>
      <c r="G157" s="4" t="s">
        <v>617</v>
      </c>
      <c r="H157" s="12"/>
      <c r="I157" s="5" t="s">
        <v>281</v>
      </c>
      <c r="J157" s="6">
        <v>221</v>
      </c>
      <c r="K157" s="3">
        <v>1</v>
      </c>
      <c r="L157" s="3" t="s">
        <v>98</v>
      </c>
      <c r="M157" s="3" t="s">
        <v>99</v>
      </c>
      <c r="N157" s="17">
        <f>(N156*2)/590</f>
        <v>118.64406779661017</v>
      </c>
      <c r="R157" s="4" t="s">
        <v>288</v>
      </c>
      <c r="S157" s="4" t="s">
        <v>618</v>
      </c>
      <c r="T157" s="4" t="s">
        <v>613</v>
      </c>
      <c r="U157" s="8" t="s">
        <v>612</v>
      </c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4"/>
      <c r="AV157" s="9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3"/>
      <c r="BN157" s="3"/>
      <c r="BO157" s="3"/>
      <c r="BP157" s="3"/>
      <c r="BQ157" s="3"/>
      <c r="BR157" s="3"/>
      <c r="BS157" s="3"/>
      <c r="BT157" s="3"/>
      <c r="BU157" s="3"/>
      <c r="BV157" s="3"/>
      <c r="BW157" s="3"/>
      <c r="BX157" s="3"/>
      <c r="BY157" s="3"/>
      <c r="BZ157" s="3"/>
      <c r="CA157" s="3"/>
      <c r="CB157" s="3"/>
      <c r="CC157" s="3"/>
      <c r="CD157" s="3"/>
      <c r="CE157" s="3"/>
      <c r="CF157" s="3"/>
      <c r="CG157" s="3"/>
      <c r="CH157" s="3"/>
      <c r="CI157" s="3"/>
    </row>
    <row r="158" spans="1:87" ht="15.75" customHeight="1" x14ac:dyDescent="0.3">
      <c r="A158" s="4" t="s">
        <v>290</v>
      </c>
      <c r="B158" s="3" t="s">
        <v>93</v>
      </c>
      <c r="C158" s="4">
        <v>1</v>
      </c>
      <c r="D158" s="3" t="s">
        <v>113</v>
      </c>
      <c r="E158" s="4" t="s">
        <v>747</v>
      </c>
      <c r="F158" s="3" t="s">
        <v>95</v>
      </c>
      <c r="G158" s="4" t="s">
        <v>291</v>
      </c>
      <c r="I158" s="5" t="s">
        <v>292</v>
      </c>
      <c r="J158" s="6">
        <v>2145</v>
      </c>
      <c r="K158" s="3">
        <v>1</v>
      </c>
      <c r="L158" s="3" t="s">
        <v>98</v>
      </c>
      <c r="M158" s="3" t="s">
        <v>99</v>
      </c>
      <c r="N158" s="15">
        <v>167000</v>
      </c>
      <c r="R158" s="4" t="s">
        <v>290</v>
      </c>
      <c r="S158" s="4" t="s">
        <v>291</v>
      </c>
      <c r="T158" s="4" t="s">
        <v>623</v>
      </c>
      <c r="U158" s="10" t="s">
        <v>622</v>
      </c>
      <c r="AD158" s="3" t="s">
        <v>101</v>
      </c>
      <c r="AE158" s="3" t="s">
        <v>102</v>
      </c>
      <c r="AF158" s="3" t="s">
        <v>103</v>
      </c>
      <c r="AG158" s="3" t="s">
        <v>104</v>
      </c>
      <c r="AH158" s="3" t="s">
        <v>105</v>
      </c>
      <c r="AI158" s="3"/>
      <c r="AJ158" s="3"/>
      <c r="AK158" s="3"/>
      <c r="AL158" s="3" t="s">
        <v>106</v>
      </c>
      <c r="AM158" s="3"/>
      <c r="AN158" s="3"/>
      <c r="AO158" s="3"/>
      <c r="AP158" s="3"/>
      <c r="AQ158" s="3"/>
      <c r="AR158" s="3"/>
      <c r="AS158" s="3"/>
      <c r="AT158" s="3"/>
      <c r="AU158" s="4" t="s">
        <v>115</v>
      </c>
      <c r="AV158" s="9">
        <v>20</v>
      </c>
      <c r="AW158" s="3">
        <v>0</v>
      </c>
      <c r="AX158" s="3">
        <v>1</v>
      </c>
      <c r="AY158" s="3">
        <v>0</v>
      </c>
      <c r="AZ158" s="3">
        <v>0</v>
      </c>
      <c r="BA158" s="3">
        <v>1</v>
      </c>
      <c r="BB158" s="3">
        <v>1</v>
      </c>
      <c r="BC158" s="3">
        <v>1</v>
      </c>
      <c r="BD158" s="3">
        <v>10000</v>
      </c>
      <c r="BE158" s="3">
        <v>1</v>
      </c>
      <c r="BF158" s="3">
        <v>1</v>
      </c>
      <c r="BG158" s="3">
        <v>1</v>
      </c>
      <c r="BH158" s="3">
        <v>1</v>
      </c>
      <c r="BI158" s="3">
        <v>1</v>
      </c>
      <c r="BJ158" s="3">
        <v>1</v>
      </c>
      <c r="BK158" s="3">
        <v>1</v>
      </c>
      <c r="BL158" s="3">
        <v>1</v>
      </c>
      <c r="BM158" s="3">
        <v>1</v>
      </c>
      <c r="BN158" s="3">
        <v>0</v>
      </c>
      <c r="BO158" s="3">
        <v>0</v>
      </c>
      <c r="BP158" s="3">
        <v>0</v>
      </c>
      <c r="BQ158" s="3"/>
      <c r="BR158" s="3"/>
      <c r="BS158" s="3"/>
      <c r="BT158" s="3"/>
      <c r="BU158" s="3"/>
      <c r="BV158" s="3"/>
      <c r="BW158" s="3"/>
      <c r="BX158" s="3"/>
      <c r="BY158" s="3"/>
      <c r="BZ158" s="3"/>
      <c r="CA158" s="3"/>
      <c r="CB158" s="3"/>
      <c r="CC158" s="3"/>
      <c r="CD158" s="3"/>
      <c r="CE158" s="3"/>
      <c r="CF158" s="3"/>
      <c r="CG158" s="3"/>
      <c r="CH158" s="3"/>
      <c r="CI158" s="3"/>
    </row>
    <row r="159" spans="1:87" ht="15.75" customHeight="1" x14ac:dyDescent="0.3">
      <c r="A159" s="4" t="s">
        <v>290</v>
      </c>
      <c r="B159" s="3"/>
      <c r="C159" s="4">
        <v>2</v>
      </c>
      <c r="D159" s="3"/>
      <c r="E159" s="4" t="s">
        <v>748</v>
      </c>
      <c r="F159" s="3"/>
      <c r="G159" s="4" t="s">
        <v>619</v>
      </c>
      <c r="I159" s="5" t="s">
        <v>620</v>
      </c>
      <c r="J159" s="6">
        <v>2145</v>
      </c>
      <c r="K159" s="3">
        <v>1</v>
      </c>
      <c r="L159" s="3" t="s">
        <v>98</v>
      </c>
      <c r="M159" s="3" t="s">
        <v>99</v>
      </c>
      <c r="N159" s="17">
        <f>(N158*2)/590</f>
        <v>566.10169491525426</v>
      </c>
      <c r="R159" s="4" t="s">
        <v>290</v>
      </c>
      <c r="S159" s="4" t="s">
        <v>619</v>
      </c>
      <c r="T159" s="4" t="s">
        <v>624</v>
      </c>
      <c r="U159" s="10" t="s">
        <v>621</v>
      </c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4"/>
      <c r="AV159" s="9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3"/>
      <c r="BN159" s="3"/>
      <c r="BO159" s="3"/>
      <c r="BP159" s="3"/>
      <c r="BQ159" s="3"/>
      <c r="BR159" s="3"/>
      <c r="BS159" s="3"/>
      <c r="BT159" s="3"/>
      <c r="BU159" s="3"/>
      <c r="BV159" s="3"/>
      <c r="BW159" s="3"/>
      <c r="BX159" s="3"/>
      <c r="BY159" s="3"/>
      <c r="BZ159" s="3"/>
      <c r="CA159" s="3"/>
      <c r="CB159" s="3"/>
      <c r="CC159" s="3"/>
      <c r="CD159" s="3"/>
      <c r="CE159" s="3"/>
      <c r="CF159" s="3"/>
      <c r="CG159" s="3"/>
      <c r="CH159" s="3"/>
      <c r="CI159" s="3"/>
    </row>
    <row r="160" spans="1:87" ht="15.75" customHeight="1" x14ac:dyDescent="0.3">
      <c r="A160" s="4" t="s">
        <v>293</v>
      </c>
      <c r="B160" s="3" t="s">
        <v>93</v>
      </c>
      <c r="C160" s="4">
        <v>1</v>
      </c>
      <c r="D160" s="3" t="s">
        <v>113</v>
      </c>
      <c r="E160" s="4" t="s">
        <v>747</v>
      </c>
      <c r="F160" s="3" t="s">
        <v>95</v>
      </c>
      <c r="G160" s="4" t="s">
        <v>294</v>
      </c>
      <c r="I160" s="5" t="s">
        <v>292</v>
      </c>
      <c r="J160" s="6">
        <v>2145</v>
      </c>
      <c r="K160" s="3">
        <v>1</v>
      </c>
      <c r="L160" s="3" t="s">
        <v>98</v>
      </c>
      <c r="M160" s="3" t="s">
        <v>99</v>
      </c>
      <c r="N160" s="15">
        <v>167000</v>
      </c>
      <c r="R160" s="4" t="s">
        <v>293</v>
      </c>
      <c r="S160" s="4" t="s">
        <v>294</v>
      </c>
      <c r="T160" s="4" t="s">
        <v>623</v>
      </c>
      <c r="U160" s="10" t="s">
        <v>622</v>
      </c>
      <c r="AD160" s="3" t="s">
        <v>101</v>
      </c>
      <c r="AE160" s="3" t="s">
        <v>102</v>
      </c>
      <c r="AF160" s="3" t="s">
        <v>103</v>
      </c>
      <c r="AG160" s="3" t="s">
        <v>104</v>
      </c>
      <c r="AH160" s="3" t="s">
        <v>105</v>
      </c>
      <c r="AI160" s="3"/>
      <c r="AJ160" s="3"/>
      <c r="AK160" s="3"/>
      <c r="AL160" s="3" t="s">
        <v>106</v>
      </c>
      <c r="AM160" s="3"/>
      <c r="AN160" s="3"/>
      <c r="AO160" s="3"/>
      <c r="AP160" s="3"/>
      <c r="AQ160" s="3"/>
      <c r="AR160" s="3"/>
      <c r="AS160" s="3"/>
      <c r="AT160" s="3"/>
      <c r="AU160" s="4" t="s">
        <v>115</v>
      </c>
      <c r="AV160" s="9">
        <v>20</v>
      </c>
      <c r="AW160" s="3">
        <v>0</v>
      </c>
      <c r="AX160" s="3">
        <v>1</v>
      </c>
      <c r="AY160" s="3">
        <v>0</v>
      </c>
      <c r="AZ160" s="3">
        <v>0</v>
      </c>
      <c r="BA160" s="3">
        <v>1</v>
      </c>
      <c r="BB160" s="3">
        <v>1</v>
      </c>
      <c r="BC160" s="3">
        <v>1</v>
      </c>
      <c r="BD160" s="3">
        <v>10000</v>
      </c>
      <c r="BE160" s="3">
        <v>1</v>
      </c>
      <c r="BF160" s="3">
        <v>1</v>
      </c>
      <c r="BG160" s="3">
        <v>1</v>
      </c>
      <c r="BH160" s="3">
        <v>1</v>
      </c>
      <c r="BI160" s="3">
        <v>1</v>
      </c>
      <c r="BJ160" s="3">
        <v>1</v>
      </c>
      <c r="BK160" s="3">
        <v>1</v>
      </c>
      <c r="BL160" s="3">
        <v>1</v>
      </c>
      <c r="BM160" s="3">
        <v>1</v>
      </c>
      <c r="BN160" s="3">
        <v>0</v>
      </c>
      <c r="BO160" s="3">
        <v>0</v>
      </c>
      <c r="BP160" s="3">
        <v>0</v>
      </c>
      <c r="BQ160" s="3"/>
      <c r="BR160" s="3"/>
      <c r="BS160" s="3"/>
      <c r="BT160" s="3"/>
      <c r="BU160" s="3"/>
      <c r="BV160" s="3"/>
      <c r="BW160" s="3"/>
      <c r="BX160" s="3"/>
      <c r="BY160" s="3"/>
      <c r="BZ160" s="3"/>
      <c r="CA160" s="3"/>
      <c r="CB160" s="3"/>
      <c r="CC160" s="3"/>
      <c r="CD160" s="3"/>
      <c r="CE160" s="3"/>
      <c r="CF160" s="3"/>
      <c r="CG160" s="3"/>
      <c r="CH160" s="3"/>
      <c r="CI160" s="3"/>
    </row>
    <row r="161" spans="1:87" ht="15.75" customHeight="1" x14ac:dyDescent="0.3">
      <c r="A161" s="4" t="s">
        <v>293</v>
      </c>
      <c r="B161" s="3"/>
      <c r="C161" s="4">
        <v>2</v>
      </c>
      <c r="D161" s="3"/>
      <c r="E161" s="4" t="s">
        <v>748</v>
      </c>
      <c r="F161" s="3"/>
      <c r="G161" s="4" t="s">
        <v>625</v>
      </c>
      <c r="I161" s="5" t="s">
        <v>620</v>
      </c>
      <c r="J161" s="6">
        <v>2145</v>
      </c>
      <c r="K161" s="3">
        <v>1</v>
      </c>
      <c r="L161" s="3" t="s">
        <v>98</v>
      </c>
      <c r="M161" s="3" t="s">
        <v>99</v>
      </c>
      <c r="N161" s="17">
        <f>(N160*2)/590</f>
        <v>566.10169491525426</v>
      </c>
      <c r="R161" s="4" t="s">
        <v>293</v>
      </c>
      <c r="S161" s="4" t="s">
        <v>625</v>
      </c>
      <c r="T161" s="4" t="s">
        <v>624</v>
      </c>
      <c r="U161" s="10" t="s">
        <v>621</v>
      </c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4"/>
      <c r="AV161" s="9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3"/>
      <c r="BN161" s="3"/>
      <c r="BO161" s="3"/>
      <c r="BP161" s="3"/>
      <c r="BQ161" s="3"/>
      <c r="BR161" s="3"/>
      <c r="BS161" s="3"/>
      <c r="BT161" s="3"/>
      <c r="BU161" s="3"/>
      <c r="BV161" s="3"/>
      <c r="BW161" s="3"/>
      <c r="BX161" s="3"/>
      <c r="BY161" s="3"/>
      <c r="BZ161" s="3"/>
      <c r="CA161" s="3"/>
      <c r="CB161" s="3"/>
      <c r="CC161" s="3"/>
      <c r="CD161" s="3"/>
      <c r="CE161" s="3"/>
      <c r="CF161" s="3"/>
      <c r="CG161" s="3"/>
      <c r="CH161" s="3"/>
      <c r="CI161" s="3"/>
    </row>
    <row r="162" spans="1:87" ht="15.75" customHeight="1" x14ac:dyDescent="0.3">
      <c r="A162" s="4" t="s">
        <v>295</v>
      </c>
      <c r="B162" s="3" t="s">
        <v>93</v>
      </c>
      <c r="C162" s="4">
        <v>1</v>
      </c>
      <c r="D162" s="3" t="s">
        <v>113</v>
      </c>
      <c r="E162" s="4" t="s">
        <v>747</v>
      </c>
      <c r="F162" s="3" t="s">
        <v>95</v>
      </c>
      <c r="G162" s="4" t="s">
        <v>296</v>
      </c>
      <c r="I162" s="5" t="s">
        <v>292</v>
      </c>
      <c r="J162" s="6">
        <v>2145</v>
      </c>
      <c r="K162" s="3">
        <v>1</v>
      </c>
      <c r="L162" s="3" t="s">
        <v>98</v>
      </c>
      <c r="M162" s="3" t="s">
        <v>99</v>
      </c>
      <c r="N162" s="15">
        <v>167000</v>
      </c>
      <c r="R162" s="4" t="s">
        <v>295</v>
      </c>
      <c r="S162" s="4" t="s">
        <v>296</v>
      </c>
      <c r="T162" s="4" t="s">
        <v>623</v>
      </c>
      <c r="U162" s="10" t="s">
        <v>622</v>
      </c>
      <c r="AD162" s="3" t="s">
        <v>101</v>
      </c>
      <c r="AE162" s="3" t="s">
        <v>102</v>
      </c>
      <c r="AF162" s="3" t="s">
        <v>103</v>
      </c>
      <c r="AG162" s="3" t="s">
        <v>104</v>
      </c>
      <c r="AH162" s="3" t="s">
        <v>105</v>
      </c>
      <c r="AI162" s="3"/>
      <c r="AJ162" s="3"/>
      <c r="AK162" s="3"/>
      <c r="AL162" s="3" t="s">
        <v>106</v>
      </c>
      <c r="AM162" s="3"/>
      <c r="AN162" s="3"/>
      <c r="AO162" s="3"/>
      <c r="AP162" s="3"/>
      <c r="AQ162" s="3"/>
      <c r="AR162" s="3"/>
      <c r="AS162" s="3"/>
      <c r="AT162" s="3"/>
      <c r="AU162" s="4" t="s">
        <v>115</v>
      </c>
      <c r="AV162" s="9">
        <v>20</v>
      </c>
      <c r="AW162" s="3">
        <v>0</v>
      </c>
      <c r="AX162" s="3">
        <v>1</v>
      </c>
      <c r="AY162" s="3">
        <v>0</v>
      </c>
      <c r="AZ162" s="3">
        <v>0</v>
      </c>
      <c r="BA162" s="3">
        <v>1</v>
      </c>
      <c r="BB162" s="3">
        <v>1</v>
      </c>
      <c r="BC162" s="3">
        <v>1</v>
      </c>
      <c r="BD162" s="3">
        <v>10000</v>
      </c>
      <c r="BE162" s="3">
        <v>1</v>
      </c>
      <c r="BF162" s="3">
        <v>1</v>
      </c>
      <c r="BG162" s="3">
        <v>1</v>
      </c>
      <c r="BH162" s="3">
        <v>1</v>
      </c>
      <c r="BI162" s="3">
        <v>1</v>
      </c>
      <c r="BJ162" s="3">
        <v>1</v>
      </c>
      <c r="BK162" s="3">
        <v>1</v>
      </c>
      <c r="BL162" s="3">
        <v>1</v>
      </c>
      <c r="BM162" s="3">
        <v>1</v>
      </c>
      <c r="BN162" s="3">
        <v>0</v>
      </c>
      <c r="BO162" s="3">
        <v>0</v>
      </c>
      <c r="BP162" s="3">
        <v>0</v>
      </c>
      <c r="BQ162" s="3"/>
      <c r="BR162" s="3"/>
      <c r="BS162" s="3"/>
      <c r="BT162" s="3"/>
      <c r="BU162" s="3"/>
      <c r="BV162" s="3"/>
      <c r="BW162" s="3"/>
      <c r="BX162" s="3"/>
      <c r="BY162" s="3"/>
      <c r="BZ162" s="3"/>
      <c r="CA162" s="3"/>
      <c r="CB162" s="3"/>
      <c r="CC162" s="3"/>
      <c r="CD162" s="3"/>
      <c r="CE162" s="3"/>
      <c r="CF162" s="3"/>
      <c r="CG162" s="3"/>
      <c r="CH162" s="3"/>
      <c r="CI162" s="3"/>
    </row>
    <row r="163" spans="1:87" ht="15.75" customHeight="1" x14ac:dyDescent="0.3">
      <c r="A163" s="4" t="s">
        <v>295</v>
      </c>
      <c r="B163" s="3"/>
      <c r="C163" s="4">
        <v>2</v>
      </c>
      <c r="D163" s="3"/>
      <c r="E163" s="4" t="s">
        <v>748</v>
      </c>
      <c r="F163" s="3"/>
      <c r="G163" s="4" t="s">
        <v>626</v>
      </c>
      <c r="I163" s="5" t="s">
        <v>620</v>
      </c>
      <c r="J163" s="6">
        <v>2145</v>
      </c>
      <c r="K163" s="3">
        <v>1</v>
      </c>
      <c r="L163" s="3" t="s">
        <v>98</v>
      </c>
      <c r="M163" s="3" t="s">
        <v>99</v>
      </c>
      <c r="N163" s="17">
        <f>(N162*2)/590</f>
        <v>566.10169491525426</v>
      </c>
      <c r="R163" s="4" t="s">
        <v>295</v>
      </c>
      <c r="S163" s="4" t="s">
        <v>626</v>
      </c>
      <c r="T163" s="4" t="s">
        <v>624</v>
      </c>
      <c r="U163" s="10" t="s">
        <v>621</v>
      </c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4"/>
      <c r="AV163" s="9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3"/>
      <c r="BN163" s="3"/>
      <c r="BO163" s="3"/>
      <c r="BP163" s="3"/>
      <c r="BQ163" s="3"/>
      <c r="BR163" s="3"/>
      <c r="BS163" s="3"/>
      <c r="BT163" s="3"/>
      <c r="BU163" s="3"/>
      <c r="BV163" s="3"/>
      <c r="BW163" s="3"/>
      <c r="BX163" s="3"/>
      <c r="BY163" s="3"/>
      <c r="BZ163" s="3"/>
      <c r="CA163" s="3"/>
      <c r="CB163" s="3"/>
      <c r="CC163" s="3"/>
      <c r="CD163" s="3"/>
      <c r="CE163" s="3"/>
      <c r="CF163" s="3"/>
      <c r="CG163" s="3"/>
      <c r="CH163" s="3"/>
      <c r="CI163" s="3"/>
    </row>
    <row r="164" spans="1:87" ht="15.75" customHeight="1" x14ac:dyDescent="0.3">
      <c r="A164" s="4" t="s">
        <v>297</v>
      </c>
      <c r="B164" s="3" t="s">
        <v>93</v>
      </c>
      <c r="C164" s="4">
        <v>1</v>
      </c>
      <c r="D164" s="3" t="s">
        <v>113</v>
      </c>
      <c r="E164" s="4" t="s">
        <v>749</v>
      </c>
      <c r="F164" s="3" t="s">
        <v>95</v>
      </c>
      <c r="G164" s="4" t="s">
        <v>627</v>
      </c>
      <c r="I164" s="5" t="s">
        <v>298</v>
      </c>
      <c r="J164" s="6">
        <v>1395</v>
      </c>
      <c r="K164" s="3">
        <v>1</v>
      </c>
      <c r="L164" s="3" t="s">
        <v>98</v>
      </c>
      <c r="M164" s="3" t="s">
        <v>99</v>
      </c>
      <c r="N164" s="15">
        <v>126000</v>
      </c>
      <c r="R164" s="4" t="s">
        <v>297</v>
      </c>
      <c r="S164" s="4" t="s">
        <v>627</v>
      </c>
      <c r="T164" s="4" t="s">
        <v>623</v>
      </c>
      <c r="U164" s="10" t="s">
        <v>630</v>
      </c>
      <c r="AD164" s="3" t="s">
        <v>101</v>
      </c>
      <c r="AE164" s="3" t="s">
        <v>102</v>
      </c>
      <c r="AF164" s="3" t="s">
        <v>103</v>
      </c>
      <c r="AG164" s="3" t="s">
        <v>104</v>
      </c>
      <c r="AH164" s="3" t="s">
        <v>105</v>
      </c>
      <c r="AI164" s="3"/>
      <c r="AJ164" s="3"/>
      <c r="AK164" s="3"/>
      <c r="AL164" s="3" t="s">
        <v>106</v>
      </c>
      <c r="AM164" s="3"/>
      <c r="AN164" s="3"/>
      <c r="AO164" s="3"/>
      <c r="AP164" s="3"/>
      <c r="AQ164" s="3"/>
      <c r="AR164" s="3"/>
      <c r="AS164" s="3"/>
      <c r="AT164" s="3"/>
      <c r="AU164" s="4" t="s">
        <v>115</v>
      </c>
      <c r="AV164" s="9">
        <v>20</v>
      </c>
      <c r="AW164" s="3">
        <v>0</v>
      </c>
      <c r="AX164" s="3">
        <v>1</v>
      </c>
      <c r="AY164" s="3">
        <v>0</v>
      </c>
      <c r="AZ164" s="3">
        <v>0</v>
      </c>
      <c r="BA164" s="3">
        <v>1</v>
      </c>
      <c r="BB164" s="3">
        <v>1</v>
      </c>
      <c r="BC164" s="3">
        <v>1</v>
      </c>
      <c r="BD164" s="3">
        <v>10000</v>
      </c>
      <c r="BE164" s="3">
        <v>1</v>
      </c>
      <c r="BF164" s="3">
        <v>1</v>
      </c>
      <c r="BG164" s="3">
        <v>1</v>
      </c>
      <c r="BH164" s="3">
        <v>1</v>
      </c>
      <c r="BI164" s="3">
        <v>1</v>
      </c>
      <c r="BJ164" s="3">
        <v>1</v>
      </c>
      <c r="BK164" s="3">
        <v>1</v>
      </c>
      <c r="BL164" s="3">
        <v>1</v>
      </c>
      <c r="BM164" s="3">
        <v>1</v>
      </c>
      <c r="BN164" s="3">
        <v>0</v>
      </c>
      <c r="BO164" s="3">
        <v>0</v>
      </c>
      <c r="BP164" s="3">
        <v>0</v>
      </c>
      <c r="BQ164" s="3"/>
      <c r="BR164" s="3"/>
      <c r="BS164" s="3"/>
      <c r="BT164" s="3"/>
      <c r="BU164" s="3"/>
      <c r="BV164" s="3"/>
      <c r="BW164" s="3"/>
      <c r="BX164" s="3"/>
      <c r="BY164" s="3"/>
      <c r="BZ164" s="3"/>
      <c r="CA164" s="3"/>
      <c r="CB164" s="3"/>
      <c r="CC164" s="3"/>
      <c r="CD164" s="3"/>
      <c r="CE164" s="3"/>
      <c r="CF164" s="3"/>
      <c r="CG164" s="3"/>
      <c r="CH164" s="3"/>
      <c r="CI164" s="3"/>
    </row>
    <row r="165" spans="1:87" ht="15.75" customHeight="1" x14ac:dyDescent="0.3">
      <c r="A165" s="4" t="s">
        <v>297</v>
      </c>
      <c r="B165" s="3"/>
      <c r="C165" s="4">
        <v>2</v>
      </c>
      <c r="D165" s="3"/>
      <c r="E165" s="4" t="s">
        <v>750</v>
      </c>
      <c r="F165" s="3"/>
      <c r="G165" s="4" t="s">
        <v>627</v>
      </c>
      <c r="I165" s="5" t="s">
        <v>628</v>
      </c>
      <c r="J165" s="6">
        <v>1395</v>
      </c>
      <c r="K165" s="3">
        <v>1</v>
      </c>
      <c r="L165" s="3" t="s">
        <v>98</v>
      </c>
      <c r="M165" s="3" t="s">
        <v>99</v>
      </c>
      <c r="N165" s="17">
        <f>(N164*2)/590</f>
        <v>427.11864406779659</v>
      </c>
      <c r="R165" s="4" t="s">
        <v>297</v>
      </c>
      <c r="S165" s="4" t="s">
        <v>627</v>
      </c>
      <c r="T165" s="4" t="s">
        <v>624</v>
      </c>
      <c r="U165" s="10" t="s">
        <v>629</v>
      </c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4"/>
      <c r="AV165" s="9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3"/>
      <c r="BN165" s="3"/>
      <c r="BO165" s="3"/>
      <c r="BP165" s="3"/>
      <c r="BQ165" s="3"/>
      <c r="BR165" s="3"/>
      <c r="BS165" s="3"/>
      <c r="BT165" s="3"/>
      <c r="BU165" s="3"/>
      <c r="BV165" s="3"/>
      <c r="BW165" s="3"/>
      <c r="BX165" s="3"/>
      <c r="BY165" s="3"/>
      <c r="BZ165" s="3"/>
      <c r="CA165" s="3"/>
      <c r="CB165" s="3"/>
      <c r="CC165" s="3"/>
      <c r="CD165" s="3"/>
      <c r="CE165" s="3"/>
      <c r="CF165" s="3"/>
      <c r="CG165" s="3"/>
      <c r="CH165" s="3"/>
      <c r="CI165" s="3"/>
    </row>
    <row r="166" spans="1:87" ht="15.75" customHeight="1" x14ac:dyDescent="0.3">
      <c r="A166" s="4" t="s">
        <v>299</v>
      </c>
      <c r="B166" s="3" t="s">
        <v>93</v>
      </c>
      <c r="C166" s="4">
        <v>1</v>
      </c>
      <c r="D166" s="3" t="s">
        <v>113</v>
      </c>
      <c r="E166" s="4" t="s">
        <v>749</v>
      </c>
      <c r="F166" s="3" t="s">
        <v>95</v>
      </c>
      <c r="G166" s="4" t="s">
        <v>631</v>
      </c>
      <c r="I166" s="5" t="s">
        <v>298</v>
      </c>
      <c r="J166" s="6">
        <v>1365</v>
      </c>
      <c r="K166" s="3">
        <v>1</v>
      </c>
      <c r="L166" s="3" t="s">
        <v>98</v>
      </c>
      <c r="M166" s="3" t="s">
        <v>99</v>
      </c>
      <c r="N166" s="15">
        <v>126000</v>
      </c>
      <c r="R166" s="4" t="s">
        <v>299</v>
      </c>
      <c r="S166" s="4" t="s">
        <v>631</v>
      </c>
      <c r="T166" s="4" t="s">
        <v>623</v>
      </c>
      <c r="U166" s="10" t="s">
        <v>630</v>
      </c>
      <c r="AD166" s="3" t="s">
        <v>101</v>
      </c>
      <c r="AE166" s="3" t="s">
        <v>102</v>
      </c>
      <c r="AF166" s="3" t="s">
        <v>103</v>
      </c>
      <c r="AG166" s="3" t="s">
        <v>104</v>
      </c>
      <c r="AH166" s="3" t="s">
        <v>105</v>
      </c>
      <c r="AI166" s="3"/>
      <c r="AJ166" s="3"/>
      <c r="AK166" s="3"/>
      <c r="AL166" s="3" t="s">
        <v>106</v>
      </c>
      <c r="AM166" s="3"/>
      <c r="AN166" s="3"/>
      <c r="AO166" s="3"/>
      <c r="AP166" s="3"/>
      <c r="AQ166" s="3"/>
      <c r="AR166" s="3"/>
      <c r="AS166" s="3"/>
      <c r="AT166" s="3"/>
      <c r="AU166" s="4" t="s">
        <v>115</v>
      </c>
      <c r="AV166" s="9">
        <v>20</v>
      </c>
      <c r="AW166" s="3">
        <v>0</v>
      </c>
      <c r="AX166" s="3">
        <v>1</v>
      </c>
      <c r="AY166" s="3">
        <v>0</v>
      </c>
      <c r="AZ166" s="3">
        <v>0</v>
      </c>
      <c r="BA166" s="3">
        <v>1</v>
      </c>
      <c r="BB166" s="3">
        <v>1</v>
      </c>
      <c r="BC166" s="3">
        <v>1</v>
      </c>
      <c r="BD166" s="3">
        <v>10000</v>
      </c>
      <c r="BE166" s="3">
        <v>1</v>
      </c>
      <c r="BF166" s="3">
        <v>1</v>
      </c>
      <c r="BG166" s="3">
        <v>1</v>
      </c>
      <c r="BH166" s="3">
        <v>1</v>
      </c>
      <c r="BI166" s="3">
        <v>1</v>
      </c>
      <c r="BJ166" s="3">
        <v>1</v>
      </c>
      <c r="BK166" s="3">
        <v>1</v>
      </c>
      <c r="BL166" s="3">
        <v>1</v>
      </c>
      <c r="BM166" s="3">
        <v>1</v>
      </c>
      <c r="BN166" s="3">
        <v>0</v>
      </c>
      <c r="BO166" s="3">
        <v>0</v>
      </c>
      <c r="BP166" s="3">
        <v>0</v>
      </c>
      <c r="BQ166" s="3"/>
      <c r="BR166" s="3"/>
      <c r="BS166" s="3"/>
      <c r="BT166" s="3"/>
      <c r="BU166" s="3"/>
      <c r="BV166" s="3"/>
      <c r="BW166" s="3"/>
      <c r="BX166" s="3"/>
      <c r="BY166" s="3"/>
      <c r="BZ166" s="3"/>
      <c r="CA166" s="3"/>
      <c r="CB166" s="3"/>
      <c r="CC166" s="3"/>
      <c r="CD166" s="3"/>
      <c r="CE166" s="3"/>
      <c r="CF166" s="3"/>
      <c r="CG166" s="3"/>
      <c r="CH166" s="3"/>
      <c r="CI166" s="3"/>
    </row>
    <row r="167" spans="1:87" ht="15.75" customHeight="1" x14ac:dyDescent="0.3">
      <c r="A167" s="4" t="s">
        <v>299</v>
      </c>
      <c r="B167" s="3"/>
      <c r="C167" s="4">
        <v>2</v>
      </c>
      <c r="D167" s="3"/>
      <c r="E167" s="4" t="s">
        <v>750</v>
      </c>
      <c r="F167" s="3"/>
      <c r="G167" s="4" t="s">
        <v>632</v>
      </c>
      <c r="I167" s="5" t="s">
        <v>628</v>
      </c>
      <c r="J167" s="6">
        <v>1365</v>
      </c>
      <c r="K167" s="3">
        <v>1</v>
      </c>
      <c r="L167" s="3" t="s">
        <v>98</v>
      </c>
      <c r="M167" s="3" t="s">
        <v>99</v>
      </c>
      <c r="N167" s="17">
        <f>(N166*2)/590</f>
        <v>427.11864406779659</v>
      </c>
      <c r="R167" s="4" t="s">
        <v>299</v>
      </c>
      <c r="S167" s="4" t="s">
        <v>632</v>
      </c>
      <c r="T167" s="4" t="s">
        <v>624</v>
      </c>
      <c r="U167" s="10" t="s">
        <v>629</v>
      </c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4"/>
      <c r="AV167" s="9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3"/>
      <c r="BN167" s="3"/>
      <c r="BO167" s="3"/>
      <c r="BP167" s="3"/>
      <c r="BQ167" s="3"/>
      <c r="BR167" s="3"/>
      <c r="BS167" s="3"/>
      <c r="BT167" s="3"/>
      <c r="BU167" s="3"/>
      <c r="BV167" s="3"/>
      <c r="BW167" s="3"/>
      <c r="BX167" s="3"/>
      <c r="BY167" s="3"/>
      <c r="BZ167" s="3"/>
      <c r="CA167" s="3"/>
      <c r="CB167" s="3"/>
      <c r="CC167" s="3"/>
      <c r="CD167" s="3"/>
      <c r="CE167" s="3"/>
      <c r="CF167" s="3"/>
      <c r="CG167" s="3"/>
      <c r="CH167" s="3"/>
      <c r="CI167" s="3"/>
    </row>
    <row r="168" spans="1:87" ht="15.75" customHeight="1" x14ac:dyDescent="0.3">
      <c r="A168" s="4" t="s">
        <v>300</v>
      </c>
      <c r="B168" s="3" t="s">
        <v>93</v>
      </c>
      <c r="C168" s="4">
        <v>1</v>
      </c>
      <c r="D168" s="3" t="s">
        <v>113</v>
      </c>
      <c r="E168" s="4" t="s">
        <v>749</v>
      </c>
      <c r="F168" s="3" t="s">
        <v>95</v>
      </c>
      <c r="G168" s="4" t="s">
        <v>633</v>
      </c>
      <c r="I168" s="5" t="s">
        <v>298</v>
      </c>
      <c r="J168" s="6">
        <v>1535</v>
      </c>
      <c r="K168" s="3">
        <v>1</v>
      </c>
      <c r="L168" s="3" t="s">
        <v>98</v>
      </c>
      <c r="M168" s="3" t="s">
        <v>99</v>
      </c>
      <c r="N168" s="15">
        <v>126000</v>
      </c>
      <c r="R168" s="4" t="s">
        <v>300</v>
      </c>
      <c r="S168" s="4" t="s">
        <v>633</v>
      </c>
      <c r="T168" s="4" t="s">
        <v>623</v>
      </c>
      <c r="U168" s="10" t="s">
        <v>630</v>
      </c>
      <c r="AD168" s="3" t="s">
        <v>101</v>
      </c>
      <c r="AE168" s="3" t="s">
        <v>102</v>
      </c>
      <c r="AF168" s="3" t="s">
        <v>103</v>
      </c>
      <c r="AG168" s="3" t="s">
        <v>104</v>
      </c>
      <c r="AH168" s="3" t="s">
        <v>105</v>
      </c>
      <c r="AI168" s="3"/>
      <c r="AJ168" s="3"/>
      <c r="AK168" s="3"/>
      <c r="AL168" s="3" t="s">
        <v>106</v>
      </c>
      <c r="AM168" s="3"/>
      <c r="AN168" s="3"/>
      <c r="AO168" s="3"/>
      <c r="AP168" s="3"/>
      <c r="AQ168" s="3"/>
      <c r="AR168" s="3"/>
      <c r="AS168" s="3"/>
      <c r="AT168" s="3"/>
      <c r="AU168" s="4" t="s">
        <v>115</v>
      </c>
      <c r="AV168" s="9">
        <v>20</v>
      </c>
      <c r="AW168" s="3">
        <v>0</v>
      </c>
      <c r="AX168" s="3">
        <v>1</v>
      </c>
      <c r="AY168" s="3">
        <v>0</v>
      </c>
      <c r="AZ168" s="3">
        <v>0</v>
      </c>
      <c r="BA168" s="3">
        <v>1</v>
      </c>
      <c r="BB168" s="3">
        <v>1</v>
      </c>
      <c r="BC168" s="3">
        <v>1</v>
      </c>
      <c r="BD168" s="3">
        <v>10000</v>
      </c>
      <c r="BE168" s="3">
        <v>1</v>
      </c>
      <c r="BF168" s="3">
        <v>1</v>
      </c>
      <c r="BG168" s="3">
        <v>1</v>
      </c>
      <c r="BH168" s="3">
        <v>1</v>
      </c>
      <c r="BI168" s="3">
        <v>1</v>
      </c>
      <c r="BJ168" s="3">
        <v>1</v>
      </c>
      <c r="BK168" s="3">
        <v>1</v>
      </c>
      <c r="BL168" s="3">
        <v>1</v>
      </c>
      <c r="BM168" s="3">
        <v>1</v>
      </c>
      <c r="BN168" s="3">
        <v>0</v>
      </c>
      <c r="BO168" s="3">
        <v>0</v>
      </c>
      <c r="BP168" s="3">
        <v>0</v>
      </c>
      <c r="BQ168" s="3"/>
      <c r="BR168" s="3"/>
      <c r="BS168" s="3"/>
      <c r="BT168" s="3"/>
      <c r="BU168" s="3"/>
      <c r="BV168" s="3"/>
      <c r="BW168" s="3"/>
      <c r="BX168" s="3"/>
      <c r="BY168" s="3"/>
      <c r="BZ168" s="3"/>
      <c r="CA168" s="3"/>
      <c r="CB168" s="3"/>
      <c r="CC168" s="3"/>
      <c r="CD168" s="3"/>
      <c r="CE168" s="3"/>
      <c r="CF168" s="3"/>
      <c r="CG168" s="3"/>
      <c r="CH168" s="3"/>
      <c r="CI168" s="3"/>
    </row>
    <row r="169" spans="1:87" ht="15.75" customHeight="1" x14ac:dyDescent="0.3">
      <c r="A169" s="4" t="s">
        <v>300</v>
      </c>
      <c r="B169" s="3"/>
      <c r="C169" s="4">
        <v>2</v>
      </c>
      <c r="D169" s="3"/>
      <c r="E169" s="4" t="s">
        <v>750</v>
      </c>
      <c r="F169" s="3"/>
      <c r="G169" s="4" t="s">
        <v>634</v>
      </c>
      <c r="I169" s="5" t="s">
        <v>628</v>
      </c>
      <c r="J169" s="6">
        <v>1535</v>
      </c>
      <c r="K169" s="3">
        <v>1</v>
      </c>
      <c r="L169" s="3" t="s">
        <v>98</v>
      </c>
      <c r="M169" s="3" t="s">
        <v>99</v>
      </c>
      <c r="N169" s="17">
        <f>(N168*2)/590</f>
        <v>427.11864406779659</v>
      </c>
      <c r="R169" s="4" t="s">
        <v>300</v>
      </c>
      <c r="S169" s="4" t="s">
        <v>634</v>
      </c>
      <c r="T169" s="4" t="s">
        <v>624</v>
      </c>
      <c r="U169" s="10" t="s">
        <v>629</v>
      </c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4"/>
      <c r="AV169" s="9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/>
      <c r="BM169" s="3"/>
      <c r="BN169" s="3"/>
      <c r="BO169" s="3"/>
      <c r="BP169" s="3"/>
      <c r="BQ169" s="3"/>
      <c r="BR169" s="3"/>
      <c r="BS169" s="3"/>
      <c r="BT169" s="3"/>
      <c r="BU169" s="3"/>
      <c r="BV169" s="3"/>
      <c r="BW169" s="3"/>
      <c r="BX169" s="3"/>
      <c r="BY169" s="3"/>
      <c r="BZ169" s="3"/>
      <c r="CA169" s="3"/>
      <c r="CB169" s="3"/>
      <c r="CC169" s="3"/>
      <c r="CD169" s="3"/>
      <c r="CE169" s="3"/>
      <c r="CF169" s="3"/>
      <c r="CG169" s="3"/>
      <c r="CH169" s="3"/>
      <c r="CI169" s="3"/>
    </row>
    <row r="170" spans="1:87" ht="15.75" customHeight="1" x14ac:dyDescent="0.3">
      <c r="A170" s="4" t="s">
        <v>301</v>
      </c>
      <c r="B170" s="3" t="s">
        <v>93</v>
      </c>
      <c r="C170" s="4">
        <v>1</v>
      </c>
      <c r="D170" s="3" t="s">
        <v>113</v>
      </c>
      <c r="E170" s="4" t="s">
        <v>749</v>
      </c>
      <c r="F170" s="3" t="s">
        <v>95</v>
      </c>
      <c r="G170" s="4" t="s">
        <v>302</v>
      </c>
      <c r="I170" s="5" t="s">
        <v>303</v>
      </c>
      <c r="J170" s="6">
        <v>1225</v>
      </c>
      <c r="K170" s="3">
        <v>1</v>
      </c>
      <c r="L170" s="3" t="s">
        <v>98</v>
      </c>
      <c r="M170" s="3" t="s">
        <v>99</v>
      </c>
      <c r="N170" s="15">
        <v>96000</v>
      </c>
      <c r="R170" s="4" t="s">
        <v>301</v>
      </c>
      <c r="S170" s="4" t="s">
        <v>302</v>
      </c>
      <c r="T170" s="4" t="s">
        <v>623</v>
      </c>
      <c r="U170" s="8" t="s">
        <v>637</v>
      </c>
      <c r="AD170" s="3" t="s">
        <v>101</v>
      </c>
      <c r="AE170" s="3" t="s">
        <v>102</v>
      </c>
      <c r="AF170" s="3" t="s">
        <v>103</v>
      </c>
      <c r="AG170" s="3" t="s">
        <v>104</v>
      </c>
      <c r="AH170" s="3" t="s">
        <v>105</v>
      </c>
      <c r="AI170" s="3"/>
      <c r="AJ170" s="3"/>
      <c r="AK170" s="3"/>
      <c r="AL170" s="3" t="s">
        <v>106</v>
      </c>
      <c r="AM170" s="3"/>
      <c r="AN170" s="3"/>
      <c r="AO170" s="3"/>
      <c r="AP170" s="3"/>
      <c r="AQ170" s="3"/>
      <c r="AR170" s="3"/>
      <c r="AS170" s="3"/>
      <c r="AT170" s="3"/>
      <c r="AU170" s="4" t="s">
        <v>115</v>
      </c>
      <c r="AV170" s="9">
        <v>20</v>
      </c>
      <c r="AW170" s="3">
        <v>0</v>
      </c>
      <c r="AX170" s="3">
        <v>1</v>
      </c>
      <c r="AY170" s="3">
        <v>0</v>
      </c>
      <c r="AZ170" s="3">
        <v>0</v>
      </c>
      <c r="BA170" s="3">
        <v>1</v>
      </c>
      <c r="BB170" s="3">
        <v>1</v>
      </c>
      <c r="BC170" s="3">
        <v>1</v>
      </c>
      <c r="BD170" s="3">
        <v>10000</v>
      </c>
      <c r="BE170" s="3">
        <v>1</v>
      </c>
      <c r="BF170" s="3">
        <v>1</v>
      </c>
      <c r="BG170" s="3">
        <v>1</v>
      </c>
      <c r="BH170" s="3">
        <v>1</v>
      </c>
      <c r="BI170" s="3">
        <v>1</v>
      </c>
      <c r="BJ170" s="3">
        <v>1</v>
      </c>
      <c r="BK170" s="3">
        <v>1</v>
      </c>
      <c r="BL170" s="3">
        <v>1</v>
      </c>
      <c r="BM170" s="3">
        <v>1</v>
      </c>
      <c r="BN170" s="3">
        <v>0</v>
      </c>
      <c r="BO170" s="3">
        <v>0</v>
      </c>
      <c r="BP170" s="3">
        <v>0</v>
      </c>
      <c r="BQ170" s="3"/>
      <c r="BR170" s="3"/>
      <c r="BS170" s="3"/>
      <c r="BT170" s="3"/>
      <c r="BU170" s="3"/>
      <c r="BV170" s="3"/>
      <c r="BW170" s="3"/>
      <c r="BX170" s="3"/>
      <c r="BY170" s="3"/>
      <c r="BZ170" s="3"/>
      <c r="CA170" s="3"/>
      <c r="CB170" s="3"/>
      <c r="CC170" s="3"/>
      <c r="CD170" s="3"/>
      <c r="CE170" s="3"/>
      <c r="CF170" s="3"/>
      <c r="CG170" s="3"/>
      <c r="CH170" s="3"/>
      <c r="CI170" s="3"/>
    </row>
    <row r="171" spans="1:87" ht="15.75" customHeight="1" x14ac:dyDescent="0.3">
      <c r="A171" s="4" t="s">
        <v>301</v>
      </c>
      <c r="B171" s="3"/>
      <c r="C171" s="4">
        <v>2</v>
      </c>
      <c r="D171" s="3"/>
      <c r="E171" s="4" t="s">
        <v>750</v>
      </c>
      <c r="F171" s="3"/>
      <c r="G171" s="4" t="s">
        <v>302</v>
      </c>
      <c r="I171" s="5" t="s">
        <v>635</v>
      </c>
      <c r="J171" s="6">
        <v>1225</v>
      </c>
      <c r="K171" s="3">
        <v>1</v>
      </c>
      <c r="L171" s="3" t="s">
        <v>98</v>
      </c>
      <c r="M171" s="3" t="s">
        <v>99</v>
      </c>
      <c r="N171" s="17">
        <f>(N170*2)/590</f>
        <v>325.42372881355931</v>
      </c>
      <c r="R171" s="4" t="s">
        <v>301</v>
      </c>
      <c r="S171" s="4" t="s">
        <v>302</v>
      </c>
      <c r="T171" s="4" t="s">
        <v>624</v>
      </c>
      <c r="U171" s="8" t="s">
        <v>636</v>
      </c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4"/>
      <c r="AV171" s="9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3"/>
      <c r="BN171" s="3"/>
      <c r="BO171" s="3"/>
      <c r="BP171" s="3"/>
      <c r="BQ171" s="3"/>
      <c r="BR171" s="3"/>
      <c r="BS171" s="3"/>
      <c r="BT171" s="3"/>
      <c r="BU171" s="3"/>
      <c r="BV171" s="3"/>
      <c r="BW171" s="3"/>
      <c r="BX171" s="3"/>
      <c r="BY171" s="3"/>
      <c r="BZ171" s="3"/>
      <c r="CA171" s="3"/>
      <c r="CB171" s="3"/>
      <c r="CC171" s="3"/>
      <c r="CD171" s="3"/>
      <c r="CE171" s="3"/>
      <c r="CF171" s="3"/>
      <c r="CG171" s="3"/>
      <c r="CH171" s="3"/>
      <c r="CI171" s="3"/>
    </row>
    <row r="172" spans="1:87" ht="15.75" customHeight="1" x14ac:dyDescent="0.3">
      <c r="A172" s="4" t="s">
        <v>304</v>
      </c>
      <c r="B172" s="3" t="s">
        <v>93</v>
      </c>
      <c r="C172" s="4">
        <v>1</v>
      </c>
      <c r="D172" s="3" t="s">
        <v>113</v>
      </c>
      <c r="E172" s="4" t="s">
        <v>749</v>
      </c>
      <c r="F172" s="3" t="s">
        <v>95</v>
      </c>
      <c r="G172" s="4" t="s">
        <v>305</v>
      </c>
      <c r="I172" s="5" t="s">
        <v>303</v>
      </c>
      <c r="J172" s="6">
        <v>1225</v>
      </c>
      <c r="K172" s="3">
        <v>1</v>
      </c>
      <c r="L172" s="3" t="s">
        <v>98</v>
      </c>
      <c r="M172" s="3" t="s">
        <v>99</v>
      </c>
      <c r="N172" s="15">
        <v>96000</v>
      </c>
      <c r="R172" s="4" t="s">
        <v>304</v>
      </c>
      <c r="S172" s="4" t="s">
        <v>305</v>
      </c>
      <c r="T172" s="4" t="s">
        <v>623</v>
      </c>
      <c r="U172" s="8" t="s">
        <v>637</v>
      </c>
      <c r="AD172" s="3" t="s">
        <v>101</v>
      </c>
      <c r="AE172" s="3" t="s">
        <v>102</v>
      </c>
      <c r="AF172" s="3" t="s">
        <v>103</v>
      </c>
      <c r="AG172" s="3" t="s">
        <v>104</v>
      </c>
      <c r="AH172" s="3" t="s">
        <v>105</v>
      </c>
      <c r="AI172" s="3"/>
      <c r="AJ172" s="3"/>
      <c r="AK172" s="3"/>
      <c r="AL172" s="3" t="s">
        <v>106</v>
      </c>
      <c r="AM172" s="3"/>
      <c r="AN172" s="3"/>
      <c r="AO172" s="3"/>
      <c r="AP172" s="3"/>
      <c r="AQ172" s="3"/>
      <c r="AR172" s="3"/>
      <c r="AS172" s="3"/>
      <c r="AT172" s="3"/>
      <c r="AU172" s="4" t="s">
        <v>115</v>
      </c>
      <c r="AV172" s="9">
        <v>20</v>
      </c>
      <c r="AW172" s="3">
        <v>0</v>
      </c>
      <c r="AX172" s="3">
        <v>1</v>
      </c>
      <c r="AY172" s="3">
        <v>0</v>
      </c>
      <c r="AZ172" s="3">
        <v>0</v>
      </c>
      <c r="BA172" s="3">
        <v>1</v>
      </c>
      <c r="BB172" s="3">
        <v>1</v>
      </c>
      <c r="BC172" s="3">
        <v>1</v>
      </c>
      <c r="BD172" s="3">
        <v>10000</v>
      </c>
      <c r="BE172" s="3">
        <v>1</v>
      </c>
      <c r="BF172" s="3">
        <v>1</v>
      </c>
      <c r="BG172" s="3">
        <v>1</v>
      </c>
      <c r="BH172" s="3">
        <v>1</v>
      </c>
      <c r="BI172" s="3">
        <v>1</v>
      </c>
      <c r="BJ172" s="3">
        <v>1</v>
      </c>
      <c r="BK172" s="3">
        <v>1</v>
      </c>
      <c r="BL172" s="3">
        <v>1</v>
      </c>
      <c r="BM172" s="3">
        <v>1</v>
      </c>
      <c r="BN172" s="3">
        <v>0</v>
      </c>
      <c r="BO172" s="3">
        <v>0</v>
      </c>
      <c r="BP172" s="3">
        <v>0</v>
      </c>
      <c r="BQ172" s="3"/>
      <c r="BR172" s="3"/>
      <c r="BS172" s="3"/>
      <c r="BT172" s="3"/>
      <c r="BU172" s="3"/>
      <c r="BV172" s="3"/>
      <c r="BW172" s="3"/>
      <c r="BX172" s="3"/>
      <c r="BY172" s="3"/>
      <c r="BZ172" s="3"/>
      <c r="CA172" s="3"/>
      <c r="CB172" s="3"/>
      <c r="CC172" s="3"/>
      <c r="CD172" s="3"/>
      <c r="CE172" s="3"/>
      <c r="CF172" s="3"/>
      <c r="CG172" s="3"/>
      <c r="CH172" s="3"/>
      <c r="CI172" s="3"/>
    </row>
    <row r="173" spans="1:87" ht="15.75" customHeight="1" x14ac:dyDescent="0.3">
      <c r="A173" s="4" t="s">
        <v>304</v>
      </c>
      <c r="B173" s="3"/>
      <c r="C173" s="4">
        <v>2</v>
      </c>
      <c r="D173" s="3"/>
      <c r="E173" s="4" t="s">
        <v>750</v>
      </c>
      <c r="F173" s="3"/>
      <c r="G173" s="4" t="s">
        <v>638</v>
      </c>
      <c r="I173" s="5" t="s">
        <v>635</v>
      </c>
      <c r="J173" s="6">
        <v>1225</v>
      </c>
      <c r="K173" s="3">
        <v>1</v>
      </c>
      <c r="L173" s="3" t="s">
        <v>98</v>
      </c>
      <c r="M173" s="3" t="s">
        <v>99</v>
      </c>
      <c r="N173" s="17">
        <f>(N172*2)/590</f>
        <v>325.42372881355931</v>
      </c>
      <c r="R173" s="4" t="s">
        <v>304</v>
      </c>
      <c r="S173" s="4" t="s">
        <v>638</v>
      </c>
      <c r="T173" s="4" t="s">
        <v>624</v>
      </c>
      <c r="U173" s="8" t="s">
        <v>636</v>
      </c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4"/>
      <c r="AV173" s="9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3"/>
      <c r="BN173" s="3"/>
      <c r="BO173" s="3"/>
      <c r="BP173" s="3"/>
      <c r="BQ173" s="3"/>
      <c r="BR173" s="3"/>
      <c r="BS173" s="3"/>
      <c r="BT173" s="3"/>
      <c r="BU173" s="3"/>
      <c r="BV173" s="3"/>
      <c r="BW173" s="3"/>
      <c r="BX173" s="3"/>
      <c r="BY173" s="3"/>
      <c r="BZ173" s="3"/>
      <c r="CA173" s="3"/>
      <c r="CB173" s="3"/>
      <c r="CC173" s="3"/>
      <c r="CD173" s="3"/>
      <c r="CE173" s="3"/>
      <c r="CF173" s="3"/>
      <c r="CG173" s="3"/>
      <c r="CH173" s="3"/>
      <c r="CI173" s="3"/>
    </row>
    <row r="174" spans="1:87" ht="15.75" customHeight="1" x14ac:dyDescent="0.3">
      <c r="A174" s="4" t="s">
        <v>306</v>
      </c>
      <c r="B174" s="3" t="s">
        <v>93</v>
      </c>
      <c r="C174" s="4">
        <v>1</v>
      </c>
      <c r="D174" s="3" t="s">
        <v>113</v>
      </c>
      <c r="E174" s="4" t="s">
        <v>489</v>
      </c>
      <c r="F174" s="3" t="s">
        <v>95</v>
      </c>
      <c r="G174" s="4" t="s">
        <v>307</v>
      </c>
      <c r="I174" s="5" t="s">
        <v>308</v>
      </c>
      <c r="J174" s="6">
        <v>261</v>
      </c>
      <c r="K174" s="3">
        <v>1</v>
      </c>
      <c r="L174" s="3" t="s">
        <v>98</v>
      </c>
      <c r="M174" s="3" t="s">
        <v>99</v>
      </c>
      <c r="N174" s="15">
        <v>46500</v>
      </c>
      <c r="R174" s="4" t="s">
        <v>306</v>
      </c>
      <c r="S174" s="4" t="s">
        <v>307</v>
      </c>
      <c r="T174" s="4" t="s">
        <v>642</v>
      </c>
      <c r="U174" s="8" t="s">
        <v>641</v>
      </c>
      <c r="AD174" s="3" t="s">
        <v>101</v>
      </c>
      <c r="AE174" s="3" t="s">
        <v>102</v>
      </c>
      <c r="AF174" s="3" t="s">
        <v>103</v>
      </c>
      <c r="AG174" s="3" t="s">
        <v>104</v>
      </c>
      <c r="AH174" s="3" t="s">
        <v>105</v>
      </c>
      <c r="AI174" s="3"/>
      <c r="AJ174" s="3"/>
      <c r="AK174" s="3"/>
      <c r="AL174" s="3" t="s">
        <v>106</v>
      </c>
      <c r="AM174" s="3"/>
      <c r="AN174" s="3"/>
      <c r="AO174" s="3"/>
      <c r="AP174" s="3"/>
      <c r="AQ174" s="3"/>
      <c r="AR174" s="3"/>
      <c r="AS174" s="3"/>
      <c r="AT174" s="3"/>
      <c r="AU174" s="4" t="s">
        <v>115</v>
      </c>
      <c r="AV174" s="9">
        <v>20</v>
      </c>
      <c r="AW174" s="3">
        <v>0</v>
      </c>
      <c r="AX174" s="3">
        <v>1</v>
      </c>
      <c r="AY174" s="3">
        <v>0</v>
      </c>
      <c r="AZ174" s="3">
        <v>0</v>
      </c>
      <c r="BA174" s="3">
        <v>1</v>
      </c>
      <c r="BB174" s="3">
        <v>1</v>
      </c>
      <c r="BC174" s="3">
        <v>1</v>
      </c>
      <c r="BD174" s="3">
        <v>10000</v>
      </c>
      <c r="BE174" s="3">
        <v>1</v>
      </c>
      <c r="BF174" s="3">
        <v>1</v>
      </c>
      <c r="BG174" s="3">
        <v>1</v>
      </c>
      <c r="BH174" s="3">
        <v>1</v>
      </c>
      <c r="BI174" s="3">
        <v>1</v>
      </c>
      <c r="BJ174" s="3">
        <v>1</v>
      </c>
      <c r="BK174" s="3">
        <v>1</v>
      </c>
      <c r="BL174" s="3">
        <v>1</v>
      </c>
      <c r="BM174" s="3">
        <v>1</v>
      </c>
      <c r="BN174" s="3">
        <v>0</v>
      </c>
      <c r="BO174" s="3">
        <v>0</v>
      </c>
      <c r="BP174" s="3">
        <v>0</v>
      </c>
      <c r="BQ174" s="3"/>
      <c r="BR174" s="3"/>
      <c r="BS174" s="3"/>
      <c r="BT174" s="3"/>
      <c r="BU174" s="3"/>
      <c r="BV174" s="3"/>
      <c r="BW174" s="3"/>
      <c r="BX174" s="3"/>
      <c r="BY174" s="3"/>
      <c r="BZ174" s="3"/>
      <c r="CA174" s="3"/>
      <c r="CB174" s="3"/>
      <c r="CC174" s="3"/>
      <c r="CD174" s="3"/>
      <c r="CE174" s="3"/>
      <c r="CF174" s="3"/>
      <c r="CG174" s="3"/>
      <c r="CH174" s="3"/>
      <c r="CI174" s="3"/>
    </row>
    <row r="175" spans="1:87" ht="15.75" customHeight="1" x14ac:dyDescent="0.3">
      <c r="A175" s="4" t="s">
        <v>306</v>
      </c>
      <c r="B175" s="3"/>
      <c r="C175" s="4">
        <v>2</v>
      </c>
      <c r="D175" s="3"/>
      <c r="E175" s="4" t="s">
        <v>746</v>
      </c>
      <c r="F175" s="3"/>
      <c r="G175" s="4" t="s">
        <v>639</v>
      </c>
      <c r="I175" s="5" t="s">
        <v>308</v>
      </c>
      <c r="J175" s="6">
        <v>261</v>
      </c>
      <c r="K175" s="3">
        <v>1</v>
      </c>
      <c r="L175" s="3" t="s">
        <v>98</v>
      </c>
      <c r="M175" s="3" t="s">
        <v>99</v>
      </c>
      <c r="N175" s="17">
        <f>(N174*2)/590</f>
        <v>157.62711864406779</v>
      </c>
      <c r="R175" s="4" t="s">
        <v>306</v>
      </c>
      <c r="S175" s="4" t="s">
        <v>639</v>
      </c>
      <c r="T175" s="4" t="s">
        <v>643</v>
      </c>
      <c r="U175" s="8" t="s">
        <v>640</v>
      </c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4"/>
      <c r="AV175" s="9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3"/>
      <c r="BN175" s="3"/>
      <c r="BO175" s="3"/>
      <c r="BP175" s="3"/>
      <c r="BQ175" s="3"/>
      <c r="BR175" s="3"/>
      <c r="BS175" s="3"/>
      <c r="BT175" s="3"/>
      <c r="BU175" s="3"/>
      <c r="BV175" s="3"/>
      <c r="BW175" s="3"/>
      <c r="BX175" s="3"/>
      <c r="BY175" s="3"/>
      <c r="BZ175" s="3"/>
      <c r="CA175" s="3"/>
      <c r="CB175" s="3"/>
      <c r="CC175" s="3"/>
      <c r="CD175" s="3"/>
      <c r="CE175" s="3"/>
      <c r="CF175" s="3"/>
      <c r="CG175" s="3"/>
      <c r="CH175" s="3"/>
      <c r="CI175" s="3"/>
    </row>
    <row r="176" spans="1:87" ht="15.75" customHeight="1" x14ac:dyDescent="0.3">
      <c r="A176" s="4" t="s">
        <v>309</v>
      </c>
      <c r="B176" s="3" t="s">
        <v>93</v>
      </c>
      <c r="C176" s="4">
        <v>1</v>
      </c>
      <c r="D176" s="3" t="s">
        <v>113</v>
      </c>
      <c r="E176" s="4" t="s">
        <v>489</v>
      </c>
      <c r="F176" s="3" t="s">
        <v>95</v>
      </c>
      <c r="G176" s="4" t="s">
        <v>310</v>
      </c>
      <c r="I176" s="5" t="s">
        <v>308</v>
      </c>
      <c r="J176" s="6">
        <v>253</v>
      </c>
      <c r="K176" s="3">
        <v>1</v>
      </c>
      <c r="L176" s="3" t="s">
        <v>98</v>
      </c>
      <c r="M176" s="3" t="s">
        <v>99</v>
      </c>
      <c r="N176" s="15">
        <v>46500</v>
      </c>
      <c r="R176" s="4" t="s">
        <v>309</v>
      </c>
      <c r="S176" s="4" t="s">
        <v>310</v>
      </c>
      <c r="T176" s="4" t="s">
        <v>642</v>
      </c>
      <c r="U176" s="8" t="s">
        <v>641</v>
      </c>
      <c r="AD176" s="3" t="s">
        <v>101</v>
      </c>
      <c r="AE176" s="3" t="s">
        <v>102</v>
      </c>
      <c r="AF176" s="3" t="s">
        <v>103</v>
      </c>
      <c r="AG176" s="3" t="s">
        <v>104</v>
      </c>
      <c r="AH176" s="3" t="s">
        <v>105</v>
      </c>
      <c r="AI176" s="3"/>
      <c r="AJ176" s="3"/>
      <c r="AK176" s="3"/>
      <c r="AL176" s="3" t="s">
        <v>106</v>
      </c>
      <c r="AM176" s="3"/>
      <c r="AN176" s="3"/>
      <c r="AO176" s="3"/>
      <c r="AP176" s="3"/>
      <c r="AQ176" s="3"/>
      <c r="AR176" s="3"/>
      <c r="AS176" s="3"/>
      <c r="AT176" s="3"/>
      <c r="AU176" s="4" t="s">
        <v>115</v>
      </c>
      <c r="AV176" s="9">
        <v>20</v>
      </c>
      <c r="AW176" s="3">
        <v>0</v>
      </c>
      <c r="AX176" s="3">
        <v>1</v>
      </c>
      <c r="AY176" s="3">
        <v>0</v>
      </c>
      <c r="AZ176" s="3">
        <v>0</v>
      </c>
      <c r="BA176" s="3">
        <v>1</v>
      </c>
      <c r="BB176" s="3">
        <v>1</v>
      </c>
      <c r="BC176" s="3">
        <v>1</v>
      </c>
      <c r="BD176" s="3">
        <v>10000</v>
      </c>
      <c r="BE176" s="3">
        <v>1</v>
      </c>
      <c r="BF176" s="3">
        <v>1</v>
      </c>
      <c r="BG176" s="3">
        <v>1</v>
      </c>
      <c r="BH176" s="3">
        <v>1</v>
      </c>
      <c r="BI176" s="3">
        <v>1</v>
      </c>
      <c r="BJ176" s="3">
        <v>1</v>
      </c>
      <c r="BK176" s="3">
        <v>1</v>
      </c>
      <c r="BL176" s="3">
        <v>1</v>
      </c>
      <c r="BM176" s="3">
        <v>1</v>
      </c>
      <c r="BN176" s="3">
        <v>0</v>
      </c>
      <c r="BO176" s="3">
        <v>0</v>
      </c>
      <c r="BP176" s="3">
        <v>0</v>
      </c>
      <c r="BQ176" s="3"/>
      <c r="BR176" s="3"/>
      <c r="BS176" s="3"/>
      <c r="BT176" s="3"/>
      <c r="BU176" s="3"/>
      <c r="BV176" s="3"/>
      <c r="BW176" s="3"/>
      <c r="BX176" s="3"/>
      <c r="BY176" s="3"/>
      <c r="BZ176" s="3"/>
      <c r="CA176" s="3"/>
      <c r="CB176" s="3"/>
      <c r="CC176" s="3"/>
      <c r="CD176" s="3"/>
      <c r="CE176" s="3"/>
      <c r="CF176" s="3"/>
      <c r="CG176" s="3"/>
      <c r="CH176" s="3"/>
      <c r="CI176" s="3"/>
    </row>
    <row r="177" spans="1:87" ht="15.75" customHeight="1" x14ac:dyDescent="0.3">
      <c r="A177" s="4" t="s">
        <v>309</v>
      </c>
      <c r="B177" s="3"/>
      <c r="C177" s="4">
        <v>2</v>
      </c>
      <c r="D177" s="3"/>
      <c r="E177" s="4" t="s">
        <v>746</v>
      </c>
      <c r="F177" s="3"/>
      <c r="G177" s="4" t="s">
        <v>644</v>
      </c>
      <c r="I177" s="5" t="s">
        <v>308</v>
      </c>
      <c r="J177" s="6">
        <v>253</v>
      </c>
      <c r="K177" s="3">
        <v>1</v>
      </c>
      <c r="L177" s="3" t="s">
        <v>98</v>
      </c>
      <c r="M177" s="3" t="s">
        <v>99</v>
      </c>
      <c r="N177" s="17">
        <f>(N176*2)/590</f>
        <v>157.62711864406779</v>
      </c>
      <c r="R177" s="4" t="s">
        <v>309</v>
      </c>
      <c r="S177" s="4" t="s">
        <v>644</v>
      </c>
      <c r="T177" s="4" t="s">
        <v>643</v>
      </c>
      <c r="U177" s="8" t="s">
        <v>640</v>
      </c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4"/>
      <c r="AV177" s="9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3"/>
      <c r="BN177" s="3"/>
      <c r="BO177" s="3"/>
      <c r="BP177" s="3"/>
      <c r="BQ177" s="3"/>
      <c r="BR177" s="3"/>
      <c r="BS177" s="3"/>
      <c r="BT177" s="3"/>
      <c r="BU177" s="3"/>
      <c r="BV177" s="3"/>
      <c r="BW177" s="3"/>
      <c r="BX177" s="3"/>
      <c r="BY177" s="3"/>
      <c r="BZ177" s="3"/>
      <c r="CA177" s="3"/>
      <c r="CB177" s="3"/>
      <c r="CC177" s="3"/>
      <c r="CD177" s="3"/>
      <c r="CE177" s="3"/>
      <c r="CF177" s="3"/>
      <c r="CG177" s="3"/>
      <c r="CH177" s="3"/>
      <c r="CI177" s="3"/>
    </row>
    <row r="178" spans="1:87" ht="15.75" customHeight="1" x14ac:dyDescent="0.3">
      <c r="A178" s="4" t="s">
        <v>311</v>
      </c>
      <c r="B178" s="3" t="s">
        <v>93</v>
      </c>
      <c r="C178" s="4">
        <v>1</v>
      </c>
      <c r="D178" s="3" t="s">
        <v>113</v>
      </c>
      <c r="E178" s="4" t="s">
        <v>489</v>
      </c>
      <c r="F178" s="3" t="s">
        <v>95</v>
      </c>
      <c r="G178" s="4" t="s">
        <v>312</v>
      </c>
      <c r="I178" s="5" t="s">
        <v>308</v>
      </c>
      <c r="J178" s="6">
        <v>261</v>
      </c>
      <c r="K178" s="3">
        <v>1</v>
      </c>
      <c r="L178" s="3" t="s">
        <v>98</v>
      </c>
      <c r="M178" s="3" t="s">
        <v>99</v>
      </c>
      <c r="N178" s="15">
        <v>46500</v>
      </c>
      <c r="R178" s="4" t="s">
        <v>311</v>
      </c>
      <c r="S178" s="4" t="s">
        <v>312</v>
      </c>
      <c r="T178" s="4" t="s">
        <v>642</v>
      </c>
      <c r="U178" s="8" t="s">
        <v>641</v>
      </c>
      <c r="AD178" s="3" t="s">
        <v>101</v>
      </c>
      <c r="AE178" s="3" t="s">
        <v>102</v>
      </c>
      <c r="AF178" s="3" t="s">
        <v>103</v>
      </c>
      <c r="AG178" s="3" t="s">
        <v>104</v>
      </c>
      <c r="AH178" s="3" t="s">
        <v>105</v>
      </c>
      <c r="AI178" s="3"/>
      <c r="AJ178" s="3"/>
      <c r="AK178" s="3"/>
      <c r="AL178" s="3" t="s">
        <v>106</v>
      </c>
      <c r="AM178" s="3"/>
      <c r="AN178" s="3"/>
      <c r="AO178" s="3"/>
      <c r="AP178" s="3"/>
      <c r="AQ178" s="3"/>
      <c r="AR178" s="3"/>
      <c r="AS178" s="3"/>
      <c r="AT178" s="3"/>
      <c r="AU178" s="4" t="s">
        <v>115</v>
      </c>
      <c r="AV178" s="9">
        <v>20</v>
      </c>
      <c r="AW178" s="3">
        <v>0</v>
      </c>
      <c r="AX178" s="3">
        <v>1</v>
      </c>
      <c r="AY178" s="3">
        <v>0</v>
      </c>
      <c r="AZ178" s="3">
        <v>0</v>
      </c>
      <c r="BA178" s="3">
        <v>1</v>
      </c>
      <c r="BB178" s="3">
        <v>1</v>
      </c>
      <c r="BC178" s="3">
        <v>1</v>
      </c>
      <c r="BD178" s="3">
        <v>10000</v>
      </c>
      <c r="BE178" s="3">
        <v>1</v>
      </c>
      <c r="BF178" s="3">
        <v>1</v>
      </c>
      <c r="BG178" s="3">
        <v>1</v>
      </c>
      <c r="BH178" s="3">
        <v>1</v>
      </c>
      <c r="BI178" s="3">
        <v>1</v>
      </c>
      <c r="BJ178" s="3">
        <v>1</v>
      </c>
      <c r="BK178" s="3">
        <v>1</v>
      </c>
      <c r="BL178" s="3">
        <v>1</v>
      </c>
      <c r="BM178" s="3">
        <v>1</v>
      </c>
      <c r="BN178" s="3">
        <v>0</v>
      </c>
      <c r="BO178" s="3">
        <v>0</v>
      </c>
      <c r="BP178" s="3">
        <v>0</v>
      </c>
      <c r="BQ178" s="3"/>
      <c r="BR178" s="3"/>
      <c r="BS178" s="3"/>
      <c r="BT178" s="3"/>
      <c r="BU178" s="3"/>
      <c r="BV178" s="3"/>
      <c r="BW178" s="3"/>
      <c r="BX178" s="3"/>
      <c r="BY178" s="3"/>
      <c r="BZ178" s="3"/>
      <c r="CA178" s="3"/>
      <c r="CB178" s="3"/>
      <c r="CC178" s="3"/>
      <c r="CD178" s="3"/>
      <c r="CE178" s="3"/>
      <c r="CF178" s="3"/>
      <c r="CG178" s="3"/>
      <c r="CH178" s="3"/>
      <c r="CI178" s="3"/>
    </row>
    <row r="179" spans="1:87" ht="15.75" customHeight="1" x14ac:dyDescent="0.3">
      <c r="A179" s="4" t="s">
        <v>311</v>
      </c>
      <c r="B179" s="3"/>
      <c r="C179" s="4">
        <v>2</v>
      </c>
      <c r="D179" s="3"/>
      <c r="E179" s="4" t="s">
        <v>746</v>
      </c>
      <c r="F179" s="3"/>
      <c r="G179" s="4" t="s">
        <v>645</v>
      </c>
      <c r="I179" s="5" t="s">
        <v>308</v>
      </c>
      <c r="J179" s="6">
        <v>261</v>
      </c>
      <c r="K179" s="3">
        <v>1</v>
      </c>
      <c r="L179" s="3" t="s">
        <v>98</v>
      </c>
      <c r="M179" s="3" t="s">
        <v>99</v>
      </c>
      <c r="N179" s="17">
        <f>(N178*2)/590</f>
        <v>157.62711864406779</v>
      </c>
      <c r="R179" s="4" t="s">
        <v>311</v>
      </c>
      <c r="S179" s="4" t="s">
        <v>645</v>
      </c>
      <c r="T179" s="4" t="s">
        <v>643</v>
      </c>
      <c r="U179" s="8" t="s">
        <v>640</v>
      </c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4"/>
      <c r="AV179" s="9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3"/>
      <c r="BN179" s="3"/>
      <c r="BO179" s="3"/>
      <c r="BP179" s="3"/>
      <c r="BQ179" s="3"/>
      <c r="BR179" s="3"/>
      <c r="BS179" s="3"/>
      <c r="BT179" s="3"/>
      <c r="BU179" s="3"/>
      <c r="BV179" s="3"/>
      <c r="BW179" s="3"/>
      <c r="BX179" s="3"/>
      <c r="BY179" s="3"/>
      <c r="BZ179" s="3"/>
      <c r="CA179" s="3"/>
      <c r="CB179" s="3"/>
      <c r="CC179" s="3"/>
      <c r="CD179" s="3"/>
      <c r="CE179" s="3"/>
      <c r="CF179" s="3"/>
      <c r="CG179" s="3"/>
      <c r="CH179" s="3"/>
      <c r="CI179" s="3"/>
    </row>
    <row r="180" spans="1:87" ht="15.75" customHeight="1" x14ac:dyDescent="0.3">
      <c r="A180" s="4" t="s">
        <v>313</v>
      </c>
      <c r="B180" s="3" t="s">
        <v>93</v>
      </c>
      <c r="C180" s="7">
        <v>1</v>
      </c>
      <c r="D180" s="3" t="s">
        <v>113</v>
      </c>
      <c r="E180" s="4" t="s">
        <v>489</v>
      </c>
      <c r="F180" s="3" t="s">
        <v>95</v>
      </c>
      <c r="G180" s="4" t="s">
        <v>314</v>
      </c>
      <c r="I180" s="5" t="s">
        <v>315</v>
      </c>
      <c r="J180" s="6">
        <v>185</v>
      </c>
      <c r="K180" s="3">
        <v>1</v>
      </c>
      <c r="L180" s="3" t="s">
        <v>98</v>
      </c>
      <c r="M180" s="3" t="s">
        <v>99</v>
      </c>
      <c r="N180" s="15">
        <v>33000</v>
      </c>
      <c r="R180" s="4" t="s">
        <v>313</v>
      </c>
      <c r="S180" s="4" t="s">
        <v>314</v>
      </c>
      <c r="T180" s="4" t="s">
        <v>649</v>
      </c>
      <c r="U180" s="8" t="s">
        <v>648</v>
      </c>
      <c r="AD180" s="3" t="s">
        <v>101</v>
      </c>
      <c r="AE180" s="3" t="s">
        <v>102</v>
      </c>
      <c r="AF180" s="3" t="s">
        <v>103</v>
      </c>
      <c r="AG180" s="3" t="s">
        <v>104</v>
      </c>
      <c r="AH180" s="3" t="s">
        <v>105</v>
      </c>
      <c r="AI180" s="3"/>
      <c r="AJ180" s="3"/>
      <c r="AK180" s="3"/>
      <c r="AL180" s="3" t="s">
        <v>106</v>
      </c>
      <c r="AM180" s="3"/>
      <c r="AN180" s="3"/>
      <c r="AO180" s="3"/>
      <c r="AP180" s="3"/>
      <c r="AQ180" s="3"/>
      <c r="AR180" s="3"/>
      <c r="AS180" s="3"/>
      <c r="AT180" s="3"/>
      <c r="AU180" s="4" t="s">
        <v>115</v>
      </c>
      <c r="AV180" s="9">
        <v>20</v>
      </c>
      <c r="AW180" s="3">
        <v>0</v>
      </c>
      <c r="AX180" s="3">
        <v>1</v>
      </c>
      <c r="AY180" s="3">
        <v>0</v>
      </c>
      <c r="AZ180" s="3">
        <v>0</v>
      </c>
      <c r="BA180" s="3">
        <v>1</v>
      </c>
      <c r="BB180" s="3">
        <v>1</v>
      </c>
      <c r="BC180" s="3">
        <v>1</v>
      </c>
      <c r="BD180" s="3">
        <v>10000</v>
      </c>
      <c r="BE180" s="3">
        <v>1</v>
      </c>
      <c r="BF180" s="3">
        <v>1</v>
      </c>
      <c r="BG180" s="3">
        <v>1</v>
      </c>
      <c r="BH180" s="3">
        <v>1</v>
      </c>
      <c r="BI180" s="3">
        <v>1</v>
      </c>
      <c r="BJ180" s="3">
        <v>1</v>
      </c>
      <c r="BK180" s="3">
        <v>1</v>
      </c>
      <c r="BL180" s="3">
        <v>1</v>
      </c>
      <c r="BM180" s="3">
        <v>1</v>
      </c>
      <c r="BN180" s="3">
        <v>0</v>
      </c>
      <c r="BO180" s="3">
        <v>0</v>
      </c>
      <c r="BP180" s="3">
        <v>0</v>
      </c>
      <c r="BQ180" s="3"/>
      <c r="BR180" s="3"/>
      <c r="BS180" s="3"/>
      <c r="BT180" s="3"/>
      <c r="BU180" s="3"/>
      <c r="BV180" s="3"/>
      <c r="BW180" s="3"/>
      <c r="BX180" s="3"/>
      <c r="BY180" s="3"/>
      <c r="BZ180" s="3"/>
      <c r="CA180" s="3"/>
      <c r="CB180" s="3"/>
      <c r="CC180" s="3"/>
      <c r="CD180" s="3"/>
      <c r="CE180" s="3"/>
      <c r="CF180" s="3"/>
      <c r="CG180" s="3"/>
      <c r="CH180" s="3"/>
      <c r="CI180" s="3"/>
    </row>
    <row r="181" spans="1:87" ht="15.75" customHeight="1" x14ac:dyDescent="0.3">
      <c r="A181" s="4" t="s">
        <v>313</v>
      </c>
      <c r="B181" s="3"/>
      <c r="C181" s="4">
        <v>2</v>
      </c>
      <c r="D181" s="3"/>
      <c r="E181" s="4" t="s">
        <v>746</v>
      </c>
      <c r="F181" s="3"/>
      <c r="G181" s="4" t="s">
        <v>646</v>
      </c>
      <c r="I181" s="5" t="s">
        <v>315</v>
      </c>
      <c r="J181" s="6">
        <v>185</v>
      </c>
      <c r="K181" s="3">
        <v>1</v>
      </c>
      <c r="L181" s="3" t="s">
        <v>98</v>
      </c>
      <c r="M181" s="3" t="s">
        <v>99</v>
      </c>
      <c r="N181" s="17">
        <f>(N180*2)/590</f>
        <v>111.86440677966101</v>
      </c>
      <c r="R181" s="4" t="s">
        <v>313</v>
      </c>
      <c r="S181" s="4" t="s">
        <v>646</v>
      </c>
      <c r="T181" s="4" t="s">
        <v>650</v>
      </c>
      <c r="U181" s="8" t="s">
        <v>647</v>
      </c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4"/>
      <c r="AV181" s="9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3"/>
      <c r="BN181" s="3"/>
      <c r="BO181" s="3"/>
      <c r="BP181" s="3"/>
      <c r="BQ181" s="3"/>
      <c r="BR181" s="3"/>
      <c r="BS181" s="3"/>
      <c r="BT181" s="3"/>
      <c r="BU181" s="3"/>
      <c r="BV181" s="3"/>
      <c r="BW181" s="3"/>
      <c r="BX181" s="3"/>
      <c r="BY181" s="3"/>
      <c r="BZ181" s="3"/>
      <c r="CA181" s="3"/>
      <c r="CB181" s="3"/>
      <c r="CC181" s="3"/>
      <c r="CD181" s="3"/>
      <c r="CE181" s="3"/>
      <c r="CF181" s="3"/>
      <c r="CG181" s="3"/>
      <c r="CH181" s="3"/>
      <c r="CI181" s="3"/>
    </row>
    <row r="182" spans="1:87" ht="15.75" customHeight="1" x14ac:dyDescent="0.3">
      <c r="A182" s="4" t="s">
        <v>316</v>
      </c>
      <c r="B182" s="3" t="s">
        <v>93</v>
      </c>
      <c r="C182" s="4">
        <v>1</v>
      </c>
      <c r="D182" s="3" t="s">
        <v>113</v>
      </c>
      <c r="E182" s="4" t="s">
        <v>489</v>
      </c>
      <c r="F182" s="3" t="s">
        <v>95</v>
      </c>
      <c r="G182" s="4" t="s">
        <v>317</v>
      </c>
      <c r="I182" s="5" t="s">
        <v>315</v>
      </c>
      <c r="J182" s="6">
        <v>190</v>
      </c>
      <c r="K182" s="3">
        <v>1</v>
      </c>
      <c r="L182" s="3" t="s">
        <v>98</v>
      </c>
      <c r="M182" s="3" t="s">
        <v>99</v>
      </c>
      <c r="N182" s="15">
        <v>33000</v>
      </c>
      <c r="R182" s="4" t="s">
        <v>316</v>
      </c>
      <c r="S182" s="4" t="s">
        <v>317</v>
      </c>
      <c r="T182" s="4" t="s">
        <v>649</v>
      </c>
      <c r="U182" s="8" t="s">
        <v>648</v>
      </c>
      <c r="AD182" s="3" t="s">
        <v>101</v>
      </c>
      <c r="AE182" s="3" t="s">
        <v>102</v>
      </c>
      <c r="AF182" s="3" t="s">
        <v>103</v>
      </c>
      <c r="AG182" s="3" t="s">
        <v>104</v>
      </c>
      <c r="AH182" s="3" t="s">
        <v>105</v>
      </c>
      <c r="AI182" s="3"/>
      <c r="AJ182" s="3"/>
      <c r="AK182" s="3"/>
      <c r="AL182" s="3" t="s">
        <v>106</v>
      </c>
      <c r="AM182" s="3"/>
      <c r="AN182" s="3"/>
      <c r="AO182" s="3"/>
      <c r="AP182" s="3"/>
      <c r="AQ182" s="3"/>
      <c r="AR182" s="3"/>
      <c r="AS182" s="3"/>
      <c r="AT182" s="3"/>
      <c r="AU182" s="4" t="s">
        <v>115</v>
      </c>
      <c r="AV182" s="9">
        <v>20</v>
      </c>
      <c r="AW182" s="3">
        <v>0</v>
      </c>
      <c r="AX182" s="3">
        <v>1</v>
      </c>
      <c r="AY182" s="3">
        <v>0</v>
      </c>
      <c r="AZ182" s="3">
        <v>0</v>
      </c>
      <c r="BA182" s="3">
        <v>1</v>
      </c>
      <c r="BB182" s="3">
        <v>1</v>
      </c>
      <c r="BC182" s="3">
        <v>1</v>
      </c>
      <c r="BD182" s="3">
        <v>10000</v>
      </c>
      <c r="BE182" s="3">
        <v>1</v>
      </c>
      <c r="BF182" s="3">
        <v>1</v>
      </c>
      <c r="BG182" s="3">
        <v>1</v>
      </c>
      <c r="BH182" s="3">
        <v>1</v>
      </c>
      <c r="BI182" s="3">
        <v>1</v>
      </c>
      <c r="BJ182" s="3">
        <v>1</v>
      </c>
      <c r="BK182" s="3">
        <v>1</v>
      </c>
      <c r="BL182" s="3">
        <v>1</v>
      </c>
      <c r="BM182" s="3">
        <v>1</v>
      </c>
      <c r="BN182" s="3">
        <v>0</v>
      </c>
      <c r="BO182" s="3">
        <v>0</v>
      </c>
      <c r="BP182" s="3">
        <v>0</v>
      </c>
      <c r="BQ182" s="3"/>
      <c r="BR182" s="3"/>
      <c r="BS182" s="3"/>
      <c r="BT182" s="3"/>
      <c r="BU182" s="3"/>
      <c r="BV182" s="3"/>
      <c r="BW182" s="3"/>
      <c r="BX182" s="3"/>
      <c r="BY182" s="3"/>
      <c r="BZ182" s="3"/>
      <c r="CA182" s="3"/>
      <c r="CB182" s="3"/>
      <c r="CC182" s="3"/>
      <c r="CD182" s="3"/>
      <c r="CE182" s="3"/>
      <c r="CF182" s="3"/>
      <c r="CG182" s="3"/>
      <c r="CH182" s="3"/>
      <c r="CI182" s="3"/>
    </row>
    <row r="183" spans="1:87" ht="15.75" customHeight="1" x14ac:dyDescent="0.3">
      <c r="A183" s="4" t="s">
        <v>316</v>
      </c>
      <c r="B183" s="3"/>
      <c r="C183" s="4">
        <v>2</v>
      </c>
      <c r="D183" s="3"/>
      <c r="E183" s="4" t="s">
        <v>746</v>
      </c>
      <c r="F183" s="3"/>
      <c r="G183" s="4" t="s">
        <v>651</v>
      </c>
      <c r="I183" s="5" t="s">
        <v>315</v>
      </c>
      <c r="J183" s="6">
        <v>190</v>
      </c>
      <c r="K183" s="3">
        <v>1</v>
      </c>
      <c r="L183" s="3" t="s">
        <v>98</v>
      </c>
      <c r="M183" s="3" t="s">
        <v>99</v>
      </c>
      <c r="N183" s="17">
        <f>(N182*2)/590</f>
        <v>111.86440677966101</v>
      </c>
      <c r="R183" s="4" t="s">
        <v>316</v>
      </c>
      <c r="S183" s="4" t="s">
        <v>651</v>
      </c>
      <c r="T183" s="4" t="s">
        <v>650</v>
      </c>
      <c r="U183" s="8" t="s">
        <v>647</v>
      </c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4"/>
      <c r="AV183" s="9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3"/>
      <c r="BN183" s="3"/>
      <c r="BO183" s="3"/>
      <c r="BP183" s="3"/>
      <c r="BQ183" s="3"/>
      <c r="BR183" s="3"/>
      <c r="BS183" s="3"/>
      <c r="BT183" s="3"/>
      <c r="BU183" s="3"/>
      <c r="BV183" s="3"/>
      <c r="BW183" s="3"/>
      <c r="BX183" s="3"/>
      <c r="BY183" s="3"/>
      <c r="BZ183" s="3"/>
      <c r="CA183" s="3"/>
      <c r="CB183" s="3"/>
      <c r="CC183" s="3"/>
      <c r="CD183" s="3"/>
      <c r="CE183" s="3"/>
      <c r="CF183" s="3"/>
      <c r="CG183" s="3"/>
      <c r="CH183" s="3"/>
      <c r="CI183" s="3"/>
    </row>
    <row r="184" spans="1:87" ht="15.75" customHeight="1" x14ac:dyDescent="0.3">
      <c r="A184" s="4" t="s">
        <v>318</v>
      </c>
      <c r="B184" s="3" t="s">
        <v>93</v>
      </c>
      <c r="C184" s="4">
        <v>1</v>
      </c>
      <c r="D184" s="3" t="s">
        <v>113</v>
      </c>
      <c r="E184" s="4" t="s">
        <v>489</v>
      </c>
      <c r="F184" s="3" t="s">
        <v>95</v>
      </c>
      <c r="G184" s="4" t="s">
        <v>319</v>
      </c>
      <c r="I184" s="5" t="s">
        <v>315</v>
      </c>
      <c r="J184" s="6">
        <v>190</v>
      </c>
      <c r="K184" s="3">
        <v>1</v>
      </c>
      <c r="L184" s="3" t="s">
        <v>98</v>
      </c>
      <c r="M184" s="3" t="s">
        <v>99</v>
      </c>
      <c r="N184" s="15">
        <v>33000</v>
      </c>
      <c r="R184" s="4" t="s">
        <v>318</v>
      </c>
      <c r="S184" s="4" t="s">
        <v>319</v>
      </c>
      <c r="T184" s="4" t="s">
        <v>649</v>
      </c>
      <c r="U184" s="8" t="s">
        <v>648</v>
      </c>
      <c r="AD184" s="3" t="s">
        <v>101</v>
      </c>
      <c r="AE184" s="3" t="s">
        <v>102</v>
      </c>
      <c r="AF184" s="3" t="s">
        <v>103</v>
      </c>
      <c r="AG184" s="3" t="s">
        <v>104</v>
      </c>
      <c r="AH184" s="3" t="s">
        <v>105</v>
      </c>
      <c r="AI184" s="3"/>
      <c r="AJ184" s="3"/>
      <c r="AK184" s="3"/>
      <c r="AL184" s="3" t="s">
        <v>106</v>
      </c>
      <c r="AM184" s="3"/>
      <c r="AN184" s="3"/>
      <c r="AO184" s="3"/>
      <c r="AP184" s="3"/>
      <c r="AQ184" s="3"/>
      <c r="AR184" s="3"/>
      <c r="AS184" s="3"/>
      <c r="AT184" s="3"/>
      <c r="AU184" s="4" t="s">
        <v>115</v>
      </c>
      <c r="AV184" s="9">
        <v>20</v>
      </c>
      <c r="AW184" s="3">
        <v>0</v>
      </c>
      <c r="AX184" s="3">
        <v>1</v>
      </c>
      <c r="AY184" s="3">
        <v>0</v>
      </c>
      <c r="AZ184" s="3">
        <v>0</v>
      </c>
      <c r="BA184" s="3">
        <v>1</v>
      </c>
      <c r="BB184" s="3">
        <v>1</v>
      </c>
      <c r="BC184" s="3">
        <v>1</v>
      </c>
      <c r="BD184" s="3">
        <v>10000</v>
      </c>
      <c r="BE184" s="3">
        <v>1</v>
      </c>
      <c r="BF184" s="3">
        <v>1</v>
      </c>
      <c r="BG184" s="3">
        <v>1</v>
      </c>
      <c r="BH184" s="3">
        <v>1</v>
      </c>
      <c r="BI184" s="3">
        <v>1</v>
      </c>
      <c r="BJ184" s="3">
        <v>1</v>
      </c>
      <c r="BK184" s="3">
        <v>1</v>
      </c>
      <c r="BL184" s="3">
        <v>1</v>
      </c>
      <c r="BM184" s="3">
        <v>1</v>
      </c>
      <c r="BN184" s="3">
        <v>0</v>
      </c>
      <c r="BO184" s="3">
        <v>0</v>
      </c>
      <c r="BP184" s="3">
        <v>0</v>
      </c>
      <c r="BQ184" s="3"/>
      <c r="BR184" s="3"/>
      <c r="BS184" s="3"/>
      <c r="BT184" s="3"/>
      <c r="BU184" s="3"/>
      <c r="BV184" s="3"/>
      <c r="BW184" s="3"/>
      <c r="BX184" s="3"/>
      <c r="BY184" s="3"/>
      <c r="BZ184" s="3"/>
      <c r="CA184" s="3"/>
      <c r="CB184" s="3"/>
      <c r="CC184" s="3"/>
      <c r="CD184" s="3"/>
      <c r="CE184" s="3"/>
      <c r="CF184" s="3"/>
      <c r="CG184" s="3"/>
      <c r="CH184" s="3"/>
      <c r="CI184" s="3"/>
    </row>
    <row r="185" spans="1:87" ht="15.75" customHeight="1" x14ac:dyDescent="0.3">
      <c r="A185" s="4" t="s">
        <v>318</v>
      </c>
      <c r="B185" s="3"/>
      <c r="C185" s="4">
        <v>2</v>
      </c>
      <c r="D185" s="3"/>
      <c r="E185" s="4" t="s">
        <v>746</v>
      </c>
      <c r="F185" s="3"/>
      <c r="G185" s="4" t="s">
        <v>652</v>
      </c>
      <c r="I185" s="5" t="s">
        <v>315</v>
      </c>
      <c r="J185" s="6">
        <v>190</v>
      </c>
      <c r="K185" s="3">
        <v>1</v>
      </c>
      <c r="L185" s="3" t="s">
        <v>98</v>
      </c>
      <c r="M185" s="3" t="s">
        <v>99</v>
      </c>
      <c r="N185" s="17">
        <f>(N184*2)/590</f>
        <v>111.86440677966101</v>
      </c>
      <c r="R185" s="4" t="s">
        <v>318</v>
      </c>
      <c r="S185" s="4" t="s">
        <v>652</v>
      </c>
      <c r="T185" s="4" t="s">
        <v>650</v>
      </c>
      <c r="U185" s="8" t="s">
        <v>647</v>
      </c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4"/>
      <c r="AV185" s="9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"/>
      <c r="BN185" s="3"/>
      <c r="BO185" s="3"/>
      <c r="BP185" s="3"/>
      <c r="BQ185" s="3"/>
      <c r="BR185" s="3"/>
      <c r="BS185" s="3"/>
      <c r="BT185" s="3"/>
      <c r="BU185" s="3"/>
      <c r="BV185" s="3"/>
      <c r="BW185" s="3"/>
      <c r="BX185" s="3"/>
      <c r="BY185" s="3"/>
      <c r="BZ185" s="3"/>
      <c r="CA185" s="3"/>
      <c r="CB185" s="3"/>
      <c r="CC185" s="3"/>
      <c r="CD185" s="3"/>
      <c r="CE185" s="3"/>
      <c r="CF185" s="3"/>
      <c r="CG185" s="3"/>
      <c r="CH185" s="3"/>
      <c r="CI185" s="3"/>
    </row>
    <row r="186" spans="1:87" ht="15.75" customHeight="1" x14ac:dyDescent="0.3">
      <c r="A186" s="4" t="s">
        <v>320</v>
      </c>
      <c r="B186" s="3" t="s">
        <v>93</v>
      </c>
      <c r="C186" s="4">
        <v>1</v>
      </c>
      <c r="D186" s="3" t="s">
        <v>113</v>
      </c>
      <c r="E186" s="4" t="s">
        <v>751</v>
      </c>
      <c r="F186" s="3" t="s">
        <v>95</v>
      </c>
      <c r="G186" s="4" t="s">
        <v>321</v>
      </c>
      <c r="I186" s="5" t="s">
        <v>322</v>
      </c>
      <c r="J186" s="6">
        <v>76</v>
      </c>
      <c r="K186" s="3">
        <v>1</v>
      </c>
      <c r="L186" s="3" t="s">
        <v>98</v>
      </c>
      <c r="M186" s="3" t="s">
        <v>99</v>
      </c>
      <c r="N186" s="15">
        <v>30000</v>
      </c>
      <c r="R186" s="4" t="s">
        <v>320</v>
      </c>
      <c r="S186" s="4" t="s">
        <v>321</v>
      </c>
      <c r="T186" s="4" t="s">
        <v>654</v>
      </c>
      <c r="U186" s="8" t="s">
        <v>657</v>
      </c>
      <c r="AD186" s="3" t="s">
        <v>101</v>
      </c>
      <c r="AE186" s="3" t="s">
        <v>102</v>
      </c>
      <c r="AF186" s="3" t="s">
        <v>103</v>
      </c>
      <c r="AG186" s="3" t="s">
        <v>104</v>
      </c>
      <c r="AH186" s="3" t="s">
        <v>105</v>
      </c>
      <c r="AI186" s="3"/>
      <c r="AJ186" s="3"/>
      <c r="AK186" s="3"/>
      <c r="AL186" s="3" t="s">
        <v>106</v>
      </c>
      <c r="AM186" s="3"/>
      <c r="AN186" s="3"/>
      <c r="AO186" s="3"/>
      <c r="AP186" s="3"/>
      <c r="AQ186" s="3"/>
      <c r="AR186" s="3"/>
      <c r="AS186" s="3"/>
      <c r="AT186" s="3"/>
      <c r="AU186" s="4" t="s">
        <v>115</v>
      </c>
      <c r="AV186" s="9">
        <v>20</v>
      </c>
      <c r="AW186" s="3">
        <v>0</v>
      </c>
      <c r="AX186" s="3">
        <v>1</v>
      </c>
      <c r="AY186" s="3">
        <v>0</v>
      </c>
      <c r="AZ186" s="3">
        <v>0</v>
      </c>
      <c r="BA186" s="3">
        <v>1</v>
      </c>
      <c r="BB186" s="3">
        <v>1</v>
      </c>
      <c r="BC186" s="3">
        <v>1</v>
      </c>
      <c r="BD186" s="3">
        <v>10000</v>
      </c>
      <c r="BE186" s="3">
        <v>1</v>
      </c>
      <c r="BF186" s="3">
        <v>1</v>
      </c>
      <c r="BG186" s="3">
        <v>1</v>
      </c>
      <c r="BH186" s="3">
        <v>1</v>
      </c>
      <c r="BI186" s="3">
        <v>1</v>
      </c>
      <c r="BJ186" s="3">
        <v>1</v>
      </c>
      <c r="BK186" s="3">
        <v>1</v>
      </c>
      <c r="BL186" s="3">
        <v>1</v>
      </c>
      <c r="BM186" s="3">
        <v>1</v>
      </c>
      <c r="BN186" s="3">
        <v>0</v>
      </c>
      <c r="BO186" s="3">
        <v>0</v>
      </c>
      <c r="BP186" s="3">
        <v>0</v>
      </c>
      <c r="BQ186" s="3"/>
      <c r="BR186" s="3"/>
      <c r="BS186" s="3"/>
      <c r="BT186" s="3"/>
      <c r="BU186" s="3"/>
      <c r="BV186" s="3"/>
      <c r="BW186" s="3"/>
      <c r="BX186" s="3"/>
      <c r="BY186" s="3"/>
      <c r="BZ186" s="3"/>
      <c r="CA186" s="3"/>
      <c r="CB186" s="3"/>
      <c r="CC186" s="3"/>
      <c r="CD186" s="3"/>
      <c r="CE186" s="3"/>
      <c r="CF186" s="3"/>
      <c r="CG186" s="3"/>
      <c r="CH186" s="3"/>
      <c r="CI186" s="3"/>
    </row>
    <row r="187" spans="1:87" ht="15.75" customHeight="1" x14ac:dyDescent="0.3">
      <c r="A187" s="4" t="s">
        <v>320</v>
      </c>
      <c r="B187" s="3"/>
      <c r="C187" s="4">
        <v>2</v>
      </c>
      <c r="D187" s="3"/>
      <c r="E187" s="4" t="s">
        <v>752</v>
      </c>
      <c r="F187" s="3"/>
      <c r="G187" s="4" t="s">
        <v>757</v>
      </c>
      <c r="I187" s="5" t="s">
        <v>322</v>
      </c>
      <c r="J187" s="6">
        <v>76</v>
      </c>
      <c r="K187" s="3">
        <v>1</v>
      </c>
      <c r="L187" s="3" t="s">
        <v>98</v>
      </c>
      <c r="M187" s="3" t="s">
        <v>99</v>
      </c>
      <c r="N187" s="17">
        <f>(N186*2)/590</f>
        <v>101.69491525423729</v>
      </c>
      <c r="R187" s="4" t="s">
        <v>320</v>
      </c>
      <c r="S187" s="4" t="s">
        <v>653</v>
      </c>
      <c r="T187" s="4" t="s">
        <v>655</v>
      </c>
      <c r="U187" s="8" t="s">
        <v>656</v>
      </c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4"/>
      <c r="AV187" s="9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3"/>
      <c r="BN187" s="3"/>
      <c r="BO187" s="3"/>
      <c r="BP187" s="3"/>
      <c r="BQ187" s="3"/>
      <c r="BR187" s="3"/>
      <c r="BS187" s="3"/>
      <c r="BT187" s="3"/>
      <c r="BU187" s="3"/>
      <c r="BV187" s="3"/>
      <c r="BW187" s="3"/>
      <c r="BX187" s="3"/>
      <c r="BY187" s="3"/>
      <c r="BZ187" s="3"/>
      <c r="CA187" s="3"/>
      <c r="CB187" s="3"/>
      <c r="CC187" s="3"/>
      <c r="CD187" s="3"/>
      <c r="CE187" s="3"/>
      <c r="CF187" s="3"/>
      <c r="CG187" s="3"/>
      <c r="CH187" s="3"/>
      <c r="CI187" s="3"/>
    </row>
    <row r="188" spans="1:87" ht="15.75" customHeight="1" x14ac:dyDescent="0.3">
      <c r="A188" s="4" t="s">
        <v>323</v>
      </c>
      <c r="B188" s="3" t="s">
        <v>93</v>
      </c>
      <c r="C188" s="4">
        <v>1</v>
      </c>
      <c r="D188" s="3" t="s">
        <v>113</v>
      </c>
      <c r="E188" s="4" t="s">
        <v>751</v>
      </c>
      <c r="F188" s="3" t="s">
        <v>95</v>
      </c>
      <c r="G188" s="4" t="s">
        <v>324</v>
      </c>
      <c r="I188" s="5" t="s">
        <v>322</v>
      </c>
      <c r="J188" s="6">
        <v>89</v>
      </c>
      <c r="K188" s="3">
        <v>1</v>
      </c>
      <c r="L188" s="3" t="s">
        <v>98</v>
      </c>
      <c r="M188" s="3" t="s">
        <v>99</v>
      </c>
      <c r="N188" s="15">
        <v>30000</v>
      </c>
      <c r="R188" s="4" t="s">
        <v>323</v>
      </c>
      <c r="S188" s="4" t="s">
        <v>324</v>
      </c>
      <c r="T188" s="4" t="s">
        <v>654</v>
      </c>
      <c r="U188" s="8" t="s">
        <v>657</v>
      </c>
      <c r="AD188" s="3" t="s">
        <v>101</v>
      </c>
      <c r="AE188" s="3" t="s">
        <v>102</v>
      </c>
      <c r="AF188" s="3" t="s">
        <v>103</v>
      </c>
      <c r="AG188" s="3" t="s">
        <v>104</v>
      </c>
      <c r="AH188" s="3" t="s">
        <v>105</v>
      </c>
      <c r="AI188" s="3"/>
      <c r="AJ188" s="3"/>
      <c r="AK188" s="3"/>
      <c r="AL188" s="3" t="s">
        <v>106</v>
      </c>
      <c r="AM188" s="3"/>
      <c r="AN188" s="3"/>
      <c r="AO188" s="3"/>
      <c r="AP188" s="3"/>
      <c r="AQ188" s="3"/>
      <c r="AR188" s="3"/>
      <c r="AS188" s="3"/>
      <c r="AT188" s="3"/>
      <c r="AU188" s="4" t="s">
        <v>115</v>
      </c>
      <c r="AV188" s="9">
        <v>20</v>
      </c>
      <c r="AW188" s="3">
        <v>0</v>
      </c>
      <c r="AX188" s="3">
        <v>1</v>
      </c>
      <c r="AY188" s="3">
        <v>0</v>
      </c>
      <c r="AZ188" s="3">
        <v>0</v>
      </c>
      <c r="BA188" s="3">
        <v>1</v>
      </c>
      <c r="BB188" s="3">
        <v>1</v>
      </c>
      <c r="BC188" s="3">
        <v>1</v>
      </c>
      <c r="BD188" s="3">
        <v>10000</v>
      </c>
      <c r="BE188" s="3">
        <v>1</v>
      </c>
      <c r="BF188" s="3">
        <v>1</v>
      </c>
      <c r="BG188" s="3">
        <v>1</v>
      </c>
      <c r="BH188" s="3">
        <v>1</v>
      </c>
      <c r="BI188" s="3">
        <v>1</v>
      </c>
      <c r="BJ188" s="3">
        <v>1</v>
      </c>
      <c r="BK188" s="3">
        <v>1</v>
      </c>
      <c r="BL188" s="3">
        <v>1</v>
      </c>
      <c r="BM188" s="3">
        <v>1</v>
      </c>
      <c r="BN188" s="3">
        <v>0</v>
      </c>
      <c r="BO188" s="3">
        <v>0</v>
      </c>
      <c r="BP188" s="3">
        <v>0</v>
      </c>
      <c r="BQ188" s="3"/>
      <c r="BR188" s="3"/>
      <c r="BS188" s="3"/>
      <c r="BT188" s="3"/>
      <c r="BU188" s="3"/>
      <c r="BV188" s="3"/>
      <c r="BW188" s="3"/>
      <c r="BX188" s="3"/>
      <c r="BY188" s="3"/>
      <c r="BZ188" s="3"/>
      <c r="CA188" s="3"/>
      <c r="CB188" s="3"/>
      <c r="CC188" s="3"/>
      <c r="CD188" s="3"/>
      <c r="CE188" s="3"/>
      <c r="CF188" s="3"/>
      <c r="CG188" s="3"/>
      <c r="CH188" s="3"/>
      <c r="CI188" s="3"/>
    </row>
    <row r="189" spans="1:87" ht="15.75" customHeight="1" x14ac:dyDescent="0.3">
      <c r="A189" s="4" t="s">
        <v>323</v>
      </c>
      <c r="B189" s="3"/>
      <c r="C189" s="4">
        <v>2</v>
      </c>
      <c r="D189" s="3"/>
      <c r="E189" s="4" t="s">
        <v>752</v>
      </c>
      <c r="F189" s="3"/>
      <c r="G189" s="4" t="s">
        <v>758</v>
      </c>
      <c r="I189" s="5" t="s">
        <v>322</v>
      </c>
      <c r="J189" s="6">
        <v>89</v>
      </c>
      <c r="K189" s="3">
        <v>1</v>
      </c>
      <c r="L189" s="3" t="s">
        <v>98</v>
      </c>
      <c r="M189" s="3" t="s">
        <v>99</v>
      </c>
      <c r="N189" s="17">
        <f>(N188*2)/590</f>
        <v>101.69491525423729</v>
      </c>
      <c r="R189" s="4" t="s">
        <v>323</v>
      </c>
      <c r="S189" s="4" t="s">
        <v>658</v>
      </c>
      <c r="T189" s="4" t="s">
        <v>655</v>
      </c>
      <c r="U189" s="8" t="s">
        <v>656</v>
      </c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4"/>
      <c r="AV189" s="9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3"/>
      <c r="BN189" s="3"/>
      <c r="BO189" s="3"/>
      <c r="BP189" s="3"/>
      <c r="BQ189" s="3"/>
      <c r="BR189" s="3"/>
      <c r="BS189" s="3"/>
      <c r="BT189" s="3"/>
      <c r="BU189" s="3"/>
      <c r="BV189" s="3"/>
      <c r="BW189" s="3"/>
      <c r="BX189" s="3"/>
      <c r="BY189" s="3"/>
      <c r="BZ189" s="3"/>
      <c r="CA189" s="3"/>
      <c r="CB189" s="3"/>
      <c r="CC189" s="3"/>
      <c r="CD189" s="3"/>
      <c r="CE189" s="3"/>
      <c r="CF189" s="3"/>
      <c r="CG189" s="3"/>
      <c r="CH189" s="3"/>
      <c r="CI189" s="3"/>
    </row>
    <row r="190" spans="1:87" ht="15.75" customHeight="1" x14ac:dyDescent="0.3">
      <c r="A190" s="4" t="s">
        <v>325</v>
      </c>
      <c r="B190" s="3" t="s">
        <v>93</v>
      </c>
      <c r="C190" s="4">
        <v>1</v>
      </c>
      <c r="D190" s="3" t="s">
        <v>113</v>
      </c>
      <c r="E190" s="4" t="s">
        <v>751</v>
      </c>
      <c r="F190" s="3" t="s">
        <v>95</v>
      </c>
      <c r="G190" s="4" t="s">
        <v>326</v>
      </c>
      <c r="I190" s="5" t="s">
        <v>322</v>
      </c>
      <c r="J190" s="6">
        <v>90</v>
      </c>
      <c r="K190" s="3">
        <v>1</v>
      </c>
      <c r="L190" s="3" t="s">
        <v>98</v>
      </c>
      <c r="M190" s="3" t="s">
        <v>99</v>
      </c>
      <c r="N190" s="15">
        <v>30000</v>
      </c>
      <c r="R190" s="4" t="s">
        <v>325</v>
      </c>
      <c r="S190" s="4" t="s">
        <v>326</v>
      </c>
      <c r="T190" s="4" t="s">
        <v>654</v>
      </c>
      <c r="U190" s="8" t="s">
        <v>657</v>
      </c>
      <c r="AD190" s="3" t="s">
        <v>101</v>
      </c>
      <c r="AE190" s="3" t="s">
        <v>102</v>
      </c>
      <c r="AF190" s="3" t="s">
        <v>103</v>
      </c>
      <c r="AG190" s="3" t="s">
        <v>104</v>
      </c>
      <c r="AH190" s="3" t="s">
        <v>105</v>
      </c>
      <c r="AI190" s="3"/>
      <c r="AJ190" s="3"/>
      <c r="AK190" s="3"/>
      <c r="AL190" s="3" t="s">
        <v>106</v>
      </c>
      <c r="AM190" s="3"/>
      <c r="AN190" s="3"/>
      <c r="AO190" s="3"/>
      <c r="AP190" s="3"/>
      <c r="AQ190" s="3"/>
      <c r="AR190" s="3"/>
      <c r="AS190" s="3"/>
      <c r="AT190" s="3"/>
      <c r="AU190" s="4" t="s">
        <v>115</v>
      </c>
      <c r="AV190" s="9">
        <v>20</v>
      </c>
      <c r="AW190" s="3">
        <v>0</v>
      </c>
      <c r="AX190" s="3">
        <v>1</v>
      </c>
      <c r="AY190" s="3">
        <v>0</v>
      </c>
      <c r="AZ190" s="3">
        <v>0</v>
      </c>
      <c r="BA190" s="3">
        <v>1</v>
      </c>
      <c r="BB190" s="3">
        <v>1</v>
      </c>
      <c r="BC190" s="3">
        <v>1</v>
      </c>
      <c r="BD190" s="3">
        <v>10000</v>
      </c>
      <c r="BE190" s="3">
        <v>1</v>
      </c>
      <c r="BF190" s="3">
        <v>1</v>
      </c>
      <c r="BG190" s="3">
        <v>1</v>
      </c>
      <c r="BH190" s="3">
        <v>1</v>
      </c>
      <c r="BI190" s="3">
        <v>1</v>
      </c>
      <c r="BJ190" s="3">
        <v>1</v>
      </c>
      <c r="BK190" s="3">
        <v>1</v>
      </c>
      <c r="BL190" s="3">
        <v>1</v>
      </c>
      <c r="BM190" s="3">
        <v>1</v>
      </c>
      <c r="BN190" s="3">
        <v>0</v>
      </c>
      <c r="BO190" s="3">
        <v>0</v>
      </c>
      <c r="BP190" s="3">
        <v>0</v>
      </c>
      <c r="BQ190" s="3"/>
      <c r="BR190" s="3"/>
      <c r="BS190" s="3"/>
      <c r="BT190" s="3"/>
      <c r="BU190" s="3"/>
      <c r="BV190" s="3"/>
      <c r="BW190" s="3"/>
      <c r="BX190" s="3"/>
      <c r="BY190" s="3"/>
      <c r="BZ190" s="3"/>
      <c r="CA190" s="3"/>
      <c r="CB190" s="3"/>
      <c r="CC190" s="3"/>
      <c r="CD190" s="3"/>
      <c r="CE190" s="3"/>
      <c r="CF190" s="3"/>
      <c r="CG190" s="3"/>
      <c r="CH190" s="3"/>
      <c r="CI190" s="3"/>
    </row>
    <row r="191" spans="1:87" ht="15.75" customHeight="1" x14ac:dyDescent="0.3">
      <c r="A191" s="4" t="s">
        <v>325</v>
      </c>
      <c r="B191" s="3"/>
      <c r="C191" s="4">
        <v>2</v>
      </c>
      <c r="D191" s="3"/>
      <c r="E191" s="4" t="s">
        <v>752</v>
      </c>
      <c r="F191" s="3"/>
      <c r="G191" s="4" t="s">
        <v>759</v>
      </c>
      <c r="I191" s="5" t="s">
        <v>322</v>
      </c>
      <c r="J191" s="6">
        <v>90</v>
      </c>
      <c r="K191" s="3">
        <v>1</v>
      </c>
      <c r="L191" s="3" t="s">
        <v>98</v>
      </c>
      <c r="M191" s="3" t="s">
        <v>99</v>
      </c>
      <c r="N191" s="17">
        <f>(N190*2)/590</f>
        <v>101.69491525423729</v>
      </c>
      <c r="R191" s="4" t="s">
        <v>325</v>
      </c>
      <c r="S191" s="4" t="s">
        <v>659</v>
      </c>
      <c r="T191" s="4" t="s">
        <v>655</v>
      </c>
      <c r="U191" s="8" t="s">
        <v>656</v>
      </c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4"/>
      <c r="AV191" s="9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3"/>
      <c r="BN191" s="3"/>
      <c r="BO191" s="3"/>
      <c r="BP191" s="3"/>
      <c r="BQ191" s="3"/>
      <c r="BR191" s="3"/>
      <c r="BS191" s="3"/>
      <c r="BT191" s="3"/>
      <c r="BU191" s="3"/>
      <c r="BV191" s="3"/>
      <c r="BW191" s="3"/>
      <c r="BX191" s="3"/>
      <c r="BY191" s="3"/>
      <c r="BZ191" s="3"/>
      <c r="CA191" s="3"/>
      <c r="CB191" s="3"/>
      <c r="CC191" s="3"/>
      <c r="CD191" s="3"/>
      <c r="CE191" s="3"/>
      <c r="CF191" s="3"/>
      <c r="CG191" s="3"/>
      <c r="CH191" s="3"/>
      <c r="CI191" s="3"/>
    </row>
    <row r="192" spans="1:87" ht="15.75" customHeight="1" x14ac:dyDescent="0.3">
      <c r="A192" s="4" t="s">
        <v>327</v>
      </c>
      <c r="B192" s="3" t="s">
        <v>93</v>
      </c>
      <c r="C192" s="4">
        <v>1</v>
      </c>
      <c r="D192" s="3" t="s">
        <v>113</v>
      </c>
      <c r="E192" s="4" t="s">
        <v>489</v>
      </c>
      <c r="F192" s="3" t="s">
        <v>95</v>
      </c>
      <c r="G192" s="4" t="s">
        <v>328</v>
      </c>
      <c r="I192" s="5" t="s">
        <v>329</v>
      </c>
      <c r="J192" s="6">
        <v>162</v>
      </c>
      <c r="K192" s="3">
        <v>1</v>
      </c>
      <c r="L192" s="3" t="s">
        <v>98</v>
      </c>
      <c r="M192" s="3" t="s">
        <v>99</v>
      </c>
      <c r="N192" s="15">
        <v>35000</v>
      </c>
      <c r="R192" s="4" t="s">
        <v>327</v>
      </c>
      <c r="S192" s="4" t="s">
        <v>328</v>
      </c>
      <c r="T192" s="4" t="s">
        <v>662</v>
      </c>
      <c r="U192" s="8" t="s">
        <v>664</v>
      </c>
      <c r="AD192" s="3" t="s">
        <v>101</v>
      </c>
      <c r="AE192" s="3" t="s">
        <v>102</v>
      </c>
      <c r="AF192" s="3" t="s">
        <v>103</v>
      </c>
      <c r="AG192" s="3" t="s">
        <v>104</v>
      </c>
      <c r="AH192" s="3" t="s">
        <v>105</v>
      </c>
      <c r="AI192" s="3"/>
      <c r="AJ192" s="3"/>
      <c r="AK192" s="3"/>
      <c r="AL192" s="3" t="s">
        <v>106</v>
      </c>
      <c r="AM192" s="3"/>
      <c r="AN192" s="3"/>
      <c r="AO192" s="3"/>
      <c r="AP192" s="3"/>
      <c r="AQ192" s="3"/>
      <c r="AR192" s="3"/>
      <c r="AS192" s="3"/>
      <c r="AT192" s="3"/>
      <c r="AU192" s="4" t="s">
        <v>115</v>
      </c>
      <c r="AV192" s="9">
        <v>20</v>
      </c>
      <c r="AW192" s="3">
        <v>0</v>
      </c>
      <c r="AX192" s="3">
        <v>1</v>
      </c>
      <c r="AY192" s="3">
        <v>0</v>
      </c>
      <c r="AZ192" s="3">
        <v>0</v>
      </c>
      <c r="BA192" s="3">
        <v>1</v>
      </c>
      <c r="BB192" s="3">
        <v>1</v>
      </c>
      <c r="BC192" s="3">
        <v>1</v>
      </c>
      <c r="BD192" s="3">
        <v>10000</v>
      </c>
      <c r="BE192" s="3">
        <v>1</v>
      </c>
      <c r="BF192" s="3">
        <v>1</v>
      </c>
      <c r="BG192" s="3">
        <v>1</v>
      </c>
      <c r="BH192" s="3">
        <v>1</v>
      </c>
      <c r="BI192" s="3">
        <v>1</v>
      </c>
      <c r="BJ192" s="3">
        <v>1</v>
      </c>
      <c r="BK192" s="3">
        <v>1</v>
      </c>
      <c r="BL192" s="3">
        <v>1</v>
      </c>
      <c r="BM192" s="3">
        <v>1</v>
      </c>
      <c r="BN192" s="3">
        <v>0</v>
      </c>
      <c r="BO192" s="3">
        <v>0</v>
      </c>
      <c r="BP192" s="3">
        <v>0</v>
      </c>
      <c r="BQ192" s="3"/>
      <c r="BR192" s="3"/>
      <c r="BS192" s="3"/>
      <c r="BT192" s="3"/>
      <c r="BU192" s="3"/>
      <c r="BV192" s="3"/>
      <c r="BW192" s="3"/>
      <c r="BX192" s="3"/>
      <c r="BY192" s="3"/>
      <c r="BZ192" s="3"/>
      <c r="CA192" s="3"/>
      <c r="CB192" s="3"/>
      <c r="CC192" s="3"/>
      <c r="CD192" s="3"/>
      <c r="CE192" s="3"/>
      <c r="CF192" s="3"/>
      <c r="CG192" s="3"/>
      <c r="CH192" s="3"/>
      <c r="CI192" s="3"/>
    </row>
    <row r="193" spans="1:87" ht="15.75" customHeight="1" x14ac:dyDescent="0.3">
      <c r="A193" s="4" t="s">
        <v>327</v>
      </c>
      <c r="B193" s="3"/>
      <c r="C193" s="4">
        <v>2</v>
      </c>
      <c r="D193" s="3"/>
      <c r="E193" s="4" t="s">
        <v>746</v>
      </c>
      <c r="F193" s="3"/>
      <c r="G193" s="4" t="s">
        <v>660</v>
      </c>
      <c r="I193" s="5" t="s">
        <v>329</v>
      </c>
      <c r="J193" s="6">
        <v>162</v>
      </c>
      <c r="K193" s="3">
        <v>1</v>
      </c>
      <c r="L193" s="3" t="s">
        <v>98</v>
      </c>
      <c r="M193" s="3" t="s">
        <v>99</v>
      </c>
      <c r="N193" s="17">
        <f>(N192*2)/590</f>
        <v>118.64406779661017</v>
      </c>
      <c r="R193" s="4" t="s">
        <v>327</v>
      </c>
      <c r="S193" s="4" t="s">
        <v>660</v>
      </c>
      <c r="T193" s="4" t="s">
        <v>661</v>
      </c>
      <c r="U193" s="8" t="s">
        <v>663</v>
      </c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4"/>
      <c r="AV193" s="9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  <c r="BK193" s="3"/>
      <c r="BL193" s="3"/>
      <c r="BM193" s="3"/>
      <c r="BN193" s="3"/>
      <c r="BO193" s="3"/>
      <c r="BP193" s="3"/>
      <c r="BQ193" s="3"/>
      <c r="BR193" s="3"/>
      <c r="BS193" s="3"/>
      <c r="BT193" s="3"/>
      <c r="BU193" s="3"/>
      <c r="BV193" s="3"/>
      <c r="BW193" s="3"/>
      <c r="BX193" s="3"/>
      <c r="BY193" s="3"/>
      <c r="BZ193" s="3"/>
      <c r="CA193" s="3"/>
      <c r="CB193" s="3"/>
      <c r="CC193" s="3"/>
      <c r="CD193" s="3"/>
      <c r="CE193" s="3"/>
      <c r="CF193" s="3"/>
      <c r="CG193" s="3"/>
      <c r="CH193" s="3"/>
      <c r="CI193" s="3"/>
    </row>
    <row r="194" spans="1:87" ht="15.75" customHeight="1" x14ac:dyDescent="0.3">
      <c r="A194" s="4" t="s">
        <v>330</v>
      </c>
      <c r="B194" s="3" t="s">
        <v>93</v>
      </c>
      <c r="C194" s="4">
        <v>1</v>
      </c>
      <c r="D194" s="3" t="s">
        <v>113</v>
      </c>
      <c r="E194" s="4" t="s">
        <v>489</v>
      </c>
      <c r="F194" s="3" t="s">
        <v>95</v>
      </c>
      <c r="G194" s="4" t="s">
        <v>331</v>
      </c>
      <c r="I194" s="5" t="s">
        <v>329</v>
      </c>
      <c r="J194" s="6">
        <v>154</v>
      </c>
      <c r="K194" s="3">
        <v>1</v>
      </c>
      <c r="L194" s="3" t="s">
        <v>98</v>
      </c>
      <c r="M194" s="3" t="s">
        <v>99</v>
      </c>
      <c r="N194" s="15">
        <v>35000</v>
      </c>
      <c r="R194" s="4" t="s">
        <v>330</v>
      </c>
      <c r="S194" s="4" t="s">
        <v>331</v>
      </c>
      <c r="T194" s="4" t="s">
        <v>662</v>
      </c>
      <c r="U194" s="8" t="s">
        <v>664</v>
      </c>
      <c r="AD194" s="3" t="s">
        <v>101</v>
      </c>
      <c r="AE194" s="3" t="s">
        <v>102</v>
      </c>
      <c r="AF194" s="3" t="s">
        <v>103</v>
      </c>
      <c r="AG194" s="3" t="s">
        <v>104</v>
      </c>
      <c r="AH194" s="3" t="s">
        <v>105</v>
      </c>
      <c r="AI194" s="3"/>
      <c r="AJ194" s="3"/>
      <c r="AK194" s="3"/>
      <c r="AL194" s="3" t="s">
        <v>106</v>
      </c>
      <c r="AM194" s="3"/>
      <c r="AN194" s="3"/>
      <c r="AO194" s="3"/>
      <c r="AP194" s="3"/>
      <c r="AQ194" s="3"/>
      <c r="AR194" s="3"/>
      <c r="AS194" s="3"/>
      <c r="AT194" s="3"/>
      <c r="AU194" s="4" t="s">
        <v>115</v>
      </c>
      <c r="AV194" s="9">
        <v>20</v>
      </c>
      <c r="AW194" s="3">
        <v>0</v>
      </c>
      <c r="AX194" s="3">
        <v>1</v>
      </c>
      <c r="AY194" s="3">
        <v>0</v>
      </c>
      <c r="AZ194" s="3">
        <v>0</v>
      </c>
      <c r="BA194" s="3">
        <v>1</v>
      </c>
      <c r="BB194" s="3">
        <v>1</v>
      </c>
      <c r="BC194" s="3">
        <v>1</v>
      </c>
      <c r="BD194" s="3">
        <v>10000</v>
      </c>
      <c r="BE194" s="3">
        <v>1</v>
      </c>
      <c r="BF194" s="3">
        <v>1</v>
      </c>
      <c r="BG194" s="3">
        <v>1</v>
      </c>
      <c r="BH194" s="3">
        <v>1</v>
      </c>
      <c r="BI194" s="3">
        <v>1</v>
      </c>
      <c r="BJ194" s="3">
        <v>1</v>
      </c>
      <c r="BK194" s="3">
        <v>1</v>
      </c>
      <c r="BL194" s="3">
        <v>1</v>
      </c>
      <c r="BM194" s="3">
        <v>1</v>
      </c>
      <c r="BN194" s="3">
        <v>0</v>
      </c>
      <c r="BO194" s="3">
        <v>0</v>
      </c>
      <c r="BP194" s="3">
        <v>0</v>
      </c>
      <c r="BQ194" s="3"/>
      <c r="BR194" s="3"/>
      <c r="BS194" s="3"/>
      <c r="BT194" s="3"/>
      <c r="BU194" s="3"/>
      <c r="BV194" s="3"/>
      <c r="BW194" s="3"/>
      <c r="BX194" s="3"/>
      <c r="BY194" s="3"/>
      <c r="BZ194" s="3"/>
      <c r="CA194" s="3"/>
      <c r="CB194" s="3"/>
      <c r="CC194" s="3"/>
      <c r="CD194" s="3"/>
      <c r="CE194" s="3"/>
      <c r="CF194" s="3"/>
      <c r="CG194" s="3"/>
      <c r="CH194" s="3"/>
      <c r="CI194" s="3"/>
    </row>
    <row r="195" spans="1:87" ht="15.75" customHeight="1" x14ac:dyDescent="0.3">
      <c r="A195" s="4" t="s">
        <v>330</v>
      </c>
      <c r="B195" s="3"/>
      <c r="C195" s="4">
        <v>2</v>
      </c>
      <c r="D195" s="3"/>
      <c r="E195" s="4" t="s">
        <v>746</v>
      </c>
      <c r="F195" s="3"/>
      <c r="G195" s="4" t="s">
        <v>665</v>
      </c>
      <c r="I195" s="5" t="s">
        <v>329</v>
      </c>
      <c r="J195" s="6">
        <v>154</v>
      </c>
      <c r="K195" s="3">
        <v>1</v>
      </c>
      <c r="L195" s="3" t="s">
        <v>98</v>
      </c>
      <c r="M195" s="3" t="s">
        <v>99</v>
      </c>
      <c r="N195" s="17">
        <f>(N194*2)/590</f>
        <v>118.64406779661017</v>
      </c>
      <c r="R195" s="4" t="s">
        <v>330</v>
      </c>
      <c r="S195" s="4" t="s">
        <v>665</v>
      </c>
      <c r="T195" s="4" t="s">
        <v>661</v>
      </c>
      <c r="U195" s="8" t="s">
        <v>663</v>
      </c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4"/>
      <c r="AV195" s="9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3"/>
      <c r="BN195" s="3"/>
      <c r="BO195" s="3"/>
      <c r="BP195" s="3"/>
      <c r="BQ195" s="3"/>
      <c r="BR195" s="3"/>
      <c r="BS195" s="3"/>
      <c r="BT195" s="3"/>
      <c r="BU195" s="3"/>
      <c r="BV195" s="3"/>
      <c r="BW195" s="3"/>
      <c r="BX195" s="3"/>
      <c r="BY195" s="3"/>
      <c r="BZ195" s="3"/>
      <c r="CA195" s="3"/>
      <c r="CB195" s="3"/>
      <c r="CC195" s="3"/>
      <c r="CD195" s="3"/>
      <c r="CE195" s="3"/>
      <c r="CF195" s="3"/>
      <c r="CG195" s="3"/>
      <c r="CH195" s="3"/>
      <c r="CI195" s="3"/>
    </row>
    <row r="196" spans="1:87" ht="15.75" customHeight="1" x14ac:dyDescent="0.3">
      <c r="A196" s="4" t="s">
        <v>332</v>
      </c>
      <c r="B196" s="3" t="s">
        <v>93</v>
      </c>
      <c r="C196" s="4">
        <v>1</v>
      </c>
      <c r="D196" s="3" t="s">
        <v>113</v>
      </c>
      <c r="E196" s="4" t="s">
        <v>489</v>
      </c>
      <c r="F196" s="3" t="s">
        <v>95</v>
      </c>
      <c r="G196" s="4" t="s">
        <v>333</v>
      </c>
      <c r="I196" s="5" t="s">
        <v>329</v>
      </c>
      <c r="J196" s="6">
        <v>140</v>
      </c>
      <c r="K196" s="3">
        <v>1</v>
      </c>
      <c r="L196" s="3" t="s">
        <v>98</v>
      </c>
      <c r="M196" s="3" t="s">
        <v>99</v>
      </c>
      <c r="N196" s="15">
        <v>35000</v>
      </c>
      <c r="R196" s="4" t="s">
        <v>332</v>
      </c>
      <c r="S196" s="4" t="s">
        <v>333</v>
      </c>
      <c r="T196" s="4" t="s">
        <v>662</v>
      </c>
      <c r="U196" s="8" t="s">
        <v>664</v>
      </c>
      <c r="AD196" s="3" t="s">
        <v>101</v>
      </c>
      <c r="AE196" s="3" t="s">
        <v>102</v>
      </c>
      <c r="AF196" s="3" t="s">
        <v>103</v>
      </c>
      <c r="AG196" s="3" t="s">
        <v>104</v>
      </c>
      <c r="AH196" s="3" t="s">
        <v>105</v>
      </c>
      <c r="AI196" s="3"/>
      <c r="AJ196" s="3"/>
      <c r="AK196" s="3"/>
      <c r="AL196" s="3" t="s">
        <v>106</v>
      </c>
      <c r="AM196" s="3"/>
      <c r="AN196" s="3"/>
      <c r="AO196" s="3"/>
      <c r="AP196" s="3"/>
      <c r="AQ196" s="3"/>
      <c r="AR196" s="3"/>
      <c r="AS196" s="3"/>
      <c r="AT196" s="3"/>
      <c r="AU196" s="4" t="s">
        <v>115</v>
      </c>
      <c r="AV196" s="9">
        <v>20</v>
      </c>
      <c r="AW196" s="3">
        <v>0</v>
      </c>
      <c r="AX196" s="3">
        <v>1</v>
      </c>
      <c r="AY196" s="3">
        <v>0</v>
      </c>
      <c r="AZ196" s="3">
        <v>0</v>
      </c>
      <c r="BA196" s="3">
        <v>1</v>
      </c>
      <c r="BB196" s="3">
        <v>1</v>
      </c>
      <c r="BC196" s="3">
        <v>1</v>
      </c>
      <c r="BD196" s="3">
        <v>10000</v>
      </c>
      <c r="BE196" s="3">
        <v>1</v>
      </c>
      <c r="BF196" s="3">
        <v>1</v>
      </c>
      <c r="BG196" s="3">
        <v>1</v>
      </c>
      <c r="BH196" s="3">
        <v>1</v>
      </c>
      <c r="BI196" s="3">
        <v>1</v>
      </c>
      <c r="BJ196" s="3">
        <v>1</v>
      </c>
      <c r="BK196" s="3">
        <v>1</v>
      </c>
      <c r="BL196" s="3">
        <v>1</v>
      </c>
      <c r="BM196" s="3">
        <v>1</v>
      </c>
      <c r="BN196" s="3">
        <v>0</v>
      </c>
      <c r="BO196" s="3">
        <v>0</v>
      </c>
      <c r="BP196" s="3">
        <v>0</v>
      </c>
      <c r="BQ196" s="3"/>
      <c r="BR196" s="3"/>
      <c r="BS196" s="3"/>
      <c r="BT196" s="3"/>
      <c r="BU196" s="3"/>
      <c r="BV196" s="3"/>
      <c r="BW196" s="3"/>
      <c r="BX196" s="3"/>
      <c r="BY196" s="3"/>
      <c r="BZ196" s="3"/>
      <c r="CA196" s="3"/>
      <c r="CB196" s="3"/>
      <c r="CC196" s="3"/>
      <c r="CD196" s="3"/>
      <c r="CE196" s="3"/>
      <c r="CF196" s="3"/>
      <c r="CG196" s="3"/>
      <c r="CH196" s="3"/>
      <c r="CI196" s="3"/>
    </row>
    <row r="197" spans="1:87" ht="15.75" customHeight="1" x14ac:dyDescent="0.3">
      <c r="A197" s="4" t="s">
        <v>332</v>
      </c>
      <c r="B197" s="3"/>
      <c r="C197" s="4">
        <v>2</v>
      </c>
      <c r="D197" s="3"/>
      <c r="E197" s="4" t="s">
        <v>746</v>
      </c>
      <c r="F197" s="3"/>
      <c r="G197" s="4" t="s">
        <v>666</v>
      </c>
      <c r="I197" s="5" t="s">
        <v>329</v>
      </c>
      <c r="J197" s="6">
        <v>140</v>
      </c>
      <c r="K197" s="3">
        <v>1</v>
      </c>
      <c r="L197" s="3" t="s">
        <v>98</v>
      </c>
      <c r="M197" s="3" t="s">
        <v>99</v>
      </c>
      <c r="N197" s="17">
        <f>(N196*2)/590</f>
        <v>118.64406779661017</v>
      </c>
      <c r="R197" s="4" t="s">
        <v>332</v>
      </c>
      <c r="S197" s="4" t="s">
        <v>666</v>
      </c>
      <c r="T197" s="4" t="s">
        <v>661</v>
      </c>
      <c r="U197" s="8" t="s">
        <v>663</v>
      </c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4"/>
      <c r="AV197" s="9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3"/>
      <c r="BN197" s="3"/>
      <c r="BO197" s="3"/>
      <c r="BP197" s="3"/>
      <c r="BQ197" s="3"/>
      <c r="BR197" s="3"/>
      <c r="BS197" s="3"/>
      <c r="BT197" s="3"/>
      <c r="BU197" s="3"/>
      <c r="BV197" s="3"/>
      <c r="BW197" s="3"/>
      <c r="BX197" s="3"/>
      <c r="BY197" s="3"/>
      <c r="BZ197" s="3"/>
      <c r="CA197" s="3"/>
      <c r="CB197" s="3"/>
      <c r="CC197" s="3"/>
      <c r="CD197" s="3"/>
      <c r="CE197" s="3"/>
      <c r="CF197" s="3"/>
      <c r="CG197" s="3"/>
      <c r="CH197" s="3"/>
      <c r="CI197" s="3"/>
    </row>
    <row r="198" spans="1:87" ht="15.75" customHeight="1" x14ac:dyDescent="0.3">
      <c r="A198" s="4" t="s">
        <v>334</v>
      </c>
      <c r="B198" s="3" t="s">
        <v>93</v>
      </c>
      <c r="C198" s="4">
        <v>1</v>
      </c>
      <c r="D198" s="3" t="s">
        <v>113</v>
      </c>
      <c r="E198" s="4" t="s">
        <v>755</v>
      </c>
      <c r="F198" s="3" t="s">
        <v>95</v>
      </c>
      <c r="G198" s="4" t="s">
        <v>335</v>
      </c>
      <c r="I198" s="5" t="s">
        <v>336</v>
      </c>
      <c r="J198" s="6">
        <v>65</v>
      </c>
      <c r="K198" s="3">
        <v>1</v>
      </c>
      <c r="L198" s="3" t="s">
        <v>98</v>
      </c>
      <c r="M198" s="3" t="s">
        <v>99</v>
      </c>
      <c r="N198" s="15">
        <v>8500</v>
      </c>
      <c r="R198" s="4" t="s">
        <v>334</v>
      </c>
      <c r="S198" s="4" t="s">
        <v>335</v>
      </c>
      <c r="T198" s="4" t="s">
        <v>668</v>
      </c>
      <c r="U198" s="8" t="s">
        <v>670</v>
      </c>
      <c r="AD198" s="3" t="s">
        <v>101</v>
      </c>
      <c r="AE198" s="3" t="s">
        <v>102</v>
      </c>
      <c r="AF198" s="3" t="s">
        <v>103</v>
      </c>
      <c r="AG198" s="3" t="s">
        <v>104</v>
      </c>
      <c r="AH198" s="3" t="s">
        <v>105</v>
      </c>
      <c r="AI198" s="3"/>
      <c r="AJ198" s="3"/>
      <c r="AK198" s="3"/>
      <c r="AL198" s="3" t="s">
        <v>106</v>
      </c>
      <c r="AM198" s="3"/>
      <c r="AN198" s="3"/>
      <c r="AO198" s="3"/>
      <c r="AP198" s="3"/>
      <c r="AQ198" s="3"/>
      <c r="AR198" s="3"/>
      <c r="AS198" s="3"/>
      <c r="AT198" s="3"/>
      <c r="AU198" s="4" t="s">
        <v>115</v>
      </c>
      <c r="AV198" s="9">
        <v>20</v>
      </c>
      <c r="AW198" s="3">
        <v>0</v>
      </c>
      <c r="AX198" s="3">
        <v>1</v>
      </c>
      <c r="AY198" s="3">
        <v>0</v>
      </c>
      <c r="AZ198" s="3">
        <v>0</v>
      </c>
      <c r="BA198" s="3">
        <v>1</v>
      </c>
      <c r="BB198" s="3">
        <v>1</v>
      </c>
      <c r="BC198" s="3">
        <v>1</v>
      </c>
      <c r="BD198" s="3">
        <v>10000</v>
      </c>
      <c r="BE198" s="3">
        <v>1</v>
      </c>
      <c r="BF198" s="3">
        <v>1</v>
      </c>
      <c r="BG198" s="3">
        <v>1</v>
      </c>
      <c r="BH198" s="3">
        <v>1</v>
      </c>
      <c r="BI198" s="3">
        <v>1</v>
      </c>
      <c r="BJ198" s="3">
        <v>1</v>
      </c>
      <c r="BK198" s="3">
        <v>1</v>
      </c>
      <c r="BL198" s="3">
        <v>1</v>
      </c>
      <c r="BM198" s="3">
        <v>1</v>
      </c>
      <c r="BN198" s="3">
        <v>0</v>
      </c>
      <c r="BO198" s="3">
        <v>0</v>
      </c>
      <c r="BP198" s="3">
        <v>0</v>
      </c>
      <c r="BQ198" s="3"/>
      <c r="BR198" s="3"/>
      <c r="BS198" s="3"/>
      <c r="BT198" s="3"/>
      <c r="BU198" s="3"/>
      <c r="BV198" s="3"/>
      <c r="BW198" s="3"/>
      <c r="BX198" s="3"/>
      <c r="BY198" s="3"/>
      <c r="BZ198" s="3"/>
      <c r="CA198" s="3"/>
      <c r="CB198" s="3"/>
      <c r="CC198" s="3"/>
      <c r="CD198" s="3"/>
      <c r="CE198" s="3"/>
      <c r="CF198" s="3"/>
      <c r="CG198" s="3"/>
      <c r="CH198" s="3"/>
      <c r="CI198" s="3"/>
    </row>
    <row r="199" spans="1:87" ht="15.75" customHeight="1" x14ac:dyDescent="0.3">
      <c r="A199" s="4" t="s">
        <v>334</v>
      </c>
      <c r="B199" s="3"/>
      <c r="C199" s="4">
        <v>2</v>
      </c>
      <c r="D199" s="3"/>
      <c r="E199" s="4" t="s">
        <v>756</v>
      </c>
      <c r="F199" s="3"/>
      <c r="G199" s="4" t="s">
        <v>667</v>
      </c>
      <c r="I199" s="5" t="s">
        <v>336</v>
      </c>
      <c r="J199" s="6">
        <v>65</v>
      </c>
      <c r="K199" s="3">
        <v>1</v>
      </c>
      <c r="L199" s="3" t="s">
        <v>98</v>
      </c>
      <c r="M199" s="3" t="s">
        <v>99</v>
      </c>
      <c r="N199" s="17">
        <f>(N198*2)/590</f>
        <v>28.8135593220339</v>
      </c>
      <c r="R199" s="4" t="s">
        <v>334</v>
      </c>
      <c r="S199" s="4" t="s">
        <v>667</v>
      </c>
      <c r="T199" s="4" t="s">
        <v>671</v>
      </c>
      <c r="U199" s="13" t="s">
        <v>669</v>
      </c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4"/>
      <c r="AV199" s="9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3"/>
      <c r="BN199" s="3"/>
      <c r="BO199" s="3"/>
      <c r="BP199" s="3"/>
      <c r="BQ199" s="3"/>
      <c r="BR199" s="3"/>
      <c r="BS199" s="3"/>
      <c r="BT199" s="3"/>
      <c r="BU199" s="3"/>
      <c r="BV199" s="3"/>
      <c r="BW199" s="3"/>
      <c r="BX199" s="3"/>
      <c r="BY199" s="3"/>
      <c r="BZ199" s="3"/>
      <c r="CA199" s="3"/>
      <c r="CB199" s="3"/>
      <c r="CC199" s="3"/>
      <c r="CD199" s="3"/>
      <c r="CE199" s="3"/>
      <c r="CF199" s="3"/>
      <c r="CG199" s="3"/>
      <c r="CH199" s="3"/>
      <c r="CI199" s="3"/>
    </row>
    <row r="200" spans="1:87" ht="15.75" customHeight="1" x14ac:dyDescent="0.3">
      <c r="A200" s="4" t="s">
        <v>337</v>
      </c>
      <c r="B200" s="3" t="s">
        <v>93</v>
      </c>
      <c r="C200" s="4">
        <v>1</v>
      </c>
      <c r="D200" s="3" t="s">
        <v>113</v>
      </c>
      <c r="E200" s="4" t="s">
        <v>755</v>
      </c>
      <c r="F200" s="3" t="s">
        <v>95</v>
      </c>
      <c r="G200" s="4" t="s">
        <v>338</v>
      </c>
      <c r="I200" s="5" t="s">
        <v>336</v>
      </c>
      <c r="J200" s="6">
        <v>65</v>
      </c>
      <c r="K200" s="3">
        <v>1</v>
      </c>
      <c r="L200" s="3" t="s">
        <v>98</v>
      </c>
      <c r="M200" s="3" t="s">
        <v>99</v>
      </c>
      <c r="N200" s="15">
        <v>8500</v>
      </c>
      <c r="R200" s="4" t="s">
        <v>337</v>
      </c>
      <c r="S200" s="4" t="s">
        <v>338</v>
      </c>
      <c r="T200" s="4" t="s">
        <v>668</v>
      </c>
      <c r="U200" s="8" t="s">
        <v>670</v>
      </c>
      <c r="AD200" s="3" t="s">
        <v>101</v>
      </c>
      <c r="AE200" s="3" t="s">
        <v>102</v>
      </c>
      <c r="AF200" s="3" t="s">
        <v>103</v>
      </c>
      <c r="AG200" s="3" t="s">
        <v>104</v>
      </c>
      <c r="AH200" s="3" t="s">
        <v>105</v>
      </c>
      <c r="AI200" s="3"/>
      <c r="AJ200" s="3"/>
      <c r="AK200" s="3"/>
      <c r="AL200" s="3" t="s">
        <v>106</v>
      </c>
      <c r="AM200" s="3"/>
      <c r="AN200" s="3"/>
      <c r="AO200" s="3"/>
      <c r="AP200" s="3"/>
      <c r="AQ200" s="3"/>
      <c r="AR200" s="3"/>
      <c r="AS200" s="3"/>
      <c r="AT200" s="3"/>
      <c r="AU200" s="4" t="s">
        <v>115</v>
      </c>
      <c r="AV200" s="9">
        <v>20</v>
      </c>
      <c r="AW200" s="3">
        <v>0</v>
      </c>
      <c r="AX200" s="3">
        <v>1</v>
      </c>
      <c r="AY200" s="3">
        <v>0</v>
      </c>
      <c r="AZ200" s="3">
        <v>0</v>
      </c>
      <c r="BA200" s="3">
        <v>1</v>
      </c>
      <c r="BB200" s="3">
        <v>1</v>
      </c>
      <c r="BC200" s="3">
        <v>1</v>
      </c>
      <c r="BD200" s="3">
        <v>10000</v>
      </c>
      <c r="BE200" s="3">
        <v>1</v>
      </c>
      <c r="BF200" s="3">
        <v>1</v>
      </c>
      <c r="BG200" s="3">
        <v>1</v>
      </c>
      <c r="BH200" s="3">
        <v>1</v>
      </c>
      <c r="BI200" s="3">
        <v>1</v>
      </c>
      <c r="BJ200" s="3">
        <v>1</v>
      </c>
      <c r="BK200" s="3">
        <v>1</v>
      </c>
      <c r="BL200" s="3">
        <v>1</v>
      </c>
      <c r="BM200" s="3">
        <v>1</v>
      </c>
      <c r="BN200" s="3">
        <v>0</v>
      </c>
      <c r="BO200" s="3">
        <v>0</v>
      </c>
      <c r="BP200" s="3">
        <v>0</v>
      </c>
      <c r="BQ200" s="3"/>
      <c r="BR200" s="3"/>
      <c r="BS200" s="3"/>
      <c r="BT200" s="3"/>
      <c r="BU200" s="3"/>
      <c r="BV200" s="3"/>
      <c r="BW200" s="3"/>
      <c r="BX200" s="3"/>
      <c r="BY200" s="3"/>
      <c r="BZ200" s="3"/>
      <c r="CA200" s="3"/>
      <c r="CB200" s="3"/>
      <c r="CC200" s="3"/>
      <c r="CD200" s="3"/>
      <c r="CE200" s="3"/>
      <c r="CF200" s="3"/>
      <c r="CG200" s="3"/>
      <c r="CH200" s="3"/>
      <c r="CI200" s="3"/>
    </row>
    <row r="201" spans="1:87" ht="15.75" customHeight="1" x14ac:dyDescent="0.3">
      <c r="A201" s="4" t="s">
        <v>337</v>
      </c>
      <c r="B201" s="3"/>
      <c r="C201" s="4">
        <v>2</v>
      </c>
      <c r="D201" s="3"/>
      <c r="E201" s="4" t="s">
        <v>756</v>
      </c>
      <c r="F201" s="3"/>
      <c r="G201" s="4" t="s">
        <v>672</v>
      </c>
      <c r="I201" s="5" t="s">
        <v>336</v>
      </c>
      <c r="J201" s="6">
        <v>65</v>
      </c>
      <c r="K201" s="3">
        <v>1</v>
      </c>
      <c r="L201" s="3" t="s">
        <v>98</v>
      </c>
      <c r="M201" s="3" t="s">
        <v>99</v>
      </c>
      <c r="N201" s="17">
        <f>(N200*2)/590</f>
        <v>28.8135593220339</v>
      </c>
      <c r="R201" s="4" t="s">
        <v>337</v>
      </c>
      <c r="S201" s="4" t="s">
        <v>672</v>
      </c>
      <c r="T201" s="4" t="s">
        <v>671</v>
      </c>
      <c r="U201" s="13" t="s">
        <v>669</v>
      </c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4"/>
      <c r="AV201" s="9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3"/>
      <c r="BN201" s="3"/>
      <c r="BO201" s="3"/>
      <c r="BP201" s="3"/>
      <c r="BQ201" s="3"/>
      <c r="BR201" s="3"/>
      <c r="BS201" s="3"/>
      <c r="BT201" s="3"/>
      <c r="BU201" s="3"/>
      <c r="BV201" s="3"/>
      <c r="BW201" s="3"/>
      <c r="BX201" s="3"/>
      <c r="BY201" s="3"/>
      <c r="BZ201" s="3"/>
      <c r="CA201" s="3"/>
      <c r="CB201" s="3"/>
      <c r="CC201" s="3"/>
      <c r="CD201" s="3"/>
      <c r="CE201" s="3"/>
      <c r="CF201" s="3"/>
      <c r="CG201" s="3"/>
      <c r="CH201" s="3"/>
      <c r="CI201" s="3"/>
    </row>
    <row r="202" spans="1:87" ht="15.75" customHeight="1" x14ac:dyDescent="0.3">
      <c r="A202" s="4" t="s">
        <v>339</v>
      </c>
      <c r="B202" s="3" t="s">
        <v>93</v>
      </c>
      <c r="C202" s="4">
        <v>1</v>
      </c>
      <c r="D202" s="3" t="s">
        <v>113</v>
      </c>
      <c r="E202" s="4" t="s">
        <v>755</v>
      </c>
      <c r="F202" s="3" t="s">
        <v>95</v>
      </c>
      <c r="G202" s="4" t="s">
        <v>340</v>
      </c>
      <c r="I202" s="5" t="s">
        <v>336</v>
      </c>
      <c r="J202" s="6">
        <v>65</v>
      </c>
      <c r="K202" s="3">
        <v>1</v>
      </c>
      <c r="L202" s="3" t="s">
        <v>98</v>
      </c>
      <c r="M202" s="3" t="s">
        <v>99</v>
      </c>
      <c r="N202" s="15">
        <v>8500</v>
      </c>
      <c r="R202" s="4" t="s">
        <v>339</v>
      </c>
      <c r="S202" s="4" t="s">
        <v>340</v>
      </c>
      <c r="T202" s="4" t="s">
        <v>668</v>
      </c>
      <c r="U202" s="8" t="s">
        <v>670</v>
      </c>
      <c r="AD202" s="3" t="s">
        <v>101</v>
      </c>
      <c r="AE202" s="3" t="s">
        <v>102</v>
      </c>
      <c r="AF202" s="3" t="s">
        <v>103</v>
      </c>
      <c r="AG202" s="3" t="s">
        <v>104</v>
      </c>
      <c r="AH202" s="3" t="s">
        <v>105</v>
      </c>
      <c r="AI202" s="3"/>
      <c r="AJ202" s="3"/>
      <c r="AK202" s="3"/>
      <c r="AL202" s="3" t="s">
        <v>106</v>
      </c>
      <c r="AM202" s="3"/>
      <c r="AN202" s="3"/>
      <c r="AO202" s="3"/>
      <c r="AP202" s="3"/>
      <c r="AQ202" s="3"/>
      <c r="AR202" s="3"/>
      <c r="AS202" s="3"/>
      <c r="AT202" s="3"/>
      <c r="AU202" s="4" t="s">
        <v>115</v>
      </c>
      <c r="AV202" s="9">
        <v>20</v>
      </c>
      <c r="AW202" s="3">
        <v>0</v>
      </c>
      <c r="AX202" s="3">
        <v>1</v>
      </c>
      <c r="AY202" s="3">
        <v>0</v>
      </c>
      <c r="AZ202" s="3">
        <v>0</v>
      </c>
      <c r="BA202" s="3">
        <v>1</v>
      </c>
      <c r="BB202" s="3">
        <v>1</v>
      </c>
      <c r="BC202" s="3">
        <v>1</v>
      </c>
      <c r="BD202" s="3">
        <v>10000</v>
      </c>
      <c r="BE202" s="3">
        <v>1</v>
      </c>
      <c r="BF202" s="3">
        <v>1</v>
      </c>
      <c r="BG202" s="3">
        <v>1</v>
      </c>
      <c r="BH202" s="3">
        <v>1</v>
      </c>
      <c r="BI202" s="3">
        <v>1</v>
      </c>
      <c r="BJ202" s="3">
        <v>1</v>
      </c>
      <c r="BK202" s="3">
        <v>1</v>
      </c>
      <c r="BL202" s="3">
        <v>1</v>
      </c>
      <c r="BM202" s="3">
        <v>1</v>
      </c>
      <c r="BN202" s="3">
        <v>0</v>
      </c>
      <c r="BO202" s="3">
        <v>0</v>
      </c>
      <c r="BP202" s="3">
        <v>0</v>
      </c>
      <c r="BQ202" s="3"/>
      <c r="BR202" s="3"/>
      <c r="BS202" s="3"/>
      <c r="BT202" s="3"/>
      <c r="BU202" s="3"/>
      <c r="BV202" s="3"/>
      <c r="BW202" s="3"/>
      <c r="BX202" s="3"/>
      <c r="BY202" s="3"/>
      <c r="BZ202" s="3"/>
      <c r="CA202" s="3"/>
      <c r="CB202" s="3"/>
      <c r="CC202" s="3"/>
      <c r="CD202" s="3"/>
      <c r="CE202" s="3"/>
      <c r="CF202" s="3"/>
      <c r="CG202" s="3"/>
      <c r="CH202" s="3"/>
      <c r="CI202" s="3"/>
    </row>
    <row r="203" spans="1:87" ht="15.75" customHeight="1" x14ac:dyDescent="0.3">
      <c r="A203" s="4" t="s">
        <v>339</v>
      </c>
      <c r="B203" s="3"/>
      <c r="C203" s="4">
        <v>2</v>
      </c>
      <c r="D203" s="3"/>
      <c r="E203" s="4" t="s">
        <v>756</v>
      </c>
      <c r="F203" s="3"/>
      <c r="G203" s="4" t="s">
        <v>673</v>
      </c>
      <c r="I203" s="5" t="s">
        <v>336</v>
      </c>
      <c r="J203" s="6">
        <v>65</v>
      </c>
      <c r="K203" s="3">
        <v>1</v>
      </c>
      <c r="L203" s="3" t="s">
        <v>98</v>
      </c>
      <c r="M203" s="3" t="s">
        <v>99</v>
      </c>
      <c r="N203" s="17">
        <f>(N202*2)/590</f>
        <v>28.8135593220339</v>
      </c>
      <c r="R203" s="4" t="s">
        <v>339</v>
      </c>
      <c r="S203" s="4" t="s">
        <v>673</v>
      </c>
      <c r="T203" s="4" t="s">
        <v>671</v>
      </c>
      <c r="U203" s="13" t="s">
        <v>669</v>
      </c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4"/>
      <c r="AV203" s="9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3"/>
      <c r="BN203" s="3"/>
      <c r="BO203" s="3"/>
      <c r="BP203" s="3"/>
      <c r="BQ203" s="3"/>
      <c r="BR203" s="3"/>
      <c r="BS203" s="3"/>
      <c r="BT203" s="3"/>
      <c r="BU203" s="3"/>
      <c r="BV203" s="3"/>
      <c r="BW203" s="3"/>
      <c r="BX203" s="3"/>
      <c r="BY203" s="3"/>
      <c r="BZ203" s="3"/>
      <c r="CA203" s="3"/>
      <c r="CB203" s="3"/>
      <c r="CC203" s="3"/>
      <c r="CD203" s="3"/>
      <c r="CE203" s="3"/>
      <c r="CF203" s="3"/>
      <c r="CG203" s="3"/>
      <c r="CH203" s="3"/>
      <c r="CI203" s="3"/>
    </row>
    <row r="204" spans="1:87" ht="15.75" customHeight="1" x14ac:dyDescent="0.3">
      <c r="A204" s="4" t="s">
        <v>341</v>
      </c>
      <c r="B204" s="3" t="s">
        <v>93</v>
      </c>
      <c r="C204" s="4">
        <v>1</v>
      </c>
      <c r="D204" s="3" t="s">
        <v>113</v>
      </c>
      <c r="E204" s="4" t="s">
        <v>755</v>
      </c>
      <c r="F204" s="3" t="s">
        <v>95</v>
      </c>
      <c r="G204" s="4" t="s">
        <v>342</v>
      </c>
      <c r="I204" s="5" t="s">
        <v>336</v>
      </c>
      <c r="J204" s="6">
        <v>65</v>
      </c>
      <c r="K204" s="3">
        <v>1</v>
      </c>
      <c r="L204" s="3" t="s">
        <v>98</v>
      </c>
      <c r="M204" s="3" t="s">
        <v>99</v>
      </c>
      <c r="N204" s="15">
        <v>8500</v>
      </c>
      <c r="R204" s="4" t="s">
        <v>341</v>
      </c>
      <c r="S204" s="4" t="s">
        <v>342</v>
      </c>
      <c r="T204" s="4" t="s">
        <v>668</v>
      </c>
      <c r="U204" s="8" t="s">
        <v>670</v>
      </c>
      <c r="AD204" s="3" t="s">
        <v>101</v>
      </c>
      <c r="AE204" s="3" t="s">
        <v>102</v>
      </c>
      <c r="AF204" s="3" t="s">
        <v>103</v>
      </c>
      <c r="AG204" s="3" t="s">
        <v>104</v>
      </c>
      <c r="AH204" s="3" t="s">
        <v>105</v>
      </c>
      <c r="AI204" s="3"/>
      <c r="AJ204" s="3"/>
      <c r="AK204" s="3"/>
      <c r="AL204" s="3" t="s">
        <v>106</v>
      </c>
      <c r="AM204" s="3"/>
      <c r="AN204" s="3"/>
      <c r="AO204" s="3"/>
      <c r="AP204" s="3"/>
      <c r="AQ204" s="3"/>
      <c r="AR204" s="3"/>
      <c r="AS204" s="3"/>
      <c r="AT204" s="3"/>
      <c r="AU204" s="4" t="s">
        <v>115</v>
      </c>
      <c r="AV204" s="9">
        <v>20</v>
      </c>
      <c r="AW204" s="3">
        <v>0</v>
      </c>
      <c r="AX204" s="3">
        <v>1</v>
      </c>
      <c r="AY204" s="3">
        <v>0</v>
      </c>
      <c r="AZ204" s="3">
        <v>0</v>
      </c>
      <c r="BA204" s="3">
        <v>1</v>
      </c>
      <c r="BB204" s="3">
        <v>1</v>
      </c>
      <c r="BC204" s="3">
        <v>1</v>
      </c>
      <c r="BD204" s="3">
        <v>10000</v>
      </c>
      <c r="BE204" s="3">
        <v>1</v>
      </c>
      <c r="BF204" s="3">
        <v>1</v>
      </c>
      <c r="BG204" s="3">
        <v>1</v>
      </c>
      <c r="BH204" s="3">
        <v>1</v>
      </c>
      <c r="BI204" s="3">
        <v>1</v>
      </c>
      <c r="BJ204" s="3">
        <v>1</v>
      </c>
      <c r="BK204" s="3">
        <v>1</v>
      </c>
      <c r="BL204" s="3">
        <v>1</v>
      </c>
      <c r="BM204" s="3">
        <v>1</v>
      </c>
      <c r="BN204" s="3">
        <v>0</v>
      </c>
      <c r="BO204" s="3">
        <v>0</v>
      </c>
      <c r="BP204" s="3">
        <v>0</v>
      </c>
      <c r="BQ204" s="3"/>
      <c r="BR204" s="3"/>
      <c r="BS204" s="3"/>
      <c r="BT204" s="3"/>
      <c r="BU204" s="3"/>
      <c r="BV204" s="3"/>
      <c r="BW204" s="3"/>
      <c r="BX204" s="3"/>
      <c r="BY204" s="3"/>
      <c r="BZ204" s="3"/>
      <c r="CA204" s="3"/>
      <c r="CB204" s="3"/>
      <c r="CC204" s="3"/>
      <c r="CD204" s="3"/>
      <c r="CE204" s="3"/>
      <c r="CF204" s="3"/>
      <c r="CG204" s="3"/>
      <c r="CH204" s="3"/>
      <c r="CI204" s="3"/>
    </row>
    <row r="205" spans="1:87" ht="15.75" customHeight="1" x14ac:dyDescent="0.3">
      <c r="A205" s="4" t="s">
        <v>341</v>
      </c>
      <c r="B205" s="3"/>
      <c r="C205" s="4">
        <v>2</v>
      </c>
      <c r="D205" s="3"/>
      <c r="E205" s="4" t="s">
        <v>756</v>
      </c>
      <c r="F205" s="3"/>
      <c r="G205" s="4" t="s">
        <v>674</v>
      </c>
      <c r="I205" s="5" t="s">
        <v>336</v>
      </c>
      <c r="J205" s="6">
        <v>65</v>
      </c>
      <c r="K205" s="3">
        <v>1</v>
      </c>
      <c r="L205" s="3" t="s">
        <v>98</v>
      </c>
      <c r="M205" s="3" t="s">
        <v>99</v>
      </c>
      <c r="N205" s="17">
        <f>(N204*2)/590</f>
        <v>28.8135593220339</v>
      </c>
      <c r="R205" s="4" t="s">
        <v>341</v>
      </c>
      <c r="S205" s="4" t="s">
        <v>676</v>
      </c>
      <c r="T205" s="4" t="s">
        <v>671</v>
      </c>
      <c r="U205" s="13" t="s">
        <v>669</v>
      </c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4"/>
      <c r="AV205" s="9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3"/>
      <c r="BN205" s="3"/>
      <c r="BO205" s="3"/>
      <c r="BP205" s="3"/>
      <c r="BQ205" s="3"/>
      <c r="BR205" s="3"/>
      <c r="BS205" s="3"/>
      <c r="BT205" s="3"/>
      <c r="BU205" s="3"/>
      <c r="BV205" s="3"/>
      <c r="BW205" s="3"/>
      <c r="BX205" s="3"/>
      <c r="BY205" s="3"/>
      <c r="BZ205" s="3"/>
      <c r="CA205" s="3"/>
      <c r="CB205" s="3"/>
      <c r="CC205" s="3"/>
      <c r="CD205" s="3"/>
      <c r="CE205" s="3"/>
      <c r="CF205" s="3"/>
      <c r="CG205" s="3"/>
      <c r="CH205" s="3"/>
      <c r="CI205" s="3"/>
    </row>
    <row r="206" spans="1:87" ht="15.75" customHeight="1" x14ac:dyDescent="0.3">
      <c r="A206" s="4" t="s">
        <v>343</v>
      </c>
      <c r="B206" s="3" t="s">
        <v>93</v>
      </c>
      <c r="C206" s="4">
        <v>1</v>
      </c>
      <c r="D206" s="3" t="s">
        <v>113</v>
      </c>
      <c r="E206" s="4" t="s">
        <v>755</v>
      </c>
      <c r="F206" s="3" t="s">
        <v>95</v>
      </c>
      <c r="G206" s="4" t="s">
        <v>344</v>
      </c>
      <c r="I206" s="5" t="s">
        <v>336</v>
      </c>
      <c r="J206" s="6">
        <v>65</v>
      </c>
      <c r="K206" s="3">
        <v>1</v>
      </c>
      <c r="L206" s="3" t="s">
        <v>98</v>
      </c>
      <c r="M206" s="3" t="s">
        <v>99</v>
      </c>
      <c r="N206" s="15">
        <v>8500</v>
      </c>
      <c r="R206" s="4" t="s">
        <v>343</v>
      </c>
      <c r="S206" s="4" t="s">
        <v>344</v>
      </c>
      <c r="T206" s="4" t="s">
        <v>668</v>
      </c>
      <c r="U206" s="8" t="s">
        <v>670</v>
      </c>
      <c r="AD206" s="3" t="s">
        <v>101</v>
      </c>
      <c r="AE206" s="3" t="s">
        <v>102</v>
      </c>
      <c r="AF206" s="3" t="s">
        <v>103</v>
      </c>
      <c r="AG206" s="3" t="s">
        <v>104</v>
      </c>
      <c r="AH206" s="3" t="s">
        <v>105</v>
      </c>
      <c r="AI206" s="3"/>
      <c r="AJ206" s="3"/>
      <c r="AK206" s="3"/>
      <c r="AL206" s="3" t="s">
        <v>106</v>
      </c>
      <c r="AM206" s="3"/>
      <c r="AN206" s="3"/>
      <c r="AO206" s="3"/>
      <c r="AP206" s="3"/>
      <c r="AQ206" s="3"/>
      <c r="AR206" s="3"/>
      <c r="AS206" s="3"/>
      <c r="AT206" s="3"/>
      <c r="AU206" s="4" t="s">
        <v>115</v>
      </c>
      <c r="AV206" s="9">
        <v>20</v>
      </c>
      <c r="AW206" s="3">
        <v>0</v>
      </c>
      <c r="AX206" s="3">
        <v>1</v>
      </c>
      <c r="AY206" s="3">
        <v>0</v>
      </c>
      <c r="AZ206" s="3">
        <v>0</v>
      </c>
      <c r="BA206" s="3">
        <v>1</v>
      </c>
      <c r="BB206" s="3">
        <v>1</v>
      </c>
      <c r="BC206" s="3">
        <v>1</v>
      </c>
      <c r="BD206" s="3">
        <v>10000</v>
      </c>
      <c r="BE206" s="3">
        <v>1</v>
      </c>
      <c r="BF206" s="3">
        <v>1</v>
      </c>
      <c r="BG206" s="3">
        <v>1</v>
      </c>
      <c r="BH206" s="3">
        <v>1</v>
      </c>
      <c r="BI206" s="3">
        <v>1</v>
      </c>
      <c r="BJ206" s="3">
        <v>1</v>
      </c>
      <c r="BK206" s="3">
        <v>1</v>
      </c>
      <c r="BL206" s="3">
        <v>1</v>
      </c>
      <c r="BM206" s="3">
        <v>1</v>
      </c>
      <c r="BN206" s="3">
        <v>0</v>
      </c>
      <c r="BO206" s="3">
        <v>0</v>
      </c>
      <c r="BP206" s="3">
        <v>0</v>
      </c>
      <c r="BQ206" s="3"/>
      <c r="BR206" s="3"/>
      <c r="BS206" s="3"/>
      <c r="BT206" s="3"/>
      <c r="BU206" s="3"/>
      <c r="BV206" s="3"/>
      <c r="BW206" s="3"/>
      <c r="BX206" s="3"/>
      <c r="BY206" s="3"/>
      <c r="BZ206" s="3"/>
      <c r="CA206" s="3"/>
      <c r="CB206" s="3"/>
      <c r="CC206" s="3"/>
      <c r="CD206" s="3"/>
      <c r="CE206" s="3"/>
      <c r="CF206" s="3"/>
      <c r="CG206" s="3"/>
      <c r="CH206" s="3"/>
      <c r="CI206" s="3"/>
    </row>
    <row r="207" spans="1:87" ht="15.75" customHeight="1" x14ac:dyDescent="0.3">
      <c r="A207" s="4" t="s">
        <v>343</v>
      </c>
      <c r="B207" s="3"/>
      <c r="C207" s="4">
        <v>2</v>
      </c>
      <c r="D207" s="3"/>
      <c r="E207" s="4" t="s">
        <v>756</v>
      </c>
      <c r="F207" s="3"/>
      <c r="G207" s="4" t="s">
        <v>675</v>
      </c>
      <c r="I207" s="5" t="s">
        <v>336</v>
      </c>
      <c r="J207" s="6">
        <v>65</v>
      </c>
      <c r="K207" s="3">
        <v>1</v>
      </c>
      <c r="L207" s="3" t="s">
        <v>98</v>
      </c>
      <c r="M207" s="3" t="s">
        <v>99</v>
      </c>
      <c r="N207" s="17">
        <f>(N206*2)/590</f>
        <v>28.8135593220339</v>
      </c>
      <c r="R207" s="4" t="s">
        <v>343</v>
      </c>
      <c r="S207" s="4" t="s">
        <v>675</v>
      </c>
      <c r="T207" s="4" t="s">
        <v>671</v>
      </c>
      <c r="U207" s="13" t="s">
        <v>669</v>
      </c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4"/>
      <c r="AV207" s="9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3"/>
      <c r="BN207" s="3"/>
      <c r="BO207" s="3"/>
      <c r="BP207" s="3"/>
      <c r="BQ207" s="3"/>
      <c r="BR207" s="3"/>
      <c r="BS207" s="3"/>
      <c r="BT207" s="3"/>
      <c r="BU207" s="3"/>
      <c r="BV207" s="3"/>
      <c r="BW207" s="3"/>
      <c r="BX207" s="3"/>
      <c r="BY207" s="3"/>
      <c r="BZ207" s="3"/>
      <c r="CA207" s="3"/>
      <c r="CB207" s="3"/>
      <c r="CC207" s="3"/>
      <c r="CD207" s="3"/>
      <c r="CE207" s="3"/>
      <c r="CF207" s="3"/>
      <c r="CG207" s="3"/>
      <c r="CH207" s="3"/>
      <c r="CI207" s="3"/>
    </row>
    <row r="208" spans="1:87" ht="15.75" customHeight="1" x14ac:dyDescent="0.3">
      <c r="A208" s="4" t="s">
        <v>345</v>
      </c>
      <c r="B208" s="3" t="s">
        <v>93</v>
      </c>
      <c r="C208" s="7">
        <v>1</v>
      </c>
      <c r="D208" s="3" t="s">
        <v>113</v>
      </c>
      <c r="E208" s="4" t="s">
        <v>755</v>
      </c>
      <c r="F208" s="3" t="s">
        <v>95</v>
      </c>
      <c r="G208" s="4" t="s">
        <v>346</v>
      </c>
      <c r="I208" s="5" t="s">
        <v>347</v>
      </c>
      <c r="J208" s="6">
        <v>86</v>
      </c>
      <c r="K208" s="3">
        <v>1</v>
      </c>
      <c r="L208" s="3" t="s">
        <v>98</v>
      </c>
      <c r="M208" s="3" t="s">
        <v>99</v>
      </c>
      <c r="N208" s="15">
        <v>20000</v>
      </c>
      <c r="R208" s="4" t="s">
        <v>345</v>
      </c>
      <c r="S208" s="4" t="s">
        <v>346</v>
      </c>
      <c r="T208" s="7" t="s">
        <v>680</v>
      </c>
      <c r="U208" s="8" t="s">
        <v>679</v>
      </c>
      <c r="AD208" s="3" t="s">
        <v>101</v>
      </c>
      <c r="AE208" s="3" t="s">
        <v>102</v>
      </c>
      <c r="AF208" s="3" t="s">
        <v>103</v>
      </c>
      <c r="AG208" s="3" t="s">
        <v>104</v>
      </c>
      <c r="AH208" s="3" t="s">
        <v>105</v>
      </c>
      <c r="AI208" s="3"/>
      <c r="AJ208" s="3"/>
      <c r="AK208" s="3"/>
      <c r="AL208" s="3" t="s">
        <v>106</v>
      </c>
      <c r="AM208" s="3"/>
      <c r="AN208" s="3"/>
      <c r="AO208" s="3"/>
      <c r="AP208" s="3"/>
      <c r="AQ208" s="3"/>
      <c r="AR208" s="3"/>
      <c r="AS208" s="3"/>
      <c r="AT208" s="3"/>
      <c r="AU208" s="4" t="s">
        <v>115</v>
      </c>
      <c r="AV208" s="9">
        <v>20</v>
      </c>
      <c r="AW208" s="3">
        <v>0</v>
      </c>
      <c r="AX208" s="3">
        <v>1</v>
      </c>
      <c r="AY208" s="3">
        <v>0</v>
      </c>
      <c r="AZ208" s="3">
        <v>0</v>
      </c>
      <c r="BA208" s="3">
        <v>1</v>
      </c>
      <c r="BB208" s="3">
        <v>1</v>
      </c>
      <c r="BC208" s="3">
        <v>1</v>
      </c>
      <c r="BD208" s="3">
        <v>10000</v>
      </c>
      <c r="BE208" s="3">
        <v>1</v>
      </c>
      <c r="BF208" s="3">
        <v>1</v>
      </c>
      <c r="BG208" s="3">
        <v>1</v>
      </c>
      <c r="BH208" s="3">
        <v>1</v>
      </c>
      <c r="BI208" s="3">
        <v>1</v>
      </c>
      <c r="BJ208" s="3">
        <v>1</v>
      </c>
      <c r="BK208" s="3">
        <v>1</v>
      </c>
      <c r="BL208" s="3">
        <v>1</v>
      </c>
      <c r="BM208" s="3">
        <v>1</v>
      </c>
      <c r="BN208" s="3">
        <v>0</v>
      </c>
      <c r="BO208" s="3">
        <v>0</v>
      </c>
      <c r="BP208" s="3">
        <v>0</v>
      </c>
      <c r="BQ208" s="3"/>
      <c r="BR208" s="3"/>
      <c r="BS208" s="3"/>
      <c r="BT208" s="3"/>
      <c r="BU208" s="3"/>
      <c r="BV208" s="3"/>
      <c r="BW208" s="3"/>
      <c r="BX208" s="3"/>
      <c r="BY208" s="3"/>
      <c r="BZ208" s="3"/>
      <c r="CA208" s="3"/>
      <c r="CB208" s="3"/>
      <c r="CC208" s="3"/>
      <c r="CD208" s="3"/>
      <c r="CE208" s="3"/>
      <c r="CF208" s="3"/>
      <c r="CG208" s="3"/>
      <c r="CH208" s="3"/>
      <c r="CI208" s="3"/>
    </row>
    <row r="209" spans="1:87" ht="15.75" customHeight="1" x14ac:dyDescent="0.3">
      <c r="A209" s="4" t="s">
        <v>345</v>
      </c>
      <c r="B209" s="3"/>
      <c r="C209" s="7">
        <v>2</v>
      </c>
      <c r="D209" s="3"/>
      <c r="E209" s="4" t="s">
        <v>756</v>
      </c>
      <c r="F209" s="3"/>
      <c r="G209" s="4" t="s">
        <v>677</v>
      </c>
      <c r="I209" s="5" t="s">
        <v>347</v>
      </c>
      <c r="J209" s="6">
        <v>86</v>
      </c>
      <c r="K209" s="3">
        <v>1</v>
      </c>
      <c r="L209" s="3" t="s">
        <v>98</v>
      </c>
      <c r="M209" s="3" t="s">
        <v>99</v>
      </c>
      <c r="N209" s="17">
        <f>(N208*2)/590</f>
        <v>67.79661016949153</v>
      </c>
      <c r="R209" s="4" t="s">
        <v>345</v>
      </c>
      <c r="S209" s="4" t="s">
        <v>677</v>
      </c>
      <c r="T209" s="7" t="s">
        <v>681</v>
      </c>
      <c r="U209" s="8" t="s">
        <v>678</v>
      </c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4"/>
      <c r="AV209" s="9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  <c r="BM209" s="3"/>
      <c r="BN209" s="3"/>
      <c r="BO209" s="3"/>
      <c r="BP209" s="3"/>
      <c r="BQ209" s="3"/>
      <c r="BR209" s="3"/>
      <c r="BS209" s="3"/>
      <c r="BT209" s="3"/>
      <c r="BU209" s="3"/>
      <c r="BV209" s="3"/>
      <c r="BW209" s="3"/>
      <c r="BX209" s="3"/>
      <c r="BY209" s="3"/>
      <c r="BZ209" s="3"/>
      <c r="CA209" s="3"/>
      <c r="CB209" s="3"/>
      <c r="CC209" s="3"/>
      <c r="CD209" s="3"/>
      <c r="CE209" s="3"/>
      <c r="CF209" s="3"/>
      <c r="CG209" s="3"/>
      <c r="CH209" s="3"/>
      <c r="CI209" s="3"/>
    </row>
    <row r="210" spans="1:87" ht="15.75" customHeight="1" x14ac:dyDescent="0.3">
      <c r="A210" s="4" t="s">
        <v>348</v>
      </c>
      <c r="B210" s="3" t="s">
        <v>93</v>
      </c>
      <c r="C210" s="7">
        <v>1</v>
      </c>
      <c r="D210" s="3" t="s">
        <v>113</v>
      </c>
      <c r="E210" s="4" t="s">
        <v>755</v>
      </c>
      <c r="F210" s="3" t="s">
        <v>95</v>
      </c>
      <c r="G210" s="4" t="s">
        <v>349</v>
      </c>
      <c r="I210" s="5" t="s">
        <v>347</v>
      </c>
      <c r="J210" s="6">
        <v>86</v>
      </c>
      <c r="K210" s="3">
        <v>1</v>
      </c>
      <c r="L210" s="3" t="s">
        <v>98</v>
      </c>
      <c r="M210" s="3" t="s">
        <v>99</v>
      </c>
      <c r="N210" s="15">
        <v>20000</v>
      </c>
      <c r="R210" s="4" t="s">
        <v>348</v>
      </c>
      <c r="S210" s="4" t="s">
        <v>349</v>
      </c>
      <c r="T210" s="7" t="s">
        <v>680</v>
      </c>
      <c r="U210" s="8" t="s">
        <v>679</v>
      </c>
      <c r="AD210" s="3" t="s">
        <v>101</v>
      </c>
      <c r="AE210" s="3" t="s">
        <v>102</v>
      </c>
      <c r="AF210" s="3" t="s">
        <v>103</v>
      </c>
      <c r="AG210" s="3" t="s">
        <v>104</v>
      </c>
      <c r="AH210" s="3" t="s">
        <v>105</v>
      </c>
      <c r="AI210" s="3"/>
      <c r="AJ210" s="3"/>
      <c r="AK210" s="3"/>
      <c r="AL210" s="3" t="s">
        <v>106</v>
      </c>
      <c r="AM210" s="3"/>
      <c r="AN210" s="3"/>
      <c r="AO210" s="3"/>
      <c r="AP210" s="3"/>
      <c r="AQ210" s="3"/>
      <c r="AR210" s="3"/>
      <c r="AS210" s="3"/>
      <c r="AT210" s="3"/>
      <c r="AU210" s="4" t="s">
        <v>115</v>
      </c>
      <c r="AV210" s="9">
        <v>20</v>
      </c>
      <c r="AW210" s="3">
        <v>0</v>
      </c>
      <c r="AX210" s="3">
        <v>1</v>
      </c>
      <c r="AY210" s="3">
        <v>0</v>
      </c>
      <c r="AZ210" s="3">
        <v>0</v>
      </c>
      <c r="BA210" s="3">
        <v>1</v>
      </c>
      <c r="BB210" s="3">
        <v>1</v>
      </c>
      <c r="BC210" s="3">
        <v>1</v>
      </c>
      <c r="BD210" s="3">
        <v>10000</v>
      </c>
      <c r="BE210" s="3">
        <v>1</v>
      </c>
      <c r="BF210" s="3">
        <v>1</v>
      </c>
      <c r="BG210" s="3">
        <v>1</v>
      </c>
      <c r="BH210" s="3">
        <v>1</v>
      </c>
      <c r="BI210" s="3">
        <v>1</v>
      </c>
      <c r="BJ210" s="3">
        <v>1</v>
      </c>
      <c r="BK210" s="3">
        <v>1</v>
      </c>
      <c r="BL210" s="3">
        <v>1</v>
      </c>
      <c r="BM210" s="3">
        <v>1</v>
      </c>
      <c r="BN210" s="3">
        <v>0</v>
      </c>
      <c r="BO210" s="3">
        <v>0</v>
      </c>
      <c r="BP210" s="3">
        <v>0</v>
      </c>
      <c r="BQ210" s="3"/>
      <c r="BR210" s="3"/>
      <c r="BS210" s="3"/>
      <c r="BT210" s="3"/>
      <c r="BU210" s="3"/>
      <c r="BV210" s="3"/>
      <c r="BW210" s="3"/>
      <c r="BX210" s="3"/>
      <c r="BY210" s="3"/>
      <c r="BZ210" s="3"/>
      <c r="CA210" s="3"/>
      <c r="CB210" s="3"/>
      <c r="CC210" s="3"/>
      <c r="CD210" s="3"/>
      <c r="CE210" s="3"/>
      <c r="CF210" s="3"/>
      <c r="CG210" s="3"/>
      <c r="CH210" s="3"/>
      <c r="CI210" s="3"/>
    </row>
    <row r="211" spans="1:87" ht="15.75" customHeight="1" x14ac:dyDescent="0.3">
      <c r="A211" s="4" t="s">
        <v>348</v>
      </c>
      <c r="B211" s="3"/>
      <c r="C211" s="7">
        <v>2</v>
      </c>
      <c r="D211" s="3"/>
      <c r="E211" s="4" t="s">
        <v>756</v>
      </c>
      <c r="F211" s="3"/>
      <c r="G211" s="4" t="s">
        <v>682</v>
      </c>
      <c r="I211" s="5" t="s">
        <v>347</v>
      </c>
      <c r="J211" s="6">
        <v>86</v>
      </c>
      <c r="K211" s="3">
        <v>1</v>
      </c>
      <c r="L211" s="3" t="s">
        <v>98</v>
      </c>
      <c r="M211" s="3" t="s">
        <v>99</v>
      </c>
      <c r="N211" s="17">
        <f>(N210*2)/590</f>
        <v>67.79661016949153</v>
      </c>
      <c r="R211" s="4" t="s">
        <v>348</v>
      </c>
      <c r="S211" s="4" t="s">
        <v>682</v>
      </c>
      <c r="T211" s="7" t="s">
        <v>681</v>
      </c>
      <c r="U211" s="8" t="s">
        <v>678</v>
      </c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4"/>
      <c r="AV211" s="9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3"/>
      <c r="BJ211" s="3"/>
      <c r="BK211" s="3"/>
      <c r="BL211" s="3"/>
      <c r="BM211" s="3"/>
      <c r="BN211" s="3"/>
      <c r="BO211" s="3"/>
      <c r="BP211" s="3"/>
      <c r="BQ211" s="3"/>
      <c r="BR211" s="3"/>
      <c r="BS211" s="3"/>
      <c r="BT211" s="3"/>
      <c r="BU211" s="3"/>
      <c r="BV211" s="3"/>
      <c r="BW211" s="3"/>
      <c r="BX211" s="3"/>
      <c r="BY211" s="3"/>
      <c r="BZ211" s="3"/>
      <c r="CA211" s="3"/>
      <c r="CB211" s="3"/>
      <c r="CC211" s="3"/>
      <c r="CD211" s="3"/>
      <c r="CE211" s="3"/>
      <c r="CF211" s="3"/>
      <c r="CG211" s="3"/>
      <c r="CH211" s="3"/>
      <c r="CI211" s="3"/>
    </row>
    <row r="212" spans="1:87" ht="15.75" customHeight="1" x14ac:dyDescent="0.3">
      <c r="A212" s="4" t="s">
        <v>350</v>
      </c>
      <c r="B212" s="3" t="s">
        <v>93</v>
      </c>
      <c r="C212" s="7">
        <v>1</v>
      </c>
      <c r="D212" s="3" t="s">
        <v>113</v>
      </c>
      <c r="E212" s="4" t="s">
        <v>755</v>
      </c>
      <c r="F212" s="3" t="s">
        <v>95</v>
      </c>
      <c r="G212" s="4" t="s">
        <v>351</v>
      </c>
      <c r="I212" s="5" t="s">
        <v>347</v>
      </c>
      <c r="J212" s="6">
        <v>86</v>
      </c>
      <c r="K212" s="3">
        <v>1</v>
      </c>
      <c r="L212" s="3" t="s">
        <v>98</v>
      </c>
      <c r="M212" s="3" t="s">
        <v>99</v>
      </c>
      <c r="N212" s="15">
        <v>20000</v>
      </c>
      <c r="R212" s="4" t="s">
        <v>350</v>
      </c>
      <c r="S212" s="4" t="s">
        <v>351</v>
      </c>
      <c r="T212" s="7" t="s">
        <v>680</v>
      </c>
      <c r="U212" s="8" t="s">
        <v>679</v>
      </c>
      <c r="AD212" s="3" t="s">
        <v>101</v>
      </c>
      <c r="AE212" s="3" t="s">
        <v>102</v>
      </c>
      <c r="AF212" s="3" t="s">
        <v>103</v>
      </c>
      <c r="AG212" s="3" t="s">
        <v>104</v>
      </c>
      <c r="AH212" s="3" t="s">
        <v>105</v>
      </c>
      <c r="AI212" s="3"/>
      <c r="AJ212" s="3"/>
      <c r="AK212" s="3"/>
      <c r="AL212" s="3" t="s">
        <v>106</v>
      </c>
      <c r="AM212" s="3"/>
      <c r="AN212" s="3"/>
      <c r="AO212" s="3"/>
      <c r="AP212" s="3"/>
      <c r="AQ212" s="3"/>
      <c r="AR212" s="3"/>
      <c r="AS212" s="3"/>
      <c r="AT212" s="3"/>
      <c r="AU212" s="4" t="s">
        <v>115</v>
      </c>
      <c r="AV212" s="9">
        <v>20</v>
      </c>
      <c r="AW212" s="3">
        <v>0</v>
      </c>
      <c r="AX212" s="3">
        <v>1</v>
      </c>
      <c r="AY212" s="3">
        <v>0</v>
      </c>
      <c r="AZ212" s="3">
        <v>0</v>
      </c>
      <c r="BA212" s="3">
        <v>1</v>
      </c>
      <c r="BB212" s="3">
        <v>1</v>
      </c>
      <c r="BC212" s="3">
        <v>1</v>
      </c>
      <c r="BD212" s="3">
        <v>10000</v>
      </c>
      <c r="BE212" s="3">
        <v>1</v>
      </c>
      <c r="BF212" s="3">
        <v>1</v>
      </c>
      <c r="BG212" s="3">
        <v>1</v>
      </c>
      <c r="BH212" s="3">
        <v>1</v>
      </c>
      <c r="BI212" s="3">
        <v>1</v>
      </c>
      <c r="BJ212" s="3">
        <v>1</v>
      </c>
      <c r="BK212" s="3">
        <v>1</v>
      </c>
      <c r="BL212" s="3">
        <v>1</v>
      </c>
      <c r="BM212" s="3">
        <v>1</v>
      </c>
      <c r="BN212" s="3">
        <v>0</v>
      </c>
      <c r="BO212" s="3">
        <v>0</v>
      </c>
      <c r="BP212" s="3">
        <v>0</v>
      </c>
      <c r="BQ212" s="3"/>
      <c r="BR212" s="3"/>
      <c r="BS212" s="3"/>
      <c r="BT212" s="3"/>
      <c r="BU212" s="3"/>
      <c r="BV212" s="3"/>
      <c r="BW212" s="3"/>
      <c r="BX212" s="3"/>
      <c r="BY212" s="3"/>
      <c r="BZ212" s="3"/>
      <c r="CA212" s="3"/>
      <c r="CB212" s="3"/>
      <c r="CC212" s="3"/>
      <c r="CD212" s="3"/>
      <c r="CE212" s="3"/>
      <c r="CF212" s="3"/>
      <c r="CG212" s="3"/>
      <c r="CH212" s="3"/>
      <c r="CI212" s="3"/>
    </row>
    <row r="213" spans="1:87" ht="15.75" customHeight="1" x14ac:dyDescent="0.3">
      <c r="A213" s="4" t="s">
        <v>350</v>
      </c>
      <c r="B213" s="3"/>
      <c r="C213" s="7">
        <v>2</v>
      </c>
      <c r="D213" s="3"/>
      <c r="E213" s="4" t="s">
        <v>756</v>
      </c>
      <c r="F213" s="3"/>
      <c r="G213" s="4" t="s">
        <v>683</v>
      </c>
      <c r="I213" s="5" t="s">
        <v>347</v>
      </c>
      <c r="J213" s="6">
        <v>86</v>
      </c>
      <c r="K213" s="3">
        <v>1</v>
      </c>
      <c r="L213" s="3" t="s">
        <v>98</v>
      </c>
      <c r="M213" s="3" t="s">
        <v>99</v>
      </c>
      <c r="N213" s="17">
        <f>(N212*2)/590</f>
        <v>67.79661016949153</v>
      </c>
      <c r="R213" s="4" t="s">
        <v>350</v>
      </c>
      <c r="S213" s="4" t="s">
        <v>683</v>
      </c>
      <c r="T213" s="7" t="s">
        <v>681</v>
      </c>
      <c r="U213" s="8" t="s">
        <v>678</v>
      </c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4"/>
      <c r="AV213" s="9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3"/>
      <c r="BN213" s="3"/>
      <c r="BO213" s="3"/>
      <c r="BP213" s="3"/>
      <c r="BQ213" s="3"/>
      <c r="BR213" s="3"/>
      <c r="BS213" s="3"/>
      <c r="BT213" s="3"/>
      <c r="BU213" s="3"/>
      <c r="BV213" s="3"/>
      <c r="BW213" s="3"/>
      <c r="BX213" s="3"/>
      <c r="BY213" s="3"/>
      <c r="BZ213" s="3"/>
      <c r="CA213" s="3"/>
      <c r="CB213" s="3"/>
      <c r="CC213" s="3"/>
      <c r="CD213" s="3"/>
      <c r="CE213" s="3"/>
      <c r="CF213" s="3"/>
      <c r="CG213" s="3"/>
      <c r="CH213" s="3"/>
      <c r="CI213" s="3"/>
    </row>
    <row r="214" spans="1:87" ht="15.75" customHeight="1" x14ac:dyDescent="0.3">
      <c r="A214" s="4" t="s">
        <v>352</v>
      </c>
      <c r="B214" s="3" t="s">
        <v>93</v>
      </c>
      <c r="C214" s="7">
        <v>1</v>
      </c>
      <c r="D214" s="3" t="s">
        <v>113</v>
      </c>
      <c r="E214" s="4" t="s">
        <v>755</v>
      </c>
      <c r="F214" s="3" t="s">
        <v>95</v>
      </c>
      <c r="G214" s="4" t="s">
        <v>353</v>
      </c>
      <c r="I214" s="5" t="s">
        <v>347</v>
      </c>
      <c r="J214" s="6">
        <v>86</v>
      </c>
      <c r="K214" s="3">
        <v>1</v>
      </c>
      <c r="L214" s="3" t="s">
        <v>98</v>
      </c>
      <c r="M214" s="3" t="s">
        <v>99</v>
      </c>
      <c r="N214" s="15">
        <v>20000</v>
      </c>
      <c r="R214" s="4" t="s">
        <v>352</v>
      </c>
      <c r="S214" s="4" t="s">
        <v>353</v>
      </c>
      <c r="T214" s="7" t="s">
        <v>680</v>
      </c>
      <c r="U214" s="8" t="s">
        <v>679</v>
      </c>
      <c r="AD214" s="3" t="s">
        <v>101</v>
      </c>
      <c r="AE214" s="3" t="s">
        <v>102</v>
      </c>
      <c r="AF214" s="3" t="s">
        <v>103</v>
      </c>
      <c r="AG214" s="3" t="s">
        <v>104</v>
      </c>
      <c r="AH214" s="3" t="s">
        <v>105</v>
      </c>
      <c r="AI214" s="3"/>
      <c r="AJ214" s="3"/>
      <c r="AK214" s="3"/>
      <c r="AL214" s="3" t="s">
        <v>106</v>
      </c>
      <c r="AM214" s="3"/>
      <c r="AN214" s="3"/>
      <c r="AO214" s="3"/>
      <c r="AP214" s="3"/>
      <c r="AQ214" s="3"/>
      <c r="AR214" s="3"/>
      <c r="AS214" s="3"/>
      <c r="AT214" s="3"/>
      <c r="AU214" s="4" t="s">
        <v>115</v>
      </c>
      <c r="AV214" s="9">
        <v>20</v>
      </c>
      <c r="AW214" s="3">
        <v>0</v>
      </c>
      <c r="AX214" s="3">
        <v>1</v>
      </c>
      <c r="AY214" s="3">
        <v>0</v>
      </c>
      <c r="AZ214" s="3">
        <v>0</v>
      </c>
      <c r="BA214" s="3">
        <v>1</v>
      </c>
      <c r="BB214" s="3">
        <v>1</v>
      </c>
      <c r="BC214" s="3">
        <v>1</v>
      </c>
      <c r="BD214" s="3">
        <v>10000</v>
      </c>
      <c r="BE214" s="3">
        <v>1</v>
      </c>
      <c r="BF214" s="3">
        <v>1</v>
      </c>
      <c r="BG214" s="3">
        <v>1</v>
      </c>
      <c r="BH214" s="3">
        <v>1</v>
      </c>
      <c r="BI214" s="3">
        <v>1</v>
      </c>
      <c r="BJ214" s="3">
        <v>1</v>
      </c>
      <c r="BK214" s="3">
        <v>1</v>
      </c>
      <c r="BL214" s="3">
        <v>1</v>
      </c>
      <c r="BM214" s="3">
        <v>1</v>
      </c>
      <c r="BN214" s="3">
        <v>0</v>
      </c>
      <c r="BO214" s="3">
        <v>0</v>
      </c>
      <c r="BP214" s="3">
        <v>0</v>
      </c>
      <c r="BQ214" s="3"/>
      <c r="BR214" s="3"/>
      <c r="BS214" s="3"/>
      <c r="BT214" s="3"/>
      <c r="BU214" s="3"/>
      <c r="BV214" s="3"/>
      <c r="BW214" s="3"/>
      <c r="BX214" s="3"/>
      <c r="BY214" s="3"/>
      <c r="BZ214" s="3"/>
      <c r="CA214" s="3"/>
      <c r="CB214" s="3"/>
      <c r="CC214" s="3"/>
      <c r="CD214" s="3"/>
      <c r="CE214" s="3"/>
      <c r="CF214" s="3"/>
      <c r="CG214" s="3"/>
      <c r="CH214" s="3"/>
      <c r="CI214" s="3"/>
    </row>
    <row r="215" spans="1:87" ht="15.75" customHeight="1" x14ac:dyDescent="0.3">
      <c r="A215" s="4" t="s">
        <v>352</v>
      </c>
      <c r="B215" s="3"/>
      <c r="C215" s="7">
        <v>2</v>
      </c>
      <c r="D215" s="3"/>
      <c r="E215" s="4" t="s">
        <v>756</v>
      </c>
      <c r="F215" s="3"/>
      <c r="G215" s="4" t="s">
        <v>684</v>
      </c>
      <c r="I215" s="5" t="s">
        <v>347</v>
      </c>
      <c r="J215" s="6">
        <v>86</v>
      </c>
      <c r="K215" s="3">
        <v>1</v>
      </c>
      <c r="L215" s="3" t="s">
        <v>98</v>
      </c>
      <c r="M215" s="3" t="s">
        <v>99</v>
      </c>
      <c r="N215" s="17">
        <f>(N214*2)/590</f>
        <v>67.79661016949153</v>
      </c>
      <c r="R215" s="4" t="s">
        <v>352</v>
      </c>
      <c r="S215" s="4" t="s">
        <v>684</v>
      </c>
      <c r="T215" s="7" t="s">
        <v>681</v>
      </c>
      <c r="U215" s="8" t="s">
        <v>678</v>
      </c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4"/>
      <c r="AV215" s="9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3"/>
      <c r="BN215" s="3"/>
      <c r="BO215" s="3"/>
      <c r="BP215" s="3"/>
      <c r="BQ215" s="3"/>
      <c r="BR215" s="3"/>
      <c r="BS215" s="3"/>
      <c r="BT215" s="3"/>
      <c r="BU215" s="3"/>
      <c r="BV215" s="3"/>
      <c r="BW215" s="3"/>
      <c r="BX215" s="3"/>
      <c r="BY215" s="3"/>
      <c r="BZ215" s="3"/>
      <c r="CA215" s="3"/>
      <c r="CB215" s="3"/>
      <c r="CC215" s="3"/>
      <c r="CD215" s="3"/>
      <c r="CE215" s="3"/>
      <c r="CF215" s="3"/>
      <c r="CG215" s="3"/>
      <c r="CH215" s="3"/>
      <c r="CI215" s="3"/>
    </row>
    <row r="216" spans="1:87" ht="15.75" customHeight="1" x14ac:dyDescent="0.3">
      <c r="A216" s="4" t="s">
        <v>354</v>
      </c>
      <c r="B216" s="3" t="s">
        <v>93</v>
      </c>
      <c r="C216" s="7">
        <v>1</v>
      </c>
      <c r="D216" s="3" t="s">
        <v>113</v>
      </c>
      <c r="E216" s="4" t="s">
        <v>755</v>
      </c>
      <c r="F216" s="3" t="s">
        <v>95</v>
      </c>
      <c r="G216" s="4" t="s">
        <v>355</v>
      </c>
      <c r="I216" s="5" t="s">
        <v>347</v>
      </c>
      <c r="J216" s="6">
        <v>86</v>
      </c>
      <c r="K216" s="3">
        <v>1</v>
      </c>
      <c r="L216" s="3" t="s">
        <v>98</v>
      </c>
      <c r="M216" s="3" t="s">
        <v>99</v>
      </c>
      <c r="N216" s="15">
        <v>20000</v>
      </c>
      <c r="R216" s="4" t="s">
        <v>354</v>
      </c>
      <c r="S216" s="4" t="s">
        <v>355</v>
      </c>
      <c r="T216" s="7" t="s">
        <v>680</v>
      </c>
      <c r="U216" s="8" t="s">
        <v>679</v>
      </c>
      <c r="AD216" s="3" t="s">
        <v>101</v>
      </c>
      <c r="AE216" s="3" t="s">
        <v>102</v>
      </c>
      <c r="AF216" s="3" t="s">
        <v>103</v>
      </c>
      <c r="AG216" s="3" t="s">
        <v>104</v>
      </c>
      <c r="AH216" s="3" t="s">
        <v>105</v>
      </c>
      <c r="AI216" s="3"/>
      <c r="AJ216" s="3"/>
      <c r="AK216" s="3"/>
      <c r="AL216" s="3" t="s">
        <v>106</v>
      </c>
      <c r="AM216" s="3"/>
      <c r="AN216" s="3"/>
      <c r="AO216" s="3"/>
      <c r="AP216" s="3"/>
      <c r="AQ216" s="3"/>
      <c r="AR216" s="3"/>
      <c r="AS216" s="3"/>
      <c r="AT216" s="3"/>
      <c r="AU216" s="4" t="s">
        <v>115</v>
      </c>
      <c r="AV216" s="9">
        <v>20</v>
      </c>
      <c r="AW216" s="3">
        <v>0</v>
      </c>
      <c r="AX216" s="3">
        <v>1</v>
      </c>
      <c r="AY216" s="3">
        <v>0</v>
      </c>
      <c r="AZ216" s="3">
        <v>0</v>
      </c>
      <c r="BA216" s="3">
        <v>1</v>
      </c>
      <c r="BB216" s="3">
        <v>1</v>
      </c>
      <c r="BC216" s="3">
        <v>1</v>
      </c>
      <c r="BD216" s="3">
        <v>10000</v>
      </c>
      <c r="BE216" s="3">
        <v>1</v>
      </c>
      <c r="BF216" s="3">
        <v>1</v>
      </c>
      <c r="BG216" s="3">
        <v>1</v>
      </c>
      <c r="BH216" s="3">
        <v>1</v>
      </c>
      <c r="BI216" s="3">
        <v>1</v>
      </c>
      <c r="BJ216" s="3">
        <v>1</v>
      </c>
      <c r="BK216" s="3">
        <v>1</v>
      </c>
      <c r="BL216" s="3">
        <v>1</v>
      </c>
      <c r="BM216" s="3">
        <v>1</v>
      </c>
      <c r="BN216" s="3">
        <v>0</v>
      </c>
      <c r="BO216" s="3">
        <v>0</v>
      </c>
      <c r="BP216" s="3">
        <v>0</v>
      </c>
      <c r="BQ216" s="3"/>
      <c r="BR216" s="3"/>
      <c r="BS216" s="3"/>
      <c r="BT216" s="3"/>
      <c r="BU216" s="3"/>
      <c r="BV216" s="3"/>
      <c r="BW216" s="3"/>
      <c r="BX216" s="3"/>
      <c r="BY216" s="3"/>
      <c r="BZ216" s="3"/>
      <c r="CA216" s="3"/>
      <c r="CB216" s="3"/>
      <c r="CC216" s="3"/>
      <c r="CD216" s="3"/>
      <c r="CE216" s="3"/>
      <c r="CF216" s="3"/>
      <c r="CG216" s="3"/>
      <c r="CH216" s="3"/>
      <c r="CI216" s="3"/>
    </row>
    <row r="217" spans="1:87" ht="15.75" customHeight="1" x14ac:dyDescent="0.3">
      <c r="A217" s="4" t="s">
        <v>354</v>
      </c>
      <c r="B217" s="3"/>
      <c r="C217" s="7">
        <v>2</v>
      </c>
      <c r="D217" s="3"/>
      <c r="E217" s="4" t="s">
        <v>756</v>
      </c>
      <c r="F217" s="3"/>
      <c r="G217" s="4" t="s">
        <v>685</v>
      </c>
      <c r="I217" s="5" t="s">
        <v>347</v>
      </c>
      <c r="J217" s="6">
        <v>86</v>
      </c>
      <c r="K217" s="3">
        <v>1</v>
      </c>
      <c r="L217" s="3" t="s">
        <v>98</v>
      </c>
      <c r="M217" s="3" t="s">
        <v>99</v>
      </c>
      <c r="N217" s="17">
        <f>(N216*2)/590</f>
        <v>67.79661016949153</v>
      </c>
      <c r="R217" s="4" t="s">
        <v>354</v>
      </c>
      <c r="S217" s="4" t="s">
        <v>685</v>
      </c>
      <c r="T217" s="7" t="s">
        <v>681</v>
      </c>
      <c r="U217" s="8" t="s">
        <v>678</v>
      </c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4"/>
      <c r="AV217" s="9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  <c r="BI217" s="3"/>
      <c r="BJ217" s="3"/>
      <c r="BK217" s="3"/>
      <c r="BL217" s="3"/>
      <c r="BM217" s="3"/>
      <c r="BN217" s="3"/>
      <c r="BO217" s="3"/>
      <c r="BP217" s="3"/>
      <c r="BQ217" s="3"/>
      <c r="BR217" s="3"/>
      <c r="BS217" s="3"/>
      <c r="BT217" s="3"/>
      <c r="BU217" s="3"/>
      <c r="BV217" s="3"/>
      <c r="BW217" s="3"/>
      <c r="BX217" s="3"/>
      <c r="BY217" s="3"/>
      <c r="BZ217" s="3"/>
      <c r="CA217" s="3"/>
      <c r="CB217" s="3"/>
      <c r="CC217" s="3"/>
      <c r="CD217" s="3"/>
      <c r="CE217" s="3"/>
      <c r="CF217" s="3"/>
      <c r="CG217" s="3"/>
      <c r="CH217" s="3"/>
      <c r="CI217" s="3"/>
    </row>
    <row r="218" spans="1:87" ht="15.75" customHeight="1" x14ac:dyDescent="0.3">
      <c r="A218" s="4" t="s">
        <v>356</v>
      </c>
      <c r="B218" s="3" t="s">
        <v>93</v>
      </c>
      <c r="C218" s="7">
        <v>1</v>
      </c>
      <c r="D218" s="3" t="s">
        <v>113</v>
      </c>
      <c r="E218" s="4" t="s">
        <v>755</v>
      </c>
      <c r="F218" s="3" t="s">
        <v>95</v>
      </c>
      <c r="G218" s="4" t="s">
        <v>357</v>
      </c>
      <c r="I218" s="5" t="s">
        <v>347</v>
      </c>
      <c r="J218" s="6">
        <v>86</v>
      </c>
      <c r="K218" s="3">
        <v>1</v>
      </c>
      <c r="L218" s="3" t="s">
        <v>98</v>
      </c>
      <c r="M218" s="3" t="s">
        <v>99</v>
      </c>
      <c r="N218" s="15">
        <v>20000</v>
      </c>
      <c r="R218" s="4" t="s">
        <v>356</v>
      </c>
      <c r="S218" s="4" t="s">
        <v>357</v>
      </c>
      <c r="T218" s="7" t="s">
        <v>680</v>
      </c>
      <c r="U218" s="8" t="s">
        <v>679</v>
      </c>
      <c r="AD218" s="3" t="s">
        <v>101</v>
      </c>
      <c r="AE218" s="3" t="s">
        <v>102</v>
      </c>
      <c r="AF218" s="3" t="s">
        <v>103</v>
      </c>
      <c r="AG218" s="3" t="s">
        <v>104</v>
      </c>
      <c r="AH218" s="3" t="s">
        <v>105</v>
      </c>
      <c r="AI218" s="3"/>
      <c r="AJ218" s="3"/>
      <c r="AK218" s="3"/>
      <c r="AL218" s="3" t="s">
        <v>106</v>
      </c>
      <c r="AM218" s="3"/>
      <c r="AN218" s="3"/>
      <c r="AO218" s="3"/>
      <c r="AP218" s="3"/>
      <c r="AQ218" s="3"/>
      <c r="AR218" s="3"/>
      <c r="AS218" s="3"/>
      <c r="AT218" s="3"/>
      <c r="AU218" s="4" t="s">
        <v>115</v>
      </c>
      <c r="AV218" s="9">
        <v>20</v>
      </c>
      <c r="AW218" s="3">
        <v>0</v>
      </c>
      <c r="AX218" s="3">
        <v>1</v>
      </c>
      <c r="AY218" s="3">
        <v>0</v>
      </c>
      <c r="AZ218" s="3">
        <v>0</v>
      </c>
      <c r="BA218" s="3">
        <v>1</v>
      </c>
      <c r="BB218" s="3">
        <v>1</v>
      </c>
      <c r="BC218" s="3">
        <v>1</v>
      </c>
      <c r="BD218" s="3">
        <v>10000</v>
      </c>
      <c r="BE218" s="3">
        <v>1</v>
      </c>
      <c r="BF218" s="3">
        <v>1</v>
      </c>
      <c r="BG218" s="3">
        <v>1</v>
      </c>
      <c r="BH218" s="3">
        <v>1</v>
      </c>
      <c r="BI218" s="3">
        <v>1</v>
      </c>
      <c r="BJ218" s="3">
        <v>1</v>
      </c>
      <c r="BK218" s="3">
        <v>1</v>
      </c>
      <c r="BL218" s="3">
        <v>1</v>
      </c>
      <c r="BM218" s="3">
        <v>1</v>
      </c>
      <c r="BN218" s="3">
        <v>0</v>
      </c>
      <c r="BO218" s="3">
        <v>0</v>
      </c>
      <c r="BP218" s="3">
        <v>0</v>
      </c>
      <c r="BQ218" s="3"/>
      <c r="BR218" s="3"/>
      <c r="BS218" s="3"/>
      <c r="BT218" s="3"/>
      <c r="BU218" s="3"/>
      <c r="BV218" s="3"/>
      <c r="BW218" s="3"/>
      <c r="BX218" s="3"/>
      <c r="BY218" s="3"/>
      <c r="BZ218" s="3"/>
      <c r="CA218" s="3"/>
      <c r="CB218" s="3"/>
      <c r="CC218" s="3"/>
      <c r="CD218" s="3"/>
      <c r="CE218" s="3"/>
      <c r="CF218" s="3"/>
      <c r="CG218" s="3"/>
      <c r="CH218" s="3"/>
      <c r="CI218" s="3"/>
    </row>
    <row r="219" spans="1:87" ht="15.75" customHeight="1" x14ac:dyDescent="0.3">
      <c r="A219" s="4" t="s">
        <v>356</v>
      </c>
      <c r="B219" s="3"/>
      <c r="C219" s="7">
        <v>2</v>
      </c>
      <c r="D219" s="3"/>
      <c r="E219" s="4" t="s">
        <v>756</v>
      </c>
      <c r="F219" s="3"/>
      <c r="G219" s="4" t="s">
        <v>686</v>
      </c>
      <c r="I219" s="5" t="s">
        <v>347</v>
      </c>
      <c r="J219" s="6">
        <v>86</v>
      </c>
      <c r="K219" s="3">
        <v>1</v>
      </c>
      <c r="L219" s="3" t="s">
        <v>98</v>
      </c>
      <c r="M219" s="3" t="s">
        <v>99</v>
      </c>
      <c r="N219" s="17">
        <f>(N218*2)/590</f>
        <v>67.79661016949153</v>
      </c>
      <c r="R219" s="4" t="s">
        <v>356</v>
      </c>
      <c r="S219" s="4" t="s">
        <v>686</v>
      </c>
      <c r="T219" s="7" t="s">
        <v>681</v>
      </c>
      <c r="U219" s="8" t="s">
        <v>678</v>
      </c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4"/>
      <c r="AV219" s="9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3"/>
      <c r="BN219" s="3"/>
      <c r="BO219" s="3"/>
      <c r="BP219" s="3"/>
      <c r="BQ219" s="3"/>
      <c r="BR219" s="3"/>
      <c r="BS219" s="3"/>
      <c r="BT219" s="3"/>
      <c r="BU219" s="3"/>
      <c r="BV219" s="3"/>
      <c r="BW219" s="3"/>
      <c r="BX219" s="3"/>
      <c r="BY219" s="3"/>
      <c r="BZ219" s="3"/>
      <c r="CA219" s="3"/>
      <c r="CB219" s="3"/>
      <c r="CC219" s="3"/>
      <c r="CD219" s="3"/>
      <c r="CE219" s="3"/>
      <c r="CF219" s="3"/>
      <c r="CG219" s="3"/>
      <c r="CH219" s="3"/>
      <c r="CI219" s="3"/>
    </row>
    <row r="220" spans="1:87" ht="15.75" customHeight="1" x14ac:dyDescent="0.3">
      <c r="A220" s="4" t="s">
        <v>358</v>
      </c>
      <c r="B220" s="3" t="s">
        <v>93</v>
      </c>
      <c r="C220" s="7">
        <v>1</v>
      </c>
      <c r="D220" s="3" t="s">
        <v>113</v>
      </c>
      <c r="E220" s="4" t="s">
        <v>755</v>
      </c>
      <c r="F220" s="3" t="s">
        <v>95</v>
      </c>
      <c r="G220" s="4" t="s">
        <v>359</v>
      </c>
      <c r="I220" s="5" t="s">
        <v>347</v>
      </c>
      <c r="J220" s="6">
        <v>86</v>
      </c>
      <c r="K220" s="3">
        <v>1</v>
      </c>
      <c r="L220" s="3" t="s">
        <v>98</v>
      </c>
      <c r="M220" s="3" t="s">
        <v>99</v>
      </c>
      <c r="N220" s="15">
        <v>20000</v>
      </c>
      <c r="R220" s="4" t="s">
        <v>358</v>
      </c>
      <c r="S220" s="4" t="s">
        <v>359</v>
      </c>
      <c r="T220" s="7" t="s">
        <v>680</v>
      </c>
      <c r="U220" s="8" t="s">
        <v>679</v>
      </c>
      <c r="AD220" s="3" t="s">
        <v>101</v>
      </c>
      <c r="AE220" s="3" t="s">
        <v>102</v>
      </c>
      <c r="AF220" s="3" t="s">
        <v>103</v>
      </c>
      <c r="AG220" s="3" t="s">
        <v>104</v>
      </c>
      <c r="AH220" s="3" t="s">
        <v>105</v>
      </c>
      <c r="AI220" s="3"/>
      <c r="AJ220" s="3"/>
      <c r="AK220" s="3"/>
      <c r="AL220" s="3" t="s">
        <v>106</v>
      </c>
      <c r="AM220" s="3"/>
      <c r="AN220" s="3"/>
      <c r="AO220" s="3"/>
      <c r="AP220" s="3"/>
      <c r="AQ220" s="3"/>
      <c r="AR220" s="3"/>
      <c r="AS220" s="3"/>
      <c r="AT220" s="3"/>
      <c r="AU220" s="4" t="s">
        <v>115</v>
      </c>
      <c r="AV220" s="9">
        <v>20</v>
      </c>
      <c r="AW220" s="3">
        <v>0</v>
      </c>
      <c r="AX220" s="3">
        <v>1</v>
      </c>
      <c r="AY220" s="3">
        <v>0</v>
      </c>
      <c r="AZ220" s="3">
        <v>0</v>
      </c>
      <c r="BA220" s="3">
        <v>1</v>
      </c>
      <c r="BB220" s="3">
        <v>1</v>
      </c>
      <c r="BC220" s="3">
        <v>1</v>
      </c>
      <c r="BD220" s="3">
        <v>10000</v>
      </c>
      <c r="BE220" s="3">
        <v>1</v>
      </c>
      <c r="BF220" s="3">
        <v>1</v>
      </c>
      <c r="BG220" s="3">
        <v>1</v>
      </c>
      <c r="BH220" s="3">
        <v>1</v>
      </c>
      <c r="BI220" s="3">
        <v>1</v>
      </c>
      <c r="BJ220" s="3">
        <v>1</v>
      </c>
      <c r="BK220" s="3">
        <v>1</v>
      </c>
      <c r="BL220" s="3">
        <v>1</v>
      </c>
      <c r="BM220" s="3">
        <v>1</v>
      </c>
      <c r="BN220" s="3">
        <v>0</v>
      </c>
      <c r="BO220" s="3">
        <v>0</v>
      </c>
      <c r="BP220" s="3">
        <v>0</v>
      </c>
      <c r="BQ220" s="3"/>
      <c r="BR220" s="3"/>
      <c r="BS220" s="3"/>
      <c r="BT220" s="3"/>
      <c r="BU220" s="3"/>
      <c r="BV220" s="3"/>
      <c r="BW220" s="3"/>
      <c r="BX220" s="3"/>
      <c r="BY220" s="3"/>
      <c r="BZ220" s="3"/>
      <c r="CA220" s="3"/>
      <c r="CB220" s="3"/>
      <c r="CC220" s="3"/>
      <c r="CD220" s="3"/>
      <c r="CE220" s="3"/>
      <c r="CF220" s="3"/>
      <c r="CG220" s="3"/>
      <c r="CH220" s="3"/>
      <c r="CI220" s="3"/>
    </row>
    <row r="221" spans="1:87" ht="15.75" customHeight="1" x14ac:dyDescent="0.3">
      <c r="A221" s="4" t="s">
        <v>358</v>
      </c>
      <c r="B221" s="3"/>
      <c r="C221" s="7">
        <v>2</v>
      </c>
      <c r="D221" s="3"/>
      <c r="E221" s="4" t="s">
        <v>756</v>
      </c>
      <c r="F221" s="3"/>
      <c r="G221" s="4" t="s">
        <v>687</v>
      </c>
      <c r="I221" s="5" t="s">
        <v>347</v>
      </c>
      <c r="J221" s="6">
        <v>86</v>
      </c>
      <c r="K221" s="3">
        <v>1</v>
      </c>
      <c r="L221" s="3" t="s">
        <v>98</v>
      </c>
      <c r="M221" s="3" t="s">
        <v>99</v>
      </c>
      <c r="N221" s="17">
        <f>(N220*2)/590</f>
        <v>67.79661016949153</v>
      </c>
      <c r="R221" s="4" t="s">
        <v>358</v>
      </c>
      <c r="S221" s="4" t="s">
        <v>687</v>
      </c>
      <c r="T221" s="7" t="s">
        <v>681</v>
      </c>
      <c r="U221" s="8" t="s">
        <v>678</v>
      </c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4"/>
      <c r="AV221" s="9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3"/>
      <c r="BN221" s="3"/>
      <c r="BO221" s="3"/>
      <c r="BP221" s="3"/>
      <c r="BQ221" s="3"/>
      <c r="BR221" s="3"/>
      <c r="BS221" s="3"/>
      <c r="BT221" s="3"/>
      <c r="BU221" s="3"/>
      <c r="BV221" s="3"/>
      <c r="BW221" s="3"/>
      <c r="BX221" s="3"/>
      <c r="BY221" s="3"/>
      <c r="BZ221" s="3"/>
      <c r="CA221" s="3"/>
      <c r="CB221" s="3"/>
      <c r="CC221" s="3"/>
      <c r="CD221" s="3"/>
      <c r="CE221" s="3"/>
      <c r="CF221" s="3"/>
      <c r="CG221" s="3"/>
      <c r="CH221" s="3"/>
      <c r="CI221" s="3"/>
    </row>
    <row r="222" spans="1:87" ht="15.75" customHeight="1" x14ac:dyDescent="0.3">
      <c r="A222" s="4" t="s">
        <v>360</v>
      </c>
      <c r="B222" s="3" t="s">
        <v>93</v>
      </c>
      <c r="C222" s="7">
        <v>1</v>
      </c>
      <c r="D222" s="3" t="s">
        <v>113</v>
      </c>
      <c r="E222" s="4" t="s">
        <v>756</v>
      </c>
      <c r="F222" s="3" t="s">
        <v>95</v>
      </c>
      <c r="G222" s="4" t="s">
        <v>361</v>
      </c>
      <c r="I222" s="5" t="s">
        <v>362</v>
      </c>
      <c r="J222" s="6">
        <v>106</v>
      </c>
      <c r="K222" s="3">
        <v>1</v>
      </c>
      <c r="L222" s="3" t="s">
        <v>98</v>
      </c>
      <c r="M222" s="3" t="s">
        <v>99</v>
      </c>
      <c r="N222" s="15">
        <v>14000</v>
      </c>
      <c r="R222" s="4" t="s">
        <v>360</v>
      </c>
      <c r="S222" s="4" t="s">
        <v>361</v>
      </c>
      <c r="T222" s="7" t="s">
        <v>680</v>
      </c>
      <c r="U222" s="8" t="s">
        <v>679</v>
      </c>
      <c r="AD222" s="3" t="s">
        <v>101</v>
      </c>
      <c r="AE222" s="3" t="s">
        <v>102</v>
      </c>
      <c r="AF222" s="3" t="s">
        <v>103</v>
      </c>
      <c r="AG222" s="3" t="s">
        <v>104</v>
      </c>
      <c r="AH222" s="3" t="s">
        <v>105</v>
      </c>
      <c r="AI222" s="3"/>
      <c r="AJ222" s="3"/>
      <c r="AK222" s="3"/>
      <c r="AL222" s="3" t="s">
        <v>106</v>
      </c>
      <c r="AM222" s="3"/>
      <c r="AN222" s="3"/>
      <c r="AO222" s="3"/>
      <c r="AP222" s="3"/>
      <c r="AQ222" s="3"/>
      <c r="AR222" s="3"/>
      <c r="AS222" s="3"/>
      <c r="AT222" s="3"/>
      <c r="AU222" s="4" t="s">
        <v>115</v>
      </c>
      <c r="AV222" s="9">
        <v>20</v>
      </c>
      <c r="AW222" s="3">
        <v>0</v>
      </c>
      <c r="AX222" s="3">
        <v>1</v>
      </c>
      <c r="AY222" s="3">
        <v>0</v>
      </c>
      <c r="AZ222" s="3">
        <v>0</v>
      </c>
      <c r="BA222" s="3">
        <v>1</v>
      </c>
      <c r="BB222" s="3">
        <v>1</v>
      </c>
      <c r="BC222" s="3">
        <v>1</v>
      </c>
      <c r="BD222" s="3">
        <v>10000</v>
      </c>
      <c r="BE222" s="3">
        <v>1</v>
      </c>
      <c r="BF222" s="3">
        <v>1</v>
      </c>
      <c r="BG222" s="3">
        <v>1</v>
      </c>
      <c r="BH222" s="3">
        <v>1</v>
      </c>
      <c r="BI222" s="3">
        <v>1</v>
      </c>
      <c r="BJ222" s="3">
        <v>1</v>
      </c>
      <c r="BK222" s="3">
        <v>1</v>
      </c>
      <c r="BL222" s="3">
        <v>1</v>
      </c>
      <c r="BM222" s="3">
        <v>1</v>
      </c>
      <c r="BN222" s="3">
        <v>0</v>
      </c>
      <c r="BO222" s="3">
        <v>0</v>
      </c>
      <c r="BP222" s="3">
        <v>0</v>
      </c>
      <c r="BQ222" s="3"/>
      <c r="BR222" s="3"/>
      <c r="BS222" s="3"/>
      <c r="BT222" s="3"/>
      <c r="BU222" s="3"/>
      <c r="BV222" s="3"/>
      <c r="BW222" s="3"/>
      <c r="BX222" s="3"/>
      <c r="BY222" s="3"/>
      <c r="BZ222" s="3"/>
      <c r="CA222" s="3"/>
      <c r="CB222" s="3"/>
      <c r="CC222" s="3"/>
      <c r="CD222" s="3"/>
      <c r="CE222" s="3"/>
      <c r="CF222" s="3"/>
      <c r="CG222" s="3"/>
      <c r="CH222" s="3"/>
      <c r="CI222" s="3"/>
    </row>
    <row r="223" spans="1:87" ht="15.75" customHeight="1" x14ac:dyDescent="0.3">
      <c r="A223" s="4" t="s">
        <v>360</v>
      </c>
      <c r="B223" s="3"/>
      <c r="C223" s="7">
        <v>2</v>
      </c>
      <c r="D223" s="3"/>
      <c r="E223" s="4" t="s">
        <v>755</v>
      </c>
      <c r="F223" s="3"/>
      <c r="G223" s="4" t="s">
        <v>688</v>
      </c>
      <c r="I223" s="5" t="s">
        <v>362</v>
      </c>
      <c r="J223" s="6">
        <v>106</v>
      </c>
      <c r="K223" s="3">
        <v>1</v>
      </c>
      <c r="L223" s="3" t="s">
        <v>98</v>
      </c>
      <c r="M223" s="3" t="s">
        <v>99</v>
      </c>
      <c r="N223" s="17">
        <f>(N222*2)/590</f>
        <v>47.457627118644069</v>
      </c>
      <c r="R223" s="4" t="s">
        <v>360</v>
      </c>
      <c r="S223" s="4" t="s">
        <v>688</v>
      </c>
      <c r="T223" s="7" t="s">
        <v>681</v>
      </c>
      <c r="U223" s="8" t="s">
        <v>678</v>
      </c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4"/>
      <c r="AV223" s="9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3"/>
      <c r="BN223" s="3"/>
      <c r="BO223" s="3"/>
      <c r="BP223" s="3"/>
      <c r="BQ223" s="3"/>
      <c r="BR223" s="3"/>
      <c r="BS223" s="3"/>
      <c r="BT223" s="3"/>
      <c r="BU223" s="3"/>
      <c r="BV223" s="3"/>
      <c r="BW223" s="3"/>
      <c r="BX223" s="3"/>
      <c r="BY223" s="3"/>
      <c r="BZ223" s="3"/>
      <c r="CA223" s="3"/>
      <c r="CB223" s="3"/>
      <c r="CC223" s="3"/>
      <c r="CD223" s="3"/>
      <c r="CE223" s="3"/>
      <c r="CF223" s="3"/>
      <c r="CG223" s="3"/>
      <c r="CH223" s="3"/>
      <c r="CI223" s="3"/>
    </row>
    <row r="224" spans="1:87" ht="15.75" customHeight="1" x14ac:dyDescent="0.3">
      <c r="A224" s="4" t="s">
        <v>363</v>
      </c>
      <c r="B224" s="3" t="s">
        <v>93</v>
      </c>
      <c r="C224" s="7">
        <v>1</v>
      </c>
      <c r="D224" s="3" t="s">
        <v>113</v>
      </c>
      <c r="E224" s="4" t="s">
        <v>756</v>
      </c>
      <c r="F224" s="3" t="s">
        <v>95</v>
      </c>
      <c r="G224" s="4" t="s">
        <v>364</v>
      </c>
      <c r="I224" s="5" t="s">
        <v>362</v>
      </c>
      <c r="J224" s="6">
        <v>106</v>
      </c>
      <c r="K224" s="3">
        <v>1</v>
      </c>
      <c r="L224" s="3" t="s">
        <v>98</v>
      </c>
      <c r="M224" s="3" t="s">
        <v>99</v>
      </c>
      <c r="N224" s="15">
        <v>14000</v>
      </c>
      <c r="R224" s="4" t="s">
        <v>363</v>
      </c>
      <c r="S224" s="4" t="s">
        <v>364</v>
      </c>
      <c r="T224" s="7" t="s">
        <v>680</v>
      </c>
      <c r="U224" s="8" t="s">
        <v>679</v>
      </c>
      <c r="AD224" s="3" t="s">
        <v>101</v>
      </c>
      <c r="AE224" s="3" t="s">
        <v>102</v>
      </c>
      <c r="AF224" s="3" t="s">
        <v>103</v>
      </c>
      <c r="AG224" s="3" t="s">
        <v>104</v>
      </c>
      <c r="AH224" s="3" t="s">
        <v>105</v>
      </c>
      <c r="AI224" s="3"/>
      <c r="AJ224" s="3"/>
      <c r="AK224" s="3"/>
      <c r="AL224" s="3" t="s">
        <v>106</v>
      </c>
      <c r="AM224" s="3"/>
      <c r="AN224" s="3"/>
      <c r="AO224" s="3"/>
      <c r="AP224" s="3"/>
      <c r="AQ224" s="3"/>
      <c r="AR224" s="3"/>
      <c r="AS224" s="3"/>
      <c r="AT224" s="3"/>
      <c r="AU224" s="4" t="s">
        <v>115</v>
      </c>
      <c r="AV224" s="9">
        <v>20</v>
      </c>
      <c r="AW224" s="3">
        <v>0</v>
      </c>
      <c r="AX224" s="3">
        <v>1</v>
      </c>
      <c r="AY224" s="3">
        <v>0</v>
      </c>
      <c r="AZ224" s="3">
        <v>0</v>
      </c>
      <c r="BA224" s="3">
        <v>1</v>
      </c>
      <c r="BB224" s="3">
        <v>1</v>
      </c>
      <c r="BC224" s="3">
        <v>1</v>
      </c>
      <c r="BD224" s="3">
        <v>10000</v>
      </c>
      <c r="BE224" s="3">
        <v>1</v>
      </c>
      <c r="BF224" s="3">
        <v>1</v>
      </c>
      <c r="BG224" s="3">
        <v>1</v>
      </c>
      <c r="BH224" s="3">
        <v>1</v>
      </c>
      <c r="BI224" s="3">
        <v>1</v>
      </c>
      <c r="BJ224" s="3">
        <v>1</v>
      </c>
      <c r="BK224" s="3">
        <v>1</v>
      </c>
      <c r="BL224" s="3">
        <v>1</v>
      </c>
      <c r="BM224" s="3">
        <v>1</v>
      </c>
      <c r="BN224" s="3">
        <v>0</v>
      </c>
      <c r="BO224" s="3">
        <v>0</v>
      </c>
      <c r="BP224" s="3">
        <v>0</v>
      </c>
      <c r="BQ224" s="3"/>
      <c r="BR224" s="3"/>
      <c r="BS224" s="3"/>
      <c r="BT224" s="3"/>
      <c r="BU224" s="3"/>
      <c r="BV224" s="3"/>
      <c r="BW224" s="3"/>
      <c r="BX224" s="3"/>
      <c r="BY224" s="3"/>
      <c r="BZ224" s="3"/>
      <c r="CA224" s="3"/>
      <c r="CB224" s="3"/>
      <c r="CC224" s="3"/>
      <c r="CD224" s="3"/>
      <c r="CE224" s="3"/>
      <c r="CF224" s="3"/>
      <c r="CG224" s="3"/>
      <c r="CH224" s="3"/>
      <c r="CI224" s="3"/>
    </row>
    <row r="225" spans="1:87" ht="15.75" customHeight="1" x14ac:dyDescent="0.3">
      <c r="A225" s="4" t="s">
        <v>363</v>
      </c>
      <c r="B225" s="3"/>
      <c r="C225" s="7">
        <v>2</v>
      </c>
      <c r="D225" s="3"/>
      <c r="E225" s="4" t="s">
        <v>755</v>
      </c>
      <c r="F225" s="3"/>
      <c r="G225" s="4" t="s">
        <v>689</v>
      </c>
      <c r="I225" s="5" t="s">
        <v>362</v>
      </c>
      <c r="J225" s="6">
        <v>106</v>
      </c>
      <c r="K225" s="3">
        <v>1</v>
      </c>
      <c r="L225" s="3" t="s">
        <v>98</v>
      </c>
      <c r="M225" s="3" t="s">
        <v>99</v>
      </c>
      <c r="N225" s="17">
        <f>(N224*2)/590</f>
        <v>47.457627118644069</v>
      </c>
      <c r="R225" s="4" t="s">
        <v>363</v>
      </c>
      <c r="S225" s="4" t="s">
        <v>689</v>
      </c>
      <c r="T225" s="7" t="s">
        <v>681</v>
      </c>
      <c r="U225" s="8" t="s">
        <v>678</v>
      </c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4"/>
      <c r="AV225" s="9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3"/>
      <c r="BN225" s="3"/>
      <c r="BO225" s="3"/>
      <c r="BP225" s="3"/>
      <c r="BQ225" s="3"/>
      <c r="BR225" s="3"/>
      <c r="BS225" s="3"/>
      <c r="BT225" s="3"/>
      <c r="BU225" s="3"/>
      <c r="BV225" s="3"/>
      <c r="BW225" s="3"/>
      <c r="BX225" s="3"/>
      <c r="BY225" s="3"/>
      <c r="BZ225" s="3"/>
      <c r="CA225" s="3"/>
      <c r="CB225" s="3"/>
      <c r="CC225" s="3"/>
      <c r="CD225" s="3"/>
      <c r="CE225" s="3"/>
      <c r="CF225" s="3"/>
      <c r="CG225" s="3"/>
      <c r="CH225" s="3"/>
      <c r="CI225" s="3"/>
    </row>
    <row r="226" spans="1:87" ht="15.75" customHeight="1" x14ac:dyDescent="0.3">
      <c r="A226" s="4" t="s">
        <v>365</v>
      </c>
      <c r="B226" s="3" t="s">
        <v>93</v>
      </c>
      <c r="C226" s="7">
        <v>1</v>
      </c>
      <c r="D226" s="3" t="s">
        <v>113</v>
      </c>
      <c r="E226" s="4" t="s">
        <v>756</v>
      </c>
      <c r="F226" s="3" t="s">
        <v>95</v>
      </c>
      <c r="G226" s="4" t="s">
        <v>366</v>
      </c>
      <c r="I226" s="5" t="s">
        <v>362</v>
      </c>
      <c r="J226" s="6">
        <v>106</v>
      </c>
      <c r="K226" s="3">
        <v>1</v>
      </c>
      <c r="L226" s="3" t="s">
        <v>98</v>
      </c>
      <c r="M226" s="3" t="s">
        <v>99</v>
      </c>
      <c r="N226" s="15">
        <v>14000</v>
      </c>
      <c r="R226" s="4" t="s">
        <v>365</v>
      </c>
      <c r="S226" s="4" t="s">
        <v>366</v>
      </c>
      <c r="T226" s="7" t="s">
        <v>680</v>
      </c>
      <c r="U226" s="8" t="s">
        <v>679</v>
      </c>
      <c r="AD226" s="3" t="s">
        <v>101</v>
      </c>
      <c r="AE226" s="3" t="s">
        <v>102</v>
      </c>
      <c r="AF226" s="3" t="s">
        <v>103</v>
      </c>
      <c r="AG226" s="3" t="s">
        <v>104</v>
      </c>
      <c r="AH226" s="3" t="s">
        <v>105</v>
      </c>
      <c r="AI226" s="3"/>
      <c r="AJ226" s="3"/>
      <c r="AK226" s="3"/>
      <c r="AL226" s="3" t="s">
        <v>106</v>
      </c>
      <c r="AM226" s="3"/>
      <c r="AN226" s="3"/>
      <c r="AO226" s="3"/>
      <c r="AP226" s="3"/>
      <c r="AQ226" s="3"/>
      <c r="AR226" s="3"/>
      <c r="AS226" s="3"/>
      <c r="AT226" s="3"/>
      <c r="AU226" s="4" t="s">
        <v>115</v>
      </c>
      <c r="AV226" s="9">
        <v>20</v>
      </c>
      <c r="AW226" s="3">
        <v>0</v>
      </c>
      <c r="AX226" s="3">
        <v>1</v>
      </c>
      <c r="AY226" s="3">
        <v>0</v>
      </c>
      <c r="AZ226" s="3">
        <v>0</v>
      </c>
      <c r="BA226" s="3">
        <v>1</v>
      </c>
      <c r="BB226" s="3">
        <v>1</v>
      </c>
      <c r="BC226" s="3">
        <v>1</v>
      </c>
      <c r="BD226" s="3">
        <v>10000</v>
      </c>
      <c r="BE226" s="3">
        <v>1</v>
      </c>
      <c r="BF226" s="3">
        <v>1</v>
      </c>
      <c r="BG226" s="3">
        <v>1</v>
      </c>
      <c r="BH226" s="3">
        <v>1</v>
      </c>
      <c r="BI226" s="3">
        <v>1</v>
      </c>
      <c r="BJ226" s="3">
        <v>1</v>
      </c>
      <c r="BK226" s="3">
        <v>1</v>
      </c>
      <c r="BL226" s="3">
        <v>1</v>
      </c>
      <c r="BM226" s="3">
        <v>1</v>
      </c>
      <c r="BN226" s="3">
        <v>0</v>
      </c>
      <c r="BO226" s="3">
        <v>0</v>
      </c>
      <c r="BP226" s="3">
        <v>0</v>
      </c>
      <c r="BQ226" s="3"/>
      <c r="BR226" s="3"/>
      <c r="BS226" s="3"/>
      <c r="BT226" s="3"/>
      <c r="BU226" s="3"/>
      <c r="BV226" s="3"/>
      <c r="BW226" s="3"/>
      <c r="BX226" s="3"/>
      <c r="BY226" s="3"/>
      <c r="BZ226" s="3"/>
      <c r="CA226" s="3"/>
      <c r="CB226" s="3"/>
      <c r="CC226" s="3"/>
      <c r="CD226" s="3"/>
      <c r="CE226" s="3"/>
      <c r="CF226" s="3"/>
      <c r="CG226" s="3"/>
      <c r="CH226" s="3"/>
      <c r="CI226" s="3"/>
    </row>
    <row r="227" spans="1:87" ht="15.75" customHeight="1" x14ac:dyDescent="0.3">
      <c r="A227" s="4" t="s">
        <v>365</v>
      </c>
      <c r="B227" s="3"/>
      <c r="C227" s="7">
        <v>2</v>
      </c>
      <c r="D227" s="3"/>
      <c r="E227" s="4" t="s">
        <v>755</v>
      </c>
      <c r="F227" s="3"/>
      <c r="G227" s="4" t="s">
        <v>690</v>
      </c>
      <c r="I227" s="5" t="s">
        <v>362</v>
      </c>
      <c r="J227" s="6">
        <v>106</v>
      </c>
      <c r="K227" s="3">
        <v>1</v>
      </c>
      <c r="L227" s="3" t="s">
        <v>98</v>
      </c>
      <c r="M227" s="3" t="s">
        <v>99</v>
      </c>
      <c r="N227" s="17">
        <f>(N226*2)/590</f>
        <v>47.457627118644069</v>
      </c>
      <c r="R227" s="4" t="s">
        <v>365</v>
      </c>
      <c r="S227" s="4" t="s">
        <v>690</v>
      </c>
      <c r="T227" s="7" t="s">
        <v>681</v>
      </c>
      <c r="U227" s="8" t="s">
        <v>678</v>
      </c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4"/>
      <c r="AV227" s="9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3"/>
      <c r="BN227" s="3"/>
      <c r="BO227" s="3"/>
      <c r="BP227" s="3"/>
      <c r="BQ227" s="3"/>
      <c r="BR227" s="3"/>
      <c r="BS227" s="3"/>
      <c r="BT227" s="3"/>
      <c r="BU227" s="3"/>
      <c r="BV227" s="3"/>
      <c r="BW227" s="3"/>
      <c r="BX227" s="3"/>
      <c r="BY227" s="3"/>
      <c r="BZ227" s="3"/>
      <c r="CA227" s="3"/>
      <c r="CB227" s="3"/>
      <c r="CC227" s="3"/>
      <c r="CD227" s="3"/>
      <c r="CE227" s="3"/>
      <c r="CF227" s="3"/>
      <c r="CG227" s="3"/>
      <c r="CH227" s="3"/>
      <c r="CI227" s="3"/>
    </row>
    <row r="228" spans="1:87" ht="15.75" customHeight="1" x14ac:dyDescent="0.3">
      <c r="A228" s="4" t="s">
        <v>367</v>
      </c>
      <c r="B228" s="3" t="s">
        <v>93</v>
      </c>
      <c r="C228" s="7">
        <v>1</v>
      </c>
      <c r="D228" s="3" t="s">
        <v>113</v>
      </c>
      <c r="E228" s="4" t="s">
        <v>746</v>
      </c>
      <c r="F228" s="3" t="s">
        <v>95</v>
      </c>
      <c r="G228" s="4" t="s">
        <v>368</v>
      </c>
      <c r="I228" s="5" t="s">
        <v>362</v>
      </c>
      <c r="J228" s="6">
        <v>106</v>
      </c>
      <c r="K228" s="3">
        <v>1</v>
      </c>
      <c r="L228" s="3" t="s">
        <v>98</v>
      </c>
      <c r="M228" s="3" t="s">
        <v>99</v>
      </c>
      <c r="N228" s="15">
        <v>14000</v>
      </c>
      <c r="R228" s="4" t="s">
        <v>367</v>
      </c>
      <c r="S228" s="4" t="s">
        <v>368</v>
      </c>
      <c r="T228" s="7" t="s">
        <v>680</v>
      </c>
      <c r="U228" s="8" t="s">
        <v>679</v>
      </c>
      <c r="AD228" s="3" t="s">
        <v>101</v>
      </c>
      <c r="AE228" s="3" t="s">
        <v>102</v>
      </c>
      <c r="AF228" s="3" t="s">
        <v>103</v>
      </c>
      <c r="AG228" s="3" t="s">
        <v>104</v>
      </c>
      <c r="AH228" s="3" t="s">
        <v>105</v>
      </c>
      <c r="AI228" s="3"/>
      <c r="AJ228" s="3"/>
      <c r="AK228" s="3"/>
      <c r="AL228" s="3" t="s">
        <v>106</v>
      </c>
      <c r="AM228" s="3"/>
      <c r="AN228" s="3"/>
      <c r="AO228" s="3"/>
      <c r="AP228" s="3"/>
      <c r="AQ228" s="3"/>
      <c r="AR228" s="3"/>
      <c r="AS228" s="3"/>
      <c r="AT228" s="3"/>
      <c r="AU228" s="4" t="s">
        <v>115</v>
      </c>
      <c r="AV228" s="9">
        <v>20</v>
      </c>
      <c r="AW228" s="3">
        <v>0</v>
      </c>
      <c r="AX228" s="3">
        <v>1</v>
      </c>
      <c r="AY228" s="3">
        <v>0</v>
      </c>
      <c r="AZ228" s="3">
        <v>0</v>
      </c>
      <c r="BA228" s="3">
        <v>1</v>
      </c>
      <c r="BB228" s="3">
        <v>1</v>
      </c>
      <c r="BC228" s="3">
        <v>1</v>
      </c>
      <c r="BD228" s="3">
        <v>10000</v>
      </c>
      <c r="BE228" s="3">
        <v>1</v>
      </c>
      <c r="BF228" s="3">
        <v>1</v>
      </c>
      <c r="BG228" s="3">
        <v>1</v>
      </c>
      <c r="BH228" s="3">
        <v>1</v>
      </c>
      <c r="BI228" s="3">
        <v>1</v>
      </c>
      <c r="BJ228" s="3">
        <v>1</v>
      </c>
      <c r="BK228" s="3">
        <v>1</v>
      </c>
      <c r="BL228" s="3">
        <v>1</v>
      </c>
      <c r="BM228" s="3">
        <v>1</v>
      </c>
      <c r="BN228" s="3">
        <v>0</v>
      </c>
      <c r="BO228" s="3">
        <v>0</v>
      </c>
      <c r="BP228" s="3">
        <v>0</v>
      </c>
      <c r="BQ228" s="3"/>
      <c r="BR228" s="3"/>
      <c r="BS228" s="3"/>
      <c r="BT228" s="3"/>
      <c r="BU228" s="3"/>
      <c r="BV228" s="3"/>
      <c r="BW228" s="3"/>
      <c r="BX228" s="3"/>
      <c r="BY228" s="3"/>
      <c r="BZ228" s="3"/>
      <c r="CA228" s="3"/>
      <c r="CB228" s="3"/>
      <c r="CC228" s="3"/>
      <c r="CD228" s="3"/>
      <c r="CE228" s="3"/>
      <c r="CF228" s="3"/>
      <c r="CG228" s="3"/>
      <c r="CH228" s="3"/>
      <c r="CI228" s="3"/>
    </row>
    <row r="229" spans="1:87" ht="15.75" customHeight="1" x14ac:dyDescent="0.3">
      <c r="A229" s="4" t="s">
        <v>367</v>
      </c>
      <c r="B229" s="3"/>
      <c r="C229" s="7">
        <v>2</v>
      </c>
      <c r="D229" s="3"/>
      <c r="E229" s="4" t="s">
        <v>489</v>
      </c>
      <c r="F229" s="3"/>
      <c r="G229" s="4" t="s">
        <v>691</v>
      </c>
      <c r="I229" s="5" t="s">
        <v>362</v>
      </c>
      <c r="J229" s="6">
        <v>106</v>
      </c>
      <c r="K229" s="3">
        <v>1</v>
      </c>
      <c r="L229" s="3" t="s">
        <v>98</v>
      </c>
      <c r="M229" s="3" t="s">
        <v>99</v>
      </c>
      <c r="N229" s="17">
        <f>(N228*2)/590</f>
        <v>47.457627118644069</v>
      </c>
      <c r="R229" s="4" t="s">
        <v>367</v>
      </c>
      <c r="S229" s="4" t="s">
        <v>691</v>
      </c>
      <c r="T229" s="7" t="s">
        <v>681</v>
      </c>
      <c r="U229" s="8" t="s">
        <v>678</v>
      </c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4"/>
      <c r="AV229" s="9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3"/>
      <c r="BL229" s="3"/>
      <c r="BM229" s="3"/>
      <c r="BN229" s="3"/>
      <c r="BO229" s="3"/>
      <c r="BP229" s="3"/>
      <c r="BQ229" s="3"/>
      <c r="BR229" s="3"/>
      <c r="BS229" s="3"/>
      <c r="BT229" s="3"/>
      <c r="BU229" s="3"/>
      <c r="BV229" s="3"/>
      <c r="BW229" s="3"/>
      <c r="BX229" s="3"/>
      <c r="BY229" s="3"/>
      <c r="BZ229" s="3"/>
      <c r="CA229" s="3"/>
      <c r="CB229" s="3"/>
      <c r="CC229" s="3"/>
      <c r="CD229" s="3"/>
      <c r="CE229" s="3"/>
      <c r="CF229" s="3"/>
      <c r="CG229" s="3"/>
      <c r="CH229" s="3"/>
      <c r="CI229" s="3"/>
    </row>
    <row r="230" spans="1:87" ht="15.75" customHeight="1" x14ac:dyDescent="0.3">
      <c r="A230" s="4" t="s">
        <v>369</v>
      </c>
      <c r="B230" s="3" t="s">
        <v>93</v>
      </c>
      <c r="C230" s="7">
        <v>1</v>
      </c>
      <c r="D230" s="3" t="s">
        <v>113</v>
      </c>
      <c r="E230" s="4" t="s">
        <v>746</v>
      </c>
      <c r="F230" s="3" t="s">
        <v>95</v>
      </c>
      <c r="G230" s="4" t="s">
        <v>370</v>
      </c>
      <c r="I230" s="5" t="s">
        <v>362</v>
      </c>
      <c r="J230" s="6">
        <v>106</v>
      </c>
      <c r="K230" s="3">
        <v>1</v>
      </c>
      <c r="L230" s="3" t="s">
        <v>98</v>
      </c>
      <c r="M230" s="3" t="s">
        <v>99</v>
      </c>
      <c r="N230" s="15">
        <v>14000</v>
      </c>
      <c r="R230" s="4" t="s">
        <v>369</v>
      </c>
      <c r="S230" s="4" t="s">
        <v>370</v>
      </c>
      <c r="T230" s="7" t="s">
        <v>762</v>
      </c>
      <c r="U230" s="23" t="s">
        <v>760</v>
      </c>
      <c r="AD230" s="3" t="s">
        <v>101</v>
      </c>
      <c r="AE230" s="3" t="s">
        <v>102</v>
      </c>
      <c r="AF230" s="3" t="s">
        <v>103</v>
      </c>
      <c r="AG230" s="3" t="s">
        <v>104</v>
      </c>
      <c r="AH230" s="3" t="s">
        <v>105</v>
      </c>
      <c r="AI230" s="3"/>
      <c r="AJ230" s="3"/>
      <c r="AK230" s="3"/>
      <c r="AL230" s="3" t="s">
        <v>106</v>
      </c>
      <c r="AM230" s="3"/>
      <c r="AN230" s="3"/>
      <c r="AO230" s="3"/>
      <c r="AP230" s="3"/>
      <c r="AQ230" s="3"/>
      <c r="AR230" s="3"/>
      <c r="AS230" s="3"/>
      <c r="AT230" s="3"/>
      <c r="AU230" s="4" t="s">
        <v>115</v>
      </c>
      <c r="AV230" s="9">
        <v>20</v>
      </c>
      <c r="AW230" s="3">
        <v>0</v>
      </c>
      <c r="AX230" s="3">
        <v>1</v>
      </c>
      <c r="AY230" s="3">
        <v>0</v>
      </c>
      <c r="AZ230" s="3">
        <v>0</v>
      </c>
      <c r="BA230" s="3">
        <v>1</v>
      </c>
      <c r="BB230" s="3">
        <v>1</v>
      </c>
      <c r="BC230" s="3">
        <v>1</v>
      </c>
      <c r="BD230" s="3">
        <v>10000</v>
      </c>
      <c r="BE230" s="3">
        <v>1</v>
      </c>
      <c r="BF230" s="3">
        <v>1</v>
      </c>
      <c r="BG230" s="3">
        <v>1</v>
      </c>
      <c r="BH230" s="3">
        <v>1</v>
      </c>
      <c r="BI230" s="3">
        <v>1</v>
      </c>
      <c r="BJ230" s="3">
        <v>1</v>
      </c>
      <c r="BK230" s="3">
        <v>1</v>
      </c>
      <c r="BL230" s="3">
        <v>1</v>
      </c>
      <c r="BM230" s="3">
        <v>1</v>
      </c>
      <c r="BN230" s="3">
        <v>0</v>
      </c>
      <c r="BO230" s="3">
        <v>0</v>
      </c>
      <c r="BP230" s="3">
        <v>0</v>
      </c>
      <c r="BQ230" s="3"/>
      <c r="BR230" s="3"/>
      <c r="BS230" s="3"/>
      <c r="BT230" s="3"/>
      <c r="BU230" s="3"/>
      <c r="BV230" s="3"/>
      <c r="BW230" s="3"/>
      <c r="BX230" s="3"/>
      <c r="BY230" s="3"/>
      <c r="BZ230" s="3"/>
      <c r="CA230" s="3"/>
      <c r="CB230" s="3"/>
      <c r="CC230" s="3"/>
      <c r="CD230" s="3"/>
      <c r="CE230" s="3"/>
      <c r="CF230" s="3"/>
      <c r="CG230" s="3"/>
      <c r="CH230" s="3"/>
      <c r="CI230" s="3"/>
    </row>
    <row r="231" spans="1:87" ht="15.75" customHeight="1" x14ac:dyDescent="0.3">
      <c r="A231" s="4" t="s">
        <v>369</v>
      </c>
      <c r="B231" s="3"/>
      <c r="C231" s="7">
        <v>2</v>
      </c>
      <c r="D231" s="3"/>
      <c r="E231" s="4" t="s">
        <v>489</v>
      </c>
      <c r="F231" s="3"/>
      <c r="G231" s="4" t="s">
        <v>692</v>
      </c>
      <c r="I231" s="5" t="s">
        <v>362</v>
      </c>
      <c r="J231" s="6">
        <v>106</v>
      </c>
      <c r="K231" s="3">
        <v>1</v>
      </c>
      <c r="L231" s="3" t="s">
        <v>98</v>
      </c>
      <c r="M231" s="3" t="s">
        <v>99</v>
      </c>
      <c r="N231" s="17">
        <f>(N230*2)/590</f>
        <v>47.457627118644069</v>
      </c>
      <c r="R231" s="4" t="s">
        <v>369</v>
      </c>
      <c r="S231" s="4" t="s">
        <v>692</v>
      </c>
      <c r="T231" s="7" t="s">
        <v>763</v>
      </c>
      <c r="U231" s="23" t="s">
        <v>761</v>
      </c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4"/>
      <c r="AV231" s="9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3"/>
      <c r="BN231" s="3"/>
      <c r="BO231" s="3"/>
      <c r="BP231" s="3"/>
      <c r="BQ231" s="3"/>
      <c r="BR231" s="3"/>
      <c r="BS231" s="3"/>
      <c r="BT231" s="3"/>
      <c r="BU231" s="3"/>
      <c r="BV231" s="3"/>
      <c r="BW231" s="3"/>
      <c r="BX231" s="3"/>
      <c r="BY231" s="3"/>
      <c r="BZ231" s="3"/>
      <c r="CA231" s="3"/>
      <c r="CB231" s="3"/>
      <c r="CC231" s="3"/>
      <c r="CD231" s="3"/>
      <c r="CE231" s="3"/>
      <c r="CF231" s="3"/>
      <c r="CG231" s="3"/>
      <c r="CH231" s="3"/>
      <c r="CI231" s="3"/>
    </row>
    <row r="232" spans="1:87" ht="15.75" customHeight="1" x14ac:dyDescent="0.3">
      <c r="A232" s="4" t="s">
        <v>371</v>
      </c>
      <c r="B232" s="3" t="s">
        <v>93</v>
      </c>
      <c r="C232" s="7">
        <v>1</v>
      </c>
      <c r="D232" s="3" t="s">
        <v>113</v>
      </c>
      <c r="E232" s="4" t="s">
        <v>746</v>
      </c>
      <c r="F232" s="3" t="s">
        <v>95</v>
      </c>
      <c r="G232" s="4" t="s">
        <v>372</v>
      </c>
      <c r="I232" s="5" t="s">
        <v>362</v>
      </c>
      <c r="J232" s="6">
        <v>106</v>
      </c>
      <c r="K232" s="3">
        <v>1</v>
      </c>
      <c r="L232" s="3" t="s">
        <v>98</v>
      </c>
      <c r="M232" s="3" t="s">
        <v>99</v>
      </c>
      <c r="N232" s="15">
        <v>14000</v>
      </c>
      <c r="R232" s="4" t="s">
        <v>371</v>
      </c>
      <c r="S232" s="4" t="s">
        <v>372</v>
      </c>
      <c r="T232" s="7" t="s">
        <v>762</v>
      </c>
      <c r="U232" s="23" t="s">
        <v>760</v>
      </c>
      <c r="AD232" s="3" t="s">
        <v>101</v>
      </c>
      <c r="AE232" s="3" t="s">
        <v>102</v>
      </c>
      <c r="AF232" s="3" t="s">
        <v>103</v>
      </c>
      <c r="AG232" s="3" t="s">
        <v>104</v>
      </c>
      <c r="AH232" s="3" t="s">
        <v>105</v>
      </c>
      <c r="AI232" s="3"/>
      <c r="AJ232" s="3"/>
      <c r="AK232" s="3"/>
      <c r="AL232" s="3" t="s">
        <v>106</v>
      </c>
      <c r="AM232" s="3"/>
      <c r="AN232" s="3"/>
      <c r="AO232" s="3"/>
      <c r="AP232" s="3"/>
      <c r="AQ232" s="3"/>
      <c r="AR232" s="3"/>
      <c r="AS232" s="3"/>
      <c r="AT232" s="3"/>
      <c r="AU232" s="4" t="s">
        <v>115</v>
      </c>
      <c r="AV232" s="9">
        <v>20</v>
      </c>
      <c r="AW232" s="3">
        <v>0</v>
      </c>
      <c r="AX232" s="3">
        <v>1</v>
      </c>
      <c r="AY232" s="3">
        <v>0</v>
      </c>
      <c r="AZ232" s="3">
        <v>0</v>
      </c>
      <c r="BA232" s="3">
        <v>1</v>
      </c>
      <c r="BB232" s="3">
        <v>1</v>
      </c>
      <c r="BC232" s="3">
        <v>1</v>
      </c>
      <c r="BD232" s="3">
        <v>10000</v>
      </c>
      <c r="BE232" s="3">
        <v>1</v>
      </c>
      <c r="BF232" s="3">
        <v>1</v>
      </c>
      <c r="BG232" s="3">
        <v>1</v>
      </c>
      <c r="BH232" s="3">
        <v>1</v>
      </c>
      <c r="BI232" s="3">
        <v>1</v>
      </c>
      <c r="BJ232" s="3">
        <v>1</v>
      </c>
      <c r="BK232" s="3">
        <v>1</v>
      </c>
      <c r="BL232" s="3">
        <v>1</v>
      </c>
      <c r="BM232" s="3">
        <v>1</v>
      </c>
      <c r="BN232" s="3">
        <v>0</v>
      </c>
      <c r="BO232" s="3">
        <v>0</v>
      </c>
      <c r="BP232" s="3">
        <v>0</v>
      </c>
      <c r="BQ232" s="3"/>
      <c r="BR232" s="3"/>
      <c r="BS232" s="3"/>
      <c r="BT232" s="3"/>
      <c r="BU232" s="3"/>
      <c r="BV232" s="3"/>
      <c r="BW232" s="3"/>
      <c r="BX232" s="3"/>
      <c r="BY232" s="3"/>
      <c r="BZ232" s="3"/>
      <c r="CA232" s="3"/>
      <c r="CB232" s="3"/>
      <c r="CC232" s="3"/>
      <c r="CD232" s="3"/>
      <c r="CE232" s="3"/>
      <c r="CF232" s="3"/>
      <c r="CG232" s="3"/>
      <c r="CH232" s="3"/>
      <c r="CI232" s="3"/>
    </row>
    <row r="233" spans="1:87" ht="15.75" customHeight="1" x14ac:dyDescent="0.3">
      <c r="A233" s="4" t="s">
        <v>371</v>
      </c>
      <c r="B233" s="3"/>
      <c r="C233" s="7">
        <v>2</v>
      </c>
      <c r="D233" s="3"/>
      <c r="E233" s="4" t="s">
        <v>489</v>
      </c>
      <c r="F233" s="3"/>
      <c r="G233" s="4" t="s">
        <v>693</v>
      </c>
      <c r="I233" s="5" t="s">
        <v>362</v>
      </c>
      <c r="J233" s="6">
        <v>106</v>
      </c>
      <c r="K233" s="3">
        <v>1</v>
      </c>
      <c r="L233" s="3" t="s">
        <v>98</v>
      </c>
      <c r="M233" s="3" t="s">
        <v>99</v>
      </c>
      <c r="N233" s="17">
        <f>(N232*2)/590</f>
        <v>47.457627118644069</v>
      </c>
      <c r="R233" s="4" t="s">
        <v>371</v>
      </c>
      <c r="S233" s="4" t="s">
        <v>693</v>
      </c>
      <c r="T233" s="7" t="s">
        <v>763</v>
      </c>
      <c r="U233" s="23" t="s">
        <v>761</v>
      </c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4"/>
      <c r="AV233" s="9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3"/>
      <c r="BN233" s="3"/>
      <c r="BO233" s="3"/>
      <c r="BP233" s="3"/>
      <c r="BQ233" s="3"/>
      <c r="BR233" s="3"/>
      <c r="BS233" s="3"/>
      <c r="BT233" s="3"/>
      <c r="BU233" s="3"/>
      <c r="BV233" s="3"/>
      <c r="BW233" s="3"/>
      <c r="BX233" s="3"/>
      <c r="BY233" s="3"/>
      <c r="BZ233" s="3"/>
      <c r="CA233" s="3"/>
      <c r="CB233" s="3"/>
      <c r="CC233" s="3"/>
      <c r="CD233" s="3"/>
      <c r="CE233" s="3"/>
      <c r="CF233" s="3"/>
      <c r="CG233" s="3"/>
      <c r="CH233" s="3"/>
      <c r="CI233" s="3"/>
    </row>
    <row r="234" spans="1:87" ht="15.75" customHeight="1" x14ac:dyDescent="0.3">
      <c r="A234" s="4" t="s">
        <v>373</v>
      </c>
      <c r="B234" s="3" t="s">
        <v>93</v>
      </c>
      <c r="C234" s="7">
        <v>1</v>
      </c>
      <c r="D234" s="3" t="s">
        <v>113</v>
      </c>
      <c r="E234" s="4" t="s">
        <v>746</v>
      </c>
      <c r="F234" s="3" t="s">
        <v>95</v>
      </c>
      <c r="G234" s="4" t="s">
        <v>374</v>
      </c>
      <c r="I234" s="5" t="s">
        <v>362</v>
      </c>
      <c r="J234" s="6">
        <v>106</v>
      </c>
      <c r="K234" s="3">
        <v>1</v>
      </c>
      <c r="L234" s="3" t="s">
        <v>98</v>
      </c>
      <c r="M234" s="3" t="s">
        <v>99</v>
      </c>
      <c r="N234" s="15">
        <v>14000</v>
      </c>
      <c r="R234" s="4" t="s">
        <v>373</v>
      </c>
      <c r="S234" s="4" t="s">
        <v>374</v>
      </c>
      <c r="T234" s="7" t="s">
        <v>762</v>
      </c>
      <c r="U234" s="23" t="s">
        <v>760</v>
      </c>
      <c r="AD234" s="3" t="s">
        <v>101</v>
      </c>
      <c r="AE234" s="3" t="s">
        <v>102</v>
      </c>
      <c r="AF234" s="3" t="s">
        <v>103</v>
      </c>
      <c r="AG234" s="3" t="s">
        <v>104</v>
      </c>
      <c r="AH234" s="3" t="s">
        <v>105</v>
      </c>
      <c r="AI234" s="3"/>
      <c r="AJ234" s="3"/>
      <c r="AK234" s="3"/>
      <c r="AL234" s="3" t="s">
        <v>106</v>
      </c>
      <c r="AM234" s="3"/>
      <c r="AN234" s="3"/>
      <c r="AO234" s="3"/>
      <c r="AP234" s="3"/>
      <c r="AQ234" s="3"/>
      <c r="AR234" s="3"/>
      <c r="AS234" s="3"/>
      <c r="AT234" s="3"/>
      <c r="AU234" s="4" t="s">
        <v>115</v>
      </c>
      <c r="AV234" s="9">
        <v>20</v>
      </c>
      <c r="AW234" s="3">
        <v>0</v>
      </c>
      <c r="AX234" s="3">
        <v>1</v>
      </c>
      <c r="AY234" s="3">
        <v>0</v>
      </c>
      <c r="AZ234" s="3">
        <v>0</v>
      </c>
      <c r="BA234" s="3">
        <v>1</v>
      </c>
      <c r="BB234" s="3">
        <v>1</v>
      </c>
      <c r="BC234" s="3">
        <v>1</v>
      </c>
      <c r="BD234" s="3">
        <v>10000</v>
      </c>
      <c r="BE234" s="3">
        <v>1</v>
      </c>
      <c r="BF234" s="3">
        <v>1</v>
      </c>
      <c r="BG234" s="3">
        <v>1</v>
      </c>
      <c r="BH234" s="3">
        <v>1</v>
      </c>
      <c r="BI234" s="3">
        <v>1</v>
      </c>
      <c r="BJ234" s="3">
        <v>1</v>
      </c>
      <c r="BK234" s="3">
        <v>1</v>
      </c>
      <c r="BL234" s="3">
        <v>1</v>
      </c>
      <c r="BM234" s="3">
        <v>1</v>
      </c>
      <c r="BN234" s="3">
        <v>0</v>
      </c>
      <c r="BO234" s="3">
        <v>0</v>
      </c>
      <c r="BP234" s="3">
        <v>0</v>
      </c>
      <c r="BQ234" s="3"/>
      <c r="BR234" s="3"/>
      <c r="BS234" s="3"/>
      <c r="BT234" s="3"/>
      <c r="BU234" s="3"/>
      <c r="BV234" s="3"/>
      <c r="BW234" s="3"/>
      <c r="BX234" s="3"/>
      <c r="BY234" s="3"/>
      <c r="BZ234" s="3"/>
      <c r="CA234" s="3"/>
      <c r="CB234" s="3"/>
      <c r="CC234" s="3"/>
      <c r="CD234" s="3"/>
      <c r="CE234" s="3"/>
      <c r="CF234" s="3"/>
      <c r="CG234" s="3"/>
      <c r="CH234" s="3"/>
      <c r="CI234" s="3"/>
    </row>
    <row r="235" spans="1:87" ht="15.75" customHeight="1" x14ac:dyDescent="0.3">
      <c r="A235" s="4" t="s">
        <v>373</v>
      </c>
      <c r="B235" s="3"/>
      <c r="C235" s="7">
        <v>2</v>
      </c>
      <c r="D235" s="3"/>
      <c r="E235" s="4" t="s">
        <v>489</v>
      </c>
      <c r="F235" s="3"/>
      <c r="G235" s="4" t="s">
        <v>694</v>
      </c>
      <c r="I235" s="5" t="s">
        <v>362</v>
      </c>
      <c r="J235" s="6">
        <v>106</v>
      </c>
      <c r="K235" s="3">
        <v>1</v>
      </c>
      <c r="L235" s="3" t="s">
        <v>98</v>
      </c>
      <c r="M235" s="3" t="s">
        <v>99</v>
      </c>
      <c r="N235" s="17">
        <f>(N234*2)/590</f>
        <v>47.457627118644069</v>
      </c>
      <c r="R235" s="4" t="s">
        <v>373</v>
      </c>
      <c r="S235" s="4" t="s">
        <v>694</v>
      </c>
      <c r="T235" s="7" t="s">
        <v>763</v>
      </c>
      <c r="U235" s="23" t="s">
        <v>761</v>
      </c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4"/>
      <c r="AV235" s="9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  <c r="BM235" s="3"/>
      <c r="BN235" s="3"/>
      <c r="BO235" s="3"/>
      <c r="BP235" s="3"/>
      <c r="BQ235" s="3"/>
      <c r="BR235" s="3"/>
      <c r="BS235" s="3"/>
      <c r="BT235" s="3"/>
      <c r="BU235" s="3"/>
      <c r="BV235" s="3"/>
      <c r="BW235" s="3"/>
      <c r="BX235" s="3"/>
      <c r="BY235" s="3"/>
      <c r="BZ235" s="3"/>
      <c r="CA235" s="3"/>
      <c r="CB235" s="3"/>
      <c r="CC235" s="3"/>
      <c r="CD235" s="3"/>
      <c r="CE235" s="3"/>
      <c r="CF235" s="3"/>
      <c r="CG235" s="3"/>
      <c r="CH235" s="3"/>
      <c r="CI235" s="3"/>
    </row>
    <row r="236" spans="1:87" ht="15.75" customHeight="1" x14ac:dyDescent="0.3">
      <c r="A236" s="4" t="s">
        <v>375</v>
      </c>
      <c r="B236" s="3" t="s">
        <v>93</v>
      </c>
      <c r="C236" s="7">
        <v>1</v>
      </c>
      <c r="D236" s="3" t="s">
        <v>113</v>
      </c>
      <c r="E236" s="4" t="s">
        <v>746</v>
      </c>
      <c r="F236" s="3" t="s">
        <v>95</v>
      </c>
      <c r="G236" s="4" t="s">
        <v>376</v>
      </c>
      <c r="I236" s="5" t="s">
        <v>362</v>
      </c>
      <c r="J236" s="6">
        <v>106</v>
      </c>
      <c r="K236" s="3">
        <v>1</v>
      </c>
      <c r="L236" s="3" t="s">
        <v>98</v>
      </c>
      <c r="M236" s="3" t="s">
        <v>99</v>
      </c>
      <c r="N236" s="15">
        <v>14000</v>
      </c>
      <c r="R236" s="4" t="s">
        <v>375</v>
      </c>
      <c r="S236" s="4" t="s">
        <v>376</v>
      </c>
      <c r="T236" s="7" t="s">
        <v>762</v>
      </c>
      <c r="U236" s="23" t="s">
        <v>760</v>
      </c>
      <c r="AD236" s="3" t="s">
        <v>101</v>
      </c>
      <c r="AE236" s="3" t="s">
        <v>102</v>
      </c>
      <c r="AF236" s="3" t="s">
        <v>103</v>
      </c>
      <c r="AG236" s="3" t="s">
        <v>104</v>
      </c>
      <c r="AH236" s="3" t="s">
        <v>105</v>
      </c>
      <c r="AI236" s="3"/>
      <c r="AJ236" s="3"/>
      <c r="AK236" s="3"/>
      <c r="AL236" s="3" t="s">
        <v>106</v>
      </c>
      <c r="AM236" s="3"/>
      <c r="AN236" s="3"/>
      <c r="AO236" s="3"/>
      <c r="AP236" s="3"/>
      <c r="AQ236" s="3"/>
      <c r="AR236" s="3"/>
      <c r="AS236" s="3"/>
      <c r="AT236" s="3"/>
      <c r="AU236" s="4" t="s">
        <v>115</v>
      </c>
      <c r="AV236" s="9">
        <v>20</v>
      </c>
      <c r="AW236" s="3">
        <v>0</v>
      </c>
      <c r="AX236" s="3">
        <v>1</v>
      </c>
      <c r="AY236" s="3">
        <v>0</v>
      </c>
      <c r="AZ236" s="3">
        <v>0</v>
      </c>
      <c r="BA236" s="3">
        <v>1</v>
      </c>
      <c r="BB236" s="3">
        <v>1</v>
      </c>
      <c r="BC236" s="3">
        <v>1</v>
      </c>
      <c r="BD236" s="3">
        <v>10000</v>
      </c>
      <c r="BE236" s="3">
        <v>1</v>
      </c>
      <c r="BF236" s="3">
        <v>1</v>
      </c>
      <c r="BG236" s="3">
        <v>1</v>
      </c>
      <c r="BH236" s="3">
        <v>1</v>
      </c>
      <c r="BI236" s="3">
        <v>1</v>
      </c>
      <c r="BJ236" s="3">
        <v>1</v>
      </c>
      <c r="BK236" s="3">
        <v>1</v>
      </c>
      <c r="BL236" s="3">
        <v>1</v>
      </c>
      <c r="BM236" s="3">
        <v>1</v>
      </c>
      <c r="BN236" s="3">
        <v>0</v>
      </c>
      <c r="BO236" s="3">
        <v>0</v>
      </c>
      <c r="BP236" s="3">
        <v>0</v>
      </c>
      <c r="BQ236" s="3"/>
      <c r="BR236" s="3"/>
      <c r="BS236" s="3"/>
      <c r="BT236" s="3"/>
      <c r="BU236" s="3"/>
      <c r="BV236" s="3"/>
      <c r="BW236" s="3"/>
      <c r="BX236" s="3"/>
      <c r="BY236" s="3"/>
      <c r="BZ236" s="3"/>
      <c r="CA236" s="3"/>
      <c r="CB236" s="3"/>
      <c r="CC236" s="3"/>
      <c r="CD236" s="3"/>
      <c r="CE236" s="3"/>
      <c r="CF236" s="3"/>
      <c r="CG236" s="3"/>
      <c r="CH236" s="3"/>
      <c r="CI236" s="3"/>
    </row>
    <row r="237" spans="1:87" ht="15.75" customHeight="1" x14ac:dyDescent="0.3">
      <c r="A237" s="4" t="s">
        <v>375</v>
      </c>
      <c r="B237" s="3"/>
      <c r="C237" s="7">
        <v>2</v>
      </c>
      <c r="D237" s="3"/>
      <c r="E237" s="4" t="s">
        <v>489</v>
      </c>
      <c r="F237" s="3"/>
      <c r="G237" s="4" t="s">
        <v>695</v>
      </c>
      <c r="I237" s="5" t="s">
        <v>362</v>
      </c>
      <c r="J237" s="6">
        <v>106</v>
      </c>
      <c r="K237" s="3">
        <v>1</v>
      </c>
      <c r="L237" s="3" t="s">
        <v>98</v>
      </c>
      <c r="M237" s="3" t="s">
        <v>99</v>
      </c>
      <c r="N237" s="17">
        <f>(N236*2)/590</f>
        <v>47.457627118644069</v>
      </c>
      <c r="R237" s="4" t="s">
        <v>375</v>
      </c>
      <c r="S237" s="4" t="s">
        <v>695</v>
      </c>
      <c r="T237" s="7" t="s">
        <v>763</v>
      </c>
      <c r="U237" s="23" t="s">
        <v>761</v>
      </c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4"/>
      <c r="AV237" s="9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3"/>
      <c r="BN237" s="3"/>
      <c r="BO237" s="3"/>
      <c r="BP237" s="3"/>
      <c r="BQ237" s="3"/>
      <c r="BR237" s="3"/>
      <c r="BS237" s="3"/>
      <c r="BT237" s="3"/>
      <c r="BU237" s="3"/>
      <c r="BV237" s="3"/>
      <c r="BW237" s="3"/>
      <c r="BX237" s="3"/>
      <c r="BY237" s="3"/>
      <c r="BZ237" s="3"/>
      <c r="CA237" s="3"/>
      <c r="CB237" s="3"/>
      <c r="CC237" s="3"/>
      <c r="CD237" s="3"/>
      <c r="CE237" s="3"/>
      <c r="CF237" s="3"/>
      <c r="CG237" s="3"/>
      <c r="CH237" s="3"/>
      <c r="CI237" s="3"/>
    </row>
    <row r="238" spans="1:87" ht="15.75" customHeight="1" x14ac:dyDescent="0.3">
      <c r="A238" s="4" t="s">
        <v>377</v>
      </c>
      <c r="B238" s="3" t="s">
        <v>93</v>
      </c>
      <c r="C238" s="7">
        <v>1</v>
      </c>
      <c r="D238" s="3" t="s">
        <v>113</v>
      </c>
      <c r="E238" s="4" t="s">
        <v>746</v>
      </c>
      <c r="F238" s="3" t="s">
        <v>95</v>
      </c>
      <c r="G238" s="4" t="s">
        <v>378</v>
      </c>
      <c r="I238" s="5" t="s">
        <v>362</v>
      </c>
      <c r="J238" s="6">
        <v>106</v>
      </c>
      <c r="K238" s="3">
        <v>1</v>
      </c>
      <c r="L238" s="3" t="s">
        <v>98</v>
      </c>
      <c r="M238" s="3" t="s">
        <v>99</v>
      </c>
      <c r="N238" s="15">
        <v>14000</v>
      </c>
      <c r="R238" s="4" t="s">
        <v>377</v>
      </c>
      <c r="S238" s="4" t="s">
        <v>378</v>
      </c>
      <c r="T238" s="7" t="s">
        <v>762</v>
      </c>
      <c r="U238" s="23" t="s">
        <v>760</v>
      </c>
      <c r="AD238" s="3" t="s">
        <v>101</v>
      </c>
      <c r="AE238" s="3" t="s">
        <v>102</v>
      </c>
      <c r="AF238" s="3" t="s">
        <v>103</v>
      </c>
      <c r="AG238" s="3" t="s">
        <v>104</v>
      </c>
      <c r="AH238" s="3" t="s">
        <v>105</v>
      </c>
      <c r="AI238" s="3"/>
      <c r="AJ238" s="3"/>
      <c r="AK238" s="3"/>
      <c r="AL238" s="3" t="s">
        <v>106</v>
      </c>
      <c r="AM238" s="3"/>
      <c r="AN238" s="3"/>
      <c r="AO238" s="3"/>
      <c r="AP238" s="3"/>
      <c r="AQ238" s="3"/>
      <c r="AR238" s="3"/>
      <c r="AS238" s="3"/>
      <c r="AT238" s="3"/>
      <c r="AU238" s="4" t="s">
        <v>115</v>
      </c>
      <c r="AV238" s="9">
        <v>20</v>
      </c>
      <c r="AW238" s="3">
        <v>0</v>
      </c>
      <c r="AX238" s="3">
        <v>1</v>
      </c>
      <c r="AY238" s="3">
        <v>0</v>
      </c>
      <c r="AZ238" s="3">
        <v>0</v>
      </c>
      <c r="BA238" s="3">
        <v>1</v>
      </c>
      <c r="BB238" s="3">
        <v>1</v>
      </c>
      <c r="BC238" s="3">
        <v>1</v>
      </c>
      <c r="BD238" s="3">
        <v>10000</v>
      </c>
      <c r="BE238" s="3">
        <v>1</v>
      </c>
      <c r="BF238" s="3">
        <v>1</v>
      </c>
      <c r="BG238" s="3">
        <v>1</v>
      </c>
      <c r="BH238" s="3">
        <v>1</v>
      </c>
      <c r="BI238" s="3">
        <v>1</v>
      </c>
      <c r="BJ238" s="3">
        <v>1</v>
      </c>
      <c r="BK238" s="3">
        <v>1</v>
      </c>
      <c r="BL238" s="3">
        <v>1</v>
      </c>
      <c r="BM238" s="3">
        <v>1</v>
      </c>
      <c r="BN238" s="3">
        <v>0</v>
      </c>
      <c r="BO238" s="3">
        <v>0</v>
      </c>
      <c r="BP238" s="3">
        <v>0</v>
      </c>
      <c r="BQ238" s="3"/>
      <c r="BR238" s="3"/>
      <c r="BS238" s="3"/>
      <c r="BT238" s="3"/>
      <c r="BU238" s="3"/>
      <c r="BV238" s="3"/>
      <c r="BW238" s="3"/>
      <c r="BX238" s="3"/>
      <c r="BY238" s="3"/>
      <c r="BZ238" s="3"/>
      <c r="CA238" s="3"/>
      <c r="CB238" s="3"/>
      <c r="CC238" s="3"/>
      <c r="CD238" s="3"/>
      <c r="CE238" s="3"/>
      <c r="CF238" s="3"/>
      <c r="CG238" s="3"/>
      <c r="CH238" s="3"/>
      <c r="CI238" s="3"/>
    </row>
    <row r="239" spans="1:87" ht="15.75" customHeight="1" x14ac:dyDescent="0.3">
      <c r="A239" s="4" t="s">
        <v>377</v>
      </c>
      <c r="B239" s="3"/>
      <c r="C239" s="7">
        <v>2</v>
      </c>
      <c r="D239" s="3"/>
      <c r="E239" s="4" t="s">
        <v>489</v>
      </c>
      <c r="F239" s="3"/>
      <c r="G239" s="4" t="s">
        <v>696</v>
      </c>
      <c r="I239" s="5" t="s">
        <v>362</v>
      </c>
      <c r="J239" s="6">
        <v>106</v>
      </c>
      <c r="K239" s="3">
        <v>1</v>
      </c>
      <c r="L239" s="3" t="s">
        <v>98</v>
      </c>
      <c r="M239" s="3" t="s">
        <v>99</v>
      </c>
      <c r="N239" s="17">
        <f>(N238*2)/590</f>
        <v>47.457627118644069</v>
      </c>
      <c r="R239" s="4" t="s">
        <v>377</v>
      </c>
      <c r="S239" s="4" t="s">
        <v>696</v>
      </c>
      <c r="T239" s="7" t="s">
        <v>763</v>
      </c>
      <c r="U239" s="23" t="s">
        <v>761</v>
      </c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4"/>
      <c r="AV239" s="9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3"/>
      <c r="BJ239" s="3"/>
      <c r="BK239" s="3"/>
      <c r="BL239" s="3"/>
      <c r="BM239" s="3"/>
      <c r="BN239" s="3"/>
      <c r="BO239" s="3"/>
      <c r="BP239" s="3"/>
      <c r="BQ239" s="3"/>
      <c r="BR239" s="3"/>
      <c r="BS239" s="3"/>
      <c r="BT239" s="3"/>
      <c r="BU239" s="3"/>
      <c r="BV239" s="3"/>
      <c r="BW239" s="3"/>
      <c r="BX239" s="3"/>
      <c r="BY239" s="3"/>
      <c r="BZ239" s="3"/>
      <c r="CA239" s="3"/>
      <c r="CB239" s="3"/>
      <c r="CC239" s="3"/>
      <c r="CD239" s="3"/>
      <c r="CE239" s="3"/>
      <c r="CF239" s="3"/>
      <c r="CG239" s="3"/>
      <c r="CH239" s="3"/>
      <c r="CI239" s="3"/>
    </row>
    <row r="240" spans="1:87" ht="15.75" customHeight="1" x14ac:dyDescent="0.3">
      <c r="A240" s="4" t="s">
        <v>379</v>
      </c>
      <c r="B240" s="3" t="s">
        <v>93</v>
      </c>
      <c r="C240" s="7">
        <v>1</v>
      </c>
      <c r="D240" s="3" t="s">
        <v>113</v>
      </c>
      <c r="E240" s="4" t="s">
        <v>756</v>
      </c>
      <c r="F240" s="3" t="s">
        <v>95</v>
      </c>
      <c r="G240" s="4" t="s">
        <v>380</v>
      </c>
      <c r="H240" s="4"/>
      <c r="I240" s="14" t="s">
        <v>381</v>
      </c>
      <c r="J240" s="6">
        <v>151</v>
      </c>
      <c r="K240" s="3">
        <v>1</v>
      </c>
      <c r="L240" s="3" t="s">
        <v>98</v>
      </c>
      <c r="M240" s="3" t="s">
        <v>99</v>
      </c>
      <c r="N240" s="15">
        <v>30000</v>
      </c>
      <c r="R240" s="4" t="s">
        <v>379</v>
      </c>
      <c r="S240" s="4" t="s">
        <v>380</v>
      </c>
      <c r="T240" s="7" t="s">
        <v>766</v>
      </c>
      <c r="U240" s="23" t="s">
        <v>764</v>
      </c>
      <c r="AD240" s="3" t="s">
        <v>101</v>
      </c>
      <c r="AE240" s="3" t="s">
        <v>102</v>
      </c>
      <c r="AF240" s="3" t="s">
        <v>103</v>
      </c>
      <c r="AG240" s="3" t="s">
        <v>104</v>
      </c>
      <c r="AH240" s="3" t="s">
        <v>105</v>
      </c>
      <c r="AI240" s="3"/>
      <c r="AJ240" s="3"/>
      <c r="AK240" s="3"/>
      <c r="AL240" s="3" t="s">
        <v>106</v>
      </c>
      <c r="AM240" s="3"/>
      <c r="AN240" s="3"/>
      <c r="AO240" s="3"/>
      <c r="AP240" s="3"/>
      <c r="AQ240" s="3"/>
      <c r="AR240" s="3"/>
      <c r="AS240" s="3"/>
      <c r="AT240" s="3"/>
      <c r="AU240" s="4" t="s">
        <v>115</v>
      </c>
      <c r="AV240" s="9">
        <v>20</v>
      </c>
      <c r="AW240" s="3">
        <v>0</v>
      </c>
      <c r="AX240" s="3">
        <v>1</v>
      </c>
      <c r="AY240" s="3">
        <v>0</v>
      </c>
      <c r="AZ240" s="3">
        <v>0</v>
      </c>
      <c r="BA240" s="3">
        <v>1</v>
      </c>
      <c r="BB240" s="3">
        <v>1</v>
      </c>
      <c r="BC240" s="3">
        <v>1</v>
      </c>
      <c r="BD240" s="3">
        <v>10000</v>
      </c>
      <c r="BE240" s="3">
        <v>1</v>
      </c>
      <c r="BF240" s="3">
        <v>1</v>
      </c>
      <c r="BG240" s="3">
        <v>1</v>
      </c>
      <c r="BH240" s="3">
        <v>1</v>
      </c>
      <c r="BI240" s="3">
        <v>1</v>
      </c>
      <c r="BJ240" s="3">
        <v>1</v>
      </c>
      <c r="BK240" s="3">
        <v>1</v>
      </c>
      <c r="BL240" s="3">
        <v>1</v>
      </c>
      <c r="BM240" s="3">
        <v>1</v>
      </c>
      <c r="BN240" s="3">
        <v>0</v>
      </c>
      <c r="BO240" s="3">
        <v>0</v>
      </c>
      <c r="BP240" s="3">
        <v>0</v>
      </c>
      <c r="BQ240" s="3"/>
      <c r="BR240" s="3"/>
      <c r="BS240" s="3"/>
      <c r="BT240" s="3"/>
      <c r="BU240" s="3"/>
      <c r="BV240" s="3"/>
      <c r="BW240" s="3"/>
      <c r="BX240" s="3"/>
      <c r="BY240" s="3"/>
      <c r="BZ240" s="3"/>
      <c r="CA240" s="3"/>
      <c r="CB240" s="3"/>
      <c r="CC240" s="3"/>
      <c r="CD240" s="3"/>
      <c r="CE240" s="3"/>
      <c r="CF240" s="3"/>
      <c r="CG240" s="3"/>
      <c r="CH240" s="3"/>
      <c r="CI240" s="3"/>
    </row>
    <row r="241" spans="1:87" ht="15.75" customHeight="1" x14ac:dyDescent="0.3">
      <c r="A241" s="4" t="s">
        <v>379</v>
      </c>
      <c r="B241" s="3"/>
      <c r="C241" s="7">
        <v>2</v>
      </c>
      <c r="D241" s="3"/>
      <c r="E241" s="4" t="s">
        <v>755</v>
      </c>
      <c r="F241" s="3"/>
      <c r="G241" s="4" t="s">
        <v>697</v>
      </c>
      <c r="H241" s="4"/>
      <c r="I241" s="14" t="s">
        <v>381</v>
      </c>
      <c r="J241" s="6">
        <v>151</v>
      </c>
      <c r="K241" s="3">
        <v>1</v>
      </c>
      <c r="L241" s="3" t="s">
        <v>98</v>
      </c>
      <c r="M241" s="3" t="s">
        <v>99</v>
      </c>
      <c r="N241" s="17">
        <f>(N240*2)/590</f>
        <v>101.69491525423729</v>
      </c>
      <c r="R241" s="4" t="s">
        <v>379</v>
      </c>
      <c r="S241" s="4" t="s">
        <v>697</v>
      </c>
      <c r="T241" s="7" t="s">
        <v>767</v>
      </c>
      <c r="U241" s="23" t="s">
        <v>765</v>
      </c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4"/>
      <c r="AV241" s="9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  <c r="BI241" s="3"/>
      <c r="BJ241" s="3"/>
      <c r="BK241" s="3"/>
      <c r="BL241" s="3"/>
      <c r="BM241" s="3"/>
      <c r="BN241" s="3"/>
      <c r="BO241" s="3"/>
      <c r="BP241" s="3"/>
      <c r="BQ241" s="3"/>
      <c r="BR241" s="3"/>
      <c r="BS241" s="3"/>
      <c r="BT241" s="3"/>
      <c r="BU241" s="3"/>
      <c r="BV241" s="3"/>
      <c r="BW241" s="3"/>
      <c r="BX241" s="3"/>
      <c r="BY241" s="3"/>
      <c r="BZ241" s="3"/>
      <c r="CA241" s="3"/>
      <c r="CB241" s="3"/>
      <c r="CC241" s="3"/>
      <c r="CD241" s="3"/>
      <c r="CE241" s="3"/>
      <c r="CF241" s="3"/>
      <c r="CG241" s="3"/>
      <c r="CH241" s="3"/>
      <c r="CI241" s="3"/>
    </row>
    <row r="242" spans="1:87" ht="15.75" customHeight="1" x14ac:dyDescent="0.3">
      <c r="A242" s="4" t="s">
        <v>382</v>
      </c>
      <c r="B242" s="3" t="s">
        <v>93</v>
      </c>
      <c r="C242" s="7">
        <v>1</v>
      </c>
      <c r="D242" s="3" t="s">
        <v>113</v>
      </c>
      <c r="E242" s="4" t="s">
        <v>756</v>
      </c>
      <c r="F242" s="3" t="s">
        <v>95</v>
      </c>
      <c r="G242" s="10" t="s">
        <v>383</v>
      </c>
      <c r="H242" s="4"/>
      <c r="I242" s="14" t="s">
        <v>381</v>
      </c>
      <c r="J242" s="6">
        <v>151</v>
      </c>
      <c r="K242" s="3">
        <v>1</v>
      </c>
      <c r="L242" s="3" t="s">
        <v>98</v>
      </c>
      <c r="M242" s="3" t="s">
        <v>99</v>
      </c>
      <c r="N242" s="15">
        <v>30000</v>
      </c>
      <c r="R242" s="4" t="s">
        <v>382</v>
      </c>
      <c r="S242" s="4" t="s">
        <v>383</v>
      </c>
      <c r="T242" s="7" t="s">
        <v>766</v>
      </c>
      <c r="U242" s="23" t="s">
        <v>764</v>
      </c>
      <c r="AD242" s="3" t="s">
        <v>101</v>
      </c>
      <c r="AE242" s="3" t="s">
        <v>102</v>
      </c>
      <c r="AF242" s="3" t="s">
        <v>103</v>
      </c>
      <c r="AG242" s="3" t="s">
        <v>104</v>
      </c>
      <c r="AH242" s="3" t="s">
        <v>105</v>
      </c>
      <c r="AI242" s="3"/>
      <c r="AJ242" s="3"/>
      <c r="AK242" s="3"/>
      <c r="AL242" s="3" t="s">
        <v>106</v>
      </c>
      <c r="AM242" s="3"/>
      <c r="AN242" s="3"/>
      <c r="AO242" s="3"/>
      <c r="AP242" s="3"/>
      <c r="AQ242" s="3"/>
      <c r="AR242" s="3"/>
      <c r="AS242" s="3"/>
      <c r="AT242" s="3"/>
      <c r="AU242" s="4" t="s">
        <v>115</v>
      </c>
      <c r="AV242" s="9">
        <v>20</v>
      </c>
      <c r="AW242" s="3">
        <v>0</v>
      </c>
      <c r="AX242" s="3">
        <v>1</v>
      </c>
      <c r="AY242" s="3">
        <v>0</v>
      </c>
      <c r="AZ242" s="3">
        <v>0</v>
      </c>
      <c r="BA242" s="3">
        <v>1</v>
      </c>
      <c r="BB242" s="3">
        <v>1</v>
      </c>
      <c r="BC242" s="3">
        <v>1</v>
      </c>
      <c r="BD242" s="3">
        <v>10000</v>
      </c>
      <c r="BE242" s="3">
        <v>1</v>
      </c>
      <c r="BF242" s="3">
        <v>1</v>
      </c>
      <c r="BG242" s="3">
        <v>1</v>
      </c>
      <c r="BH242" s="3">
        <v>1</v>
      </c>
      <c r="BI242" s="3">
        <v>1</v>
      </c>
      <c r="BJ242" s="3">
        <v>1</v>
      </c>
      <c r="BK242" s="3">
        <v>1</v>
      </c>
      <c r="BL242" s="3">
        <v>1</v>
      </c>
      <c r="BM242" s="3">
        <v>1</v>
      </c>
      <c r="BN242" s="3">
        <v>0</v>
      </c>
      <c r="BO242" s="3">
        <v>0</v>
      </c>
      <c r="BP242" s="3">
        <v>0</v>
      </c>
      <c r="BQ242" s="3"/>
      <c r="BR242" s="3"/>
      <c r="BS242" s="3"/>
      <c r="BT242" s="3"/>
      <c r="BU242" s="3"/>
      <c r="BV242" s="3"/>
      <c r="BW242" s="3"/>
      <c r="BX242" s="3"/>
      <c r="BY242" s="3"/>
      <c r="BZ242" s="3"/>
      <c r="CA242" s="3"/>
      <c r="CB242" s="3"/>
      <c r="CC242" s="3"/>
      <c r="CD242" s="3"/>
      <c r="CE242" s="3"/>
      <c r="CF242" s="3"/>
      <c r="CG242" s="3"/>
      <c r="CH242" s="3"/>
      <c r="CI242" s="3"/>
    </row>
    <row r="243" spans="1:87" ht="15.75" customHeight="1" x14ac:dyDescent="0.3">
      <c r="A243" s="4" t="s">
        <v>382</v>
      </c>
      <c r="B243" s="3"/>
      <c r="C243" s="7">
        <v>2</v>
      </c>
      <c r="D243" s="3"/>
      <c r="E243" s="4" t="s">
        <v>755</v>
      </c>
      <c r="F243" s="3"/>
      <c r="G243" s="4" t="s">
        <v>698</v>
      </c>
      <c r="H243" s="4"/>
      <c r="I243" s="14" t="s">
        <v>381</v>
      </c>
      <c r="J243" s="6">
        <v>151</v>
      </c>
      <c r="K243" s="3">
        <v>1</v>
      </c>
      <c r="L243" s="3" t="s">
        <v>98</v>
      </c>
      <c r="M243" s="3" t="s">
        <v>99</v>
      </c>
      <c r="N243" s="17">
        <f>(N242*2)/590</f>
        <v>101.69491525423729</v>
      </c>
      <c r="R243" s="4" t="s">
        <v>382</v>
      </c>
      <c r="S243" s="4" t="s">
        <v>698</v>
      </c>
      <c r="T243" s="7" t="s">
        <v>767</v>
      </c>
      <c r="U243" s="23" t="s">
        <v>765</v>
      </c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4"/>
      <c r="AV243" s="9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3"/>
      <c r="BN243" s="3"/>
      <c r="BO243" s="3"/>
      <c r="BP243" s="3"/>
      <c r="BQ243" s="3"/>
      <c r="BR243" s="3"/>
      <c r="BS243" s="3"/>
      <c r="BT243" s="3"/>
      <c r="BU243" s="3"/>
      <c r="BV243" s="3"/>
      <c r="BW243" s="3"/>
      <c r="BX243" s="3"/>
      <c r="BY243" s="3"/>
      <c r="BZ243" s="3"/>
      <c r="CA243" s="3"/>
      <c r="CB243" s="3"/>
      <c r="CC243" s="3"/>
      <c r="CD243" s="3"/>
      <c r="CE243" s="3"/>
      <c r="CF243" s="3"/>
      <c r="CG243" s="3"/>
      <c r="CH243" s="3"/>
      <c r="CI243" s="3"/>
    </row>
    <row r="244" spans="1:87" ht="15.75" customHeight="1" x14ac:dyDescent="0.3">
      <c r="A244" s="4" t="s">
        <v>384</v>
      </c>
      <c r="B244" s="3" t="s">
        <v>93</v>
      </c>
      <c r="C244" s="7">
        <v>1</v>
      </c>
      <c r="D244" s="3" t="s">
        <v>113</v>
      </c>
      <c r="E244" s="4" t="s">
        <v>756</v>
      </c>
      <c r="F244" s="3" t="s">
        <v>95</v>
      </c>
      <c r="G244" s="10" t="s">
        <v>385</v>
      </c>
      <c r="H244" s="4"/>
      <c r="I244" s="14" t="s">
        <v>381</v>
      </c>
      <c r="J244" s="6">
        <v>151</v>
      </c>
      <c r="K244" s="3">
        <v>1</v>
      </c>
      <c r="L244" s="3" t="s">
        <v>98</v>
      </c>
      <c r="M244" s="3" t="s">
        <v>99</v>
      </c>
      <c r="N244" s="15">
        <v>30000</v>
      </c>
      <c r="R244" s="4" t="s">
        <v>384</v>
      </c>
      <c r="S244" s="4" t="s">
        <v>385</v>
      </c>
      <c r="T244" s="7" t="s">
        <v>766</v>
      </c>
      <c r="U244" s="23" t="s">
        <v>764</v>
      </c>
      <c r="AD244" s="3" t="s">
        <v>101</v>
      </c>
      <c r="AE244" s="3" t="s">
        <v>102</v>
      </c>
      <c r="AF244" s="3" t="s">
        <v>103</v>
      </c>
      <c r="AG244" s="3" t="s">
        <v>104</v>
      </c>
      <c r="AH244" s="3" t="s">
        <v>105</v>
      </c>
      <c r="AI244" s="3"/>
      <c r="AJ244" s="3"/>
      <c r="AK244" s="3"/>
      <c r="AL244" s="3" t="s">
        <v>106</v>
      </c>
      <c r="AM244" s="3"/>
      <c r="AN244" s="3"/>
      <c r="AO244" s="3"/>
      <c r="AP244" s="3"/>
      <c r="AQ244" s="3"/>
      <c r="AR244" s="3"/>
      <c r="AS244" s="3"/>
      <c r="AT244" s="3"/>
      <c r="AU244" s="4" t="s">
        <v>115</v>
      </c>
      <c r="AV244" s="9">
        <v>20</v>
      </c>
      <c r="AW244" s="3">
        <v>0</v>
      </c>
      <c r="AX244" s="3">
        <v>1</v>
      </c>
      <c r="AY244" s="3">
        <v>0</v>
      </c>
      <c r="AZ244" s="3">
        <v>0</v>
      </c>
      <c r="BA244" s="3">
        <v>1</v>
      </c>
      <c r="BB244" s="3">
        <v>1</v>
      </c>
      <c r="BC244" s="3">
        <v>1</v>
      </c>
      <c r="BD244" s="3">
        <v>10000</v>
      </c>
      <c r="BE244" s="3">
        <v>1</v>
      </c>
      <c r="BF244" s="3">
        <v>1</v>
      </c>
      <c r="BG244" s="3">
        <v>1</v>
      </c>
      <c r="BH244" s="3">
        <v>1</v>
      </c>
      <c r="BI244" s="3">
        <v>1</v>
      </c>
      <c r="BJ244" s="3">
        <v>1</v>
      </c>
      <c r="BK244" s="3">
        <v>1</v>
      </c>
      <c r="BL244" s="3">
        <v>1</v>
      </c>
      <c r="BM244" s="3">
        <v>1</v>
      </c>
      <c r="BN244" s="3">
        <v>0</v>
      </c>
      <c r="BO244" s="3">
        <v>0</v>
      </c>
      <c r="BP244" s="3">
        <v>0</v>
      </c>
      <c r="BQ244" s="3"/>
      <c r="BR244" s="3"/>
      <c r="BS244" s="3"/>
      <c r="BT244" s="3"/>
      <c r="BU244" s="3"/>
      <c r="BV244" s="3"/>
      <c r="BW244" s="3"/>
      <c r="BX244" s="3"/>
      <c r="BY244" s="3"/>
      <c r="BZ244" s="3"/>
      <c r="CA244" s="3"/>
      <c r="CB244" s="3"/>
      <c r="CC244" s="3"/>
      <c r="CD244" s="3"/>
      <c r="CE244" s="3"/>
      <c r="CF244" s="3"/>
      <c r="CG244" s="3"/>
      <c r="CH244" s="3"/>
      <c r="CI244" s="3"/>
    </row>
    <row r="245" spans="1:87" ht="15.75" customHeight="1" x14ac:dyDescent="0.3">
      <c r="A245" s="4" t="s">
        <v>384</v>
      </c>
      <c r="B245" s="3"/>
      <c r="C245" s="7">
        <v>2</v>
      </c>
      <c r="D245" s="3"/>
      <c r="E245" s="4" t="s">
        <v>755</v>
      </c>
      <c r="F245" s="3"/>
      <c r="G245" s="4" t="s">
        <v>699</v>
      </c>
      <c r="H245" s="4"/>
      <c r="I245" s="14" t="s">
        <v>381</v>
      </c>
      <c r="J245" s="6">
        <v>151</v>
      </c>
      <c r="K245" s="3">
        <v>1</v>
      </c>
      <c r="L245" s="3" t="s">
        <v>98</v>
      </c>
      <c r="M245" s="3" t="s">
        <v>99</v>
      </c>
      <c r="N245" s="17">
        <f>(N244*2)/590</f>
        <v>101.69491525423729</v>
      </c>
      <c r="R245" s="4" t="s">
        <v>384</v>
      </c>
      <c r="S245" s="4" t="s">
        <v>699</v>
      </c>
      <c r="T245" s="7" t="s">
        <v>767</v>
      </c>
      <c r="U245" s="23" t="s">
        <v>765</v>
      </c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4"/>
      <c r="AV245" s="9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3"/>
      <c r="BN245" s="3"/>
      <c r="BO245" s="3"/>
      <c r="BP245" s="3"/>
      <c r="BQ245" s="3"/>
      <c r="BR245" s="3"/>
      <c r="BS245" s="3"/>
      <c r="BT245" s="3"/>
      <c r="BU245" s="3"/>
      <c r="BV245" s="3"/>
      <c r="BW245" s="3"/>
      <c r="BX245" s="3"/>
      <c r="BY245" s="3"/>
      <c r="BZ245" s="3"/>
      <c r="CA245" s="3"/>
      <c r="CB245" s="3"/>
      <c r="CC245" s="3"/>
      <c r="CD245" s="3"/>
      <c r="CE245" s="3"/>
      <c r="CF245" s="3"/>
      <c r="CG245" s="3"/>
      <c r="CH245" s="3"/>
      <c r="CI245" s="3"/>
    </row>
    <row r="246" spans="1:87" ht="15.75" customHeight="1" x14ac:dyDescent="0.3">
      <c r="A246" s="4" t="s">
        <v>386</v>
      </c>
      <c r="B246" s="3" t="s">
        <v>93</v>
      </c>
      <c r="C246" s="7">
        <v>1</v>
      </c>
      <c r="D246" s="3" t="s">
        <v>113</v>
      </c>
      <c r="E246" s="4" t="s">
        <v>756</v>
      </c>
      <c r="F246" s="3" t="s">
        <v>95</v>
      </c>
      <c r="G246" s="10" t="s">
        <v>387</v>
      </c>
      <c r="H246" s="4"/>
      <c r="I246" s="14" t="s">
        <v>381</v>
      </c>
      <c r="J246" s="6">
        <v>151</v>
      </c>
      <c r="K246" s="3">
        <v>1</v>
      </c>
      <c r="L246" s="3" t="s">
        <v>98</v>
      </c>
      <c r="M246" s="3" t="s">
        <v>99</v>
      </c>
      <c r="N246" s="15">
        <v>30000</v>
      </c>
      <c r="R246" s="4" t="s">
        <v>386</v>
      </c>
      <c r="S246" s="4" t="s">
        <v>387</v>
      </c>
      <c r="T246" s="7" t="s">
        <v>766</v>
      </c>
      <c r="U246" s="23" t="s">
        <v>764</v>
      </c>
      <c r="AD246" s="3" t="s">
        <v>101</v>
      </c>
      <c r="AE246" s="3" t="s">
        <v>102</v>
      </c>
      <c r="AF246" s="3" t="s">
        <v>103</v>
      </c>
      <c r="AG246" s="3" t="s">
        <v>104</v>
      </c>
      <c r="AH246" s="3" t="s">
        <v>105</v>
      </c>
      <c r="AI246" s="3"/>
      <c r="AJ246" s="3"/>
      <c r="AK246" s="3"/>
      <c r="AL246" s="3" t="s">
        <v>106</v>
      </c>
      <c r="AM246" s="3"/>
      <c r="AN246" s="3"/>
      <c r="AO246" s="3"/>
      <c r="AP246" s="3"/>
      <c r="AQ246" s="3"/>
      <c r="AR246" s="3"/>
      <c r="AS246" s="3"/>
      <c r="AT246" s="3"/>
      <c r="AU246" s="4" t="s">
        <v>115</v>
      </c>
      <c r="AV246" s="9">
        <v>20</v>
      </c>
      <c r="AW246" s="3">
        <v>0</v>
      </c>
      <c r="AX246" s="3">
        <v>1</v>
      </c>
      <c r="AY246" s="3">
        <v>0</v>
      </c>
      <c r="AZ246" s="3">
        <v>0</v>
      </c>
      <c r="BA246" s="3">
        <v>1</v>
      </c>
      <c r="BB246" s="3">
        <v>1</v>
      </c>
      <c r="BC246" s="3">
        <v>1</v>
      </c>
      <c r="BD246" s="3">
        <v>10000</v>
      </c>
      <c r="BE246" s="3">
        <v>1</v>
      </c>
      <c r="BF246" s="3">
        <v>1</v>
      </c>
      <c r="BG246" s="3">
        <v>1</v>
      </c>
      <c r="BH246" s="3">
        <v>1</v>
      </c>
      <c r="BI246" s="3">
        <v>1</v>
      </c>
      <c r="BJ246" s="3">
        <v>1</v>
      </c>
      <c r="BK246" s="3">
        <v>1</v>
      </c>
      <c r="BL246" s="3">
        <v>1</v>
      </c>
      <c r="BM246" s="3">
        <v>1</v>
      </c>
      <c r="BN246" s="3">
        <v>0</v>
      </c>
      <c r="BO246" s="3">
        <v>0</v>
      </c>
      <c r="BP246" s="3">
        <v>0</v>
      </c>
      <c r="BQ246" s="3"/>
      <c r="BR246" s="3"/>
      <c r="BS246" s="3"/>
      <c r="BT246" s="3"/>
      <c r="BU246" s="3"/>
      <c r="BV246" s="3"/>
      <c r="BW246" s="3"/>
      <c r="BX246" s="3"/>
      <c r="BY246" s="3"/>
      <c r="BZ246" s="3"/>
      <c r="CA246" s="3"/>
      <c r="CB246" s="3"/>
      <c r="CC246" s="3"/>
      <c r="CD246" s="3"/>
      <c r="CE246" s="3"/>
      <c r="CF246" s="3"/>
      <c r="CG246" s="3"/>
      <c r="CH246" s="3"/>
      <c r="CI246" s="3"/>
    </row>
    <row r="247" spans="1:87" ht="15.75" customHeight="1" x14ac:dyDescent="0.3">
      <c r="A247" s="4" t="s">
        <v>386</v>
      </c>
      <c r="B247" s="3"/>
      <c r="C247" s="7">
        <v>2</v>
      </c>
      <c r="D247" s="3"/>
      <c r="E247" s="4" t="s">
        <v>755</v>
      </c>
      <c r="F247" s="3"/>
      <c r="G247" s="4" t="s">
        <v>700</v>
      </c>
      <c r="H247" s="4"/>
      <c r="I247" s="14" t="s">
        <v>381</v>
      </c>
      <c r="J247" s="6">
        <v>151</v>
      </c>
      <c r="K247" s="3">
        <v>1</v>
      </c>
      <c r="L247" s="3" t="s">
        <v>98</v>
      </c>
      <c r="M247" s="3" t="s">
        <v>99</v>
      </c>
      <c r="N247" s="17">
        <f>(N246*2)/590</f>
        <v>101.69491525423729</v>
      </c>
      <c r="R247" s="4" t="s">
        <v>386</v>
      </c>
      <c r="S247" s="4" t="s">
        <v>700</v>
      </c>
      <c r="T247" s="7" t="s">
        <v>767</v>
      </c>
      <c r="U247" s="23" t="s">
        <v>765</v>
      </c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4"/>
      <c r="AV247" s="9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3"/>
      <c r="BM247" s="3"/>
      <c r="BN247" s="3"/>
      <c r="BO247" s="3"/>
      <c r="BP247" s="3"/>
      <c r="BQ247" s="3"/>
      <c r="BR247" s="3"/>
      <c r="BS247" s="3"/>
      <c r="BT247" s="3"/>
      <c r="BU247" s="3"/>
      <c r="BV247" s="3"/>
      <c r="BW247" s="3"/>
      <c r="BX247" s="3"/>
      <c r="BY247" s="3"/>
      <c r="BZ247" s="3"/>
      <c r="CA247" s="3"/>
      <c r="CB247" s="3"/>
      <c r="CC247" s="3"/>
      <c r="CD247" s="3"/>
      <c r="CE247" s="3"/>
      <c r="CF247" s="3"/>
      <c r="CG247" s="3"/>
      <c r="CH247" s="3"/>
      <c r="CI247" s="3"/>
    </row>
    <row r="248" spans="1:87" ht="15.75" customHeight="1" x14ac:dyDescent="0.3">
      <c r="A248" s="4" t="s">
        <v>388</v>
      </c>
      <c r="B248" s="3" t="s">
        <v>93</v>
      </c>
      <c r="C248" s="7">
        <v>1</v>
      </c>
      <c r="D248" s="3" t="s">
        <v>113</v>
      </c>
      <c r="E248" s="4" t="s">
        <v>756</v>
      </c>
      <c r="F248" s="3" t="s">
        <v>95</v>
      </c>
      <c r="G248" s="10" t="s">
        <v>389</v>
      </c>
      <c r="H248" s="4"/>
      <c r="I248" s="14" t="s">
        <v>381</v>
      </c>
      <c r="J248" s="6">
        <v>151</v>
      </c>
      <c r="K248" s="3">
        <v>1</v>
      </c>
      <c r="L248" s="3" t="s">
        <v>98</v>
      </c>
      <c r="M248" s="3" t="s">
        <v>99</v>
      </c>
      <c r="N248" s="15">
        <v>30000</v>
      </c>
      <c r="R248" s="4" t="s">
        <v>388</v>
      </c>
      <c r="S248" s="4" t="s">
        <v>389</v>
      </c>
      <c r="T248" s="7" t="s">
        <v>766</v>
      </c>
      <c r="U248" s="23" t="s">
        <v>764</v>
      </c>
      <c r="AD248" s="3" t="s">
        <v>101</v>
      </c>
      <c r="AE248" s="3" t="s">
        <v>102</v>
      </c>
      <c r="AF248" s="3" t="s">
        <v>103</v>
      </c>
      <c r="AG248" s="3" t="s">
        <v>104</v>
      </c>
      <c r="AH248" s="3" t="s">
        <v>105</v>
      </c>
      <c r="AI248" s="3"/>
      <c r="AJ248" s="3"/>
      <c r="AK248" s="3"/>
      <c r="AL248" s="3" t="s">
        <v>106</v>
      </c>
      <c r="AM248" s="3"/>
      <c r="AN248" s="3"/>
      <c r="AO248" s="3"/>
      <c r="AP248" s="3"/>
      <c r="AQ248" s="3"/>
      <c r="AR248" s="3"/>
      <c r="AS248" s="3"/>
      <c r="AT248" s="3"/>
      <c r="AU248" s="4" t="s">
        <v>115</v>
      </c>
      <c r="AV248" s="9">
        <v>20</v>
      </c>
      <c r="AW248" s="3">
        <v>0</v>
      </c>
      <c r="AX248" s="3">
        <v>1</v>
      </c>
      <c r="AY248" s="3">
        <v>0</v>
      </c>
      <c r="AZ248" s="3">
        <v>0</v>
      </c>
      <c r="BA248" s="3">
        <v>1</v>
      </c>
      <c r="BB248" s="3">
        <v>1</v>
      </c>
      <c r="BC248" s="3">
        <v>1</v>
      </c>
      <c r="BD248" s="3">
        <v>10000</v>
      </c>
      <c r="BE248" s="3">
        <v>1</v>
      </c>
      <c r="BF248" s="3">
        <v>1</v>
      </c>
      <c r="BG248" s="3">
        <v>1</v>
      </c>
      <c r="BH248" s="3">
        <v>1</v>
      </c>
      <c r="BI248" s="3">
        <v>1</v>
      </c>
      <c r="BJ248" s="3">
        <v>1</v>
      </c>
      <c r="BK248" s="3">
        <v>1</v>
      </c>
      <c r="BL248" s="3">
        <v>1</v>
      </c>
      <c r="BM248" s="3">
        <v>1</v>
      </c>
      <c r="BN248" s="3">
        <v>0</v>
      </c>
      <c r="BO248" s="3">
        <v>0</v>
      </c>
      <c r="BP248" s="3">
        <v>0</v>
      </c>
      <c r="BQ248" s="3"/>
      <c r="BR248" s="3"/>
      <c r="BS248" s="3"/>
      <c r="BT248" s="3"/>
      <c r="BU248" s="3"/>
      <c r="BV248" s="3"/>
      <c r="BW248" s="3"/>
      <c r="BX248" s="3"/>
      <c r="BY248" s="3"/>
      <c r="BZ248" s="3"/>
      <c r="CA248" s="3"/>
      <c r="CB248" s="3"/>
      <c r="CC248" s="3"/>
      <c r="CD248" s="3"/>
      <c r="CE248" s="3"/>
      <c r="CF248" s="3"/>
      <c r="CG248" s="3"/>
      <c r="CH248" s="3"/>
      <c r="CI248" s="3"/>
    </row>
    <row r="249" spans="1:87" ht="15.75" customHeight="1" x14ac:dyDescent="0.3">
      <c r="A249" s="4" t="s">
        <v>388</v>
      </c>
      <c r="B249" s="3"/>
      <c r="C249" s="7">
        <v>2</v>
      </c>
      <c r="D249" s="3"/>
      <c r="E249" s="4" t="s">
        <v>755</v>
      </c>
      <c r="F249" s="3"/>
      <c r="G249" s="4" t="s">
        <v>701</v>
      </c>
      <c r="H249" s="4"/>
      <c r="I249" s="14" t="s">
        <v>381</v>
      </c>
      <c r="J249" s="6">
        <v>151</v>
      </c>
      <c r="K249" s="3">
        <v>1</v>
      </c>
      <c r="L249" s="3" t="s">
        <v>98</v>
      </c>
      <c r="M249" s="3" t="s">
        <v>99</v>
      </c>
      <c r="N249" s="17">
        <f>(N248*2)/590</f>
        <v>101.69491525423729</v>
      </c>
      <c r="R249" s="4" t="s">
        <v>388</v>
      </c>
      <c r="S249" s="4" t="s">
        <v>701</v>
      </c>
      <c r="T249" s="7" t="s">
        <v>767</v>
      </c>
      <c r="U249" s="23" t="s">
        <v>765</v>
      </c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4"/>
      <c r="AV249" s="9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3"/>
      <c r="BN249" s="3"/>
      <c r="BO249" s="3"/>
      <c r="BP249" s="3"/>
      <c r="BQ249" s="3"/>
      <c r="BR249" s="3"/>
      <c r="BS249" s="3"/>
      <c r="BT249" s="3"/>
      <c r="BU249" s="3"/>
      <c r="BV249" s="3"/>
      <c r="BW249" s="3"/>
      <c r="BX249" s="3"/>
      <c r="BY249" s="3"/>
      <c r="BZ249" s="3"/>
      <c r="CA249" s="3"/>
      <c r="CB249" s="3"/>
      <c r="CC249" s="3"/>
      <c r="CD249" s="3"/>
      <c r="CE249" s="3"/>
      <c r="CF249" s="3"/>
      <c r="CG249" s="3"/>
      <c r="CH249" s="3"/>
      <c r="CI249" s="3"/>
    </row>
    <row r="250" spans="1:87" ht="15.75" customHeight="1" x14ac:dyDescent="0.3">
      <c r="A250" s="4" t="s">
        <v>390</v>
      </c>
      <c r="B250" s="3" t="s">
        <v>93</v>
      </c>
      <c r="C250" s="7">
        <v>1</v>
      </c>
      <c r="D250" s="3" t="s">
        <v>113</v>
      </c>
      <c r="E250" s="4" t="s">
        <v>756</v>
      </c>
      <c r="F250" s="3" t="s">
        <v>95</v>
      </c>
      <c r="G250" s="10" t="s">
        <v>391</v>
      </c>
      <c r="H250" s="4"/>
      <c r="I250" s="14" t="s">
        <v>381</v>
      </c>
      <c r="J250" s="6">
        <v>151</v>
      </c>
      <c r="K250" s="3">
        <v>1</v>
      </c>
      <c r="L250" s="3" t="s">
        <v>98</v>
      </c>
      <c r="M250" s="3" t="s">
        <v>99</v>
      </c>
      <c r="N250" s="15">
        <v>30000</v>
      </c>
      <c r="R250" s="4" t="s">
        <v>390</v>
      </c>
      <c r="S250" s="4" t="s">
        <v>391</v>
      </c>
      <c r="T250" s="7" t="s">
        <v>766</v>
      </c>
      <c r="U250" s="23" t="s">
        <v>764</v>
      </c>
      <c r="AD250" s="3" t="s">
        <v>101</v>
      </c>
      <c r="AE250" s="3" t="s">
        <v>102</v>
      </c>
      <c r="AF250" s="3" t="s">
        <v>103</v>
      </c>
      <c r="AG250" s="3" t="s">
        <v>104</v>
      </c>
      <c r="AH250" s="3" t="s">
        <v>105</v>
      </c>
      <c r="AI250" s="3"/>
      <c r="AJ250" s="3"/>
      <c r="AK250" s="3"/>
      <c r="AL250" s="3" t="s">
        <v>106</v>
      </c>
      <c r="AM250" s="3"/>
      <c r="AN250" s="3"/>
      <c r="AO250" s="3"/>
      <c r="AP250" s="3"/>
      <c r="AQ250" s="3"/>
      <c r="AR250" s="3"/>
      <c r="AS250" s="3"/>
      <c r="AT250" s="3"/>
      <c r="AU250" s="4" t="s">
        <v>115</v>
      </c>
      <c r="AV250" s="9">
        <v>20</v>
      </c>
      <c r="AW250" s="3">
        <v>0</v>
      </c>
      <c r="AX250" s="3">
        <v>1</v>
      </c>
      <c r="AY250" s="3">
        <v>0</v>
      </c>
      <c r="AZ250" s="3">
        <v>0</v>
      </c>
      <c r="BA250" s="3">
        <v>1</v>
      </c>
      <c r="BB250" s="3">
        <v>1</v>
      </c>
      <c r="BC250" s="3">
        <v>1</v>
      </c>
      <c r="BD250" s="3">
        <v>10000</v>
      </c>
      <c r="BE250" s="3">
        <v>1</v>
      </c>
      <c r="BF250" s="3">
        <v>1</v>
      </c>
      <c r="BG250" s="3">
        <v>1</v>
      </c>
      <c r="BH250" s="3">
        <v>1</v>
      </c>
      <c r="BI250" s="3">
        <v>1</v>
      </c>
      <c r="BJ250" s="3">
        <v>1</v>
      </c>
      <c r="BK250" s="3">
        <v>1</v>
      </c>
      <c r="BL250" s="3">
        <v>1</v>
      </c>
      <c r="BM250" s="3">
        <v>1</v>
      </c>
      <c r="BN250" s="3">
        <v>0</v>
      </c>
      <c r="BO250" s="3">
        <v>0</v>
      </c>
      <c r="BP250" s="3">
        <v>0</v>
      </c>
      <c r="BQ250" s="3"/>
      <c r="BR250" s="3"/>
      <c r="BS250" s="3"/>
      <c r="BT250" s="3"/>
      <c r="BU250" s="3"/>
      <c r="BV250" s="3"/>
      <c r="BW250" s="3"/>
      <c r="BX250" s="3"/>
      <c r="BY250" s="3"/>
      <c r="BZ250" s="3"/>
      <c r="CA250" s="3"/>
      <c r="CB250" s="3"/>
      <c r="CC250" s="3"/>
      <c r="CD250" s="3"/>
      <c r="CE250" s="3"/>
      <c r="CF250" s="3"/>
      <c r="CG250" s="3"/>
      <c r="CH250" s="3"/>
      <c r="CI250" s="3"/>
    </row>
    <row r="251" spans="1:87" ht="15.75" customHeight="1" x14ac:dyDescent="0.3">
      <c r="A251" s="4" t="s">
        <v>390</v>
      </c>
      <c r="B251" s="3"/>
      <c r="C251" s="7">
        <v>2</v>
      </c>
      <c r="D251" s="3"/>
      <c r="E251" s="4" t="s">
        <v>755</v>
      </c>
      <c r="F251" s="3"/>
      <c r="G251" s="4" t="s">
        <v>702</v>
      </c>
      <c r="H251" s="4"/>
      <c r="I251" s="14" t="s">
        <v>381</v>
      </c>
      <c r="J251" s="6">
        <v>151</v>
      </c>
      <c r="K251" s="3">
        <v>1</v>
      </c>
      <c r="L251" s="3" t="s">
        <v>98</v>
      </c>
      <c r="M251" s="3" t="s">
        <v>99</v>
      </c>
      <c r="N251" s="17">
        <f>(N250*2)/590</f>
        <v>101.69491525423729</v>
      </c>
      <c r="R251" s="4" t="s">
        <v>390</v>
      </c>
      <c r="S251" s="4" t="s">
        <v>702</v>
      </c>
      <c r="T251" s="7" t="s">
        <v>767</v>
      </c>
      <c r="U251" s="23" t="s">
        <v>765</v>
      </c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4"/>
      <c r="AV251" s="9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3"/>
      <c r="BN251" s="3"/>
      <c r="BO251" s="3"/>
      <c r="BP251" s="3"/>
      <c r="BQ251" s="3"/>
      <c r="BR251" s="3"/>
      <c r="BS251" s="3"/>
      <c r="BT251" s="3"/>
      <c r="BU251" s="3"/>
      <c r="BV251" s="3"/>
      <c r="BW251" s="3"/>
      <c r="BX251" s="3"/>
      <c r="BY251" s="3"/>
      <c r="BZ251" s="3"/>
      <c r="CA251" s="3"/>
      <c r="CB251" s="3"/>
      <c r="CC251" s="3"/>
      <c r="CD251" s="3"/>
      <c r="CE251" s="3"/>
      <c r="CF251" s="3"/>
      <c r="CG251" s="3"/>
      <c r="CH251" s="3"/>
      <c r="CI251" s="3"/>
    </row>
    <row r="252" spans="1:87" ht="15.75" customHeight="1" x14ac:dyDescent="0.3">
      <c r="A252" s="4" t="s">
        <v>392</v>
      </c>
      <c r="B252" s="3" t="s">
        <v>93</v>
      </c>
      <c r="C252" s="7">
        <v>1</v>
      </c>
      <c r="D252" s="3" t="s">
        <v>113</v>
      </c>
      <c r="E252" s="4" t="s">
        <v>756</v>
      </c>
      <c r="F252" s="3" t="s">
        <v>95</v>
      </c>
      <c r="G252" s="4" t="s">
        <v>393</v>
      </c>
      <c r="I252" s="5" t="s">
        <v>394</v>
      </c>
      <c r="J252" s="6">
        <v>42</v>
      </c>
      <c r="K252" s="3">
        <v>1</v>
      </c>
      <c r="L252" s="3" t="s">
        <v>98</v>
      </c>
      <c r="M252" s="3" t="s">
        <v>99</v>
      </c>
      <c r="N252" s="15">
        <v>7500</v>
      </c>
      <c r="R252" s="4" t="s">
        <v>392</v>
      </c>
      <c r="S252" s="4" t="s">
        <v>393</v>
      </c>
      <c r="T252" s="7" t="s">
        <v>770</v>
      </c>
      <c r="U252" s="23" t="s">
        <v>768</v>
      </c>
      <c r="AD252" s="3" t="s">
        <v>101</v>
      </c>
      <c r="AE252" s="3" t="s">
        <v>102</v>
      </c>
      <c r="AF252" s="3" t="s">
        <v>103</v>
      </c>
      <c r="AG252" s="3" t="s">
        <v>104</v>
      </c>
      <c r="AH252" s="3" t="s">
        <v>105</v>
      </c>
      <c r="AI252" s="3"/>
      <c r="AJ252" s="3"/>
      <c r="AK252" s="3"/>
      <c r="AL252" s="3" t="s">
        <v>106</v>
      </c>
      <c r="AM252" s="3"/>
      <c r="AN252" s="3"/>
      <c r="AO252" s="3"/>
      <c r="AP252" s="3"/>
      <c r="AQ252" s="3"/>
      <c r="AR252" s="3"/>
      <c r="AS252" s="3"/>
      <c r="AT252" s="3"/>
      <c r="AU252" s="4" t="s">
        <v>115</v>
      </c>
      <c r="AV252" s="9">
        <v>20</v>
      </c>
      <c r="AW252" s="3">
        <v>0</v>
      </c>
      <c r="AX252" s="3">
        <v>1</v>
      </c>
      <c r="AY252" s="3">
        <v>0</v>
      </c>
      <c r="AZ252" s="3">
        <v>0</v>
      </c>
      <c r="BA252" s="3">
        <v>1</v>
      </c>
      <c r="BB252" s="3">
        <v>1</v>
      </c>
      <c r="BC252" s="3">
        <v>1</v>
      </c>
      <c r="BD252" s="3">
        <v>10000</v>
      </c>
      <c r="BE252" s="3">
        <v>1</v>
      </c>
      <c r="BF252" s="3">
        <v>1</v>
      </c>
      <c r="BG252" s="3">
        <v>1</v>
      </c>
      <c r="BH252" s="3">
        <v>1</v>
      </c>
      <c r="BI252" s="3">
        <v>1</v>
      </c>
      <c r="BJ252" s="3">
        <v>1</v>
      </c>
      <c r="BK252" s="3">
        <v>1</v>
      </c>
      <c r="BL252" s="3">
        <v>1</v>
      </c>
      <c r="BM252" s="3">
        <v>1</v>
      </c>
      <c r="BN252" s="3">
        <v>0</v>
      </c>
      <c r="BO252" s="3">
        <v>0</v>
      </c>
      <c r="BP252" s="3">
        <v>0</v>
      </c>
      <c r="BQ252" s="3"/>
      <c r="BR252" s="3"/>
      <c r="BS252" s="3"/>
      <c r="BT252" s="3"/>
      <c r="BU252" s="3"/>
      <c r="BV252" s="3"/>
      <c r="BW252" s="3"/>
      <c r="BX252" s="3"/>
      <c r="BY252" s="3"/>
      <c r="BZ252" s="3"/>
      <c r="CA252" s="3"/>
      <c r="CB252" s="3"/>
      <c r="CC252" s="3"/>
      <c r="CD252" s="3"/>
      <c r="CE252" s="3"/>
      <c r="CF252" s="3"/>
      <c r="CG252" s="3"/>
      <c r="CH252" s="3"/>
      <c r="CI252" s="3"/>
    </row>
    <row r="253" spans="1:87" ht="15.75" customHeight="1" x14ac:dyDescent="0.3">
      <c r="A253" s="4" t="s">
        <v>392</v>
      </c>
      <c r="B253" s="3"/>
      <c r="C253" s="7">
        <v>2</v>
      </c>
      <c r="D253" s="3"/>
      <c r="E253" s="4" t="s">
        <v>755</v>
      </c>
      <c r="F253" s="3"/>
      <c r="G253" s="4" t="s">
        <v>703</v>
      </c>
      <c r="I253" s="5" t="s">
        <v>394</v>
      </c>
      <c r="J253" s="6">
        <v>42</v>
      </c>
      <c r="K253" s="3">
        <v>1</v>
      </c>
      <c r="L253" s="3" t="s">
        <v>98</v>
      </c>
      <c r="M253" s="3" t="s">
        <v>99</v>
      </c>
      <c r="N253" s="17">
        <f>(N252*2)/590</f>
        <v>25.423728813559322</v>
      </c>
      <c r="R253" s="4" t="s">
        <v>392</v>
      </c>
      <c r="S253" s="4" t="s">
        <v>703</v>
      </c>
      <c r="T253" s="7" t="s">
        <v>771</v>
      </c>
      <c r="U253" s="23" t="s">
        <v>769</v>
      </c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4"/>
      <c r="AV253" s="9"/>
      <c r="AW253" s="3"/>
      <c r="AX253" s="3"/>
      <c r="AY253" s="3"/>
      <c r="AZ253" s="3"/>
      <c r="BA253" s="3"/>
      <c r="BB253" s="3"/>
      <c r="BC253" s="3"/>
      <c r="BD253" s="3"/>
      <c r="BE253" s="3"/>
      <c r="BF253" s="3"/>
      <c r="BG253" s="3"/>
      <c r="BH253" s="3"/>
      <c r="BI253" s="3"/>
      <c r="BJ253" s="3"/>
      <c r="BK253" s="3"/>
      <c r="BL253" s="3"/>
      <c r="BM253" s="3"/>
      <c r="BN253" s="3"/>
      <c r="BO253" s="3"/>
      <c r="BP253" s="3"/>
      <c r="BQ253" s="3"/>
      <c r="BR253" s="3"/>
      <c r="BS253" s="3"/>
      <c r="BT253" s="3"/>
      <c r="BU253" s="3"/>
      <c r="BV253" s="3"/>
      <c r="BW253" s="3"/>
      <c r="BX253" s="3"/>
      <c r="BY253" s="3"/>
      <c r="BZ253" s="3"/>
      <c r="CA253" s="3"/>
      <c r="CB253" s="3"/>
      <c r="CC253" s="3"/>
      <c r="CD253" s="3"/>
      <c r="CE253" s="3"/>
      <c r="CF253" s="3"/>
      <c r="CG253" s="3"/>
      <c r="CH253" s="3"/>
      <c r="CI253" s="3"/>
    </row>
    <row r="254" spans="1:87" ht="15.75" customHeight="1" x14ac:dyDescent="0.3">
      <c r="A254" s="4" t="s">
        <v>395</v>
      </c>
      <c r="B254" s="3" t="s">
        <v>93</v>
      </c>
      <c r="C254" s="7">
        <v>1</v>
      </c>
      <c r="D254" s="3" t="s">
        <v>113</v>
      </c>
      <c r="E254" s="4" t="s">
        <v>756</v>
      </c>
      <c r="F254" s="3" t="s">
        <v>95</v>
      </c>
      <c r="G254" s="4" t="s">
        <v>396</v>
      </c>
      <c r="I254" s="5" t="s">
        <v>394</v>
      </c>
      <c r="J254" s="6">
        <v>42</v>
      </c>
      <c r="K254" s="3">
        <v>1</v>
      </c>
      <c r="L254" s="3" t="s">
        <v>98</v>
      </c>
      <c r="M254" s="3" t="s">
        <v>99</v>
      </c>
      <c r="N254" s="15">
        <v>7500</v>
      </c>
      <c r="R254" s="4" t="s">
        <v>395</v>
      </c>
      <c r="S254" s="4" t="s">
        <v>396</v>
      </c>
      <c r="T254" s="7" t="s">
        <v>770</v>
      </c>
      <c r="U254" s="23" t="s">
        <v>768</v>
      </c>
      <c r="AD254" s="3" t="s">
        <v>101</v>
      </c>
      <c r="AE254" s="3" t="s">
        <v>102</v>
      </c>
      <c r="AF254" s="3" t="s">
        <v>103</v>
      </c>
      <c r="AG254" s="3" t="s">
        <v>104</v>
      </c>
      <c r="AH254" s="3" t="s">
        <v>105</v>
      </c>
      <c r="AI254" s="3"/>
      <c r="AJ254" s="3"/>
      <c r="AK254" s="3"/>
      <c r="AL254" s="3" t="s">
        <v>106</v>
      </c>
      <c r="AM254" s="3"/>
      <c r="AN254" s="3"/>
      <c r="AO254" s="3"/>
      <c r="AP254" s="3"/>
      <c r="AQ254" s="3"/>
      <c r="AR254" s="3"/>
      <c r="AS254" s="3"/>
      <c r="AT254" s="3"/>
      <c r="AU254" s="4" t="s">
        <v>115</v>
      </c>
      <c r="AV254" s="9">
        <v>20</v>
      </c>
      <c r="AW254" s="3">
        <v>0</v>
      </c>
      <c r="AX254" s="3">
        <v>1</v>
      </c>
      <c r="AY254" s="3">
        <v>0</v>
      </c>
      <c r="AZ254" s="3">
        <v>0</v>
      </c>
      <c r="BA254" s="3">
        <v>1</v>
      </c>
      <c r="BB254" s="3">
        <v>1</v>
      </c>
      <c r="BC254" s="3">
        <v>1</v>
      </c>
      <c r="BD254" s="3">
        <v>10000</v>
      </c>
      <c r="BE254" s="3">
        <v>1</v>
      </c>
      <c r="BF254" s="3">
        <v>1</v>
      </c>
      <c r="BG254" s="3">
        <v>1</v>
      </c>
      <c r="BH254" s="3">
        <v>1</v>
      </c>
      <c r="BI254" s="3">
        <v>1</v>
      </c>
      <c r="BJ254" s="3">
        <v>1</v>
      </c>
      <c r="BK254" s="3">
        <v>1</v>
      </c>
      <c r="BL254" s="3">
        <v>1</v>
      </c>
      <c r="BM254" s="3">
        <v>1</v>
      </c>
      <c r="BN254" s="3">
        <v>0</v>
      </c>
      <c r="BO254" s="3">
        <v>0</v>
      </c>
      <c r="BP254" s="3">
        <v>0</v>
      </c>
      <c r="BQ254" s="3"/>
      <c r="BR254" s="3"/>
      <c r="BS254" s="3"/>
      <c r="BT254" s="3"/>
      <c r="BU254" s="3"/>
      <c r="BV254" s="3"/>
      <c r="BW254" s="3"/>
      <c r="BX254" s="3"/>
      <c r="BY254" s="3"/>
      <c r="BZ254" s="3"/>
      <c r="CA254" s="3"/>
      <c r="CB254" s="3"/>
      <c r="CC254" s="3"/>
      <c r="CD254" s="3"/>
      <c r="CE254" s="3"/>
      <c r="CF254" s="3"/>
      <c r="CG254" s="3"/>
      <c r="CH254" s="3"/>
      <c r="CI254" s="3"/>
    </row>
    <row r="255" spans="1:87" ht="15.75" customHeight="1" x14ac:dyDescent="0.3">
      <c r="A255" s="4" t="s">
        <v>395</v>
      </c>
      <c r="B255" s="3"/>
      <c r="C255" s="7">
        <v>2</v>
      </c>
      <c r="D255" s="3"/>
      <c r="E255" s="4" t="s">
        <v>755</v>
      </c>
      <c r="F255" s="3"/>
      <c r="G255" s="4" t="s">
        <v>704</v>
      </c>
      <c r="I255" s="5" t="s">
        <v>394</v>
      </c>
      <c r="J255" s="6">
        <v>42</v>
      </c>
      <c r="K255" s="3">
        <v>1</v>
      </c>
      <c r="L255" s="3" t="s">
        <v>98</v>
      </c>
      <c r="M255" s="3" t="s">
        <v>99</v>
      </c>
      <c r="N255" s="17">
        <f>(N254*2)/590</f>
        <v>25.423728813559322</v>
      </c>
      <c r="R255" s="4" t="s">
        <v>395</v>
      </c>
      <c r="S255" s="4" t="s">
        <v>704</v>
      </c>
      <c r="T255" s="7" t="s">
        <v>771</v>
      </c>
      <c r="U255" s="23" t="s">
        <v>769</v>
      </c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4"/>
      <c r="AV255" s="9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3"/>
      <c r="BN255" s="3"/>
      <c r="BO255" s="3"/>
      <c r="BP255" s="3"/>
      <c r="BQ255" s="3"/>
      <c r="BR255" s="3"/>
      <c r="BS255" s="3"/>
      <c r="BT255" s="3"/>
      <c r="BU255" s="3"/>
      <c r="BV255" s="3"/>
      <c r="BW255" s="3"/>
      <c r="BX255" s="3"/>
      <c r="BY255" s="3"/>
      <c r="BZ255" s="3"/>
      <c r="CA255" s="3"/>
      <c r="CB255" s="3"/>
      <c r="CC255" s="3"/>
      <c r="CD255" s="3"/>
      <c r="CE255" s="3"/>
      <c r="CF255" s="3"/>
      <c r="CG255" s="3"/>
      <c r="CH255" s="3"/>
      <c r="CI255" s="3"/>
    </row>
    <row r="256" spans="1:87" ht="15.75" customHeight="1" x14ac:dyDescent="0.3">
      <c r="A256" s="4" t="s">
        <v>397</v>
      </c>
      <c r="B256" s="3" t="s">
        <v>93</v>
      </c>
      <c r="C256" s="7">
        <v>1</v>
      </c>
      <c r="D256" s="3" t="s">
        <v>113</v>
      </c>
      <c r="E256" s="4" t="s">
        <v>756</v>
      </c>
      <c r="F256" s="3" t="s">
        <v>95</v>
      </c>
      <c r="G256" s="4" t="s">
        <v>398</v>
      </c>
      <c r="I256" s="5" t="s">
        <v>394</v>
      </c>
      <c r="J256" s="6">
        <v>42</v>
      </c>
      <c r="K256" s="3">
        <v>1</v>
      </c>
      <c r="L256" s="3" t="s">
        <v>98</v>
      </c>
      <c r="M256" s="3" t="s">
        <v>99</v>
      </c>
      <c r="N256" s="15">
        <v>7500</v>
      </c>
      <c r="R256" s="4" t="s">
        <v>397</v>
      </c>
      <c r="S256" s="4" t="s">
        <v>398</v>
      </c>
      <c r="T256" s="7" t="s">
        <v>770</v>
      </c>
      <c r="U256" s="23" t="s">
        <v>768</v>
      </c>
      <c r="AD256" s="3" t="s">
        <v>101</v>
      </c>
      <c r="AE256" s="3" t="s">
        <v>102</v>
      </c>
      <c r="AF256" s="3" t="s">
        <v>103</v>
      </c>
      <c r="AG256" s="3" t="s">
        <v>104</v>
      </c>
      <c r="AH256" s="3" t="s">
        <v>105</v>
      </c>
      <c r="AI256" s="3"/>
      <c r="AJ256" s="3"/>
      <c r="AK256" s="3"/>
      <c r="AL256" s="3" t="s">
        <v>106</v>
      </c>
      <c r="AM256" s="3"/>
      <c r="AN256" s="3"/>
      <c r="AO256" s="3"/>
      <c r="AP256" s="3"/>
      <c r="AQ256" s="3"/>
      <c r="AR256" s="3"/>
      <c r="AS256" s="3"/>
      <c r="AT256" s="3"/>
      <c r="AU256" s="4" t="s">
        <v>115</v>
      </c>
      <c r="AV256" s="9">
        <v>20</v>
      </c>
      <c r="AW256" s="3">
        <v>0</v>
      </c>
      <c r="AX256" s="3">
        <v>1</v>
      </c>
      <c r="AY256" s="3">
        <v>0</v>
      </c>
      <c r="AZ256" s="3">
        <v>0</v>
      </c>
      <c r="BA256" s="3">
        <v>1</v>
      </c>
      <c r="BB256" s="3">
        <v>1</v>
      </c>
      <c r="BC256" s="3">
        <v>1</v>
      </c>
      <c r="BD256" s="3">
        <v>10000</v>
      </c>
      <c r="BE256" s="3">
        <v>1</v>
      </c>
      <c r="BF256" s="3">
        <v>1</v>
      </c>
      <c r="BG256" s="3">
        <v>1</v>
      </c>
      <c r="BH256" s="3">
        <v>1</v>
      </c>
      <c r="BI256" s="3">
        <v>1</v>
      </c>
      <c r="BJ256" s="3">
        <v>1</v>
      </c>
      <c r="BK256" s="3">
        <v>1</v>
      </c>
      <c r="BL256" s="3">
        <v>1</v>
      </c>
      <c r="BM256" s="3">
        <v>1</v>
      </c>
      <c r="BN256" s="3">
        <v>0</v>
      </c>
      <c r="BO256" s="3">
        <v>0</v>
      </c>
      <c r="BP256" s="3">
        <v>0</v>
      </c>
      <c r="BQ256" s="3"/>
      <c r="BR256" s="3"/>
      <c r="BS256" s="3"/>
      <c r="BT256" s="3"/>
      <c r="BU256" s="3"/>
      <c r="BV256" s="3"/>
      <c r="BW256" s="3"/>
      <c r="BX256" s="3"/>
      <c r="BY256" s="3"/>
      <c r="BZ256" s="3"/>
      <c r="CA256" s="3"/>
      <c r="CB256" s="3"/>
      <c r="CC256" s="3"/>
      <c r="CD256" s="3"/>
      <c r="CE256" s="3"/>
      <c r="CF256" s="3"/>
      <c r="CG256" s="3"/>
      <c r="CH256" s="3"/>
      <c r="CI256" s="3"/>
    </row>
    <row r="257" spans="1:87" ht="15.75" customHeight="1" x14ac:dyDescent="0.3">
      <c r="A257" s="4" t="s">
        <v>397</v>
      </c>
      <c r="B257" s="3"/>
      <c r="C257" s="7">
        <v>2</v>
      </c>
      <c r="D257" s="3"/>
      <c r="E257" s="4" t="s">
        <v>755</v>
      </c>
      <c r="F257" s="3"/>
      <c r="G257" s="4" t="s">
        <v>705</v>
      </c>
      <c r="I257" s="5" t="s">
        <v>394</v>
      </c>
      <c r="J257" s="6">
        <v>42</v>
      </c>
      <c r="K257" s="3">
        <v>1</v>
      </c>
      <c r="L257" s="3" t="s">
        <v>98</v>
      </c>
      <c r="M257" s="3" t="s">
        <v>99</v>
      </c>
      <c r="N257" s="17">
        <f>(N256*2)/590</f>
        <v>25.423728813559322</v>
      </c>
      <c r="R257" s="4" t="s">
        <v>397</v>
      </c>
      <c r="S257" s="4" t="s">
        <v>705</v>
      </c>
      <c r="T257" s="7" t="s">
        <v>771</v>
      </c>
      <c r="U257" s="23" t="s">
        <v>769</v>
      </c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4"/>
      <c r="AV257" s="9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3"/>
      <c r="BN257" s="3"/>
      <c r="BO257" s="3"/>
      <c r="BP257" s="3"/>
      <c r="BQ257" s="3"/>
      <c r="BR257" s="3"/>
      <c r="BS257" s="3"/>
      <c r="BT257" s="3"/>
      <c r="BU257" s="3"/>
      <c r="BV257" s="3"/>
      <c r="BW257" s="3"/>
      <c r="BX257" s="3"/>
      <c r="BY257" s="3"/>
      <c r="BZ257" s="3"/>
      <c r="CA257" s="3"/>
      <c r="CB257" s="3"/>
      <c r="CC257" s="3"/>
      <c r="CD257" s="3"/>
      <c r="CE257" s="3"/>
      <c r="CF257" s="3"/>
      <c r="CG257" s="3"/>
      <c r="CH257" s="3"/>
      <c r="CI257" s="3"/>
    </row>
    <row r="258" spans="1:87" ht="15.75" customHeight="1" x14ac:dyDescent="0.3">
      <c r="A258" s="4" t="s">
        <v>399</v>
      </c>
      <c r="B258" s="3" t="s">
        <v>93</v>
      </c>
      <c r="C258" s="7">
        <v>1</v>
      </c>
      <c r="D258" s="3" t="s">
        <v>113</v>
      </c>
      <c r="E258" s="4" t="s">
        <v>756</v>
      </c>
      <c r="F258" s="3" t="s">
        <v>95</v>
      </c>
      <c r="G258" s="4" t="s">
        <v>400</v>
      </c>
      <c r="I258" s="5" t="s">
        <v>394</v>
      </c>
      <c r="J258" s="6">
        <v>42</v>
      </c>
      <c r="K258" s="3">
        <v>1</v>
      </c>
      <c r="L258" s="3" t="s">
        <v>98</v>
      </c>
      <c r="M258" s="3" t="s">
        <v>99</v>
      </c>
      <c r="N258" s="15">
        <v>7500</v>
      </c>
      <c r="R258" s="4" t="s">
        <v>399</v>
      </c>
      <c r="S258" s="4" t="s">
        <v>400</v>
      </c>
      <c r="T258" s="7" t="s">
        <v>770</v>
      </c>
      <c r="U258" s="23" t="s">
        <v>768</v>
      </c>
      <c r="AD258" s="3" t="s">
        <v>101</v>
      </c>
      <c r="AE258" s="3" t="s">
        <v>102</v>
      </c>
      <c r="AF258" s="3" t="s">
        <v>103</v>
      </c>
      <c r="AG258" s="3" t="s">
        <v>104</v>
      </c>
      <c r="AH258" s="3" t="s">
        <v>105</v>
      </c>
      <c r="AI258" s="3"/>
      <c r="AJ258" s="3"/>
      <c r="AK258" s="3"/>
      <c r="AL258" s="3" t="s">
        <v>106</v>
      </c>
      <c r="AM258" s="3"/>
      <c r="AN258" s="3"/>
      <c r="AO258" s="3"/>
      <c r="AP258" s="3"/>
      <c r="AQ258" s="3"/>
      <c r="AR258" s="3"/>
      <c r="AS258" s="3"/>
      <c r="AT258" s="3"/>
      <c r="AU258" s="4" t="s">
        <v>115</v>
      </c>
      <c r="AV258" s="9">
        <v>20</v>
      </c>
      <c r="AW258" s="3">
        <v>0</v>
      </c>
      <c r="AX258" s="3">
        <v>1</v>
      </c>
      <c r="AY258" s="3">
        <v>0</v>
      </c>
      <c r="AZ258" s="3">
        <v>0</v>
      </c>
      <c r="BA258" s="3">
        <v>1</v>
      </c>
      <c r="BB258" s="3">
        <v>1</v>
      </c>
      <c r="BC258" s="3">
        <v>1</v>
      </c>
      <c r="BD258" s="3">
        <v>10000</v>
      </c>
      <c r="BE258" s="3">
        <v>1</v>
      </c>
      <c r="BF258" s="3">
        <v>1</v>
      </c>
      <c r="BG258" s="3">
        <v>1</v>
      </c>
      <c r="BH258" s="3">
        <v>1</v>
      </c>
      <c r="BI258" s="3">
        <v>1</v>
      </c>
      <c r="BJ258" s="3">
        <v>1</v>
      </c>
      <c r="BK258" s="3">
        <v>1</v>
      </c>
      <c r="BL258" s="3">
        <v>1</v>
      </c>
      <c r="BM258" s="3">
        <v>1</v>
      </c>
      <c r="BN258" s="3">
        <v>0</v>
      </c>
      <c r="BO258" s="3">
        <v>0</v>
      </c>
      <c r="BP258" s="3">
        <v>0</v>
      </c>
      <c r="BQ258" s="3"/>
      <c r="BR258" s="3"/>
      <c r="BS258" s="3"/>
      <c r="BT258" s="3"/>
      <c r="BU258" s="3"/>
      <c r="BV258" s="3"/>
      <c r="BW258" s="3"/>
      <c r="BX258" s="3"/>
      <c r="BY258" s="3"/>
      <c r="BZ258" s="3"/>
      <c r="CA258" s="3"/>
      <c r="CB258" s="3"/>
      <c r="CC258" s="3"/>
      <c r="CD258" s="3"/>
      <c r="CE258" s="3"/>
      <c r="CF258" s="3"/>
      <c r="CG258" s="3"/>
      <c r="CH258" s="3"/>
      <c r="CI258" s="3"/>
    </row>
    <row r="259" spans="1:87" ht="15.75" customHeight="1" x14ac:dyDescent="0.3">
      <c r="A259" s="4" t="s">
        <v>399</v>
      </c>
      <c r="B259" s="3"/>
      <c r="C259" s="7">
        <v>2</v>
      </c>
      <c r="D259" s="3"/>
      <c r="E259" s="4" t="s">
        <v>755</v>
      </c>
      <c r="F259" s="3"/>
      <c r="G259" s="4" t="s">
        <v>706</v>
      </c>
      <c r="I259" s="5" t="s">
        <v>394</v>
      </c>
      <c r="J259" s="6">
        <v>42</v>
      </c>
      <c r="K259" s="3">
        <v>1</v>
      </c>
      <c r="L259" s="3" t="s">
        <v>98</v>
      </c>
      <c r="M259" s="3" t="s">
        <v>99</v>
      </c>
      <c r="N259" s="17">
        <f>(N258*2)/590</f>
        <v>25.423728813559322</v>
      </c>
      <c r="R259" s="4" t="s">
        <v>399</v>
      </c>
      <c r="S259" s="4" t="s">
        <v>706</v>
      </c>
      <c r="T259" s="7" t="s">
        <v>771</v>
      </c>
      <c r="U259" s="23" t="s">
        <v>769</v>
      </c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4"/>
      <c r="AV259" s="9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3"/>
      <c r="BN259" s="3"/>
      <c r="BO259" s="3"/>
      <c r="BP259" s="3"/>
      <c r="BQ259" s="3"/>
      <c r="BR259" s="3"/>
      <c r="BS259" s="3"/>
      <c r="BT259" s="3"/>
      <c r="BU259" s="3"/>
      <c r="BV259" s="3"/>
      <c r="BW259" s="3"/>
      <c r="BX259" s="3"/>
      <c r="BY259" s="3"/>
      <c r="BZ259" s="3"/>
      <c r="CA259" s="3"/>
      <c r="CB259" s="3"/>
      <c r="CC259" s="3"/>
      <c r="CD259" s="3"/>
      <c r="CE259" s="3"/>
      <c r="CF259" s="3"/>
      <c r="CG259" s="3"/>
      <c r="CH259" s="3"/>
      <c r="CI259" s="3"/>
    </row>
    <row r="260" spans="1:87" ht="15.75" customHeight="1" x14ac:dyDescent="0.3">
      <c r="A260" s="4" t="s">
        <v>401</v>
      </c>
      <c r="B260" s="3" t="s">
        <v>93</v>
      </c>
      <c r="C260" s="7">
        <v>1</v>
      </c>
      <c r="D260" s="3" t="s">
        <v>113</v>
      </c>
      <c r="E260" s="4" t="s">
        <v>756</v>
      </c>
      <c r="F260" s="3" t="s">
        <v>95</v>
      </c>
      <c r="G260" s="4" t="s">
        <v>402</v>
      </c>
      <c r="I260" s="5" t="s">
        <v>394</v>
      </c>
      <c r="J260" s="6">
        <v>42</v>
      </c>
      <c r="K260" s="3">
        <v>1</v>
      </c>
      <c r="L260" s="3" t="s">
        <v>98</v>
      </c>
      <c r="M260" s="3" t="s">
        <v>99</v>
      </c>
      <c r="N260" s="15">
        <v>7500</v>
      </c>
      <c r="R260" s="4" t="s">
        <v>401</v>
      </c>
      <c r="S260" s="4" t="s">
        <v>402</v>
      </c>
      <c r="T260" s="7" t="s">
        <v>770</v>
      </c>
      <c r="U260" s="23" t="s">
        <v>768</v>
      </c>
      <c r="AD260" s="3" t="s">
        <v>101</v>
      </c>
      <c r="AE260" s="3" t="s">
        <v>102</v>
      </c>
      <c r="AF260" s="3" t="s">
        <v>103</v>
      </c>
      <c r="AG260" s="3" t="s">
        <v>104</v>
      </c>
      <c r="AH260" s="3" t="s">
        <v>105</v>
      </c>
      <c r="AI260" s="3"/>
      <c r="AJ260" s="3"/>
      <c r="AK260" s="3"/>
      <c r="AL260" s="3" t="s">
        <v>106</v>
      </c>
      <c r="AM260" s="3"/>
      <c r="AN260" s="3"/>
      <c r="AO260" s="3"/>
      <c r="AP260" s="3"/>
      <c r="AQ260" s="3"/>
      <c r="AR260" s="3"/>
      <c r="AS260" s="3"/>
      <c r="AT260" s="3"/>
      <c r="AU260" s="4" t="s">
        <v>115</v>
      </c>
      <c r="AV260" s="9">
        <v>20</v>
      </c>
      <c r="AW260" s="3">
        <v>0</v>
      </c>
      <c r="AX260" s="3">
        <v>1</v>
      </c>
      <c r="AY260" s="3">
        <v>0</v>
      </c>
      <c r="AZ260" s="3">
        <v>0</v>
      </c>
      <c r="BA260" s="3">
        <v>1</v>
      </c>
      <c r="BB260" s="3">
        <v>1</v>
      </c>
      <c r="BC260" s="3">
        <v>1</v>
      </c>
      <c r="BD260" s="3">
        <v>10000</v>
      </c>
      <c r="BE260" s="3">
        <v>1</v>
      </c>
      <c r="BF260" s="3">
        <v>1</v>
      </c>
      <c r="BG260" s="3">
        <v>1</v>
      </c>
      <c r="BH260" s="3">
        <v>1</v>
      </c>
      <c r="BI260" s="3">
        <v>1</v>
      </c>
      <c r="BJ260" s="3">
        <v>1</v>
      </c>
      <c r="BK260" s="3">
        <v>1</v>
      </c>
      <c r="BL260" s="3">
        <v>1</v>
      </c>
      <c r="BM260" s="3">
        <v>1</v>
      </c>
      <c r="BN260" s="3">
        <v>0</v>
      </c>
      <c r="BO260" s="3">
        <v>0</v>
      </c>
      <c r="BP260" s="3">
        <v>0</v>
      </c>
      <c r="BQ260" s="3"/>
      <c r="BR260" s="3"/>
      <c r="BS260" s="3"/>
      <c r="BT260" s="3"/>
      <c r="BU260" s="3"/>
      <c r="BV260" s="3"/>
      <c r="BW260" s="3"/>
      <c r="BX260" s="3"/>
      <c r="BY260" s="3"/>
      <c r="BZ260" s="3"/>
      <c r="CA260" s="3"/>
      <c r="CB260" s="3"/>
      <c r="CC260" s="3"/>
      <c r="CD260" s="3"/>
      <c r="CE260" s="3"/>
      <c r="CF260" s="3"/>
      <c r="CG260" s="3"/>
      <c r="CH260" s="3"/>
      <c r="CI260" s="3"/>
    </row>
    <row r="261" spans="1:87" ht="15.75" customHeight="1" x14ac:dyDescent="0.3">
      <c r="A261" s="4" t="s">
        <v>401</v>
      </c>
      <c r="B261" s="3"/>
      <c r="C261" s="7">
        <v>2</v>
      </c>
      <c r="D261" s="3"/>
      <c r="E261" s="4" t="s">
        <v>755</v>
      </c>
      <c r="F261" s="3"/>
      <c r="G261" s="4" t="s">
        <v>707</v>
      </c>
      <c r="I261" s="5" t="s">
        <v>394</v>
      </c>
      <c r="J261" s="6">
        <v>42</v>
      </c>
      <c r="K261" s="3">
        <v>1</v>
      </c>
      <c r="L261" s="3" t="s">
        <v>98</v>
      </c>
      <c r="M261" s="3" t="s">
        <v>99</v>
      </c>
      <c r="N261" s="17">
        <f>(N260*2)/590</f>
        <v>25.423728813559322</v>
      </c>
      <c r="R261" s="4" t="s">
        <v>401</v>
      </c>
      <c r="S261" s="4" t="s">
        <v>707</v>
      </c>
      <c r="T261" s="7" t="s">
        <v>771</v>
      </c>
      <c r="U261" s="23" t="s">
        <v>769</v>
      </c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4"/>
      <c r="AV261" s="9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3"/>
      <c r="BN261" s="3"/>
      <c r="BO261" s="3"/>
      <c r="BP261" s="3"/>
      <c r="BQ261" s="3"/>
      <c r="BR261" s="3"/>
      <c r="BS261" s="3"/>
      <c r="BT261" s="3"/>
      <c r="BU261" s="3"/>
      <c r="BV261" s="3"/>
      <c r="BW261" s="3"/>
      <c r="BX261" s="3"/>
      <c r="BY261" s="3"/>
      <c r="BZ261" s="3"/>
      <c r="CA261" s="3"/>
      <c r="CB261" s="3"/>
      <c r="CC261" s="3"/>
      <c r="CD261" s="3"/>
      <c r="CE261" s="3"/>
      <c r="CF261" s="3"/>
      <c r="CG261" s="3"/>
      <c r="CH261" s="3"/>
      <c r="CI261" s="3"/>
    </row>
    <row r="262" spans="1:87" ht="15.75" customHeight="1" x14ac:dyDescent="0.3">
      <c r="A262" s="4" t="s">
        <v>403</v>
      </c>
      <c r="B262" s="3" t="s">
        <v>93</v>
      </c>
      <c r="C262" s="7">
        <v>1</v>
      </c>
      <c r="D262" s="3" t="s">
        <v>113</v>
      </c>
      <c r="E262" s="4" t="s">
        <v>756</v>
      </c>
      <c r="F262" s="3" t="s">
        <v>95</v>
      </c>
      <c r="G262" s="4" t="s">
        <v>404</v>
      </c>
      <c r="I262" s="5" t="s">
        <v>394</v>
      </c>
      <c r="J262" s="6">
        <v>42</v>
      </c>
      <c r="K262" s="3">
        <v>1</v>
      </c>
      <c r="L262" s="3" t="s">
        <v>98</v>
      </c>
      <c r="M262" s="3" t="s">
        <v>99</v>
      </c>
      <c r="N262" s="15">
        <v>7500</v>
      </c>
      <c r="R262" s="4" t="s">
        <v>403</v>
      </c>
      <c r="S262" s="4" t="s">
        <v>404</v>
      </c>
      <c r="T262" s="7" t="s">
        <v>770</v>
      </c>
      <c r="U262" s="23" t="s">
        <v>768</v>
      </c>
      <c r="AD262" s="3" t="s">
        <v>101</v>
      </c>
      <c r="AE262" s="3" t="s">
        <v>102</v>
      </c>
      <c r="AF262" s="3" t="s">
        <v>103</v>
      </c>
      <c r="AG262" s="3" t="s">
        <v>104</v>
      </c>
      <c r="AH262" s="3" t="s">
        <v>105</v>
      </c>
      <c r="AI262" s="3"/>
      <c r="AJ262" s="3"/>
      <c r="AK262" s="3"/>
      <c r="AL262" s="3" t="s">
        <v>106</v>
      </c>
      <c r="AM262" s="3"/>
      <c r="AN262" s="3"/>
      <c r="AO262" s="3"/>
      <c r="AP262" s="3"/>
      <c r="AQ262" s="3"/>
      <c r="AR262" s="3"/>
      <c r="AS262" s="3"/>
      <c r="AT262" s="3"/>
      <c r="AU262" s="4" t="s">
        <v>115</v>
      </c>
      <c r="AV262" s="9">
        <v>20</v>
      </c>
      <c r="AW262" s="3">
        <v>0</v>
      </c>
      <c r="AX262" s="3">
        <v>1</v>
      </c>
      <c r="AY262" s="3">
        <v>0</v>
      </c>
      <c r="AZ262" s="3">
        <v>0</v>
      </c>
      <c r="BA262" s="3">
        <v>1</v>
      </c>
      <c r="BB262" s="3">
        <v>1</v>
      </c>
      <c r="BC262" s="3">
        <v>1</v>
      </c>
      <c r="BD262" s="3">
        <v>10000</v>
      </c>
      <c r="BE262" s="3">
        <v>1</v>
      </c>
      <c r="BF262" s="3">
        <v>1</v>
      </c>
      <c r="BG262" s="3">
        <v>1</v>
      </c>
      <c r="BH262" s="3">
        <v>1</v>
      </c>
      <c r="BI262" s="3">
        <v>1</v>
      </c>
      <c r="BJ262" s="3">
        <v>1</v>
      </c>
      <c r="BK262" s="3">
        <v>1</v>
      </c>
      <c r="BL262" s="3">
        <v>1</v>
      </c>
      <c r="BM262" s="3">
        <v>1</v>
      </c>
      <c r="BN262" s="3">
        <v>0</v>
      </c>
      <c r="BO262" s="3">
        <v>0</v>
      </c>
      <c r="BP262" s="3">
        <v>0</v>
      </c>
      <c r="BQ262" s="3"/>
      <c r="BR262" s="3"/>
      <c r="BS262" s="3"/>
      <c r="BT262" s="3"/>
      <c r="BU262" s="3"/>
      <c r="BV262" s="3"/>
      <c r="BW262" s="3"/>
      <c r="BX262" s="3"/>
      <c r="BY262" s="3"/>
      <c r="BZ262" s="3"/>
      <c r="CA262" s="3"/>
      <c r="CB262" s="3"/>
      <c r="CC262" s="3"/>
      <c r="CD262" s="3"/>
      <c r="CE262" s="3"/>
      <c r="CF262" s="3"/>
      <c r="CG262" s="3"/>
      <c r="CH262" s="3"/>
      <c r="CI262" s="3"/>
    </row>
    <row r="263" spans="1:87" ht="15.75" customHeight="1" x14ac:dyDescent="0.3">
      <c r="A263" s="4" t="s">
        <v>403</v>
      </c>
      <c r="B263" s="3"/>
      <c r="C263" s="7">
        <v>2</v>
      </c>
      <c r="D263" s="3"/>
      <c r="E263" s="4" t="s">
        <v>755</v>
      </c>
      <c r="F263" s="3"/>
      <c r="G263" s="4" t="s">
        <v>708</v>
      </c>
      <c r="I263" s="5" t="s">
        <v>394</v>
      </c>
      <c r="J263" s="6">
        <v>42</v>
      </c>
      <c r="K263" s="3">
        <v>1</v>
      </c>
      <c r="L263" s="3" t="s">
        <v>98</v>
      </c>
      <c r="M263" s="3" t="s">
        <v>99</v>
      </c>
      <c r="N263" s="17">
        <f>(N262*2)/590</f>
        <v>25.423728813559322</v>
      </c>
      <c r="R263" s="4" t="s">
        <v>403</v>
      </c>
      <c r="S263" s="4" t="s">
        <v>708</v>
      </c>
      <c r="T263" s="7" t="s">
        <v>771</v>
      </c>
      <c r="U263" s="23" t="s">
        <v>769</v>
      </c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4"/>
      <c r="AV263" s="9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3"/>
      <c r="BN263" s="3"/>
      <c r="BO263" s="3"/>
      <c r="BP263" s="3"/>
      <c r="BQ263" s="3"/>
      <c r="BR263" s="3"/>
      <c r="BS263" s="3"/>
      <c r="BT263" s="3"/>
      <c r="BU263" s="3"/>
      <c r="BV263" s="3"/>
      <c r="BW263" s="3"/>
      <c r="BX263" s="3"/>
      <c r="BY263" s="3"/>
      <c r="BZ263" s="3"/>
      <c r="CA263" s="3"/>
      <c r="CB263" s="3"/>
      <c r="CC263" s="3"/>
      <c r="CD263" s="3"/>
      <c r="CE263" s="3"/>
      <c r="CF263" s="3"/>
      <c r="CG263" s="3"/>
      <c r="CH263" s="3"/>
      <c r="CI263" s="3"/>
    </row>
    <row r="264" spans="1:87" ht="15.75" customHeight="1" x14ac:dyDescent="0.3">
      <c r="A264" s="4" t="s">
        <v>405</v>
      </c>
      <c r="B264" s="3" t="s">
        <v>93</v>
      </c>
      <c r="C264" s="7">
        <v>1</v>
      </c>
      <c r="D264" s="3" t="s">
        <v>113</v>
      </c>
      <c r="E264" s="4" t="s">
        <v>756</v>
      </c>
      <c r="F264" s="3" t="s">
        <v>95</v>
      </c>
      <c r="G264" s="4" t="s">
        <v>406</v>
      </c>
      <c r="I264" s="5" t="s">
        <v>394</v>
      </c>
      <c r="J264" s="6">
        <v>42</v>
      </c>
      <c r="K264" s="3">
        <v>1</v>
      </c>
      <c r="L264" s="3" t="s">
        <v>98</v>
      </c>
      <c r="M264" s="3" t="s">
        <v>99</v>
      </c>
      <c r="N264" s="15">
        <v>7500</v>
      </c>
      <c r="R264" s="4" t="s">
        <v>405</v>
      </c>
      <c r="S264" s="4" t="s">
        <v>406</v>
      </c>
      <c r="T264" s="7" t="s">
        <v>770</v>
      </c>
      <c r="U264" s="23" t="s">
        <v>768</v>
      </c>
      <c r="AD264" s="3" t="s">
        <v>101</v>
      </c>
      <c r="AE264" s="3" t="s">
        <v>102</v>
      </c>
      <c r="AF264" s="3" t="s">
        <v>103</v>
      </c>
      <c r="AG264" s="3" t="s">
        <v>104</v>
      </c>
      <c r="AH264" s="3" t="s">
        <v>105</v>
      </c>
      <c r="AI264" s="3"/>
      <c r="AJ264" s="3"/>
      <c r="AK264" s="3"/>
      <c r="AL264" s="3" t="s">
        <v>106</v>
      </c>
      <c r="AM264" s="3"/>
      <c r="AN264" s="3"/>
      <c r="AO264" s="3"/>
      <c r="AP264" s="3"/>
      <c r="AQ264" s="3"/>
      <c r="AR264" s="3"/>
      <c r="AS264" s="3"/>
      <c r="AT264" s="3"/>
      <c r="AU264" s="4" t="s">
        <v>115</v>
      </c>
      <c r="AV264" s="9">
        <v>20</v>
      </c>
      <c r="AW264" s="3">
        <v>0</v>
      </c>
      <c r="AX264" s="3">
        <v>1</v>
      </c>
      <c r="AY264" s="3">
        <v>0</v>
      </c>
      <c r="AZ264" s="3">
        <v>0</v>
      </c>
      <c r="BA264" s="3">
        <v>1</v>
      </c>
      <c r="BB264" s="3">
        <v>1</v>
      </c>
      <c r="BC264" s="3">
        <v>1</v>
      </c>
      <c r="BD264" s="3">
        <v>10000</v>
      </c>
      <c r="BE264" s="3">
        <v>1</v>
      </c>
      <c r="BF264" s="3">
        <v>1</v>
      </c>
      <c r="BG264" s="3">
        <v>1</v>
      </c>
      <c r="BH264" s="3">
        <v>1</v>
      </c>
      <c r="BI264" s="3">
        <v>1</v>
      </c>
      <c r="BJ264" s="3">
        <v>1</v>
      </c>
      <c r="BK264" s="3">
        <v>1</v>
      </c>
      <c r="BL264" s="3">
        <v>1</v>
      </c>
      <c r="BM264" s="3">
        <v>1</v>
      </c>
      <c r="BN264" s="3">
        <v>0</v>
      </c>
      <c r="BO264" s="3">
        <v>0</v>
      </c>
      <c r="BP264" s="3">
        <v>0</v>
      </c>
      <c r="BQ264" s="3"/>
      <c r="BR264" s="3"/>
      <c r="BS264" s="3"/>
      <c r="BT264" s="3"/>
      <c r="BU264" s="3"/>
      <c r="BV264" s="3"/>
      <c r="BW264" s="3"/>
      <c r="BX264" s="3"/>
      <c r="BY264" s="3"/>
      <c r="BZ264" s="3"/>
      <c r="CA264" s="3"/>
      <c r="CB264" s="3"/>
      <c r="CC264" s="3"/>
      <c r="CD264" s="3"/>
      <c r="CE264" s="3"/>
      <c r="CF264" s="3"/>
      <c r="CG264" s="3"/>
      <c r="CH264" s="3"/>
      <c r="CI264" s="3"/>
    </row>
    <row r="265" spans="1:87" ht="15.75" customHeight="1" x14ac:dyDescent="0.3">
      <c r="A265" s="4" t="s">
        <v>405</v>
      </c>
      <c r="B265" s="3"/>
      <c r="C265" s="7">
        <v>2</v>
      </c>
      <c r="D265" s="3"/>
      <c r="E265" s="4" t="s">
        <v>755</v>
      </c>
      <c r="F265" s="3"/>
      <c r="G265" s="4" t="s">
        <v>709</v>
      </c>
      <c r="I265" s="5" t="s">
        <v>394</v>
      </c>
      <c r="J265" s="6">
        <v>42</v>
      </c>
      <c r="K265" s="3">
        <v>1</v>
      </c>
      <c r="L265" s="3" t="s">
        <v>98</v>
      </c>
      <c r="M265" s="3" t="s">
        <v>99</v>
      </c>
      <c r="N265" s="17">
        <f>(N264*2)/590</f>
        <v>25.423728813559322</v>
      </c>
      <c r="R265" s="4" t="s">
        <v>405</v>
      </c>
      <c r="S265" s="4" t="s">
        <v>709</v>
      </c>
      <c r="T265" s="7" t="s">
        <v>771</v>
      </c>
      <c r="U265" s="23" t="s">
        <v>769</v>
      </c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4"/>
      <c r="AV265" s="9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  <c r="BK265" s="3"/>
      <c r="BL265" s="3"/>
      <c r="BM265" s="3"/>
      <c r="BN265" s="3"/>
      <c r="BO265" s="3"/>
      <c r="BP265" s="3"/>
      <c r="BQ265" s="3"/>
      <c r="BR265" s="3"/>
      <c r="BS265" s="3"/>
      <c r="BT265" s="3"/>
      <c r="BU265" s="3"/>
      <c r="BV265" s="3"/>
      <c r="BW265" s="3"/>
      <c r="BX265" s="3"/>
      <c r="BY265" s="3"/>
      <c r="BZ265" s="3"/>
      <c r="CA265" s="3"/>
      <c r="CB265" s="3"/>
      <c r="CC265" s="3"/>
      <c r="CD265" s="3"/>
      <c r="CE265" s="3"/>
      <c r="CF265" s="3"/>
      <c r="CG265" s="3"/>
      <c r="CH265" s="3"/>
      <c r="CI265" s="3"/>
    </row>
    <row r="266" spans="1:87" ht="15.75" customHeight="1" x14ac:dyDescent="0.3">
      <c r="A266" s="4" t="s">
        <v>407</v>
      </c>
      <c r="B266" s="3" t="s">
        <v>93</v>
      </c>
      <c r="C266" s="7">
        <v>1</v>
      </c>
      <c r="D266" s="3" t="s">
        <v>113</v>
      </c>
      <c r="E266" s="4" t="s">
        <v>756</v>
      </c>
      <c r="F266" s="3" t="s">
        <v>95</v>
      </c>
      <c r="G266" s="4" t="s">
        <v>408</v>
      </c>
      <c r="I266" s="5" t="s">
        <v>394</v>
      </c>
      <c r="J266" s="6">
        <v>42</v>
      </c>
      <c r="K266" s="3">
        <v>1</v>
      </c>
      <c r="L266" s="3" t="s">
        <v>98</v>
      </c>
      <c r="M266" s="3" t="s">
        <v>99</v>
      </c>
      <c r="N266" s="15">
        <v>7500</v>
      </c>
      <c r="R266" s="4" t="s">
        <v>407</v>
      </c>
      <c r="S266" s="4" t="s">
        <v>408</v>
      </c>
      <c r="T266" s="7" t="s">
        <v>770</v>
      </c>
      <c r="U266" s="23" t="s">
        <v>768</v>
      </c>
      <c r="AD266" s="3" t="s">
        <v>101</v>
      </c>
      <c r="AE266" s="3" t="s">
        <v>102</v>
      </c>
      <c r="AF266" s="3" t="s">
        <v>103</v>
      </c>
      <c r="AG266" s="3" t="s">
        <v>104</v>
      </c>
      <c r="AH266" s="3" t="s">
        <v>105</v>
      </c>
      <c r="AI266" s="3"/>
      <c r="AJ266" s="3"/>
      <c r="AK266" s="3"/>
      <c r="AL266" s="3" t="s">
        <v>106</v>
      </c>
      <c r="AM266" s="3"/>
      <c r="AN266" s="3"/>
      <c r="AO266" s="3"/>
      <c r="AP266" s="3"/>
      <c r="AQ266" s="3"/>
      <c r="AR266" s="3"/>
      <c r="AS266" s="3"/>
      <c r="AT266" s="3"/>
      <c r="AU266" s="4" t="s">
        <v>115</v>
      </c>
      <c r="AV266" s="9">
        <v>20</v>
      </c>
      <c r="AW266" s="3">
        <v>0</v>
      </c>
      <c r="AX266" s="3">
        <v>1</v>
      </c>
      <c r="AY266" s="3">
        <v>0</v>
      </c>
      <c r="AZ266" s="3">
        <v>0</v>
      </c>
      <c r="BA266" s="3">
        <v>1</v>
      </c>
      <c r="BB266" s="3">
        <v>1</v>
      </c>
      <c r="BC266" s="3">
        <v>1</v>
      </c>
      <c r="BD266" s="3">
        <v>10000</v>
      </c>
      <c r="BE266" s="3">
        <v>1</v>
      </c>
      <c r="BF266" s="3">
        <v>1</v>
      </c>
      <c r="BG266" s="3">
        <v>1</v>
      </c>
      <c r="BH266" s="3">
        <v>1</v>
      </c>
      <c r="BI266" s="3">
        <v>1</v>
      </c>
      <c r="BJ266" s="3">
        <v>1</v>
      </c>
      <c r="BK266" s="3">
        <v>1</v>
      </c>
      <c r="BL266" s="3">
        <v>1</v>
      </c>
      <c r="BM266" s="3">
        <v>1</v>
      </c>
      <c r="BN266" s="3">
        <v>0</v>
      </c>
      <c r="BO266" s="3">
        <v>0</v>
      </c>
      <c r="BP266" s="3">
        <v>0</v>
      </c>
      <c r="BQ266" s="3"/>
      <c r="BR266" s="3"/>
      <c r="BS266" s="3"/>
      <c r="BT266" s="3"/>
      <c r="BU266" s="3"/>
      <c r="BV266" s="3"/>
      <c r="BW266" s="3"/>
      <c r="BX266" s="3"/>
      <c r="BY266" s="3"/>
      <c r="BZ266" s="3"/>
      <c r="CA266" s="3"/>
      <c r="CB266" s="3"/>
      <c r="CC266" s="3"/>
      <c r="CD266" s="3"/>
      <c r="CE266" s="3"/>
      <c r="CF266" s="3"/>
      <c r="CG266" s="3"/>
      <c r="CH266" s="3"/>
      <c r="CI266" s="3"/>
    </row>
    <row r="267" spans="1:87" ht="15.75" customHeight="1" x14ac:dyDescent="0.3">
      <c r="A267" s="4" t="s">
        <v>407</v>
      </c>
      <c r="B267" s="3"/>
      <c r="C267" s="7">
        <v>2</v>
      </c>
      <c r="D267" s="3"/>
      <c r="E267" s="4" t="s">
        <v>755</v>
      </c>
      <c r="F267" s="3"/>
      <c r="G267" s="4" t="s">
        <v>710</v>
      </c>
      <c r="I267" s="5" t="s">
        <v>394</v>
      </c>
      <c r="J267" s="6">
        <v>42</v>
      </c>
      <c r="K267" s="3">
        <v>1</v>
      </c>
      <c r="L267" s="3" t="s">
        <v>98</v>
      </c>
      <c r="M267" s="3" t="s">
        <v>99</v>
      </c>
      <c r="N267" s="17">
        <f>(N266*2)/590</f>
        <v>25.423728813559322</v>
      </c>
      <c r="R267" s="4" t="s">
        <v>407</v>
      </c>
      <c r="S267" s="4" t="s">
        <v>710</v>
      </c>
      <c r="T267" s="7" t="s">
        <v>771</v>
      </c>
      <c r="U267" s="23" t="s">
        <v>769</v>
      </c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4"/>
      <c r="AV267" s="9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  <c r="BJ267" s="3"/>
      <c r="BK267" s="3"/>
      <c r="BL267" s="3"/>
      <c r="BM267" s="3"/>
      <c r="BN267" s="3"/>
      <c r="BO267" s="3"/>
      <c r="BP267" s="3"/>
      <c r="BQ267" s="3"/>
      <c r="BR267" s="3"/>
      <c r="BS267" s="3"/>
      <c r="BT267" s="3"/>
      <c r="BU267" s="3"/>
      <c r="BV267" s="3"/>
      <c r="BW267" s="3"/>
      <c r="BX267" s="3"/>
      <c r="BY267" s="3"/>
      <c r="BZ267" s="3"/>
      <c r="CA267" s="3"/>
      <c r="CB267" s="3"/>
      <c r="CC267" s="3"/>
      <c r="CD267" s="3"/>
      <c r="CE267" s="3"/>
      <c r="CF267" s="3"/>
      <c r="CG267" s="3"/>
      <c r="CH267" s="3"/>
      <c r="CI267" s="3"/>
    </row>
    <row r="268" spans="1:87" ht="15.75" customHeight="1" x14ac:dyDescent="0.3">
      <c r="A268" s="4" t="s">
        <v>409</v>
      </c>
      <c r="B268" s="3" t="s">
        <v>93</v>
      </c>
      <c r="C268" s="7">
        <v>1</v>
      </c>
      <c r="D268" s="3" t="s">
        <v>113</v>
      </c>
      <c r="E268" s="4" t="s">
        <v>746</v>
      </c>
      <c r="F268" s="3" t="s">
        <v>95</v>
      </c>
      <c r="G268" s="4" t="s">
        <v>410</v>
      </c>
      <c r="I268" s="5" t="s">
        <v>411</v>
      </c>
      <c r="J268" s="6">
        <v>126</v>
      </c>
      <c r="K268" s="3">
        <v>1</v>
      </c>
      <c r="L268" s="3" t="s">
        <v>98</v>
      </c>
      <c r="M268" s="3" t="s">
        <v>99</v>
      </c>
      <c r="N268" s="15">
        <v>24000</v>
      </c>
      <c r="R268" s="4" t="s">
        <v>409</v>
      </c>
      <c r="S268" s="4" t="s">
        <v>410</v>
      </c>
      <c r="T268" s="7" t="s">
        <v>772</v>
      </c>
      <c r="U268" s="23" t="s">
        <v>774</v>
      </c>
      <c r="AD268" s="3" t="s">
        <v>101</v>
      </c>
      <c r="AE268" s="3" t="s">
        <v>102</v>
      </c>
      <c r="AF268" s="3" t="s">
        <v>103</v>
      </c>
      <c r="AG268" s="3" t="s">
        <v>104</v>
      </c>
      <c r="AH268" s="3" t="s">
        <v>105</v>
      </c>
      <c r="AI268" s="3"/>
      <c r="AJ268" s="3"/>
      <c r="AK268" s="3"/>
      <c r="AL268" s="3" t="s">
        <v>106</v>
      </c>
      <c r="AM268" s="3"/>
      <c r="AN268" s="3"/>
      <c r="AO268" s="3"/>
      <c r="AP268" s="3"/>
      <c r="AQ268" s="3"/>
      <c r="AR268" s="3"/>
      <c r="AS268" s="3"/>
      <c r="AT268" s="3"/>
      <c r="AU268" s="4" t="s">
        <v>115</v>
      </c>
      <c r="AV268" s="9">
        <v>20</v>
      </c>
      <c r="AW268" s="3">
        <v>0</v>
      </c>
      <c r="AX268" s="3">
        <v>1</v>
      </c>
      <c r="AY268" s="3">
        <v>0</v>
      </c>
      <c r="AZ268" s="3">
        <v>0</v>
      </c>
      <c r="BA268" s="3">
        <v>1</v>
      </c>
      <c r="BB268" s="3">
        <v>1</v>
      </c>
      <c r="BC268" s="3">
        <v>1</v>
      </c>
      <c r="BD268" s="3">
        <v>10000</v>
      </c>
      <c r="BE268" s="3">
        <v>1</v>
      </c>
      <c r="BF268" s="3">
        <v>1</v>
      </c>
      <c r="BG268" s="3">
        <v>1</v>
      </c>
      <c r="BH268" s="3">
        <v>1</v>
      </c>
      <c r="BI268" s="3">
        <v>1</v>
      </c>
      <c r="BJ268" s="3">
        <v>1</v>
      </c>
      <c r="BK268" s="3">
        <v>1</v>
      </c>
      <c r="BL268" s="3">
        <v>1</v>
      </c>
      <c r="BM268" s="3">
        <v>1</v>
      </c>
      <c r="BN268" s="3">
        <v>0</v>
      </c>
      <c r="BO268" s="3">
        <v>0</v>
      </c>
      <c r="BP268" s="3">
        <v>0</v>
      </c>
      <c r="BQ268" s="3"/>
      <c r="BR268" s="3"/>
      <c r="BS268" s="3"/>
      <c r="BT268" s="3"/>
      <c r="BU268" s="3"/>
      <c r="BV268" s="3"/>
      <c r="BW268" s="3"/>
      <c r="BX268" s="3"/>
      <c r="BY268" s="3"/>
      <c r="BZ268" s="3"/>
      <c r="CA268" s="3"/>
      <c r="CB268" s="3"/>
      <c r="CC268" s="3"/>
      <c r="CD268" s="3"/>
      <c r="CE268" s="3"/>
      <c r="CF268" s="3"/>
      <c r="CG268" s="3"/>
      <c r="CH268" s="3"/>
      <c r="CI268" s="3"/>
    </row>
    <row r="269" spans="1:87" ht="15.75" customHeight="1" x14ac:dyDescent="0.3">
      <c r="A269" s="4" t="s">
        <v>409</v>
      </c>
      <c r="B269" s="3"/>
      <c r="C269" s="7">
        <v>2</v>
      </c>
      <c r="D269" s="3"/>
      <c r="E269" s="4" t="s">
        <v>489</v>
      </c>
      <c r="F269" s="3"/>
      <c r="G269" s="4" t="s">
        <v>711</v>
      </c>
      <c r="I269" s="5" t="s">
        <v>411</v>
      </c>
      <c r="J269" s="6">
        <v>126</v>
      </c>
      <c r="K269" s="3">
        <v>1</v>
      </c>
      <c r="L269" s="3" t="s">
        <v>98</v>
      </c>
      <c r="M269" s="3" t="s">
        <v>99</v>
      </c>
      <c r="N269" s="17">
        <f>(N268*2)/590</f>
        <v>81.355932203389827</v>
      </c>
      <c r="R269" s="4" t="s">
        <v>409</v>
      </c>
      <c r="S269" s="4" t="s">
        <v>711</v>
      </c>
      <c r="T269" s="7" t="s">
        <v>773</v>
      </c>
      <c r="U269" s="23" t="s">
        <v>775</v>
      </c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4"/>
      <c r="AV269" s="9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3"/>
      <c r="BN269" s="3"/>
      <c r="BO269" s="3"/>
      <c r="BP269" s="3"/>
      <c r="BQ269" s="3"/>
      <c r="BR269" s="3"/>
      <c r="BS269" s="3"/>
      <c r="BT269" s="3"/>
      <c r="BU269" s="3"/>
      <c r="BV269" s="3"/>
      <c r="BW269" s="3"/>
      <c r="BX269" s="3"/>
      <c r="BY269" s="3"/>
      <c r="BZ269" s="3"/>
      <c r="CA269" s="3"/>
      <c r="CB269" s="3"/>
      <c r="CC269" s="3"/>
      <c r="CD269" s="3"/>
      <c r="CE269" s="3"/>
      <c r="CF269" s="3"/>
      <c r="CG269" s="3"/>
      <c r="CH269" s="3"/>
      <c r="CI269" s="3"/>
    </row>
    <row r="270" spans="1:87" ht="15.75" customHeight="1" x14ac:dyDescent="0.3">
      <c r="A270" s="4" t="s">
        <v>412</v>
      </c>
      <c r="B270" s="3" t="s">
        <v>93</v>
      </c>
      <c r="C270" s="7">
        <v>1</v>
      </c>
      <c r="D270" s="3" t="s">
        <v>113</v>
      </c>
      <c r="E270" s="4" t="s">
        <v>746</v>
      </c>
      <c r="F270" s="3" t="s">
        <v>95</v>
      </c>
      <c r="G270" s="4" t="s">
        <v>413</v>
      </c>
      <c r="I270" s="5" t="s">
        <v>411</v>
      </c>
      <c r="J270" s="6">
        <v>126</v>
      </c>
      <c r="K270" s="3">
        <v>1</v>
      </c>
      <c r="L270" s="3" t="s">
        <v>98</v>
      </c>
      <c r="M270" s="3" t="s">
        <v>99</v>
      </c>
      <c r="N270" s="15">
        <v>24000</v>
      </c>
      <c r="R270" s="4" t="s">
        <v>412</v>
      </c>
      <c r="S270" s="4" t="s">
        <v>413</v>
      </c>
      <c r="T270" s="7" t="s">
        <v>772</v>
      </c>
      <c r="U270" s="23" t="s">
        <v>774</v>
      </c>
      <c r="AD270" s="3" t="s">
        <v>101</v>
      </c>
      <c r="AE270" s="3" t="s">
        <v>102</v>
      </c>
      <c r="AF270" s="3" t="s">
        <v>103</v>
      </c>
      <c r="AG270" s="3" t="s">
        <v>104</v>
      </c>
      <c r="AH270" s="3" t="s">
        <v>105</v>
      </c>
      <c r="AI270" s="3"/>
      <c r="AJ270" s="3"/>
      <c r="AK270" s="3"/>
      <c r="AL270" s="3" t="s">
        <v>106</v>
      </c>
      <c r="AM270" s="3"/>
      <c r="AN270" s="3"/>
      <c r="AO270" s="3"/>
      <c r="AP270" s="3"/>
      <c r="AQ270" s="3"/>
      <c r="AR270" s="3"/>
      <c r="AS270" s="3"/>
      <c r="AT270" s="3"/>
      <c r="AU270" s="4" t="s">
        <v>115</v>
      </c>
      <c r="AV270" s="9">
        <v>20</v>
      </c>
      <c r="AW270" s="3">
        <v>0</v>
      </c>
      <c r="AX270" s="3">
        <v>1</v>
      </c>
      <c r="AY270" s="3">
        <v>0</v>
      </c>
      <c r="AZ270" s="3">
        <v>0</v>
      </c>
      <c r="BA270" s="3">
        <v>1</v>
      </c>
      <c r="BB270" s="3">
        <v>1</v>
      </c>
      <c r="BC270" s="3">
        <v>1</v>
      </c>
      <c r="BD270" s="3">
        <v>10000</v>
      </c>
      <c r="BE270" s="3">
        <v>1</v>
      </c>
      <c r="BF270" s="3">
        <v>1</v>
      </c>
      <c r="BG270" s="3">
        <v>1</v>
      </c>
      <c r="BH270" s="3">
        <v>1</v>
      </c>
      <c r="BI270" s="3">
        <v>1</v>
      </c>
      <c r="BJ270" s="3">
        <v>1</v>
      </c>
      <c r="BK270" s="3">
        <v>1</v>
      </c>
      <c r="BL270" s="3">
        <v>1</v>
      </c>
      <c r="BM270" s="3">
        <v>1</v>
      </c>
      <c r="BN270" s="3">
        <v>0</v>
      </c>
      <c r="BO270" s="3">
        <v>0</v>
      </c>
      <c r="BP270" s="3">
        <v>0</v>
      </c>
      <c r="BQ270" s="3"/>
      <c r="BR270" s="3"/>
      <c r="BS270" s="3"/>
      <c r="BT270" s="3"/>
      <c r="BU270" s="3"/>
      <c r="BV270" s="3"/>
      <c r="BW270" s="3"/>
      <c r="BX270" s="3"/>
      <c r="BY270" s="3"/>
      <c r="BZ270" s="3"/>
      <c r="CA270" s="3"/>
      <c r="CB270" s="3"/>
      <c r="CC270" s="3"/>
      <c r="CD270" s="3"/>
      <c r="CE270" s="3"/>
      <c r="CF270" s="3"/>
      <c r="CG270" s="3"/>
      <c r="CH270" s="3"/>
      <c r="CI270" s="3"/>
    </row>
    <row r="271" spans="1:87" ht="15.75" customHeight="1" x14ac:dyDescent="0.3">
      <c r="A271" s="4" t="s">
        <v>412</v>
      </c>
      <c r="B271" s="3"/>
      <c r="C271" s="7">
        <v>2</v>
      </c>
      <c r="D271" s="3"/>
      <c r="E271" s="4" t="s">
        <v>489</v>
      </c>
      <c r="F271" s="3"/>
      <c r="G271" s="4" t="s">
        <v>712</v>
      </c>
      <c r="I271" s="5" t="s">
        <v>411</v>
      </c>
      <c r="J271" s="6">
        <v>126</v>
      </c>
      <c r="K271" s="3">
        <v>1</v>
      </c>
      <c r="L271" s="3" t="s">
        <v>98</v>
      </c>
      <c r="M271" s="3" t="s">
        <v>99</v>
      </c>
      <c r="N271" s="17">
        <f>(N270*2)/590</f>
        <v>81.355932203389827</v>
      </c>
      <c r="R271" s="4" t="s">
        <v>412</v>
      </c>
      <c r="S271" s="4" t="s">
        <v>712</v>
      </c>
      <c r="T271" s="7" t="s">
        <v>773</v>
      </c>
      <c r="U271" s="23" t="s">
        <v>775</v>
      </c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4"/>
      <c r="AV271" s="9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3"/>
      <c r="BJ271" s="3"/>
      <c r="BK271" s="3"/>
      <c r="BL271" s="3"/>
      <c r="BM271" s="3"/>
      <c r="BN271" s="3"/>
      <c r="BO271" s="3"/>
      <c r="BP271" s="3"/>
      <c r="BQ271" s="3"/>
      <c r="BR271" s="3"/>
      <c r="BS271" s="3"/>
      <c r="BT271" s="3"/>
      <c r="BU271" s="3"/>
      <c r="BV271" s="3"/>
      <c r="BW271" s="3"/>
      <c r="BX271" s="3"/>
      <c r="BY271" s="3"/>
      <c r="BZ271" s="3"/>
      <c r="CA271" s="3"/>
      <c r="CB271" s="3"/>
      <c r="CC271" s="3"/>
      <c r="CD271" s="3"/>
      <c r="CE271" s="3"/>
      <c r="CF271" s="3"/>
      <c r="CG271" s="3"/>
      <c r="CH271" s="3"/>
      <c r="CI271" s="3"/>
    </row>
    <row r="272" spans="1:87" ht="15.75" customHeight="1" x14ac:dyDescent="0.3">
      <c r="A272" s="4" t="s">
        <v>414</v>
      </c>
      <c r="B272" s="3" t="s">
        <v>93</v>
      </c>
      <c r="C272" s="7">
        <v>1</v>
      </c>
      <c r="D272" s="3" t="s">
        <v>113</v>
      </c>
      <c r="E272" s="4" t="s">
        <v>746</v>
      </c>
      <c r="F272" s="3" t="s">
        <v>95</v>
      </c>
      <c r="G272" s="4" t="s">
        <v>415</v>
      </c>
      <c r="I272" s="5" t="s">
        <v>411</v>
      </c>
      <c r="J272" s="6">
        <v>126</v>
      </c>
      <c r="K272" s="3">
        <v>1</v>
      </c>
      <c r="L272" s="3" t="s">
        <v>98</v>
      </c>
      <c r="M272" s="3" t="s">
        <v>99</v>
      </c>
      <c r="N272" s="15">
        <v>24000</v>
      </c>
      <c r="R272" s="4" t="s">
        <v>414</v>
      </c>
      <c r="S272" s="4" t="s">
        <v>415</v>
      </c>
      <c r="T272" s="7" t="s">
        <v>772</v>
      </c>
      <c r="U272" s="23" t="s">
        <v>774</v>
      </c>
      <c r="AD272" s="3" t="s">
        <v>101</v>
      </c>
      <c r="AE272" s="3" t="s">
        <v>102</v>
      </c>
      <c r="AF272" s="3" t="s">
        <v>103</v>
      </c>
      <c r="AG272" s="3" t="s">
        <v>104</v>
      </c>
      <c r="AH272" s="3" t="s">
        <v>105</v>
      </c>
      <c r="AI272" s="3"/>
      <c r="AJ272" s="3"/>
      <c r="AK272" s="3"/>
      <c r="AL272" s="3" t="s">
        <v>106</v>
      </c>
      <c r="AM272" s="3"/>
      <c r="AN272" s="3"/>
      <c r="AO272" s="3"/>
      <c r="AP272" s="3"/>
      <c r="AQ272" s="3"/>
      <c r="AR272" s="3"/>
      <c r="AS272" s="3"/>
      <c r="AT272" s="3"/>
      <c r="AU272" s="4" t="s">
        <v>115</v>
      </c>
      <c r="AV272" s="9">
        <v>20</v>
      </c>
      <c r="AW272" s="3">
        <v>0</v>
      </c>
      <c r="AX272" s="3">
        <v>1</v>
      </c>
      <c r="AY272" s="3">
        <v>0</v>
      </c>
      <c r="AZ272" s="3">
        <v>0</v>
      </c>
      <c r="BA272" s="3">
        <v>1</v>
      </c>
      <c r="BB272" s="3">
        <v>1</v>
      </c>
      <c r="BC272" s="3">
        <v>1</v>
      </c>
      <c r="BD272" s="3">
        <v>10000</v>
      </c>
      <c r="BE272" s="3">
        <v>1</v>
      </c>
      <c r="BF272" s="3">
        <v>1</v>
      </c>
      <c r="BG272" s="3">
        <v>1</v>
      </c>
      <c r="BH272" s="3">
        <v>1</v>
      </c>
      <c r="BI272" s="3">
        <v>1</v>
      </c>
      <c r="BJ272" s="3">
        <v>1</v>
      </c>
      <c r="BK272" s="3">
        <v>1</v>
      </c>
      <c r="BL272" s="3">
        <v>1</v>
      </c>
      <c r="BM272" s="3">
        <v>1</v>
      </c>
      <c r="BN272" s="3">
        <v>0</v>
      </c>
      <c r="BO272" s="3">
        <v>0</v>
      </c>
      <c r="BP272" s="3">
        <v>0</v>
      </c>
      <c r="BQ272" s="3"/>
      <c r="BR272" s="3"/>
      <c r="BS272" s="3"/>
      <c r="BT272" s="3"/>
      <c r="BU272" s="3"/>
      <c r="BV272" s="3"/>
      <c r="BW272" s="3"/>
      <c r="BX272" s="3"/>
      <c r="BY272" s="3"/>
      <c r="BZ272" s="3"/>
      <c r="CA272" s="3"/>
      <c r="CB272" s="3"/>
      <c r="CC272" s="3"/>
      <c r="CD272" s="3"/>
      <c r="CE272" s="3"/>
      <c r="CF272" s="3"/>
      <c r="CG272" s="3"/>
      <c r="CH272" s="3"/>
      <c r="CI272" s="3"/>
    </row>
    <row r="273" spans="1:87" ht="15.75" customHeight="1" x14ac:dyDescent="0.3">
      <c r="A273" s="4" t="s">
        <v>414</v>
      </c>
      <c r="B273" s="3"/>
      <c r="C273" s="7">
        <v>2</v>
      </c>
      <c r="D273" s="3"/>
      <c r="E273" s="4" t="s">
        <v>489</v>
      </c>
      <c r="F273" s="3"/>
      <c r="G273" s="4" t="s">
        <v>713</v>
      </c>
      <c r="I273" s="5" t="s">
        <v>411</v>
      </c>
      <c r="J273" s="6">
        <v>126</v>
      </c>
      <c r="K273" s="3">
        <v>1</v>
      </c>
      <c r="L273" s="3" t="s">
        <v>98</v>
      </c>
      <c r="M273" s="3" t="s">
        <v>99</v>
      </c>
      <c r="N273" s="17">
        <f>(N272*2)/590</f>
        <v>81.355932203389827</v>
      </c>
      <c r="R273" s="4" t="s">
        <v>414</v>
      </c>
      <c r="S273" s="4" t="s">
        <v>713</v>
      </c>
      <c r="T273" s="7" t="s">
        <v>773</v>
      </c>
      <c r="U273" s="23" t="s">
        <v>775</v>
      </c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4"/>
      <c r="AV273" s="9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  <c r="BK273" s="3"/>
      <c r="BL273" s="3"/>
      <c r="BM273" s="3"/>
      <c r="BN273" s="3"/>
      <c r="BO273" s="3"/>
      <c r="BP273" s="3"/>
      <c r="BQ273" s="3"/>
      <c r="BR273" s="3"/>
      <c r="BS273" s="3"/>
      <c r="BT273" s="3"/>
      <c r="BU273" s="3"/>
      <c r="BV273" s="3"/>
      <c r="BW273" s="3"/>
      <c r="BX273" s="3"/>
      <c r="BY273" s="3"/>
      <c r="BZ273" s="3"/>
      <c r="CA273" s="3"/>
      <c r="CB273" s="3"/>
      <c r="CC273" s="3"/>
      <c r="CD273" s="3"/>
      <c r="CE273" s="3"/>
      <c r="CF273" s="3"/>
      <c r="CG273" s="3"/>
      <c r="CH273" s="3"/>
      <c r="CI273" s="3"/>
    </row>
    <row r="274" spans="1:87" ht="15.75" customHeight="1" x14ac:dyDescent="0.3">
      <c r="A274" s="4" t="s">
        <v>416</v>
      </c>
      <c r="B274" s="3" t="s">
        <v>93</v>
      </c>
      <c r="C274" s="7">
        <v>1</v>
      </c>
      <c r="D274" s="3" t="s">
        <v>113</v>
      </c>
      <c r="E274" s="4" t="s">
        <v>746</v>
      </c>
      <c r="F274" s="3" t="s">
        <v>95</v>
      </c>
      <c r="G274" s="4" t="s">
        <v>417</v>
      </c>
      <c r="I274" s="5" t="s">
        <v>411</v>
      </c>
      <c r="J274" s="6">
        <v>126</v>
      </c>
      <c r="K274" s="3">
        <v>1</v>
      </c>
      <c r="L274" s="3" t="s">
        <v>98</v>
      </c>
      <c r="M274" s="3" t="s">
        <v>99</v>
      </c>
      <c r="N274" s="15">
        <v>24000</v>
      </c>
      <c r="R274" s="4" t="s">
        <v>416</v>
      </c>
      <c r="S274" s="4" t="s">
        <v>417</v>
      </c>
      <c r="T274" s="7" t="s">
        <v>772</v>
      </c>
      <c r="U274" s="23" t="s">
        <v>774</v>
      </c>
      <c r="AD274" s="3" t="s">
        <v>101</v>
      </c>
      <c r="AE274" s="3" t="s">
        <v>102</v>
      </c>
      <c r="AF274" s="3" t="s">
        <v>103</v>
      </c>
      <c r="AG274" s="3" t="s">
        <v>104</v>
      </c>
      <c r="AH274" s="3" t="s">
        <v>105</v>
      </c>
      <c r="AI274" s="3"/>
      <c r="AJ274" s="3"/>
      <c r="AK274" s="3"/>
      <c r="AL274" s="3" t="s">
        <v>106</v>
      </c>
      <c r="AM274" s="3"/>
      <c r="AN274" s="3"/>
      <c r="AO274" s="3"/>
      <c r="AP274" s="3"/>
      <c r="AQ274" s="3"/>
      <c r="AR274" s="3"/>
      <c r="AS274" s="3"/>
      <c r="AT274" s="3"/>
      <c r="AU274" s="4" t="s">
        <v>115</v>
      </c>
      <c r="AV274" s="9">
        <v>20</v>
      </c>
      <c r="AW274" s="3">
        <v>0</v>
      </c>
      <c r="AX274" s="3">
        <v>1</v>
      </c>
      <c r="AY274" s="3">
        <v>0</v>
      </c>
      <c r="AZ274" s="3">
        <v>0</v>
      </c>
      <c r="BA274" s="3">
        <v>1</v>
      </c>
      <c r="BB274" s="3">
        <v>1</v>
      </c>
      <c r="BC274" s="3">
        <v>1</v>
      </c>
      <c r="BD274" s="3">
        <v>10000</v>
      </c>
      <c r="BE274" s="3">
        <v>1</v>
      </c>
      <c r="BF274" s="3">
        <v>1</v>
      </c>
      <c r="BG274" s="3">
        <v>1</v>
      </c>
      <c r="BH274" s="3">
        <v>1</v>
      </c>
      <c r="BI274" s="3">
        <v>1</v>
      </c>
      <c r="BJ274" s="3">
        <v>1</v>
      </c>
      <c r="BK274" s="3">
        <v>1</v>
      </c>
      <c r="BL274" s="3">
        <v>1</v>
      </c>
      <c r="BM274" s="3">
        <v>1</v>
      </c>
      <c r="BN274" s="3">
        <v>0</v>
      </c>
      <c r="BO274" s="3">
        <v>0</v>
      </c>
      <c r="BP274" s="3">
        <v>0</v>
      </c>
      <c r="BQ274" s="3"/>
      <c r="BR274" s="3"/>
      <c r="BS274" s="3"/>
      <c r="BT274" s="3"/>
      <c r="BU274" s="3"/>
      <c r="BV274" s="3"/>
      <c r="BW274" s="3"/>
      <c r="BX274" s="3"/>
      <c r="BY274" s="3"/>
      <c r="BZ274" s="3"/>
      <c r="CA274" s="3"/>
      <c r="CB274" s="3"/>
      <c r="CC274" s="3"/>
      <c r="CD274" s="3"/>
      <c r="CE274" s="3"/>
      <c r="CF274" s="3"/>
      <c r="CG274" s="3"/>
      <c r="CH274" s="3"/>
      <c r="CI274" s="3"/>
    </row>
    <row r="275" spans="1:87" ht="15.75" customHeight="1" x14ac:dyDescent="0.3">
      <c r="A275" s="4" t="s">
        <v>416</v>
      </c>
      <c r="B275" s="3"/>
      <c r="C275" s="7">
        <v>2</v>
      </c>
      <c r="D275" s="3"/>
      <c r="E275" s="4" t="s">
        <v>489</v>
      </c>
      <c r="F275" s="3"/>
      <c r="G275" s="4" t="s">
        <v>714</v>
      </c>
      <c r="I275" s="5" t="s">
        <v>411</v>
      </c>
      <c r="J275" s="6">
        <v>126</v>
      </c>
      <c r="K275" s="3">
        <v>1</v>
      </c>
      <c r="L275" s="3" t="s">
        <v>98</v>
      </c>
      <c r="M275" s="3" t="s">
        <v>99</v>
      </c>
      <c r="N275" s="17">
        <f>(N274*2)/590</f>
        <v>81.355932203389827</v>
      </c>
      <c r="R275" s="4" t="s">
        <v>416</v>
      </c>
      <c r="S275" s="4" t="s">
        <v>714</v>
      </c>
      <c r="T275" s="7" t="s">
        <v>773</v>
      </c>
      <c r="U275" s="23" t="s">
        <v>775</v>
      </c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4"/>
      <c r="AV275" s="9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  <c r="BI275" s="3"/>
      <c r="BJ275" s="3"/>
      <c r="BK275" s="3"/>
      <c r="BL275" s="3"/>
      <c r="BM275" s="3"/>
      <c r="BN275" s="3"/>
      <c r="BO275" s="3"/>
      <c r="BP275" s="3"/>
      <c r="BQ275" s="3"/>
      <c r="BR275" s="3"/>
      <c r="BS275" s="3"/>
      <c r="BT275" s="3"/>
      <c r="BU275" s="3"/>
      <c r="BV275" s="3"/>
      <c r="BW275" s="3"/>
      <c r="BX275" s="3"/>
      <c r="BY275" s="3"/>
      <c r="BZ275" s="3"/>
      <c r="CA275" s="3"/>
      <c r="CB275" s="3"/>
      <c r="CC275" s="3"/>
      <c r="CD275" s="3"/>
      <c r="CE275" s="3"/>
      <c r="CF275" s="3"/>
      <c r="CG275" s="3"/>
      <c r="CH275" s="3"/>
      <c r="CI275" s="3"/>
    </row>
    <row r="276" spans="1:87" ht="15.75" customHeight="1" x14ac:dyDescent="0.3">
      <c r="A276" s="4" t="s">
        <v>418</v>
      </c>
      <c r="B276" s="3" t="s">
        <v>93</v>
      </c>
      <c r="C276" s="7">
        <v>1</v>
      </c>
      <c r="D276" s="3" t="s">
        <v>113</v>
      </c>
      <c r="E276" s="4" t="s">
        <v>756</v>
      </c>
      <c r="F276" s="3" t="s">
        <v>95</v>
      </c>
      <c r="G276" s="4" t="s">
        <v>419</v>
      </c>
      <c r="I276" s="5" t="s">
        <v>420</v>
      </c>
      <c r="J276" s="6">
        <v>452</v>
      </c>
      <c r="K276" s="3">
        <v>1</v>
      </c>
      <c r="L276" s="3" t="s">
        <v>98</v>
      </c>
      <c r="M276" s="3" t="s">
        <v>99</v>
      </c>
      <c r="N276" s="15">
        <v>42000</v>
      </c>
      <c r="R276" s="4" t="s">
        <v>418</v>
      </c>
      <c r="S276" s="4" t="s">
        <v>419</v>
      </c>
      <c r="T276" s="7" t="s">
        <v>772</v>
      </c>
      <c r="U276" s="23" t="s">
        <v>776</v>
      </c>
      <c r="AD276" s="3" t="s">
        <v>101</v>
      </c>
      <c r="AE276" s="3" t="s">
        <v>102</v>
      </c>
      <c r="AF276" s="3" t="s">
        <v>103</v>
      </c>
      <c r="AG276" s="3" t="s">
        <v>104</v>
      </c>
      <c r="AH276" s="3" t="s">
        <v>105</v>
      </c>
      <c r="AI276" s="3"/>
      <c r="AJ276" s="3"/>
      <c r="AK276" s="3"/>
      <c r="AL276" s="3" t="s">
        <v>106</v>
      </c>
      <c r="AM276" s="3"/>
      <c r="AN276" s="3"/>
      <c r="AO276" s="3"/>
      <c r="AP276" s="3"/>
      <c r="AQ276" s="3"/>
      <c r="AR276" s="3"/>
      <c r="AS276" s="3"/>
      <c r="AT276" s="3"/>
      <c r="AU276" s="4" t="s">
        <v>115</v>
      </c>
      <c r="AV276" s="9">
        <v>20</v>
      </c>
      <c r="AW276" s="3">
        <v>0</v>
      </c>
      <c r="AX276" s="3">
        <v>1</v>
      </c>
      <c r="AY276" s="3">
        <v>0</v>
      </c>
      <c r="AZ276" s="3">
        <v>0</v>
      </c>
      <c r="BA276" s="3">
        <v>1</v>
      </c>
      <c r="BB276" s="3">
        <v>1</v>
      </c>
      <c r="BC276" s="3">
        <v>1</v>
      </c>
      <c r="BD276" s="3">
        <v>10000</v>
      </c>
      <c r="BE276" s="3">
        <v>1</v>
      </c>
      <c r="BF276" s="3">
        <v>1</v>
      </c>
      <c r="BG276" s="3">
        <v>1</v>
      </c>
      <c r="BH276" s="3">
        <v>1</v>
      </c>
      <c r="BI276" s="3">
        <v>1</v>
      </c>
      <c r="BJ276" s="3">
        <v>1</v>
      </c>
      <c r="BK276" s="3">
        <v>1</v>
      </c>
      <c r="BL276" s="3">
        <v>1</v>
      </c>
      <c r="BM276" s="3">
        <v>1</v>
      </c>
      <c r="BN276" s="3">
        <v>0</v>
      </c>
      <c r="BO276" s="3">
        <v>0</v>
      </c>
      <c r="BP276" s="3">
        <v>0</v>
      </c>
      <c r="BQ276" s="3"/>
      <c r="BR276" s="3"/>
      <c r="BS276" s="3"/>
      <c r="BT276" s="3"/>
      <c r="BU276" s="3"/>
      <c r="BV276" s="3"/>
      <c r="BW276" s="3"/>
      <c r="BX276" s="3"/>
      <c r="BY276" s="3"/>
      <c r="BZ276" s="3"/>
      <c r="CA276" s="3"/>
      <c r="CB276" s="3"/>
      <c r="CC276" s="3"/>
      <c r="CD276" s="3"/>
      <c r="CE276" s="3"/>
      <c r="CF276" s="3"/>
      <c r="CG276" s="3"/>
      <c r="CH276" s="3"/>
      <c r="CI276" s="3"/>
    </row>
    <row r="277" spans="1:87" ht="15.75" customHeight="1" x14ac:dyDescent="0.3">
      <c r="A277" s="4" t="s">
        <v>418</v>
      </c>
      <c r="B277" s="3"/>
      <c r="C277" s="7">
        <v>2</v>
      </c>
      <c r="D277" s="3"/>
      <c r="E277" s="4" t="s">
        <v>755</v>
      </c>
      <c r="F277" s="3"/>
      <c r="G277" s="4" t="s">
        <v>715</v>
      </c>
      <c r="I277" s="5" t="s">
        <v>420</v>
      </c>
      <c r="J277" s="6">
        <v>452</v>
      </c>
      <c r="K277" s="3">
        <v>1</v>
      </c>
      <c r="L277" s="3" t="s">
        <v>98</v>
      </c>
      <c r="M277" s="3" t="s">
        <v>99</v>
      </c>
      <c r="N277" s="17">
        <f>(N276*2)/590</f>
        <v>142.37288135593221</v>
      </c>
      <c r="R277" s="4" t="s">
        <v>418</v>
      </c>
      <c r="S277" s="4" t="s">
        <v>715</v>
      </c>
      <c r="T277" s="7" t="s">
        <v>773</v>
      </c>
      <c r="U277" s="23" t="s">
        <v>777</v>
      </c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4"/>
      <c r="AV277" s="9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  <c r="BI277" s="3"/>
      <c r="BJ277" s="3"/>
      <c r="BK277" s="3"/>
      <c r="BL277" s="3"/>
      <c r="BM277" s="3"/>
      <c r="BN277" s="3"/>
      <c r="BO277" s="3"/>
      <c r="BP277" s="3"/>
      <c r="BQ277" s="3"/>
      <c r="BR277" s="3"/>
      <c r="BS277" s="3"/>
      <c r="BT277" s="3"/>
      <c r="BU277" s="3"/>
      <c r="BV277" s="3"/>
      <c r="BW277" s="3"/>
      <c r="BX277" s="3"/>
      <c r="BY277" s="3"/>
      <c r="BZ277" s="3"/>
      <c r="CA277" s="3"/>
      <c r="CB277" s="3"/>
      <c r="CC277" s="3"/>
      <c r="CD277" s="3"/>
      <c r="CE277" s="3"/>
      <c r="CF277" s="3"/>
      <c r="CG277" s="3"/>
      <c r="CH277" s="3"/>
      <c r="CI277" s="3"/>
    </row>
    <row r="278" spans="1:87" ht="15.75" customHeight="1" x14ac:dyDescent="0.3">
      <c r="A278" s="4" t="s">
        <v>421</v>
      </c>
      <c r="B278" s="3" t="s">
        <v>93</v>
      </c>
      <c r="C278" s="7">
        <v>1</v>
      </c>
      <c r="D278" s="3" t="s">
        <v>113</v>
      </c>
      <c r="E278" s="4" t="s">
        <v>756</v>
      </c>
      <c r="F278" s="3" t="s">
        <v>95</v>
      </c>
      <c r="G278" s="4" t="s">
        <v>422</v>
      </c>
      <c r="I278" s="5" t="s">
        <v>420</v>
      </c>
      <c r="J278" s="6">
        <v>452</v>
      </c>
      <c r="K278" s="3">
        <v>1</v>
      </c>
      <c r="L278" s="3" t="s">
        <v>98</v>
      </c>
      <c r="M278" s="3" t="s">
        <v>99</v>
      </c>
      <c r="N278" s="15">
        <v>42000</v>
      </c>
      <c r="R278" s="4" t="s">
        <v>421</v>
      </c>
      <c r="S278" s="4" t="s">
        <v>422</v>
      </c>
      <c r="T278" s="7" t="s">
        <v>772</v>
      </c>
      <c r="U278" s="23" t="s">
        <v>776</v>
      </c>
      <c r="AD278" s="3" t="s">
        <v>101</v>
      </c>
      <c r="AE278" s="3" t="s">
        <v>102</v>
      </c>
      <c r="AF278" s="3" t="s">
        <v>103</v>
      </c>
      <c r="AG278" s="3" t="s">
        <v>104</v>
      </c>
      <c r="AH278" s="3" t="s">
        <v>105</v>
      </c>
      <c r="AI278" s="3"/>
      <c r="AJ278" s="3"/>
      <c r="AK278" s="3"/>
      <c r="AL278" s="3" t="s">
        <v>106</v>
      </c>
      <c r="AM278" s="3"/>
      <c r="AN278" s="3"/>
      <c r="AO278" s="3"/>
      <c r="AP278" s="3"/>
      <c r="AQ278" s="3"/>
      <c r="AR278" s="3"/>
      <c r="AS278" s="3"/>
      <c r="AT278" s="3"/>
      <c r="AU278" s="4" t="s">
        <v>115</v>
      </c>
      <c r="AV278" s="9">
        <v>20</v>
      </c>
      <c r="AW278" s="3">
        <v>0</v>
      </c>
      <c r="AX278" s="3">
        <v>1</v>
      </c>
      <c r="AY278" s="3">
        <v>0</v>
      </c>
      <c r="AZ278" s="3">
        <v>0</v>
      </c>
      <c r="BA278" s="3">
        <v>1</v>
      </c>
      <c r="BB278" s="3">
        <v>1</v>
      </c>
      <c r="BC278" s="3">
        <v>1</v>
      </c>
      <c r="BD278" s="3">
        <v>10000</v>
      </c>
      <c r="BE278" s="3">
        <v>1</v>
      </c>
      <c r="BF278" s="3">
        <v>1</v>
      </c>
      <c r="BG278" s="3">
        <v>1</v>
      </c>
      <c r="BH278" s="3">
        <v>1</v>
      </c>
      <c r="BI278" s="3">
        <v>1</v>
      </c>
      <c r="BJ278" s="3">
        <v>1</v>
      </c>
      <c r="BK278" s="3">
        <v>1</v>
      </c>
      <c r="BL278" s="3">
        <v>1</v>
      </c>
      <c r="BM278" s="3">
        <v>1</v>
      </c>
      <c r="BN278" s="3">
        <v>0</v>
      </c>
      <c r="BO278" s="3">
        <v>0</v>
      </c>
      <c r="BP278" s="3">
        <v>0</v>
      </c>
      <c r="BQ278" s="3"/>
      <c r="BR278" s="3"/>
      <c r="BS278" s="3"/>
      <c r="BT278" s="3"/>
      <c r="BU278" s="3"/>
      <c r="BV278" s="3"/>
      <c r="BW278" s="3"/>
      <c r="BX278" s="3"/>
      <c r="BY278" s="3"/>
      <c r="BZ278" s="3"/>
      <c r="CA278" s="3"/>
      <c r="CB278" s="3"/>
      <c r="CC278" s="3"/>
      <c r="CD278" s="3"/>
      <c r="CE278" s="3"/>
      <c r="CF278" s="3"/>
      <c r="CG278" s="3"/>
      <c r="CH278" s="3"/>
      <c r="CI278" s="3"/>
    </row>
    <row r="279" spans="1:87" ht="15.75" customHeight="1" x14ac:dyDescent="0.3">
      <c r="A279" s="4" t="s">
        <v>421</v>
      </c>
      <c r="B279" s="3"/>
      <c r="C279" s="7">
        <v>2</v>
      </c>
      <c r="D279" s="3"/>
      <c r="E279" s="4" t="s">
        <v>755</v>
      </c>
      <c r="F279" s="3"/>
      <c r="G279" s="4" t="s">
        <v>716</v>
      </c>
      <c r="I279" s="5" t="s">
        <v>420</v>
      </c>
      <c r="J279" s="6">
        <v>452</v>
      </c>
      <c r="K279" s="3">
        <v>1</v>
      </c>
      <c r="L279" s="3" t="s">
        <v>98</v>
      </c>
      <c r="M279" s="3" t="s">
        <v>99</v>
      </c>
      <c r="N279" s="17">
        <f>(N278*2)/590</f>
        <v>142.37288135593221</v>
      </c>
      <c r="R279" s="4" t="s">
        <v>421</v>
      </c>
      <c r="S279" s="4" t="s">
        <v>716</v>
      </c>
      <c r="T279" s="7" t="s">
        <v>773</v>
      </c>
      <c r="U279" s="23" t="s">
        <v>777</v>
      </c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4"/>
      <c r="AV279" s="9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3"/>
      <c r="BN279" s="3"/>
      <c r="BO279" s="3"/>
      <c r="BP279" s="3"/>
      <c r="BQ279" s="3"/>
      <c r="BR279" s="3"/>
      <c r="BS279" s="3"/>
      <c r="BT279" s="3"/>
      <c r="BU279" s="3"/>
      <c r="BV279" s="3"/>
      <c r="BW279" s="3"/>
      <c r="BX279" s="3"/>
      <c r="BY279" s="3"/>
      <c r="BZ279" s="3"/>
      <c r="CA279" s="3"/>
      <c r="CB279" s="3"/>
      <c r="CC279" s="3"/>
      <c r="CD279" s="3"/>
      <c r="CE279" s="3"/>
      <c r="CF279" s="3"/>
      <c r="CG279" s="3"/>
      <c r="CH279" s="3"/>
      <c r="CI279" s="3"/>
    </row>
    <row r="280" spans="1:87" ht="15.75" customHeight="1" x14ac:dyDescent="0.3">
      <c r="A280" s="4" t="s">
        <v>423</v>
      </c>
      <c r="B280" s="3" t="s">
        <v>93</v>
      </c>
      <c r="C280" s="7">
        <v>1</v>
      </c>
      <c r="D280" s="3" t="s">
        <v>113</v>
      </c>
      <c r="E280" s="4" t="s">
        <v>756</v>
      </c>
      <c r="F280" s="3" t="s">
        <v>95</v>
      </c>
      <c r="G280" s="4" t="s">
        <v>424</v>
      </c>
      <c r="I280" s="5" t="s">
        <v>425</v>
      </c>
      <c r="J280" s="6">
        <v>223</v>
      </c>
      <c r="K280" s="3">
        <v>1</v>
      </c>
      <c r="L280" s="3" t="s">
        <v>98</v>
      </c>
      <c r="M280" s="3" t="s">
        <v>99</v>
      </c>
      <c r="N280" s="15">
        <v>33000</v>
      </c>
      <c r="R280" s="4" t="s">
        <v>423</v>
      </c>
      <c r="S280" s="4" t="s">
        <v>424</v>
      </c>
      <c r="T280" s="7" t="s">
        <v>772</v>
      </c>
      <c r="U280" s="23" t="s">
        <v>778</v>
      </c>
      <c r="AD280" s="3" t="s">
        <v>101</v>
      </c>
      <c r="AE280" s="3" t="s">
        <v>102</v>
      </c>
      <c r="AF280" s="3" t="s">
        <v>103</v>
      </c>
      <c r="AG280" s="3" t="s">
        <v>104</v>
      </c>
      <c r="AH280" s="3" t="s">
        <v>105</v>
      </c>
      <c r="AI280" s="3"/>
      <c r="AJ280" s="3"/>
      <c r="AK280" s="3"/>
      <c r="AL280" s="3" t="s">
        <v>106</v>
      </c>
      <c r="AM280" s="3"/>
      <c r="AN280" s="3"/>
      <c r="AO280" s="3"/>
      <c r="AP280" s="3"/>
      <c r="AQ280" s="3"/>
      <c r="AR280" s="3"/>
      <c r="AS280" s="3"/>
      <c r="AT280" s="3"/>
      <c r="AU280" s="4" t="s">
        <v>115</v>
      </c>
      <c r="AV280" s="9">
        <v>20</v>
      </c>
      <c r="AW280" s="3">
        <v>0</v>
      </c>
      <c r="AX280" s="3">
        <v>1</v>
      </c>
      <c r="AY280" s="3">
        <v>0</v>
      </c>
      <c r="AZ280" s="3">
        <v>0</v>
      </c>
      <c r="BA280" s="3">
        <v>1</v>
      </c>
      <c r="BB280" s="3">
        <v>1</v>
      </c>
      <c r="BC280" s="3">
        <v>1</v>
      </c>
      <c r="BD280" s="3">
        <v>10000</v>
      </c>
      <c r="BE280" s="3">
        <v>1</v>
      </c>
      <c r="BF280" s="3">
        <v>1</v>
      </c>
      <c r="BG280" s="3">
        <v>1</v>
      </c>
      <c r="BH280" s="3">
        <v>1</v>
      </c>
      <c r="BI280" s="3">
        <v>1</v>
      </c>
      <c r="BJ280" s="3">
        <v>1</v>
      </c>
      <c r="BK280" s="3">
        <v>1</v>
      </c>
      <c r="BL280" s="3">
        <v>1</v>
      </c>
      <c r="BM280" s="3">
        <v>1</v>
      </c>
      <c r="BN280" s="3">
        <v>0</v>
      </c>
      <c r="BO280" s="3">
        <v>0</v>
      </c>
      <c r="BP280" s="3">
        <v>0</v>
      </c>
      <c r="BQ280" s="3"/>
      <c r="BR280" s="3"/>
      <c r="BS280" s="3"/>
      <c r="BT280" s="3"/>
      <c r="BU280" s="3"/>
      <c r="BV280" s="3"/>
      <c r="BW280" s="3"/>
      <c r="BX280" s="3"/>
      <c r="BY280" s="3"/>
      <c r="BZ280" s="3"/>
      <c r="CA280" s="3"/>
      <c r="CB280" s="3"/>
      <c r="CC280" s="3"/>
      <c r="CD280" s="3"/>
      <c r="CE280" s="3"/>
      <c r="CF280" s="3"/>
      <c r="CG280" s="3"/>
      <c r="CH280" s="3"/>
      <c r="CI280" s="3"/>
    </row>
    <row r="281" spans="1:87" ht="15.75" customHeight="1" x14ac:dyDescent="0.3">
      <c r="A281" s="4" t="s">
        <v>423</v>
      </c>
      <c r="B281" s="3"/>
      <c r="C281" s="7">
        <v>2</v>
      </c>
      <c r="D281" s="3"/>
      <c r="E281" s="4" t="s">
        <v>755</v>
      </c>
      <c r="F281" s="3"/>
      <c r="G281" s="4" t="s">
        <v>717</v>
      </c>
      <c r="I281" s="5" t="s">
        <v>425</v>
      </c>
      <c r="J281" s="6">
        <v>223</v>
      </c>
      <c r="K281" s="3">
        <v>1</v>
      </c>
      <c r="L281" s="3" t="s">
        <v>98</v>
      </c>
      <c r="M281" s="3" t="s">
        <v>99</v>
      </c>
      <c r="N281" s="17">
        <f>(N280*2)/590</f>
        <v>111.86440677966101</v>
      </c>
      <c r="R281" s="4" t="s">
        <v>423</v>
      </c>
      <c r="S281" s="4" t="s">
        <v>717</v>
      </c>
      <c r="T281" s="7" t="s">
        <v>773</v>
      </c>
      <c r="U281" s="23" t="s">
        <v>779</v>
      </c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4"/>
      <c r="AV281" s="9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  <c r="BJ281" s="3"/>
      <c r="BK281" s="3"/>
      <c r="BL281" s="3"/>
      <c r="BM281" s="3"/>
      <c r="BN281" s="3"/>
      <c r="BO281" s="3"/>
      <c r="BP281" s="3"/>
      <c r="BQ281" s="3"/>
      <c r="BR281" s="3"/>
      <c r="BS281" s="3"/>
      <c r="BT281" s="3"/>
      <c r="BU281" s="3"/>
      <c r="BV281" s="3"/>
      <c r="BW281" s="3"/>
      <c r="BX281" s="3"/>
      <c r="BY281" s="3"/>
      <c r="BZ281" s="3"/>
      <c r="CA281" s="3"/>
      <c r="CB281" s="3"/>
      <c r="CC281" s="3"/>
      <c r="CD281" s="3"/>
      <c r="CE281" s="3"/>
      <c r="CF281" s="3"/>
      <c r="CG281" s="3"/>
      <c r="CH281" s="3"/>
      <c r="CI281" s="3"/>
    </row>
    <row r="282" spans="1:87" ht="15.75" customHeight="1" x14ac:dyDescent="0.3">
      <c r="A282" s="4" t="s">
        <v>426</v>
      </c>
      <c r="B282" s="3" t="s">
        <v>93</v>
      </c>
      <c r="C282" s="7">
        <v>1</v>
      </c>
      <c r="D282" s="3" t="s">
        <v>113</v>
      </c>
      <c r="E282" s="4" t="s">
        <v>756</v>
      </c>
      <c r="F282" s="3" t="s">
        <v>95</v>
      </c>
      <c r="G282" s="4" t="s">
        <v>427</v>
      </c>
      <c r="I282" s="5" t="s">
        <v>425</v>
      </c>
      <c r="J282" s="6">
        <v>223</v>
      </c>
      <c r="K282" s="3">
        <v>1</v>
      </c>
      <c r="L282" s="3" t="s">
        <v>98</v>
      </c>
      <c r="M282" s="3" t="s">
        <v>99</v>
      </c>
      <c r="N282" s="15">
        <v>33000</v>
      </c>
      <c r="R282" s="4" t="s">
        <v>426</v>
      </c>
      <c r="S282" s="4" t="s">
        <v>427</v>
      </c>
      <c r="T282" s="7" t="s">
        <v>772</v>
      </c>
      <c r="U282" s="23" t="s">
        <v>778</v>
      </c>
      <c r="AD282" s="3" t="s">
        <v>101</v>
      </c>
      <c r="AE282" s="3" t="s">
        <v>102</v>
      </c>
      <c r="AF282" s="3" t="s">
        <v>103</v>
      </c>
      <c r="AG282" s="3" t="s">
        <v>104</v>
      </c>
      <c r="AH282" s="3" t="s">
        <v>105</v>
      </c>
      <c r="AI282" s="3"/>
      <c r="AJ282" s="3"/>
      <c r="AK282" s="3"/>
      <c r="AL282" s="3" t="s">
        <v>106</v>
      </c>
      <c r="AM282" s="3"/>
      <c r="AN282" s="3"/>
      <c r="AO282" s="3"/>
      <c r="AP282" s="3"/>
      <c r="AQ282" s="3"/>
      <c r="AR282" s="3"/>
      <c r="AS282" s="3"/>
      <c r="AT282" s="3"/>
      <c r="AU282" s="4" t="s">
        <v>115</v>
      </c>
      <c r="AV282" s="9">
        <v>20</v>
      </c>
      <c r="AW282" s="3">
        <v>0</v>
      </c>
      <c r="AX282" s="3">
        <v>1</v>
      </c>
      <c r="AY282" s="3">
        <v>0</v>
      </c>
      <c r="AZ282" s="3">
        <v>0</v>
      </c>
      <c r="BA282" s="3">
        <v>1</v>
      </c>
      <c r="BB282" s="3">
        <v>1</v>
      </c>
      <c r="BC282" s="3">
        <v>1</v>
      </c>
      <c r="BD282" s="3">
        <v>10000</v>
      </c>
      <c r="BE282" s="3">
        <v>1</v>
      </c>
      <c r="BF282" s="3">
        <v>1</v>
      </c>
      <c r="BG282" s="3">
        <v>1</v>
      </c>
      <c r="BH282" s="3">
        <v>1</v>
      </c>
      <c r="BI282" s="3">
        <v>1</v>
      </c>
      <c r="BJ282" s="3">
        <v>1</v>
      </c>
      <c r="BK282" s="3">
        <v>1</v>
      </c>
      <c r="BL282" s="3">
        <v>1</v>
      </c>
      <c r="BM282" s="3">
        <v>1</v>
      </c>
      <c r="BN282" s="3">
        <v>0</v>
      </c>
      <c r="BO282" s="3">
        <v>0</v>
      </c>
      <c r="BP282" s="3">
        <v>0</v>
      </c>
      <c r="BQ282" s="3"/>
      <c r="BR282" s="3"/>
      <c r="BS282" s="3"/>
      <c r="BT282" s="3"/>
      <c r="BU282" s="3"/>
      <c r="BV282" s="3"/>
      <c r="BW282" s="3"/>
      <c r="BX282" s="3"/>
      <c r="BY282" s="3"/>
      <c r="BZ282" s="3"/>
      <c r="CA282" s="3"/>
      <c r="CB282" s="3"/>
      <c r="CC282" s="3"/>
      <c r="CD282" s="3"/>
      <c r="CE282" s="3"/>
      <c r="CF282" s="3"/>
      <c r="CG282" s="3"/>
      <c r="CH282" s="3"/>
      <c r="CI282" s="3"/>
    </row>
    <row r="283" spans="1:87" ht="15.75" customHeight="1" x14ac:dyDescent="0.3">
      <c r="A283" s="4" t="s">
        <v>426</v>
      </c>
      <c r="B283" s="3"/>
      <c r="C283" s="7">
        <v>2</v>
      </c>
      <c r="D283" s="3"/>
      <c r="E283" s="4" t="s">
        <v>755</v>
      </c>
      <c r="F283" s="3"/>
      <c r="G283" s="4" t="s">
        <v>718</v>
      </c>
      <c r="I283" s="5" t="s">
        <v>425</v>
      </c>
      <c r="J283" s="6">
        <v>223</v>
      </c>
      <c r="K283" s="3">
        <v>1</v>
      </c>
      <c r="L283" s="3" t="s">
        <v>98</v>
      </c>
      <c r="M283" s="3" t="s">
        <v>99</v>
      </c>
      <c r="N283" s="17">
        <f>(N282*2)/590</f>
        <v>111.86440677966101</v>
      </c>
      <c r="R283" s="4" t="s">
        <v>426</v>
      </c>
      <c r="S283" s="4" t="s">
        <v>718</v>
      </c>
      <c r="T283" s="7" t="s">
        <v>773</v>
      </c>
      <c r="U283" s="23" t="s">
        <v>779</v>
      </c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4"/>
      <c r="AV283" s="9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3"/>
      <c r="BN283" s="3"/>
      <c r="BO283" s="3"/>
      <c r="BP283" s="3"/>
      <c r="BQ283" s="3"/>
      <c r="BR283" s="3"/>
      <c r="BS283" s="3"/>
      <c r="BT283" s="3"/>
      <c r="BU283" s="3"/>
      <c r="BV283" s="3"/>
      <c r="BW283" s="3"/>
      <c r="BX283" s="3"/>
      <c r="BY283" s="3"/>
      <c r="BZ283" s="3"/>
      <c r="CA283" s="3"/>
      <c r="CB283" s="3"/>
      <c r="CC283" s="3"/>
      <c r="CD283" s="3"/>
      <c r="CE283" s="3"/>
      <c r="CF283" s="3"/>
      <c r="CG283" s="3"/>
      <c r="CH283" s="3"/>
      <c r="CI283" s="3"/>
    </row>
    <row r="284" spans="1:87" ht="15.75" customHeight="1" x14ac:dyDescent="0.3">
      <c r="A284" s="4" t="s">
        <v>428</v>
      </c>
      <c r="B284" s="3" t="s">
        <v>93</v>
      </c>
      <c r="C284" s="7">
        <v>1</v>
      </c>
      <c r="D284" s="3" t="s">
        <v>113</v>
      </c>
      <c r="E284" s="4" t="s">
        <v>756</v>
      </c>
      <c r="F284" s="3" t="s">
        <v>95</v>
      </c>
      <c r="G284" s="4" t="s">
        <v>429</v>
      </c>
      <c r="I284" s="5" t="s">
        <v>425</v>
      </c>
      <c r="J284" s="6">
        <v>223</v>
      </c>
      <c r="K284" s="3">
        <v>1</v>
      </c>
      <c r="L284" s="3" t="s">
        <v>98</v>
      </c>
      <c r="M284" s="3" t="s">
        <v>99</v>
      </c>
      <c r="N284" s="15">
        <v>33000</v>
      </c>
      <c r="R284" s="4" t="s">
        <v>428</v>
      </c>
      <c r="S284" s="4" t="s">
        <v>429</v>
      </c>
      <c r="T284" s="7" t="s">
        <v>772</v>
      </c>
      <c r="U284" s="23" t="s">
        <v>778</v>
      </c>
      <c r="AD284" s="3" t="s">
        <v>101</v>
      </c>
      <c r="AE284" s="3" t="s">
        <v>102</v>
      </c>
      <c r="AF284" s="3" t="s">
        <v>103</v>
      </c>
      <c r="AG284" s="3" t="s">
        <v>104</v>
      </c>
      <c r="AH284" s="3" t="s">
        <v>105</v>
      </c>
      <c r="AI284" s="3"/>
      <c r="AJ284" s="3"/>
      <c r="AK284" s="3"/>
      <c r="AL284" s="3" t="s">
        <v>106</v>
      </c>
      <c r="AM284" s="3"/>
      <c r="AN284" s="3"/>
      <c r="AO284" s="3"/>
      <c r="AP284" s="3"/>
      <c r="AQ284" s="3"/>
      <c r="AR284" s="3"/>
      <c r="AS284" s="3"/>
      <c r="AT284" s="3"/>
      <c r="AU284" s="4" t="s">
        <v>115</v>
      </c>
      <c r="AV284" s="9">
        <v>20</v>
      </c>
      <c r="AW284" s="3">
        <v>0</v>
      </c>
      <c r="AX284" s="3">
        <v>1</v>
      </c>
      <c r="AY284" s="3">
        <v>0</v>
      </c>
      <c r="AZ284" s="3">
        <v>0</v>
      </c>
      <c r="BA284" s="3">
        <v>1</v>
      </c>
      <c r="BB284" s="3">
        <v>1</v>
      </c>
      <c r="BC284" s="3">
        <v>1</v>
      </c>
      <c r="BD284" s="3">
        <v>10000</v>
      </c>
      <c r="BE284" s="3">
        <v>1</v>
      </c>
      <c r="BF284" s="3">
        <v>1</v>
      </c>
      <c r="BG284" s="3">
        <v>1</v>
      </c>
      <c r="BH284" s="3">
        <v>1</v>
      </c>
      <c r="BI284" s="3">
        <v>1</v>
      </c>
      <c r="BJ284" s="3">
        <v>1</v>
      </c>
      <c r="BK284" s="3">
        <v>1</v>
      </c>
      <c r="BL284" s="3">
        <v>1</v>
      </c>
      <c r="BM284" s="3">
        <v>1</v>
      </c>
      <c r="BN284" s="3">
        <v>0</v>
      </c>
      <c r="BO284" s="3">
        <v>0</v>
      </c>
      <c r="BP284" s="3">
        <v>0</v>
      </c>
      <c r="BQ284" s="3"/>
      <c r="BR284" s="3"/>
      <c r="BS284" s="3"/>
      <c r="BT284" s="3"/>
      <c r="BU284" s="3"/>
      <c r="BV284" s="3"/>
      <c r="BW284" s="3"/>
      <c r="BX284" s="3"/>
      <c r="BY284" s="3"/>
      <c r="BZ284" s="3"/>
      <c r="CA284" s="3"/>
      <c r="CB284" s="3"/>
      <c r="CC284" s="3"/>
      <c r="CD284" s="3"/>
      <c r="CE284" s="3"/>
      <c r="CF284" s="3"/>
      <c r="CG284" s="3"/>
      <c r="CH284" s="3"/>
      <c r="CI284" s="3"/>
    </row>
    <row r="285" spans="1:87" ht="15.75" customHeight="1" x14ac:dyDescent="0.3">
      <c r="A285" s="4" t="s">
        <v>428</v>
      </c>
      <c r="B285" s="3"/>
      <c r="C285" s="7">
        <v>2</v>
      </c>
      <c r="D285" s="3"/>
      <c r="E285" s="4" t="s">
        <v>755</v>
      </c>
      <c r="F285" s="3"/>
      <c r="G285" s="4" t="s">
        <v>719</v>
      </c>
      <c r="I285" s="5" t="s">
        <v>425</v>
      </c>
      <c r="J285" s="6">
        <v>223</v>
      </c>
      <c r="K285" s="3">
        <v>1</v>
      </c>
      <c r="L285" s="3" t="s">
        <v>98</v>
      </c>
      <c r="M285" s="3" t="s">
        <v>99</v>
      </c>
      <c r="N285" s="17">
        <f>(N284*2)/590</f>
        <v>111.86440677966101</v>
      </c>
      <c r="R285" s="4" t="s">
        <v>428</v>
      </c>
      <c r="S285" s="4" t="s">
        <v>719</v>
      </c>
      <c r="T285" s="7" t="s">
        <v>773</v>
      </c>
      <c r="U285" s="23" t="s">
        <v>779</v>
      </c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4"/>
      <c r="AV285" s="9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3"/>
      <c r="BN285" s="3"/>
      <c r="BO285" s="3"/>
      <c r="BP285" s="3"/>
      <c r="BQ285" s="3"/>
      <c r="BR285" s="3"/>
      <c r="BS285" s="3"/>
      <c r="BT285" s="3"/>
      <c r="BU285" s="3"/>
      <c r="BV285" s="3"/>
      <c r="BW285" s="3"/>
      <c r="BX285" s="3"/>
      <c r="BY285" s="3"/>
      <c r="BZ285" s="3"/>
      <c r="CA285" s="3"/>
      <c r="CB285" s="3"/>
      <c r="CC285" s="3"/>
      <c r="CD285" s="3"/>
      <c r="CE285" s="3"/>
      <c r="CF285" s="3"/>
      <c r="CG285" s="3"/>
      <c r="CH285" s="3"/>
      <c r="CI285" s="3"/>
    </row>
    <row r="286" spans="1:87" ht="15.75" customHeight="1" x14ac:dyDescent="0.3">
      <c r="A286" s="4" t="s">
        <v>430</v>
      </c>
      <c r="B286" s="3" t="s">
        <v>93</v>
      </c>
      <c r="C286" s="7">
        <v>1</v>
      </c>
      <c r="D286" s="3" t="s">
        <v>113</v>
      </c>
      <c r="E286" s="4" t="s">
        <v>756</v>
      </c>
      <c r="F286" s="3" t="s">
        <v>95</v>
      </c>
      <c r="G286" s="4" t="s">
        <v>431</v>
      </c>
      <c r="I286" s="5" t="s">
        <v>425</v>
      </c>
      <c r="J286" s="6">
        <v>223</v>
      </c>
      <c r="K286" s="3">
        <v>1</v>
      </c>
      <c r="L286" s="3" t="s">
        <v>98</v>
      </c>
      <c r="M286" s="3" t="s">
        <v>99</v>
      </c>
      <c r="N286" s="15">
        <v>33000</v>
      </c>
      <c r="R286" s="4" t="s">
        <v>430</v>
      </c>
      <c r="S286" s="4" t="s">
        <v>431</v>
      </c>
      <c r="T286" s="7" t="s">
        <v>772</v>
      </c>
      <c r="U286" s="23" t="s">
        <v>778</v>
      </c>
      <c r="AD286" s="3" t="s">
        <v>101</v>
      </c>
      <c r="AE286" s="3" t="s">
        <v>102</v>
      </c>
      <c r="AF286" s="3" t="s">
        <v>103</v>
      </c>
      <c r="AG286" s="3" t="s">
        <v>104</v>
      </c>
      <c r="AH286" s="3" t="s">
        <v>105</v>
      </c>
      <c r="AI286" s="3"/>
      <c r="AJ286" s="3"/>
      <c r="AK286" s="3"/>
      <c r="AL286" s="3" t="s">
        <v>106</v>
      </c>
      <c r="AM286" s="3"/>
      <c r="AN286" s="3"/>
      <c r="AO286" s="3"/>
      <c r="AP286" s="3"/>
      <c r="AQ286" s="3"/>
      <c r="AR286" s="3"/>
      <c r="AS286" s="3"/>
      <c r="AT286" s="3"/>
      <c r="AU286" s="4" t="s">
        <v>115</v>
      </c>
      <c r="AV286" s="9">
        <v>20</v>
      </c>
      <c r="AW286" s="3">
        <v>0</v>
      </c>
      <c r="AX286" s="3">
        <v>1</v>
      </c>
      <c r="AY286" s="3">
        <v>0</v>
      </c>
      <c r="AZ286" s="3">
        <v>0</v>
      </c>
      <c r="BA286" s="3">
        <v>1</v>
      </c>
      <c r="BB286" s="3">
        <v>1</v>
      </c>
      <c r="BC286" s="3">
        <v>1</v>
      </c>
      <c r="BD286" s="3">
        <v>10000</v>
      </c>
      <c r="BE286" s="3">
        <v>1</v>
      </c>
      <c r="BF286" s="3">
        <v>1</v>
      </c>
      <c r="BG286" s="3">
        <v>1</v>
      </c>
      <c r="BH286" s="3">
        <v>1</v>
      </c>
      <c r="BI286" s="3">
        <v>1</v>
      </c>
      <c r="BJ286" s="3">
        <v>1</v>
      </c>
      <c r="BK286" s="3">
        <v>1</v>
      </c>
      <c r="BL286" s="3">
        <v>1</v>
      </c>
      <c r="BM286" s="3">
        <v>1</v>
      </c>
      <c r="BN286" s="3">
        <v>0</v>
      </c>
      <c r="BO286" s="3">
        <v>0</v>
      </c>
      <c r="BP286" s="3">
        <v>0</v>
      </c>
      <c r="BQ286" s="3"/>
      <c r="BR286" s="3"/>
      <c r="BS286" s="3"/>
      <c r="BT286" s="3"/>
      <c r="BU286" s="3"/>
      <c r="BV286" s="3"/>
      <c r="BW286" s="3"/>
      <c r="BX286" s="3"/>
      <c r="BY286" s="3"/>
      <c r="BZ286" s="3"/>
      <c r="CA286" s="3"/>
      <c r="CB286" s="3"/>
      <c r="CC286" s="3"/>
      <c r="CD286" s="3"/>
      <c r="CE286" s="3"/>
      <c r="CF286" s="3"/>
      <c r="CG286" s="3"/>
      <c r="CH286" s="3"/>
      <c r="CI286" s="3"/>
    </row>
    <row r="287" spans="1:87" ht="15.75" customHeight="1" x14ac:dyDescent="0.3">
      <c r="A287" s="4" t="s">
        <v>430</v>
      </c>
      <c r="B287" s="3"/>
      <c r="C287" s="7">
        <v>2</v>
      </c>
      <c r="D287" s="3"/>
      <c r="E287" s="4" t="s">
        <v>755</v>
      </c>
      <c r="F287" s="3"/>
      <c r="G287" s="4" t="s">
        <v>720</v>
      </c>
      <c r="I287" s="5" t="s">
        <v>425</v>
      </c>
      <c r="J287" s="6">
        <v>223</v>
      </c>
      <c r="K287" s="3">
        <v>1</v>
      </c>
      <c r="L287" s="3" t="s">
        <v>98</v>
      </c>
      <c r="M287" s="3" t="s">
        <v>99</v>
      </c>
      <c r="N287" s="17">
        <f>(N286*2)/590</f>
        <v>111.86440677966101</v>
      </c>
      <c r="R287" s="4" t="s">
        <v>430</v>
      </c>
      <c r="S287" s="4" t="s">
        <v>720</v>
      </c>
      <c r="T287" s="7" t="s">
        <v>773</v>
      </c>
      <c r="U287" s="23" t="s">
        <v>779</v>
      </c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4"/>
      <c r="AV287" s="9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3"/>
      <c r="BN287" s="3"/>
      <c r="BO287" s="3"/>
      <c r="BP287" s="3"/>
      <c r="BQ287" s="3"/>
      <c r="BR287" s="3"/>
      <c r="BS287" s="3"/>
      <c r="BT287" s="3"/>
      <c r="BU287" s="3"/>
      <c r="BV287" s="3"/>
      <c r="BW287" s="3"/>
      <c r="BX287" s="3"/>
      <c r="BY287" s="3"/>
      <c r="BZ287" s="3"/>
      <c r="CA287" s="3"/>
      <c r="CB287" s="3"/>
      <c r="CC287" s="3"/>
      <c r="CD287" s="3"/>
      <c r="CE287" s="3"/>
      <c r="CF287" s="3"/>
      <c r="CG287" s="3"/>
      <c r="CH287" s="3"/>
      <c r="CI287" s="3"/>
    </row>
    <row r="288" spans="1:87" ht="15.75" customHeight="1" x14ac:dyDescent="0.3">
      <c r="A288" s="4" t="s">
        <v>432</v>
      </c>
      <c r="B288" s="3" t="s">
        <v>93</v>
      </c>
      <c r="C288" s="7">
        <v>1</v>
      </c>
      <c r="D288" s="3" t="s">
        <v>113</v>
      </c>
      <c r="E288" s="4" t="s">
        <v>746</v>
      </c>
      <c r="F288" s="3" t="s">
        <v>95</v>
      </c>
      <c r="G288" s="4" t="s">
        <v>433</v>
      </c>
      <c r="I288" s="5" t="s">
        <v>434</v>
      </c>
      <c r="J288" s="6">
        <v>88</v>
      </c>
      <c r="K288" s="3">
        <v>1</v>
      </c>
      <c r="L288" s="3" t="s">
        <v>98</v>
      </c>
      <c r="M288" s="3" t="s">
        <v>99</v>
      </c>
      <c r="N288" s="15">
        <v>14000</v>
      </c>
      <c r="R288" s="4" t="s">
        <v>432</v>
      </c>
      <c r="S288" s="4" t="s">
        <v>433</v>
      </c>
      <c r="T288" s="7" t="s">
        <v>780</v>
      </c>
      <c r="U288" s="23" t="s">
        <v>725</v>
      </c>
      <c r="AD288" s="3" t="s">
        <v>101</v>
      </c>
      <c r="AE288" s="3" t="s">
        <v>102</v>
      </c>
      <c r="AF288" s="3" t="s">
        <v>103</v>
      </c>
      <c r="AG288" s="3" t="s">
        <v>104</v>
      </c>
      <c r="AH288" s="3" t="s">
        <v>105</v>
      </c>
      <c r="AI288" s="3"/>
      <c r="AJ288" s="3"/>
      <c r="AK288" s="3"/>
      <c r="AL288" s="3" t="s">
        <v>106</v>
      </c>
      <c r="AM288" s="3"/>
      <c r="AN288" s="3"/>
      <c r="AO288" s="3"/>
      <c r="AP288" s="3"/>
      <c r="AQ288" s="3"/>
      <c r="AR288" s="3"/>
      <c r="AS288" s="3"/>
      <c r="AT288" s="3"/>
      <c r="AU288" s="4" t="s">
        <v>115</v>
      </c>
      <c r="AV288" s="9">
        <v>20</v>
      </c>
      <c r="AW288" s="3">
        <v>0</v>
      </c>
      <c r="AX288" s="3">
        <v>1</v>
      </c>
      <c r="AY288" s="3">
        <v>0</v>
      </c>
      <c r="AZ288" s="3">
        <v>0</v>
      </c>
      <c r="BA288" s="3">
        <v>1</v>
      </c>
      <c r="BB288" s="3">
        <v>1</v>
      </c>
      <c r="BC288" s="3">
        <v>1</v>
      </c>
      <c r="BD288" s="3">
        <v>10000</v>
      </c>
      <c r="BE288" s="3">
        <v>1</v>
      </c>
      <c r="BF288" s="3">
        <v>1</v>
      </c>
      <c r="BG288" s="3">
        <v>1</v>
      </c>
      <c r="BH288" s="3">
        <v>1</v>
      </c>
      <c r="BI288" s="3">
        <v>1</v>
      </c>
      <c r="BJ288" s="3">
        <v>1</v>
      </c>
      <c r="BK288" s="3">
        <v>1</v>
      </c>
      <c r="BL288" s="3">
        <v>1</v>
      </c>
      <c r="BM288" s="3">
        <v>1</v>
      </c>
      <c r="BN288" s="3">
        <v>0</v>
      </c>
      <c r="BO288" s="3">
        <v>0</v>
      </c>
      <c r="BP288" s="3">
        <v>0</v>
      </c>
      <c r="BQ288" s="3"/>
      <c r="BR288" s="3"/>
      <c r="BS288" s="3"/>
      <c r="BT288" s="3"/>
      <c r="BU288" s="3"/>
      <c r="BV288" s="3"/>
      <c r="BW288" s="3"/>
      <c r="BX288" s="3"/>
      <c r="BY288" s="3"/>
      <c r="BZ288" s="3"/>
      <c r="CA288" s="3"/>
      <c r="CB288" s="3"/>
      <c r="CC288" s="3"/>
      <c r="CD288" s="3"/>
      <c r="CE288" s="3"/>
      <c r="CF288" s="3"/>
      <c r="CG288" s="3"/>
      <c r="CH288" s="3"/>
      <c r="CI288" s="3"/>
    </row>
    <row r="289" spans="1:87" ht="15.75" customHeight="1" x14ac:dyDescent="0.3">
      <c r="A289" s="4" t="s">
        <v>432</v>
      </c>
      <c r="B289" s="3"/>
      <c r="C289" s="7">
        <v>2</v>
      </c>
      <c r="D289" s="3"/>
      <c r="E289" s="4" t="s">
        <v>489</v>
      </c>
      <c r="F289" s="3"/>
      <c r="G289" s="4" t="s">
        <v>721</v>
      </c>
      <c r="I289" s="5" t="s">
        <v>434</v>
      </c>
      <c r="J289" s="6">
        <v>88</v>
      </c>
      <c r="K289" s="3">
        <v>1</v>
      </c>
      <c r="L289" s="3" t="s">
        <v>98</v>
      </c>
      <c r="M289" s="3" t="s">
        <v>99</v>
      </c>
      <c r="N289" s="17">
        <f>(N288*2)/590</f>
        <v>47.457627118644069</v>
      </c>
      <c r="R289" s="4" t="s">
        <v>432</v>
      </c>
      <c r="S289" s="4" t="s">
        <v>721</v>
      </c>
      <c r="T289" s="7" t="s">
        <v>781</v>
      </c>
      <c r="U289" s="23" t="s">
        <v>726</v>
      </c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4"/>
      <c r="AV289" s="9"/>
      <c r="AW289" s="3"/>
      <c r="AX289" s="3"/>
      <c r="AY289" s="3"/>
      <c r="AZ289" s="3"/>
      <c r="BA289" s="3"/>
      <c r="BB289" s="3"/>
      <c r="BC289" s="3"/>
      <c r="BD289" s="3"/>
      <c r="BE289" s="3"/>
      <c r="BF289" s="3"/>
      <c r="BG289" s="3"/>
      <c r="BH289" s="3"/>
      <c r="BI289" s="3"/>
      <c r="BJ289" s="3"/>
      <c r="BK289" s="3"/>
      <c r="BL289" s="3"/>
      <c r="BM289" s="3"/>
      <c r="BN289" s="3"/>
      <c r="BO289" s="3"/>
      <c r="BP289" s="3"/>
      <c r="BQ289" s="3"/>
      <c r="BR289" s="3"/>
      <c r="BS289" s="3"/>
      <c r="BT289" s="3"/>
      <c r="BU289" s="3"/>
      <c r="BV289" s="3"/>
      <c r="BW289" s="3"/>
      <c r="BX289" s="3"/>
      <c r="BY289" s="3"/>
      <c r="BZ289" s="3"/>
      <c r="CA289" s="3"/>
      <c r="CB289" s="3"/>
      <c r="CC289" s="3"/>
      <c r="CD289" s="3"/>
      <c r="CE289" s="3"/>
      <c r="CF289" s="3"/>
      <c r="CG289" s="3"/>
      <c r="CH289" s="3"/>
      <c r="CI289" s="3"/>
    </row>
    <row r="290" spans="1:87" ht="15.75" customHeight="1" x14ac:dyDescent="0.3">
      <c r="A290" s="4" t="s">
        <v>435</v>
      </c>
      <c r="B290" s="3" t="s">
        <v>93</v>
      </c>
      <c r="C290" s="7">
        <v>1</v>
      </c>
      <c r="D290" s="3" t="s">
        <v>113</v>
      </c>
      <c r="E290" s="4" t="s">
        <v>746</v>
      </c>
      <c r="F290" s="3" t="s">
        <v>95</v>
      </c>
      <c r="G290" s="4" t="s">
        <v>436</v>
      </c>
      <c r="I290" s="5" t="s">
        <v>434</v>
      </c>
      <c r="J290" s="6">
        <v>88</v>
      </c>
      <c r="K290" s="3">
        <v>1</v>
      </c>
      <c r="L290" s="3" t="s">
        <v>98</v>
      </c>
      <c r="M290" s="3" t="s">
        <v>99</v>
      </c>
      <c r="N290" s="15">
        <v>14000</v>
      </c>
      <c r="R290" s="4" t="s">
        <v>435</v>
      </c>
      <c r="S290" s="4" t="s">
        <v>436</v>
      </c>
      <c r="T290" s="7" t="s">
        <v>780</v>
      </c>
      <c r="U290" s="23" t="s">
        <v>725</v>
      </c>
      <c r="AD290" s="3" t="s">
        <v>101</v>
      </c>
      <c r="AE290" s="3" t="s">
        <v>102</v>
      </c>
      <c r="AF290" s="3" t="s">
        <v>103</v>
      </c>
      <c r="AG290" s="3" t="s">
        <v>104</v>
      </c>
      <c r="AH290" s="3" t="s">
        <v>105</v>
      </c>
      <c r="AI290" s="3"/>
      <c r="AJ290" s="3"/>
      <c r="AK290" s="3"/>
      <c r="AL290" s="3" t="s">
        <v>106</v>
      </c>
      <c r="AM290" s="3"/>
      <c r="AN290" s="3"/>
      <c r="AO290" s="3"/>
      <c r="AP290" s="3"/>
      <c r="AQ290" s="3"/>
      <c r="AR290" s="3"/>
      <c r="AS290" s="3"/>
      <c r="AT290" s="3"/>
      <c r="AU290" s="4" t="s">
        <v>115</v>
      </c>
      <c r="AV290" s="9">
        <v>20</v>
      </c>
      <c r="AW290" s="3">
        <v>0</v>
      </c>
      <c r="AX290" s="3">
        <v>1</v>
      </c>
      <c r="AY290" s="3">
        <v>0</v>
      </c>
      <c r="AZ290" s="3">
        <v>0</v>
      </c>
      <c r="BA290" s="3">
        <v>1</v>
      </c>
      <c r="BB290" s="3">
        <v>1</v>
      </c>
      <c r="BC290" s="3">
        <v>1</v>
      </c>
      <c r="BD290" s="3">
        <v>10000</v>
      </c>
      <c r="BE290" s="3">
        <v>1</v>
      </c>
      <c r="BF290" s="3">
        <v>1</v>
      </c>
      <c r="BG290" s="3">
        <v>1</v>
      </c>
      <c r="BH290" s="3">
        <v>1</v>
      </c>
      <c r="BI290" s="3">
        <v>1</v>
      </c>
      <c r="BJ290" s="3">
        <v>1</v>
      </c>
      <c r="BK290" s="3">
        <v>1</v>
      </c>
      <c r="BL290" s="3">
        <v>1</v>
      </c>
      <c r="BM290" s="3">
        <v>1</v>
      </c>
      <c r="BN290" s="3">
        <v>0</v>
      </c>
      <c r="BO290" s="3">
        <v>0</v>
      </c>
      <c r="BP290" s="3">
        <v>0</v>
      </c>
      <c r="BQ290" s="3"/>
      <c r="BR290" s="3"/>
      <c r="BS290" s="3"/>
      <c r="BT290" s="3"/>
      <c r="BU290" s="3"/>
      <c r="BV290" s="3"/>
      <c r="BW290" s="3"/>
      <c r="BX290" s="3"/>
      <c r="BY290" s="3"/>
      <c r="BZ290" s="3"/>
      <c r="CA290" s="3"/>
      <c r="CB290" s="3"/>
      <c r="CC290" s="3"/>
      <c r="CD290" s="3"/>
      <c r="CE290" s="3"/>
      <c r="CF290" s="3"/>
      <c r="CG290" s="3"/>
      <c r="CH290" s="3"/>
      <c r="CI290" s="3"/>
    </row>
    <row r="291" spans="1:87" ht="15.75" customHeight="1" x14ac:dyDescent="0.3">
      <c r="A291" s="4" t="s">
        <v>435</v>
      </c>
      <c r="B291" s="3"/>
      <c r="C291" s="7">
        <v>2</v>
      </c>
      <c r="D291" s="3"/>
      <c r="E291" s="4" t="s">
        <v>489</v>
      </c>
      <c r="F291" s="3"/>
      <c r="G291" s="4" t="s">
        <v>722</v>
      </c>
      <c r="I291" s="5" t="s">
        <v>434</v>
      </c>
      <c r="J291" s="6">
        <v>88</v>
      </c>
      <c r="K291" s="3">
        <v>1</v>
      </c>
      <c r="L291" s="3" t="s">
        <v>98</v>
      </c>
      <c r="M291" s="3" t="s">
        <v>99</v>
      </c>
      <c r="N291" s="17">
        <f>(N290*2)/590</f>
        <v>47.457627118644069</v>
      </c>
      <c r="R291" s="4" t="s">
        <v>435</v>
      </c>
      <c r="S291" s="4" t="s">
        <v>722</v>
      </c>
      <c r="T291" s="7" t="s">
        <v>781</v>
      </c>
      <c r="U291" s="23" t="s">
        <v>726</v>
      </c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4"/>
      <c r="AV291" s="9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  <c r="BK291" s="3"/>
      <c r="BL291" s="3"/>
      <c r="BM291" s="3"/>
      <c r="BN291" s="3"/>
      <c r="BO291" s="3"/>
      <c r="BP291" s="3"/>
      <c r="BQ291" s="3"/>
      <c r="BR291" s="3"/>
      <c r="BS291" s="3"/>
      <c r="BT291" s="3"/>
      <c r="BU291" s="3"/>
      <c r="BV291" s="3"/>
      <c r="BW291" s="3"/>
      <c r="BX291" s="3"/>
      <c r="BY291" s="3"/>
      <c r="BZ291" s="3"/>
      <c r="CA291" s="3"/>
      <c r="CB291" s="3"/>
      <c r="CC291" s="3"/>
      <c r="CD291" s="3"/>
      <c r="CE291" s="3"/>
      <c r="CF291" s="3"/>
      <c r="CG291" s="3"/>
      <c r="CH291" s="3"/>
      <c r="CI291" s="3"/>
    </row>
    <row r="292" spans="1:87" ht="15.75" customHeight="1" x14ac:dyDescent="0.3">
      <c r="A292" s="4" t="s">
        <v>437</v>
      </c>
      <c r="B292" s="3" t="s">
        <v>93</v>
      </c>
      <c r="C292" s="7">
        <v>1</v>
      </c>
      <c r="D292" s="3" t="s">
        <v>113</v>
      </c>
      <c r="E292" s="4" t="s">
        <v>746</v>
      </c>
      <c r="F292" s="3" t="s">
        <v>95</v>
      </c>
      <c r="G292" s="4" t="s">
        <v>438</v>
      </c>
      <c r="I292" s="5" t="s">
        <v>434</v>
      </c>
      <c r="J292" s="6">
        <v>88</v>
      </c>
      <c r="K292" s="3">
        <v>1</v>
      </c>
      <c r="L292" s="3" t="s">
        <v>98</v>
      </c>
      <c r="M292" s="3" t="s">
        <v>99</v>
      </c>
      <c r="N292" s="15">
        <v>14000</v>
      </c>
      <c r="R292" s="4" t="s">
        <v>437</v>
      </c>
      <c r="S292" s="4" t="s">
        <v>438</v>
      </c>
      <c r="T292" s="7" t="s">
        <v>780</v>
      </c>
      <c r="U292" s="23" t="s">
        <v>725</v>
      </c>
      <c r="AD292" s="3" t="s">
        <v>101</v>
      </c>
      <c r="AE292" s="3" t="s">
        <v>102</v>
      </c>
      <c r="AF292" s="3" t="s">
        <v>103</v>
      </c>
      <c r="AG292" s="3" t="s">
        <v>104</v>
      </c>
      <c r="AH292" s="3" t="s">
        <v>105</v>
      </c>
      <c r="AI292" s="3"/>
      <c r="AJ292" s="3"/>
      <c r="AK292" s="3"/>
      <c r="AL292" s="3" t="s">
        <v>106</v>
      </c>
      <c r="AM292" s="3"/>
      <c r="AN292" s="3"/>
      <c r="AO292" s="3"/>
      <c r="AP292" s="3"/>
      <c r="AQ292" s="3"/>
      <c r="AR292" s="3"/>
      <c r="AS292" s="3"/>
      <c r="AT292" s="3"/>
      <c r="AU292" s="4" t="s">
        <v>115</v>
      </c>
      <c r="AV292" s="9">
        <v>20</v>
      </c>
      <c r="AW292" s="3">
        <v>0</v>
      </c>
      <c r="AX292" s="3">
        <v>1</v>
      </c>
      <c r="AY292" s="3">
        <v>0</v>
      </c>
      <c r="AZ292" s="3">
        <v>0</v>
      </c>
      <c r="BA292" s="3">
        <v>1</v>
      </c>
      <c r="BB292" s="3">
        <v>1</v>
      </c>
      <c r="BC292" s="3">
        <v>1</v>
      </c>
      <c r="BD292" s="3">
        <v>10000</v>
      </c>
      <c r="BE292" s="3">
        <v>1</v>
      </c>
      <c r="BF292" s="3">
        <v>1</v>
      </c>
      <c r="BG292" s="3">
        <v>1</v>
      </c>
      <c r="BH292" s="3">
        <v>1</v>
      </c>
      <c r="BI292" s="3">
        <v>1</v>
      </c>
      <c r="BJ292" s="3">
        <v>1</v>
      </c>
      <c r="BK292" s="3">
        <v>1</v>
      </c>
      <c r="BL292" s="3">
        <v>1</v>
      </c>
      <c r="BM292" s="3">
        <v>1</v>
      </c>
      <c r="BN292" s="3">
        <v>0</v>
      </c>
      <c r="BO292" s="3">
        <v>0</v>
      </c>
      <c r="BP292" s="3">
        <v>0</v>
      </c>
      <c r="BQ292" s="3"/>
      <c r="BR292" s="3"/>
      <c r="BS292" s="3"/>
      <c r="BT292" s="3"/>
      <c r="BU292" s="3"/>
      <c r="BV292" s="3"/>
      <c r="BW292" s="3"/>
      <c r="BX292" s="3"/>
      <c r="BY292" s="3"/>
      <c r="BZ292" s="3"/>
      <c r="CA292" s="3"/>
      <c r="CB292" s="3"/>
      <c r="CC292" s="3"/>
      <c r="CD292" s="3"/>
      <c r="CE292" s="3"/>
      <c r="CF292" s="3"/>
      <c r="CG292" s="3"/>
      <c r="CH292" s="3"/>
      <c r="CI292" s="3"/>
    </row>
    <row r="293" spans="1:87" ht="15.75" customHeight="1" x14ac:dyDescent="0.3">
      <c r="A293" s="4" t="s">
        <v>437</v>
      </c>
      <c r="B293" s="3"/>
      <c r="C293" s="7">
        <v>2</v>
      </c>
      <c r="D293" s="3"/>
      <c r="E293" s="4" t="s">
        <v>489</v>
      </c>
      <c r="F293" s="3"/>
      <c r="G293" s="4" t="s">
        <v>723</v>
      </c>
      <c r="I293" s="5" t="s">
        <v>434</v>
      </c>
      <c r="J293" s="6">
        <v>88</v>
      </c>
      <c r="K293" s="3">
        <v>1</v>
      </c>
      <c r="L293" s="3" t="s">
        <v>98</v>
      </c>
      <c r="M293" s="3" t="s">
        <v>99</v>
      </c>
      <c r="N293" s="17">
        <f>(N292*2)/590</f>
        <v>47.457627118644069</v>
      </c>
      <c r="R293" s="4" t="s">
        <v>437</v>
      </c>
      <c r="S293" s="4" t="s">
        <v>723</v>
      </c>
      <c r="T293" s="7" t="s">
        <v>781</v>
      </c>
      <c r="U293" s="23" t="s">
        <v>726</v>
      </c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4"/>
      <c r="AV293" s="9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  <c r="BK293" s="3"/>
      <c r="BL293" s="3"/>
      <c r="BM293" s="3"/>
      <c r="BN293" s="3"/>
      <c r="BO293" s="3"/>
      <c r="BP293" s="3"/>
      <c r="BQ293" s="3"/>
      <c r="BR293" s="3"/>
      <c r="BS293" s="3"/>
      <c r="BT293" s="3"/>
      <c r="BU293" s="3"/>
      <c r="BV293" s="3"/>
      <c r="BW293" s="3"/>
      <c r="BX293" s="3"/>
      <c r="BY293" s="3"/>
      <c r="BZ293" s="3"/>
      <c r="CA293" s="3"/>
      <c r="CB293" s="3"/>
      <c r="CC293" s="3"/>
      <c r="CD293" s="3"/>
      <c r="CE293" s="3"/>
      <c r="CF293" s="3"/>
      <c r="CG293" s="3"/>
      <c r="CH293" s="3"/>
      <c r="CI293" s="3"/>
    </row>
    <row r="294" spans="1:87" ht="15.75" customHeight="1" x14ac:dyDescent="0.3">
      <c r="A294" s="4" t="s">
        <v>439</v>
      </c>
      <c r="B294" s="3" t="s">
        <v>93</v>
      </c>
      <c r="C294" s="7">
        <v>1</v>
      </c>
      <c r="D294" s="3" t="s">
        <v>113</v>
      </c>
      <c r="E294" s="4" t="s">
        <v>746</v>
      </c>
      <c r="F294" s="3" t="s">
        <v>95</v>
      </c>
      <c r="G294" s="4" t="s">
        <v>440</v>
      </c>
      <c r="I294" s="5" t="s">
        <v>434</v>
      </c>
      <c r="J294" s="6">
        <v>88</v>
      </c>
      <c r="K294" s="3">
        <v>1</v>
      </c>
      <c r="L294" s="3" t="s">
        <v>98</v>
      </c>
      <c r="M294" s="3" t="s">
        <v>99</v>
      </c>
      <c r="N294" s="15">
        <v>14000</v>
      </c>
      <c r="R294" s="4" t="s">
        <v>439</v>
      </c>
      <c r="S294" s="4" t="s">
        <v>440</v>
      </c>
      <c r="T294" s="7" t="s">
        <v>780</v>
      </c>
      <c r="U294" s="23" t="s">
        <v>725</v>
      </c>
      <c r="AD294" s="3" t="s">
        <v>101</v>
      </c>
      <c r="AE294" s="3" t="s">
        <v>102</v>
      </c>
      <c r="AF294" s="3" t="s">
        <v>103</v>
      </c>
      <c r="AG294" s="3" t="s">
        <v>104</v>
      </c>
      <c r="AH294" s="3" t="s">
        <v>105</v>
      </c>
      <c r="AI294" s="3"/>
      <c r="AJ294" s="3"/>
      <c r="AK294" s="3"/>
      <c r="AL294" s="3" t="s">
        <v>106</v>
      </c>
      <c r="AM294" s="3"/>
      <c r="AN294" s="3"/>
      <c r="AO294" s="3"/>
      <c r="AP294" s="3"/>
      <c r="AQ294" s="3"/>
      <c r="AR294" s="3"/>
      <c r="AS294" s="3"/>
      <c r="AT294" s="3"/>
      <c r="AU294" s="4" t="s">
        <v>115</v>
      </c>
      <c r="AV294" s="9">
        <v>20</v>
      </c>
      <c r="AW294" s="3">
        <v>0</v>
      </c>
      <c r="AX294" s="3">
        <v>1</v>
      </c>
      <c r="AY294" s="3">
        <v>0</v>
      </c>
      <c r="AZ294" s="3">
        <v>0</v>
      </c>
      <c r="BA294" s="3">
        <v>1</v>
      </c>
      <c r="BB294" s="3">
        <v>1</v>
      </c>
      <c r="BC294" s="3">
        <v>1</v>
      </c>
      <c r="BD294" s="3">
        <v>10000</v>
      </c>
      <c r="BE294" s="3">
        <v>1</v>
      </c>
      <c r="BF294" s="3">
        <v>1</v>
      </c>
      <c r="BG294" s="3">
        <v>1</v>
      </c>
      <c r="BH294" s="3">
        <v>1</v>
      </c>
      <c r="BI294" s="3">
        <v>1</v>
      </c>
      <c r="BJ294" s="3">
        <v>1</v>
      </c>
      <c r="BK294" s="3">
        <v>1</v>
      </c>
      <c r="BL294" s="3">
        <v>1</v>
      </c>
      <c r="BM294" s="3">
        <v>1</v>
      </c>
      <c r="BN294" s="3">
        <v>0</v>
      </c>
      <c r="BO294" s="3">
        <v>0</v>
      </c>
      <c r="BP294" s="3">
        <v>0</v>
      </c>
      <c r="BQ294" s="3"/>
      <c r="BR294" s="3"/>
      <c r="BS294" s="3"/>
      <c r="BT294" s="3"/>
      <c r="BU294" s="3"/>
      <c r="BV294" s="3"/>
      <c r="BW294" s="3"/>
      <c r="BX294" s="3"/>
      <c r="BY294" s="3"/>
      <c r="BZ294" s="3"/>
      <c r="CA294" s="3"/>
      <c r="CB294" s="3"/>
      <c r="CC294" s="3"/>
      <c r="CD294" s="3"/>
      <c r="CE294" s="3"/>
      <c r="CF294" s="3"/>
      <c r="CG294" s="3"/>
      <c r="CH294" s="3"/>
      <c r="CI294" s="3"/>
    </row>
    <row r="295" spans="1:87" ht="15.75" customHeight="1" x14ac:dyDescent="0.3">
      <c r="A295" s="4" t="s">
        <v>439</v>
      </c>
      <c r="B295" s="3"/>
      <c r="C295" s="7">
        <v>2</v>
      </c>
      <c r="D295" s="3"/>
      <c r="E295" s="4" t="s">
        <v>489</v>
      </c>
      <c r="F295" s="3"/>
      <c r="G295" s="4" t="s">
        <v>724</v>
      </c>
      <c r="I295" s="5" t="s">
        <v>434</v>
      </c>
      <c r="J295" s="6">
        <v>88</v>
      </c>
      <c r="K295" s="3">
        <v>1</v>
      </c>
      <c r="L295" s="3" t="s">
        <v>98</v>
      </c>
      <c r="M295" s="3" t="s">
        <v>99</v>
      </c>
      <c r="N295" s="17">
        <f>(N294*2)/590</f>
        <v>47.457627118644069</v>
      </c>
      <c r="R295" s="4" t="s">
        <v>439</v>
      </c>
      <c r="S295" s="4" t="s">
        <v>724</v>
      </c>
      <c r="T295" s="7" t="s">
        <v>781</v>
      </c>
      <c r="U295" s="23" t="s">
        <v>726</v>
      </c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4"/>
      <c r="AV295" s="9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  <c r="BH295" s="3"/>
      <c r="BI295" s="3"/>
      <c r="BJ295" s="3"/>
      <c r="BK295" s="3"/>
      <c r="BL295" s="3"/>
      <c r="BM295" s="3"/>
      <c r="BN295" s="3"/>
      <c r="BO295" s="3"/>
      <c r="BP295" s="3"/>
      <c r="BQ295" s="3"/>
      <c r="BR295" s="3"/>
      <c r="BS295" s="3"/>
      <c r="BT295" s="3"/>
      <c r="BU295" s="3"/>
      <c r="BV295" s="3"/>
      <c r="BW295" s="3"/>
      <c r="BX295" s="3"/>
      <c r="BY295" s="3"/>
      <c r="BZ295" s="3"/>
      <c r="CA295" s="3"/>
      <c r="CB295" s="3"/>
      <c r="CC295" s="3"/>
      <c r="CD295" s="3"/>
      <c r="CE295" s="3"/>
      <c r="CF295" s="3"/>
      <c r="CG295" s="3"/>
      <c r="CH295" s="3"/>
      <c r="CI295" s="3"/>
    </row>
    <row r="296" spans="1:87" ht="15.75" customHeight="1" x14ac:dyDescent="0.3">
      <c r="A296" s="4" t="s">
        <v>441</v>
      </c>
      <c r="B296" s="3" t="s">
        <v>93</v>
      </c>
      <c r="C296" s="7">
        <v>1</v>
      </c>
      <c r="D296" s="3" t="s">
        <v>113</v>
      </c>
      <c r="E296" s="4" t="s">
        <v>746</v>
      </c>
      <c r="F296" s="3" t="s">
        <v>95</v>
      </c>
      <c r="G296" s="4" t="s">
        <v>442</v>
      </c>
      <c r="I296" s="5" t="s">
        <v>434</v>
      </c>
      <c r="J296" s="6">
        <v>88</v>
      </c>
      <c r="K296" s="3">
        <v>1</v>
      </c>
      <c r="L296" s="3" t="s">
        <v>98</v>
      </c>
      <c r="M296" s="3" t="s">
        <v>99</v>
      </c>
      <c r="N296" s="15">
        <v>14000</v>
      </c>
      <c r="R296" s="4" t="s">
        <v>441</v>
      </c>
      <c r="S296" s="4" t="s">
        <v>442</v>
      </c>
      <c r="T296" s="7" t="s">
        <v>780</v>
      </c>
      <c r="U296" s="23" t="s">
        <v>725</v>
      </c>
      <c r="AD296" s="3" t="s">
        <v>101</v>
      </c>
      <c r="AE296" s="3" t="s">
        <v>102</v>
      </c>
      <c r="AF296" s="3" t="s">
        <v>103</v>
      </c>
      <c r="AG296" s="3" t="s">
        <v>104</v>
      </c>
      <c r="AH296" s="3" t="s">
        <v>105</v>
      </c>
      <c r="AI296" s="3"/>
      <c r="AJ296" s="3"/>
      <c r="AK296" s="3"/>
      <c r="AL296" s="3" t="s">
        <v>106</v>
      </c>
      <c r="AM296" s="3"/>
      <c r="AN296" s="3"/>
      <c r="AO296" s="3"/>
      <c r="AP296" s="3"/>
      <c r="AQ296" s="3"/>
      <c r="AR296" s="3"/>
      <c r="AS296" s="3"/>
      <c r="AT296" s="3"/>
      <c r="AU296" s="4" t="s">
        <v>115</v>
      </c>
      <c r="AV296" s="9">
        <v>20</v>
      </c>
      <c r="AW296" s="3">
        <v>0</v>
      </c>
      <c r="AX296" s="3">
        <v>1</v>
      </c>
      <c r="AY296" s="3">
        <v>0</v>
      </c>
      <c r="AZ296" s="3">
        <v>0</v>
      </c>
      <c r="BA296" s="3">
        <v>1</v>
      </c>
      <c r="BB296" s="3">
        <v>1</v>
      </c>
      <c r="BC296" s="3">
        <v>1</v>
      </c>
      <c r="BD296" s="3">
        <v>10000</v>
      </c>
      <c r="BE296" s="3">
        <v>1</v>
      </c>
      <c r="BF296" s="3">
        <v>1</v>
      </c>
      <c r="BG296" s="3">
        <v>1</v>
      </c>
      <c r="BH296" s="3">
        <v>1</v>
      </c>
      <c r="BI296" s="3">
        <v>1</v>
      </c>
      <c r="BJ296" s="3">
        <v>1</v>
      </c>
      <c r="BK296" s="3">
        <v>1</v>
      </c>
      <c r="BL296" s="3">
        <v>1</v>
      </c>
      <c r="BM296" s="3">
        <v>1</v>
      </c>
      <c r="BN296" s="3">
        <v>0</v>
      </c>
      <c r="BO296" s="3">
        <v>0</v>
      </c>
      <c r="BP296" s="3">
        <v>0</v>
      </c>
      <c r="BQ296" s="3"/>
      <c r="BR296" s="3"/>
      <c r="BS296" s="3"/>
      <c r="BT296" s="3"/>
      <c r="BU296" s="3"/>
      <c r="BV296" s="3"/>
      <c r="BW296" s="3"/>
      <c r="BX296" s="3"/>
      <c r="BY296" s="3"/>
      <c r="BZ296" s="3"/>
      <c r="CA296" s="3"/>
      <c r="CB296" s="3"/>
      <c r="CC296" s="3"/>
      <c r="CD296" s="3"/>
      <c r="CE296" s="3"/>
      <c r="CF296" s="3"/>
      <c r="CG296" s="3"/>
      <c r="CH296" s="3"/>
      <c r="CI296" s="3"/>
    </row>
    <row r="297" spans="1:87" ht="15.75" customHeight="1" x14ac:dyDescent="0.3">
      <c r="A297" s="4" t="s">
        <v>441</v>
      </c>
      <c r="B297" s="3"/>
      <c r="C297" s="7">
        <v>2</v>
      </c>
      <c r="D297" s="3"/>
      <c r="E297" s="4" t="s">
        <v>489</v>
      </c>
      <c r="F297" s="3"/>
      <c r="G297" s="4" t="s">
        <v>727</v>
      </c>
      <c r="I297" s="5" t="s">
        <v>434</v>
      </c>
      <c r="J297" s="6">
        <v>88</v>
      </c>
      <c r="K297" s="3">
        <v>1</v>
      </c>
      <c r="L297" s="3" t="s">
        <v>98</v>
      </c>
      <c r="M297" s="3" t="s">
        <v>99</v>
      </c>
      <c r="N297" s="17">
        <f>(N296*2)/590</f>
        <v>47.457627118644069</v>
      </c>
      <c r="R297" s="4" t="s">
        <v>441</v>
      </c>
      <c r="S297" s="4" t="s">
        <v>727</v>
      </c>
      <c r="T297" s="7" t="s">
        <v>781</v>
      </c>
      <c r="U297" s="23" t="s">
        <v>726</v>
      </c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4"/>
      <c r="AV297" s="9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3"/>
      <c r="BN297" s="3"/>
      <c r="BO297" s="3"/>
      <c r="BP297" s="3"/>
      <c r="BQ297" s="3"/>
      <c r="BR297" s="3"/>
      <c r="BS297" s="3"/>
      <c r="BT297" s="3"/>
      <c r="BU297" s="3"/>
      <c r="BV297" s="3"/>
      <c r="BW297" s="3"/>
      <c r="BX297" s="3"/>
      <c r="BY297" s="3"/>
      <c r="BZ297" s="3"/>
      <c r="CA297" s="3"/>
      <c r="CB297" s="3"/>
      <c r="CC297" s="3"/>
      <c r="CD297" s="3"/>
      <c r="CE297" s="3"/>
      <c r="CF297" s="3"/>
      <c r="CG297" s="3"/>
      <c r="CH297" s="3"/>
      <c r="CI297" s="3"/>
    </row>
    <row r="298" spans="1:87" ht="15.75" customHeight="1" x14ac:dyDescent="0.3">
      <c r="A298" s="4" t="s">
        <v>443</v>
      </c>
      <c r="B298" s="3" t="s">
        <v>93</v>
      </c>
      <c r="C298" s="7">
        <v>1</v>
      </c>
      <c r="D298" s="3" t="s">
        <v>113</v>
      </c>
      <c r="E298" s="4" t="s">
        <v>746</v>
      </c>
      <c r="F298" s="3" t="s">
        <v>95</v>
      </c>
      <c r="G298" s="4" t="s">
        <v>444</v>
      </c>
      <c r="I298" s="5" t="s">
        <v>445</v>
      </c>
      <c r="J298" s="6">
        <v>179</v>
      </c>
      <c r="K298" s="3">
        <v>1</v>
      </c>
      <c r="L298" s="3" t="s">
        <v>98</v>
      </c>
      <c r="M298" s="3" t="s">
        <v>99</v>
      </c>
      <c r="N298" s="15">
        <v>25000</v>
      </c>
      <c r="R298" s="4" t="s">
        <v>443</v>
      </c>
      <c r="S298" s="4" t="s">
        <v>444</v>
      </c>
      <c r="T298" s="7" t="s">
        <v>782</v>
      </c>
      <c r="U298" s="23" t="s">
        <v>774</v>
      </c>
      <c r="AD298" s="3" t="s">
        <v>101</v>
      </c>
      <c r="AE298" s="3" t="s">
        <v>102</v>
      </c>
      <c r="AF298" s="3" t="s">
        <v>103</v>
      </c>
      <c r="AG298" s="3" t="s">
        <v>104</v>
      </c>
      <c r="AH298" s="3" t="s">
        <v>105</v>
      </c>
      <c r="AI298" s="3"/>
      <c r="AJ298" s="3"/>
      <c r="AK298" s="3"/>
      <c r="AL298" s="3" t="s">
        <v>106</v>
      </c>
      <c r="AM298" s="3"/>
      <c r="AN298" s="3"/>
      <c r="AO298" s="3"/>
      <c r="AP298" s="3"/>
      <c r="AQ298" s="3"/>
      <c r="AR298" s="3"/>
      <c r="AS298" s="3"/>
      <c r="AT298" s="3"/>
      <c r="AU298" s="4" t="s">
        <v>115</v>
      </c>
      <c r="AV298" s="9">
        <v>20</v>
      </c>
      <c r="AW298" s="3">
        <v>0</v>
      </c>
      <c r="AX298" s="3">
        <v>1</v>
      </c>
      <c r="AY298" s="3">
        <v>0</v>
      </c>
      <c r="AZ298" s="3">
        <v>0</v>
      </c>
      <c r="BA298" s="3">
        <v>1</v>
      </c>
      <c r="BB298" s="3">
        <v>1</v>
      </c>
      <c r="BC298" s="3">
        <v>1</v>
      </c>
      <c r="BD298" s="3">
        <v>10000</v>
      </c>
      <c r="BE298" s="3">
        <v>1</v>
      </c>
      <c r="BF298" s="3">
        <v>1</v>
      </c>
      <c r="BG298" s="3">
        <v>1</v>
      </c>
      <c r="BH298" s="3">
        <v>1</v>
      </c>
      <c r="BI298" s="3">
        <v>1</v>
      </c>
      <c r="BJ298" s="3">
        <v>1</v>
      </c>
      <c r="BK298" s="3">
        <v>1</v>
      </c>
      <c r="BL298" s="3">
        <v>1</v>
      </c>
      <c r="BM298" s="3">
        <v>1</v>
      </c>
      <c r="BN298" s="3">
        <v>0</v>
      </c>
      <c r="BO298" s="3">
        <v>0</v>
      </c>
      <c r="BP298" s="3">
        <v>0</v>
      </c>
      <c r="BQ298" s="3"/>
      <c r="BR298" s="3"/>
      <c r="BS298" s="3"/>
      <c r="BT298" s="3"/>
      <c r="BU298" s="3"/>
      <c r="BV298" s="3"/>
      <c r="BW298" s="3"/>
      <c r="BX298" s="3"/>
      <c r="BY298" s="3"/>
      <c r="BZ298" s="3"/>
      <c r="CA298" s="3"/>
      <c r="CB298" s="3"/>
      <c r="CC298" s="3"/>
      <c r="CD298" s="3"/>
      <c r="CE298" s="3"/>
      <c r="CF298" s="3"/>
      <c r="CG298" s="3"/>
      <c r="CH298" s="3"/>
      <c r="CI298" s="3"/>
    </row>
    <row r="299" spans="1:87" ht="15.75" customHeight="1" x14ac:dyDescent="0.3">
      <c r="A299" s="4" t="s">
        <v>443</v>
      </c>
      <c r="B299" s="3"/>
      <c r="C299" s="7">
        <v>2</v>
      </c>
      <c r="D299" s="3"/>
      <c r="E299" s="4" t="s">
        <v>489</v>
      </c>
      <c r="F299" s="3"/>
      <c r="G299" s="4" t="s">
        <v>728</v>
      </c>
      <c r="I299" s="5" t="s">
        <v>445</v>
      </c>
      <c r="J299" s="6">
        <v>179</v>
      </c>
      <c r="K299" s="3">
        <v>1</v>
      </c>
      <c r="L299" s="3" t="s">
        <v>98</v>
      </c>
      <c r="M299" s="3" t="s">
        <v>99</v>
      </c>
      <c r="N299" s="17">
        <f>(N298*2)/590</f>
        <v>84.745762711864401</v>
      </c>
      <c r="R299" s="4" t="s">
        <v>443</v>
      </c>
      <c r="S299" s="4" t="s">
        <v>728</v>
      </c>
      <c r="T299" s="7" t="s">
        <v>783</v>
      </c>
      <c r="U299" s="23" t="s">
        <v>775</v>
      </c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4"/>
      <c r="AV299" s="9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3"/>
      <c r="BN299" s="3"/>
      <c r="BO299" s="3"/>
      <c r="BP299" s="3"/>
      <c r="BQ299" s="3"/>
      <c r="BR299" s="3"/>
      <c r="BS299" s="3"/>
      <c r="BT299" s="3"/>
      <c r="BU299" s="3"/>
      <c r="BV299" s="3"/>
      <c r="BW299" s="3"/>
      <c r="BX299" s="3"/>
      <c r="BY299" s="3"/>
      <c r="BZ299" s="3"/>
      <c r="CA299" s="3"/>
      <c r="CB299" s="3"/>
      <c r="CC299" s="3"/>
      <c r="CD299" s="3"/>
      <c r="CE299" s="3"/>
      <c r="CF299" s="3"/>
      <c r="CG299" s="3"/>
      <c r="CH299" s="3"/>
      <c r="CI299" s="3"/>
    </row>
    <row r="300" spans="1:87" ht="15.75" customHeight="1" x14ac:dyDescent="0.3">
      <c r="A300" s="4" t="s">
        <v>446</v>
      </c>
      <c r="B300" s="3" t="s">
        <v>93</v>
      </c>
      <c r="C300" s="7">
        <v>1</v>
      </c>
      <c r="D300" s="3" t="s">
        <v>113</v>
      </c>
      <c r="E300" s="4" t="s">
        <v>746</v>
      </c>
      <c r="F300" s="3" t="s">
        <v>95</v>
      </c>
      <c r="G300" s="4" t="s">
        <v>447</v>
      </c>
      <c r="I300" s="5" t="s">
        <v>445</v>
      </c>
      <c r="J300" s="6">
        <v>179</v>
      </c>
      <c r="K300" s="3">
        <v>1</v>
      </c>
      <c r="L300" s="3" t="s">
        <v>98</v>
      </c>
      <c r="M300" s="3" t="s">
        <v>99</v>
      </c>
      <c r="N300" s="15">
        <v>25000</v>
      </c>
      <c r="R300" s="4" t="s">
        <v>446</v>
      </c>
      <c r="S300" s="4" t="s">
        <v>447</v>
      </c>
      <c r="T300" s="7" t="s">
        <v>782</v>
      </c>
      <c r="U300" s="23" t="s">
        <v>774</v>
      </c>
      <c r="AD300" s="3" t="s">
        <v>101</v>
      </c>
      <c r="AE300" s="3" t="s">
        <v>102</v>
      </c>
      <c r="AF300" s="3" t="s">
        <v>103</v>
      </c>
      <c r="AG300" s="3" t="s">
        <v>104</v>
      </c>
      <c r="AH300" s="3" t="s">
        <v>105</v>
      </c>
      <c r="AI300" s="3"/>
      <c r="AJ300" s="3"/>
      <c r="AK300" s="3"/>
      <c r="AL300" s="3" t="s">
        <v>106</v>
      </c>
      <c r="AM300" s="3"/>
      <c r="AN300" s="3"/>
      <c r="AO300" s="3"/>
      <c r="AP300" s="3"/>
      <c r="AQ300" s="3"/>
      <c r="AR300" s="3"/>
      <c r="AS300" s="3"/>
      <c r="AT300" s="3"/>
      <c r="AU300" s="4" t="s">
        <v>115</v>
      </c>
      <c r="AV300" s="9">
        <v>20</v>
      </c>
      <c r="AW300" s="3">
        <v>0</v>
      </c>
      <c r="AX300" s="3">
        <v>1</v>
      </c>
      <c r="AY300" s="3">
        <v>0</v>
      </c>
      <c r="AZ300" s="3">
        <v>0</v>
      </c>
      <c r="BA300" s="3">
        <v>1</v>
      </c>
      <c r="BB300" s="3">
        <v>1</v>
      </c>
      <c r="BC300" s="3">
        <v>1</v>
      </c>
      <c r="BD300" s="3">
        <v>10000</v>
      </c>
      <c r="BE300" s="3">
        <v>1</v>
      </c>
      <c r="BF300" s="3">
        <v>1</v>
      </c>
      <c r="BG300" s="3">
        <v>1</v>
      </c>
      <c r="BH300" s="3">
        <v>1</v>
      </c>
      <c r="BI300" s="3">
        <v>1</v>
      </c>
      <c r="BJ300" s="3">
        <v>1</v>
      </c>
      <c r="BK300" s="3">
        <v>1</v>
      </c>
      <c r="BL300" s="3">
        <v>1</v>
      </c>
      <c r="BM300" s="3">
        <v>1</v>
      </c>
      <c r="BN300" s="3">
        <v>0</v>
      </c>
      <c r="BO300" s="3">
        <v>0</v>
      </c>
      <c r="BP300" s="3">
        <v>0</v>
      </c>
      <c r="BQ300" s="3"/>
      <c r="BR300" s="3"/>
      <c r="BS300" s="3"/>
      <c r="BT300" s="3"/>
      <c r="BU300" s="3"/>
      <c r="BV300" s="3"/>
      <c r="BW300" s="3"/>
      <c r="BX300" s="3"/>
      <c r="BY300" s="3"/>
      <c r="BZ300" s="3"/>
      <c r="CA300" s="3"/>
      <c r="CB300" s="3"/>
      <c r="CC300" s="3"/>
      <c r="CD300" s="3"/>
      <c r="CE300" s="3"/>
      <c r="CF300" s="3"/>
      <c r="CG300" s="3"/>
      <c r="CH300" s="3"/>
      <c r="CI300" s="3"/>
    </row>
    <row r="301" spans="1:87" ht="15.75" customHeight="1" x14ac:dyDescent="0.3">
      <c r="A301" s="4" t="s">
        <v>446</v>
      </c>
      <c r="B301" s="3"/>
      <c r="C301" s="7">
        <v>2</v>
      </c>
      <c r="D301" s="3"/>
      <c r="E301" s="4" t="s">
        <v>489</v>
      </c>
      <c r="F301" s="3"/>
      <c r="G301" s="4" t="s">
        <v>729</v>
      </c>
      <c r="I301" s="5" t="s">
        <v>445</v>
      </c>
      <c r="J301" s="6">
        <v>179</v>
      </c>
      <c r="K301" s="3">
        <v>1</v>
      </c>
      <c r="L301" s="3" t="s">
        <v>98</v>
      </c>
      <c r="M301" s="3" t="s">
        <v>99</v>
      </c>
      <c r="N301" s="17">
        <f>(N300*2)/590</f>
        <v>84.745762711864401</v>
      </c>
      <c r="R301" s="4" t="s">
        <v>446</v>
      </c>
      <c r="S301" s="4" t="s">
        <v>729</v>
      </c>
      <c r="T301" s="7" t="s">
        <v>783</v>
      </c>
      <c r="U301" s="23" t="s">
        <v>775</v>
      </c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4"/>
      <c r="AV301" s="9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3"/>
      <c r="BJ301" s="3"/>
      <c r="BK301" s="3"/>
      <c r="BL301" s="3"/>
      <c r="BM301" s="3"/>
      <c r="BN301" s="3"/>
      <c r="BO301" s="3"/>
      <c r="BP301" s="3"/>
      <c r="BQ301" s="3"/>
      <c r="BR301" s="3"/>
      <c r="BS301" s="3"/>
      <c r="BT301" s="3"/>
      <c r="BU301" s="3"/>
      <c r="BV301" s="3"/>
      <c r="BW301" s="3"/>
      <c r="BX301" s="3"/>
      <c r="BY301" s="3"/>
      <c r="BZ301" s="3"/>
      <c r="CA301" s="3"/>
      <c r="CB301" s="3"/>
      <c r="CC301" s="3"/>
      <c r="CD301" s="3"/>
      <c r="CE301" s="3"/>
      <c r="CF301" s="3"/>
      <c r="CG301" s="3"/>
      <c r="CH301" s="3"/>
      <c r="CI301" s="3"/>
    </row>
    <row r="302" spans="1:87" ht="15.75" customHeight="1" x14ac:dyDescent="0.3">
      <c r="A302" s="4" t="s">
        <v>448</v>
      </c>
      <c r="B302" s="3" t="s">
        <v>93</v>
      </c>
      <c r="C302" s="7">
        <v>1</v>
      </c>
      <c r="D302" s="3" t="s">
        <v>113</v>
      </c>
      <c r="E302" s="4" t="s">
        <v>756</v>
      </c>
      <c r="F302" s="3" t="s">
        <v>95</v>
      </c>
      <c r="G302" s="4" t="s">
        <v>449</v>
      </c>
      <c r="I302" s="5" t="s">
        <v>450</v>
      </c>
      <c r="J302" s="6">
        <v>61</v>
      </c>
      <c r="K302" s="3">
        <v>1</v>
      </c>
      <c r="L302" s="3" t="s">
        <v>98</v>
      </c>
      <c r="M302" s="3" t="s">
        <v>99</v>
      </c>
      <c r="N302" s="15">
        <v>11000</v>
      </c>
      <c r="R302" s="4" t="s">
        <v>448</v>
      </c>
      <c r="S302" s="4" t="s">
        <v>449</v>
      </c>
      <c r="T302" s="7" t="s">
        <v>784</v>
      </c>
      <c r="U302" s="23" t="s">
        <v>768</v>
      </c>
      <c r="AD302" s="3" t="s">
        <v>101</v>
      </c>
      <c r="AE302" s="3" t="s">
        <v>102</v>
      </c>
      <c r="AF302" s="3" t="s">
        <v>103</v>
      </c>
      <c r="AG302" s="3" t="s">
        <v>104</v>
      </c>
      <c r="AH302" s="3" t="s">
        <v>105</v>
      </c>
      <c r="AI302" s="3"/>
      <c r="AJ302" s="3"/>
      <c r="AK302" s="3"/>
      <c r="AL302" s="3" t="s">
        <v>106</v>
      </c>
      <c r="AM302" s="3"/>
      <c r="AN302" s="3"/>
      <c r="AO302" s="3"/>
      <c r="AP302" s="3"/>
      <c r="AQ302" s="3"/>
      <c r="AR302" s="3"/>
      <c r="AS302" s="3"/>
      <c r="AT302" s="3"/>
      <c r="AU302" s="4" t="s">
        <v>115</v>
      </c>
      <c r="AV302" s="9">
        <v>20</v>
      </c>
      <c r="AW302" s="3">
        <v>0</v>
      </c>
      <c r="AX302" s="3">
        <v>1</v>
      </c>
      <c r="AY302" s="3">
        <v>0</v>
      </c>
      <c r="AZ302" s="3">
        <v>0</v>
      </c>
      <c r="BA302" s="3">
        <v>1</v>
      </c>
      <c r="BB302" s="3">
        <v>1</v>
      </c>
      <c r="BC302" s="3">
        <v>1</v>
      </c>
      <c r="BD302" s="3">
        <v>10000</v>
      </c>
      <c r="BE302" s="3">
        <v>1</v>
      </c>
      <c r="BF302" s="3">
        <v>1</v>
      </c>
      <c r="BG302" s="3">
        <v>1</v>
      </c>
      <c r="BH302" s="3">
        <v>1</v>
      </c>
      <c r="BI302" s="3">
        <v>1</v>
      </c>
      <c r="BJ302" s="3">
        <v>1</v>
      </c>
      <c r="BK302" s="3">
        <v>1</v>
      </c>
      <c r="BL302" s="3">
        <v>1</v>
      </c>
      <c r="BM302" s="3">
        <v>1</v>
      </c>
      <c r="BN302" s="3">
        <v>0</v>
      </c>
      <c r="BO302" s="3">
        <v>0</v>
      </c>
      <c r="BP302" s="3">
        <v>0</v>
      </c>
      <c r="BQ302" s="3"/>
      <c r="BR302" s="3"/>
      <c r="BS302" s="3"/>
      <c r="BT302" s="3"/>
      <c r="BU302" s="3"/>
      <c r="BV302" s="3"/>
      <c r="BW302" s="3"/>
      <c r="BX302" s="3"/>
      <c r="BY302" s="3"/>
      <c r="BZ302" s="3"/>
      <c r="CA302" s="3"/>
      <c r="CB302" s="3"/>
      <c r="CC302" s="3"/>
      <c r="CD302" s="3"/>
      <c r="CE302" s="3"/>
      <c r="CF302" s="3"/>
      <c r="CG302" s="3"/>
      <c r="CH302" s="3"/>
      <c r="CI302" s="3"/>
    </row>
    <row r="303" spans="1:87" ht="15.75" customHeight="1" x14ac:dyDescent="0.3">
      <c r="A303" s="4" t="s">
        <v>448</v>
      </c>
      <c r="B303" s="3"/>
      <c r="C303" s="7">
        <v>2</v>
      </c>
      <c r="D303" s="3"/>
      <c r="E303" s="4" t="s">
        <v>755</v>
      </c>
      <c r="F303" s="3"/>
      <c r="G303" s="4" t="s">
        <v>730</v>
      </c>
      <c r="I303" s="5" t="s">
        <v>450</v>
      </c>
      <c r="J303" s="6">
        <v>61</v>
      </c>
      <c r="K303" s="3">
        <v>1</v>
      </c>
      <c r="L303" s="3" t="s">
        <v>98</v>
      </c>
      <c r="M303" s="3" t="s">
        <v>99</v>
      </c>
      <c r="N303" s="17">
        <f>(N302*2)/590</f>
        <v>37.288135593220339</v>
      </c>
      <c r="R303" s="4" t="s">
        <v>448</v>
      </c>
      <c r="S303" s="4" t="s">
        <v>730</v>
      </c>
      <c r="T303" s="7" t="s">
        <v>785</v>
      </c>
      <c r="U303" s="23" t="s">
        <v>769</v>
      </c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4"/>
      <c r="AV303" s="9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3"/>
      <c r="BN303" s="3"/>
      <c r="BO303" s="3"/>
      <c r="BP303" s="3"/>
      <c r="BQ303" s="3"/>
      <c r="BR303" s="3"/>
      <c r="BS303" s="3"/>
      <c r="BT303" s="3"/>
      <c r="BU303" s="3"/>
      <c r="BV303" s="3"/>
      <c r="BW303" s="3"/>
      <c r="BX303" s="3"/>
      <c r="BY303" s="3"/>
      <c r="BZ303" s="3"/>
      <c r="CA303" s="3"/>
      <c r="CB303" s="3"/>
      <c r="CC303" s="3"/>
      <c r="CD303" s="3"/>
      <c r="CE303" s="3"/>
      <c r="CF303" s="3"/>
      <c r="CG303" s="3"/>
      <c r="CH303" s="3"/>
      <c r="CI303" s="3"/>
    </row>
    <row r="304" spans="1:87" ht="15.75" customHeight="1" x14ac:dyDescent="0.3">
      <c r="A304" s="4" t="s">
        <v>451</v>
      </c>
      <c r="B304" s="3" t="s">
        <v>93</v>
      </c>
      <c r="C304" s="7">
        <v>1</v>
      </c>
      <c r="D304" s="3" t="s">
        <v>113</v>
      </c>
      <c r="E304" s="4" t="s">
        <v>756</v>
      </c>
      <c r="F304" s="3" t="s">
        <v>95</v>
      </c>
      <c r="G304" s="4" t="s">
        <v>452</v>
      </c>
      <c r="I304" s="5" t="s">
        <v>450</v>
      </c>
      <c r="J304" s="6">
        <v>61</v>
      </c>
      <c r="K304" s="3">
        <v>1</v>
      </c>
      <c r="L304" s="3" t="s">
        <v>98</v>
      </c>
      <c r="M304" s="3" t="s">
        <v>99</v>
      </c>
      <c r="N304" s="15">
        <v>11000</v>
      </c>
      <c r="R304" s="4" t="s">
        <v>451</v>
      </c>
      <c r="S304" s="4" t="s">
        <v>452</v>
      </c>
      <c r="T304" s="7" t="s">
        <v>784</v>
      </c>
      <c r="U304" s="23" t="s">
        <v>768</v>
      </c>
      <c r="AD304" s="3" t="s">
        <v>101</v>
      </c>
      <c r="AE304" s="3" t="s">
        <v>102</v>
      </c>
      <c r="AF304" s="3" t="s">
        <v>103</v>
      </c>
      <c r="AG304" s="3" t="s">
        <v>104</v>
      </c>
      <c r="AH304" s="3" t="s">
        <v>105</v>
      </c>
      <c r="AI304" s="3"/>
      <c r="AJ304" s="3"/>
      <c r="AK304" s="3"/>
      <c r="AL304" s="3" t="s">
        <v>106</v>
      </c>
      <c r="AM304" s="3"/>
      <c r="AN304" s="3"/>
      <c r="AO304" s="3"/>
      <c r="AP304" s="3"/>
      <c r="AQ304" s="3"/>
      <c r="AR304" s="3"/>
      <c r="AS304" s="3"/>
      <c r="AT304" s="3"/>
      <c r="AU304" s="4" t="s">
        <v>115</v>
      </c>
      <c r="AV304" s="9">
        <v>20</v>
      </c>
      <c r="AW304" s="3">
        <v>0</v>
      </c>
      <c r="AX304" s="3">
        <v>1</v>
      </c>
      <c r="AY304" s="3">
        <v>0</v>
      </c>
      <c r="AZ304" s="3">
        <v>0</v>
      </c>
      <c r="BA304" s="3">
        <v>1</v>
      </c>
      <c r="BB304" s="3">
        <v>1</v>
      </c>
      <c r="BC304" s="3">
        <v>1</v>
      </c>
      <c r="BD304" s="3">
        <v>10000</v>
      </c>
      <c r="BE304" s="3">
        <v>1</v>
      </c>
      <c r="BF304" s="3">
        <v>1</v>
      </c>
      <c r="BG304" s="3">
        <v>1</v>
      </c>
      <c r="BH304" s="3">
        <v>1</v>
      </c>
      <c r="BI304" s="3">
        <v>1</v>
      </c>
      <c r="BJ304" s="3">
        <v>1</v>
      </c>
      <c r="BK304" s="3">
        <v>1</v>
      </c>
      <c r="BL304" s="3">
        <v>1</v>
      </c>
      <c r="BM304" s="3">
        <v>1</v>
      </c>
      <c r="BN304" s="3">
        <v>0</v>
      </c>
      <c r="BO304" s="3">
        <v>0</v>
      </c>
      <c r="BP304" s="3">
        <v>0</v>
      </c>
      <c r="BQ304" s="3"/>
      <c r="BR304" s="3"/>
      <c r="BS304" s="3"/>
      <c r="BT304" s="3"/>
      <c r="BU304" s="3"/>
      <c r="BV304" s="3"/>
      <c r="BW304" s="3"/>
      <c r="BX304" s="3"/>
      <c r="BY304" s="3"/>
      <c r="BZ304" s="3"/>
      <c r="CA304" s="3"/>
      <c r="CB304" s="3"/>
      <c r="CC304" s="3"/>
      <c r="CD304" s="3"/>
      <c r="CE304" s="3"/>
      <c r="CF304" s="3"/>
      <c r="CG304" s="3"/>
      <c r="CH304" s="3"/>
      <c r="CI304" s="3"/>
    </row>
    <row r="305" spans="1:87" ht="15.75" customHeight="1" x14ac:dyDescent="0.3">
      <c r="A305" s="4" t="s">
        <v>451</v>
      </c>
      <c r="B305" s="3"/>
      <c r="C305" s="7">
        <v>2</v>
      </c>
      <c r="D305" s="3"/>
      <c r="E305" s="4" t="s">
        <v>755</v>
      </c>
      <c r="F305" s="3"/>
      <c r="G305" s="4" t="s">
        <v>731</v>
      </c>
      <c r="I305" s="5" t="s">
        <v>450</v>
      </c>
      <c r="J305" s="6">
        <v>61</v>
      </c>
      <c r="K305" s="3">
        <v>1</v>
      </c>
      <c r="L305" s="3" t="s">
        <v>98</v>
      </c>
      <c r="M305" s="3" t="s">
        <v>99</v>
      </c>
      <c r="N305" s="17">
        <f>(N304*2)/590</f>
        <v>37.288135593220339</v>
      </c>
      <c r="R305" s="4" t="s">
        <v>451</v>
      </c>
      <c r="S305" s="4" t="s">
        <v>731</v>
      </c>
      <c r="T305" s="7" t="s">
        <v>785</v>
      </c>
      <c r="U305" s="23" t="s">
        <v>769</v>
      </c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4"/>
      <c r="AV305" s="9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3"/>
      <c r="BN305" s="3"/>
      <c r="BO305" s="3"/>
      <c r="BP305" s="3"/>
      <c r="BQ305" s="3"/>
      <c r="BR305" s="3"/>
      <c r="BS305" s="3"/>
      <c r="BT305" s="3"/>
      <c r="BU305" s="3"/>
      <c r="BV305" s="3"/>
      <c r="BW305" s="3"/>
      <c r="BX305" s="3"/>
      <c r="BY305" s="3"/>
      <c r="BZ305" s="3"/>
      <c r="CA305" s="3"/>
      <c r="CB305" s="3"/>
      <c r="CC305" s="3"/>
      <c r="CD305" s="3"/>
      <c r="CE305" s="3"/>
      <c r="CF305" s="3"/>
      <c r="CG305" s="3"/>
      <c r="CH305" s="3"/>
      <c r="CI305" s="3"/>
    </row>
    <row r="306" spans="1:87" ht="15.75" customHeight="1" x14ac:dyDescent="0.3">
      <c r="A306" s="4" t="s">
        <v>453</v>
      </c>
      <c r="B306" s="3" t="s">
        <v>93</v>
      </c>
      <c r="C306" s="7">
        <v>1</v>
      </c>
      <c r="D306" s="3" t="s">
        <v>113</v>
      </c>
      <c r="E306" s="4" t="s">
        <v>756</v>
      </c>
      <c r="F306" s="3" t="s">
        <v>95</v>
      </c>
      <c r="G306" s="4" t="s">
        <v>454</v>
      </c>
      <c r="I306" s="5" t="s">
        <v>450</v>
      </c>
      <c r="J306" s="6">
        <v>61</v>
      </c>
      <c r="K306" s="3">
        <v>1</v>
      </c>
      <c r="L306" s="3" t="s">
        <v>98</v>
      </c>
      <c r="M306" s="3" t="s">
        <v>99</v>
      </c>
      <c r="N306" s="15">
        <v>11000</v>
      </c>
      <c r="R306" s="4" t="s">
        <v>453</v>
      </c>
      <c r="S306" s="4" t="s">
        <v>454</v>
      </c>
      <c r="T306" s="7" t="s">
        <v>784</v>
      </c>
      <c r="U306" s="23" t="s">
        <v>768</v>
      </c>
      <c r="AD306" s="3" t="s">
        <v>101</v>
      </c>
      <c r="AE306" s="3" t="s">
        <v>102</v>
      </c>
      <c r="AF306" s="3" t="s">
        <v>103</v>
      </c>
      <c r="AG306" s="3" t="s">
        <v>104</v>
      </c>
      <c r="AH306" s="3" t="s">
        <v>105</v>
      </c>
      <c r="AI306" s="3"/>
      <c r="AJ306" s="3"/>
      <c r="AK306" s="3"/>
      <c r="AL306" s="3" t="s">
        <v>106</v>
      </c>
      <c r="AM306" s="3"/>
      <c r="AN306" s="3"/>
      <c r="AO306" s="3"/>
      <c r="AP306" s="3"/>
      <c r="AQ306" s="3"/>
      <c r="AR306" s="3"/>
      <c r="AS306" s="3"/>
      <c r="AT306" s="3"/>
      <c r="AU306" s="4" t="s">
        <v>115</v>
      </c>
      <c r="AV306" s="9">
        <v>20</v>
      </c>
      <c r="AW306" s="3">
        <v>0</v>
      </c>
      <c r="AX306" s="3">
        <v>1</v>
      </c>
      <c r="AY306" s="3">
        <v>0</v>
      </c>
      <c r="AZ306" s="3">
        <v>0</v>
      </c>
      <c r="BA306" s="3">
        <v>1</v>
      </c>
      <c r="BB306" s="3">
        <v>1</v>
      </c>
      <c r="BC306" s="3">
        <v>1</v>
      </c>
      <c r="BD306" s="3">
        <v>10000</v>
      </c>
      <c r="BE306" s="3">
        <v>1</v>
      </c>
      <c r="BF306" s="3">
        <v>1</v>
      </c>
      <c r="BG306" s="3">
        <v>1</v>
      </c>
      <c r="BH306" s="3">
        <v>1</v>
      </c>
      <c r="BI306" s="3">
        <v>1</v>
      </c>
      <c r="BJ306" s="3">
        <v>1</v>
      </c>
      <c r="BK306" s="3">
        <v>1</v>
      </c>
      <c r="BL306" s="3">
        <v>1</v>
      </c>
      <c r="BM306" s="3">
        <v>1</v>
      </c>
      <c r="BN306" s="3">
        <v>0</v>
      </c>
      <c r="BO306" s="3">
        <v>0</v>
      </c>
      <c r="BP306" s="3">
        <v>0</v>
      </c>
      <c r="BQ306" s="3"/>
      <c r="BR306" s="3"/>
      <c r="BS306" s="3"/>
      <c r="BT306" s="3"/>
      <c r="BU306" s="3"/>
      <c r="BV306" s="3"/>
      <c r="BW306" s="3"/>
      <c r="BX306" s="3"/>
      <c r="BY306" s="3"/>
      <c r="BZ306" s="3"/>
      <c r="CA306" s="3"/>
      <c r="CB306" s="3"/>
      <c r="CC306" s="3"/>
      <c r="CD306" s="3"/>
      <c r="CE306" s="3"/>
      <c r="CF306" s="3"/>
      <c r="CG306" s="3"/>
      <c r="CH306" s="3"/>
      <c r="CI306" s="3"/>
    </row>
    <row r="307" spans="1:87" ht="15.75" customHeight="1" x14ac:dyDescent="0.3">
      <c r="A307" s="4" t="s">
        <v>453</v>
      </c>
      <c r="B307" s="3"/>
      <c r="C307" s="7">
        <v>2</v>
      </c>
      <c r="D307" s="3"/>
      <c r="E307" s="4" t="s">
        <v>755</v>
      </c>
      <c r="F307" s="3"/>
      <c r="G307" s="4" t="s">
        <v>732</v>
      </c>
      <c r="I307" s="5" t="s">
        <v>450</v>
      </c>
      <c r="J307" s="6">
        <v>61</v>
      </c>
      <c r="K307" s="3">
        <v>1</v>
      </c>
      <c r="L307" s="3" t="s">
        <v>98</v>
      </c>
      <c r="M307" s="3" t="s">
        <v>99</v>
      </c>
      <c r="N307" s="17">
        <f>(N306*2)/590</f>
        <v>37.288135593220339</v>
      </c>
      <c r="R307" s="4" t="s">
        <v>453</v>
      </c>
      <c r="S307" s="4" t="s">
        <v>732</v>
      </c>
      <c r="T307" s="7" t="s">
        <v>785</v>
      </c>
      <c r="U307" s="23" t="s">
        <v>769</v>
      </c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4"/>
      <c r="AV307" s="9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3"/>
      <c r="BJ307" s="3"/>
      <c r="BK307" s="3"/>
      <c r="BL307" s="3"/>
      <c r="BM307" s="3"/>
      <c r="BN307" s="3"/>
      <c r="BO307" s="3"/>
      <c r="BP307" s="3"/>
      <c r="BQ307" s="3"/>
      <c r="BR307" s="3"/>
      <c r="BS307" s="3"/>
      <c r="BT307" s="3"/>
      <c r="BU307" s="3"/>
      <c r="BV307" s="3"/>
      <c r="BW307" s="3"/>
      <c r="BX307" s="3"/>
      <c r="BY307" s="3"/>
      <c r="BZ307" s="3"/>
      <c r="CA307" s="3"/>
      <c r="CB307" s="3"/>
      <c r="CC307" s="3"/>
      <c r="CD307" s="3"/>
      <c r="CE307" s="3"/>
      <c r="CF307" s="3"/>
      <c r="CG307" s="3"/>
      <c r="CH307" s="3"/>
      <c r="CI307" s="3"/>
    </row>
    <row r="308" spans="1:87" ht="15.75" customHeight="1" x14ac:dyDescent="0.3">
      <c r="A308" s="4" t="s">
        <v>455</v>
      </c>
      <c r="B308" s="3" t="s">
        <v>93</v>
      </c>
      <c r="C308" s="7">
        <v>1</v>
      </c>
      <c r="D308" s="3" t="s">
        <v>113</v>
      </c>
      <c r="E308" s="4" t="s">
        <v>756</v>
      </c>
      <c r="F308" s="3" t="s">
        <v>95</v>
      </c>
      <c r="G308" s="4" t="s">
        <v>456</v>
      </c>
      <c r="I308" s="5" t="s">
        <v>450</v>
      </c>
      <c r="J308" s="6">
        <v>61</v>
      </c>
      <c r="K308" s="3">
        <v>1</v>
      </c>
      <c r="L308" s="3" t="s">
        <v>98</v>
      </c>
      <c r="M308" s="3" t="s">
        <v>99</v>
      </c>
      <c r="N308" s="15">
        <v>11000</v>
      </c>
      <c r="R308" s="4" t="s">
        <v>455</v>
      </c>
      <c r="S308" s="4" t="s">
        <v>456</v>
      </c>
      <c r="T308" s="7" t="s">
        <v>784</v>
      </c>
      <c r="U308" s="23" t="s">
        <v>768</v>
      </c>
      <c r="AD308" s="3" t="s">
        <v>101</v>
      </c>
      <c r="AE308" s="3" t="s">
        <v>102</v>
      </c>
      <c r="AF308" s="3" t="s">
        <v>103</v>
      </c>
      <c r="AG308" s="3" t="s">
        <v>104</v>
      </c>
      <c r="AH308" s="3" t="s">
        <v>105</v>
      </c>
      <c r="AI308" s="3"/>
      <c r="AJ308" s="3"/>
      <c r="AK308" s="3"/>
      <c r="AL308" s="3" t="s">
        <v>106</v>
      </c>
      <c r="AM308" s="3"/>
      <c r="AN308" s="3"/>
      <c r="AO308" s="3"/>
      <c r="AP308" s="3"/>
      <c r="AQ308" s="3"/>
      <c r="AR308" s="3"/>
      <c r="AS308" s="3"/>
      <c r="AT308" s="3"/>
      <c r="AU308" s="4" t="s">
        <v>115</v>
      </c>
      <c r="AV308" s="9">
        <v>20</v>
      </c>
      <c r="AW308" s="3">
        <v>0</v>
      </c>
      <c r="AX308" s="3">
        <v>1</v>
      </c>
      <c r="AY308" s="3">
        <v>0</v>
      </c>
      <c r="AZ308" s="3">
        <v>0</v>
      </c>
      <c r="BA308" s="3">
        <v>1</v>
      </c>
      <c r="BB308" s="3">
        <v>1</v>
      </c>
      <c r="BC308" s="3">
        <v>1</v>
      </c>
      <c r="BD308" s="3">
        <v>10000</v>
      </c>
      <c r="BE308" s="3">
        <v>1</v>
      </c>
      <c r="BF308" s="3">
        <v>1</v>
      </c>
      <c r="BG308" s="3">
        <v>1</v>
      </c>
      <c r="BH308" s="3">
        <v>1</v>
      </c>
      <c r="BI308" s="3">
        <v>1</v>
      </c>
      <c r="BJ308" s="3">
        <v>1</v>
      </c>
      <c r="BK308" s="3">
        <v>1</v>
      </c>
      <c r="BL308" s="3">
        <v>1</v>
      </c>
      <c r="BM308" s="3">
        <v>1</v>
      </c>
      <c r="BN308" s="3">
        <v>0</v>
      </c>
      <c r="BO308" s="3">
        <v>0</v>
      </c>
      <c r="BP308" s="3">
        <v>0</v>
      </c>
      <c r="BQ308" s="3"/>
      <c r="BR308" s="3"/>
      <c r="BS308" s="3"/>
      <c r="BT308" s="3"/>
      <c r="BU308" s="3"/>
      <c r="BV308" s="3"/>
      <c r="BW308" s="3"/>
      <c r="BX308" s="3"/>
      <c r="BY308" s="3"/>
      <c r="BZ308" s="3"/>
      <c r="CA308" s="3"/>
      <c r="CB308" s="3"/>
      <c r="CC308" s="3"/>
      <c r="CD308" s="3"/>
      <c r="CE308" s="3"/>
      <c r="CF308" s="3"/>
      <c r="CG308" s="3"/>
      <c r="CH308" s="3"/>
      <c r="CI308" s="3"/>
    </row>
    <row r="309" spans="1:87" ht="15.75" customHeight="1" x14ac:dyDescent="0.3">
      <c r="A309" s="4" t="s">
        <v>455</v>
      </c>
      <c r="B309" s="3"/>
      <c r="C309" s="7">
        <v>2</v>
      </c>
      <c r="D309" s="3"/>
      <c r="E309" s="4" t="s">
        <v>755</v>
      </c>
      <c r="F309" s="3"/>
      <c r="G309" s="4" t="s">
        <v>733</v>
      </c>
      <c r="I309" s="5" t="s">
        <v>450</v>
      </c>
      <c r="J309" s="6">
        <v>61</v>
      </c>
      <c r="K309" s="3">
        <v>1</v>
      </c>
      <c r="L309" s="3" t="s">
        <v>98</v>
      </c>
      <c r="M309" s="3" t="s">
        <v>99</v>
      </c>
      <c r="N309" s="17">
        <f>(N308*2)/590</f>
        <v>37.288135593220339</v>
      </c>
      <c r="R309" s="4" t="s">
        <v>455</v>
      </c>
      <c r="S309" s="4" t="s">
        <v>733</v>
      </c>
      <c r="T309" s="7" t="s">
        <v>785</v>
      </c>
      <c r="U309" s="23" t="s">
        <v>769</v>
      </c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4"/>
      <c r="AV309" s="9"/>
      <c r="AW309" s="3"/>
      <c r="AX309" s="3"/>
      <c r="AY309" s="3"/>
      <c r="AZ309" s="3"/>
      <c r="BA309" s="3"/>
      <c r="BB309" s="3"/>
      <c r="BC309" s="3"/>
      <c r="BD309" s="3"/>
      <c r="BE309" s="3"/>
      <c r="BF309" s="3"/>
      <c r="BG309" s="3"/>
      <c r="BH309" s="3"/>
      <c r="BI309" s="3"/>
      <c r="BJ309" s="3"/>
      <c r="BK309" s="3"/>
      <c r="BL309" s="3"/>
      <c r="BM309" s="3"/>
      <c r="BN309" s="3"/>
      <c r="BO309" s="3"/>
      <c r="BP309" s="3"/>
      <c r="BQ309" s="3"/>
      <c r="BR309" s="3"/>
      <c r="BS309" s="3"/>
      <c r="BT309" s="3"/>
      <c r="BU309" s="3"/>
      <c r="BV309" s="3"/>
      <c r="BW309" s="3"/>
      <c r="BX309" s="3"/>
      <c r="BY309" s="3"/>
      <c r="BZ309" s="3"/>
      <c r="CA309" s="3"/>
      <c r="CB309" s="3"/>
      <c r="CC309" s="3"/>
      <c r="CD309" s="3"/>
      <c r="CE309" s="3"/>
      <c r="CF309" s="3"/>
      <c r="CG309" s="3"/>
      <c r="CH309" s="3"/>
      <c r="CI309" s="3"/>
    </row>
    <row r="310" spans="1:87" ht="15.75" customHeight="1" x14ac:dyDescent="0.3">
      <c r="A310" s="4" t="s">
        <v>457</v>
      </c>
      <c r="B310" s="3" t="s">
        <v>93</v>
      </c>
      <c r="C310" s="7">
        <v>1</v>
      </c>
      <c r="D310" s="3" t="s">
        <v>113</v>
      </c>
      <c r="E310" s="4" t="s">
        <v>756</v>
      </c>
      <c r="F310" s="3" t="s">
        <v>95</v>
      </c>
      <c r="G310" s="4" t="s">
        <v>458</v>
      </c>
      <c r="I310" s="5" t="s">
        <v>450</v>
      </c>
      <c r="J310" s="6">
        <v>61</v>
      </c>
      <c r="K310" s="3">
        <v>1</v>
      </c>
      <c r="L310" s="3" t="s">
        <v>98</v>
      </c>
      <c r="M310" s="3" t="s">
        <v>99</v>
      </c>
      <c r="N310" s="15">
        <v>11000</v>
      </c>
      <c r="R310" s="4" t="s">
        <v>457</v>
      </c>
      <c r="S310" s="4" t="s">
        <v>458</v>
      </c>
      <c r="T310" s="7" t="s">
        <v>784</v>
      </c>
      <c r="U310" s="23" t="s">
        <v>768</v>
      </c>
      <c r="AD310" s="3" t="s">
        <v>101</v>
      </c>
      <c r="AE310" s="3" t="s">
        <v>102</v>
      </c>
      <c r="AF310" s="3" t="s">
        <v>103</v>
      </c>
      <c r="AG310" s="3" t="s">
        <v>104</v>
      </c>
      <c r="AH310" s="3" t="s">
        <v>105</v>
      </c>
      <c r="AI310" s="3"/>
      <c r="AJ310" s="3"/>
      <c r="AK310" s="3"/>
      <c r="AL310" s="3" t="s">
        <v>106</v>
      </c>
      <c r="AM310" s="3"/>
      <c r="AN310" s="3"/>
      <c r="AO310" s="3"/>
      <c r="AP310" s="3"/>
      <c r="AQ310" s="3"/>
      <c r="AR310" s="3"/>
      <c r="AS310" s="3"/>
      <c r="AT310" s="3"/>
      <c r="AU310" s="4" t="s">
        <v>115</v>
      </c>
      <c r="AV310" s="9">
        <v>20</v>
      </c>
      <c r="AW310" s="3">
        <v>0</v>
      </c>
      <c r="AX310" s="3">
        <v>1</v>
      </c>
      <c r="AY310" s="3">
        <v>0</v>
      </c>
      <c r="AZ310" s="3">
        <v>0</v>
      </c>
      <c r="BA310" s="3">
        <v>1</v>
      </c>
      <c r="BB310" s="3">
        <v>1</v>
      </c>
      <c r="BC310" s="3">
        <v>1</v>
      </c>
      <c r="BD310" s="3">
        <v>10000</v>
      </c>
      <c r="BE310" s="3">
        <v>1</v>
      </c>
      <c r="BF310" s="3">
        <v>1</v>
      </c>
      <c r="BG310" s="3">
        <v>1</v>
      </c>
      <c r="BH310" s="3">
        <v>1</v>
      </c>
      <c r="BI310" s="3">
        <v>1</v>
      </c>
      <c r="BJ310" s="3">
        <v>1</v>
      </c>
      <c r="BK310" s="3">
        <v>1</v>
      </c>
      <c r="BL310" s="3">
        <v>1</v>
      </c>
      <c r="BM310" s="3">
        <v>1</v>
      </c>
      <c r="BN310" s="3">
        <v>0</v>
      </c>
      <c r="BO310" s="3">
        <v>0</v>
      </c>
      <c r="BP310" s="3">
        <v>0</v>
      </c>
      <c r="BQ310" s="3"/>
      <c r="BR310" s="3"/>
      <c r="BS310" s="3"/>
      <c r="BT310" s="3"/>
      <c r="BU310" s="3"/>
      <c r="BV310" s="3"/>
      <c r="BW310" s="3"/>
      <c r="BX310" s="3"/>
      <c r="BY310" s="3"/>
      <c r="BZ310" s="3"/>
      <c r="CA310" s="3"/>
      <c r="CB310" s="3"/>
      <c r="CC310" s="3"/>
      <c r="CD310" s="3"/>
      <c r="CE310" s="3"/>
      <c r="CF310" s="3"/>
      <c r="CG310" s="3"/>
      <c r="CH310" s="3"/>
      <c r="CI310" s="3"/>
    </row>
    <row r="311" spans="1:87" ht="15.75" customHeight="1" x14ac:dyDescent="0.3">
      <c r="A311" s="4" t="s">
        <v>457</v>
      </c>
      <c r="B311" s="3"/>
      <c r="C311" s="7">
        <v>2</v>
      </c>
      <c r="D311" s="3"/>
      <c r="E311" s="4" t="s">
        <v>755</v>
      </c>
      <c r="F311" s="3"/>
      <c r="G311" s="4" t="s">
        <v>734</v>
      </c>
      <c r="I311" s="5" t="s">
        <v>450</v>
      </c>
      <c r="J311" s="6">
        <v>61</v>
      </c>
      <c r="K311" s="3">
        <v>1</v>
      </c>
      <c r="L311" s="3" t="s">
        <v>98</v>
      </c>
      <c r="M311" s="3" t="s">
        <v>99</v>
      </c>
      <c r="N311" s="17">
        <f>(N310*2)/590</f>
        <v>37.288135593220339</v>
      </c>
      <c r="R311" s="4" t="s">
        <v>457</v>
      </c>
      <c r="S311" s="4" t="s">
        <v>734</v>
      </c>
      <c r="T311" s="7" t="s">
        <v>785</v>
      </c>
      <c r="U311" s="23" t="s">
        <v>769</v>
      </c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4"/>
      <c r="AV311" s="9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  <c r="BI311" s="3"/>
      <c r="BJ311" s="3"/>
      <c r="BK311" s="3"/>
      <c r="BL311" s="3"/>
      <c r="BM311" s="3"/>
      <c r="BN311" s="3"/>
      <c r="BO311" s="3"/>
      <c r="BP311" s="3"/>
      <c r="BQ311" s="3"/>
      <c r="BR311" s="3"/>
      <c r="BS311" s="3"/>
      <c r="BT311" s="3"/>
      <c r="BU311" s="3"/>
      <c r="BV311" s="3"/>
      <c r="BW311" s="3"/>
      <c r="BX311" s="3"/>
      <c r="BY311" s="3"/>
      <c r="BZ311" s="3"/>
      <c r="CA311" s="3"/>
      <c r="CB311" s="3"/>
      <c r="CC311" s="3"/>
      <c r="CD311" s="3"/>
      <c r="CE311" s="3"/>
      <c r="CF311" s="3"/>
      <c r="CG311" s="3"/>
      <c r="CH311" s="3"/>
      <c r="CI311" s="3"/>
    </row>
    <row r="312" spans="1:87" ht="15.75" customHeight="1" x14ac:dyDescent="0.3">
      <c r="A312" s="4" t="s">
        <v>459</v>
      </c>
      <c r="B312" s="3" t="s">
        <v>93</v>
      </c>
      <c r="C312" s="7">
        <v>1</v>
      </c>
      <c r="D312" s="3" t="s">
        <v>113</v>
      </c>
      <c r="E312" s="4" t="s">
        <v>756</v>
      </c>
      <c r="F312" s="3" t="s">
        <v>95</v>
      </c>
      <c r="G312" s="4" t="s">
        <v>460</v>
      </c>
      <c r="I312" s="5" t="s">
        <v>450</v>
      </c>
      <c r="J312" s="6">
        <v>61</v>
      </c>
      <c r="K312" s="3">
        <v>1</v>
      </c>
      <c r="L312" s="3" t="s">
        <v>98</v>
      </c>
      <c r="M312" s="3" t="s">
        <v>99</v>
      </c>
      <c r="N312" s="15">
        <v>11000</v>
      </c>
      <c r="R312" s="4" t="s">
        <v>459</v>
      </c>
      <c r="S312" s="4" t="s">
        <v>460</v>
      </c>
      <c r="T312" s="7" t="s">
        <v>784</v>
      </c>
      <c r="U312" s="23" t="s">
        <v>768</v>
      </c>
      <c r="AD312" s="3" t="s">
        <v>101</v>
      </c>
      <c r="AE312" s="3" t="s">
        <v>102</v>
      </c>
      <c r="AF312" s="3" t="s">
        <v>103</v>
      </c>
      <c r="AG312" s="3" t="s">
        <v>104</v>
      </c>
      <c r="AH312" s="3" t="s">
        <v>105</v>
      </c>
      <c r="AI312" s="3"/>
      <c r="AJ312" s="3"/>
      <c r="AK312" s="3"/>
      <c r="AL312" s="3" t="s">
        <v>106</v>
      </c>
      <c r="AM312" s="3"/>
      <c r="AN312" s="3"/>
      <c r="AO312" s="3"/>
      <c r="AP312" s="3"/>
      <c r="AQ312" s="3"/>
      <c r="AR312" s="3"/>
      <c r="AS312" s="3"/>
      <c r="AT312" s="3"/>
      <c r="AU312" s="4" t="s">
        <v>115</v>
      </c>
      <c r="AV312" s="9">
        <v>20</v>
      </c>
      <c r="AW312" s="3">
        <v>0</v>
      </c>
      <c r="AX312" s="3">
        <v>1</v>
      </c>
      <c r="AY312" s="3">
        <v>0</v>
      </c>
      <c r="AZ312" s="3">
        <v>0</v>
      </c>
      <c r="BA312" s="3">
        <v>1</v>
      </c>
      <c r="BB312" s="3">
        <v>1</v>
      </c>
      <c r="BC312" s="3">
        <v>1</v>
      </c>
      <c r="BD312" s="3">
        <v>10000</v>
      </c>
      <c r="BE312" s="3">
        <v>1</v>
      </c>
      <c r="BF312" s="3">
        <v>1</v>
      </c>
      <c r="BG312" s="3">
        <v>1</v>
      </c>
      <c r="BH312" s="3">
        <v>1</v>
      </c>
      <c r="BI312" s="3">
        <v>1</v>
      </c>
      <c r="BJ312" s="3">
        <v>1</v>
      </c>
      <c r="BK312" s="3">
        <v>1</v>
      </c>
      <c r="BL312" s="3">
        <v>1</v>
      </c>
      <c r="BM312" s="3">
        <v>1</v>
      </c>
      <c r="BN312" s="3">
        <v>0</v>
      </c>
      <c r="BO312" s="3">
        <v>0</v>
      </c>
      <c r="BP312" s="3">
        <v>0</v>
      </c>
      <c r="BQ312" s="3"/>
      <c r="BR312" s="3"/>
      <c r="BS312" s="3"/>
      <c r="BT312" s="3"/>
      <c r="BU312" s="3"/>
      <c r="BV312" s="3"/>
      <c r="BW312" s="3"/>
      <c r="BX312" s="3"/>
      <c r="BY312" s="3"/>
      <c r="BZ312" s="3"/>
      <c r="CA312" s="3"/>
      <c r="CB312" s="3"/>
      <c r="CC312" s="3"/>
      <c r="CD312" s="3"/>
      <c r="CE312" s="3"/>
      <c r="CF312" s="3"/>
      <c r="CG312" s="3"/>
      <c r="CH312" s="3"/>
      <c r="CI312" s="3"/>
    </row>
    <row r="313" spans="1:87" ht="15.75" customHeight="1" x14ac:dyDescent="0.3">
      <c r="A313" s="4" t="s">
        <v>459</v>
      </c>
      <c r="B313" s="3"/>
      <c r="C313" s="7">
        <v>2</v>
      </c>
      <c r="D313" s="3"/>
      <c r="E313" s="4" t="s">
        <v>755</v>
      </c>
      <c r="F313" s="3"/>
      <c r="G313" s="4" t="s">
        <v>735</v>
      </c>
      <c r="I313" s="5" t="s">
        <v>450</v>
      </c>
      <c r="J313" s="6">
        <v>61</v>
      </c>
      <c r="K313" s="3">
        <v>1</v>
      </c>
      <c r="L313" s="3" t="s">
        <v>98</v>
      </c>
      <c r="M313" s="3" t="s">
        <v>99</v>
      </c>
      <c r="N313" s="17">
        <f>(N312*2)/590</f>
        <v>37.288135593220339</v>
      </c>
      <c r="R313" s="4" t="s">
        <v>459</v>
      </c>
      <c r="S313" s="4" t="s">
        <v>735</v>
      </c>
      <c r="T313" s="7" t="s">
        <v>785</v>
      </c>
      <c r="U313" s="23" t="s">
        <v>769</v>
      </c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4"/>
      <c r="AV313" s="9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  <c r="BH313" s="3"/>
      <c r="BI313" s="3"/>
      <c r="BJ313" s="3"/>
      <c r="BK313" s="3"/>
      <c r="BL313" s="3"/>
      <c r="BM313" s="3"/>
      <c r="BN313" s="3"/>
      <c r="BO313" s="3"/>
      <c r="BP313" s="3"/>
      <c r="BQ313" s="3"/>
      <c r="BR313" s="3"/>
      <c r="BS313" s="3"/>
      <c r="BT313" s="3"/>
      <c r="BU313" s="3"/>
      <c r="BV313" s="3"/>
      <c r="BW313" s="3"/>
      <c r="BX313" s="3"/>
      <c r="BY313" s="3"/>
      <c r="BZ313" s="3"/>
      <c r="CA313" s="3"/>
      <c r="CB313" s="3"/>
      <c r="CC313" s="3"/>
      <c r="CD313" s="3"/>
      <c r="CE313" s="3"/>
      <c r="CF313" s="3"/>
      <c r="CG313" s="3"/>
      <c r="CH313" s="3"/>
      <c r="CI313" s="3"/>
    </row>
    <row r="314" spans="1:87" ht="15.75" customHeight="1" x14ac:dyDescent="0.3">
      <c r="A314" s="4" t="s">
        <v>461</v>
      </c>
      <c r="B314" s="3" t="s">
        <v>93</v>
      </c>
      <c r="C314" s="7">
        <v>1</v>
      </c>
      <c r="D314" s="3" t="s">
        <v>113</v>
      </c>
      <c r="E314" s="4" t="s">
        <v>756</v>
      </c>
      <c r="F314" s="3" t="s">
        <v>95</v>
      </c>
      <c r="G314" s="4" t="s">
        <v>462</v>
      </c>
      <c r="I314" s="5" t="s">
        <v>450</v>
      </c>
      <c r="J314" s="6">
        <v>61</v>
      </c>
      <c r="K314" s="3">
        <v>1</v>
      </c>
      <c r="L314" s="3" t="s">
        <v>98</v>
      </c>
      <c r="M314" s="3" t="s">
        <v>99</v>
      </c>
      <c r="N314" s="15">
        <v>11000</v>
      </c>
      <c r="R314" s="4" t="s">
        <v>461</v>
      </c>
      <c r="S314" s="4" t="s">
        <v>462</v>
      </c>
      <c r="T314" s="7" t="s">
        <v>784</v>
      </c>
      <c r="U314" s="23" t="s">
        <v>768</v>
      </c>
      <c r="AD314" s="3" t="s">
        <v>101</v>
      </c>
      <c r="AE314" s="3" t="s">
        <v>102</v>
      </c>
      <c r="AF314" s="3" t="s">
        <v>103</v>
      </c>
      <c r="AG314" s="3" t="s">
        <v>104</v>
      </c>
      <c r="AH314" s="3" t="s">
        <v>105</v>
      </c>
      <c r="AI314" s="3"/>
      <c r="AJ314" s="3"/>
      <c r="AK314" s="3"/>
      <c r="AL314" s="3" t="s">
        <v>106</v>
      </c>
      <c r="AM314" s="3"/>
      <c r="AN314" s="3"/>
      <c r="AO314" s="3"/>
      <c r="AP314" s="3"/>
      <c r="AQ314" s="3"/>
      <c r="AR314" s="3"/>
      <c r="AS314" s="3"/>
      <c r="AT314" s="3"/>
      <c r="AU314" s="4" t="s">
        <v>115</v>
      </c>
      <c r="AV314" s="9">
        <v>20</v>
      </c>
      <c r="AW314" s="3">
        <v>0</v>
      </c>
      <c r="AX314" s="3">
        <v>1</v>
      </c>
      <c r="AY314" s="3">
        <v>0</v>
      </c>
      <c r="AZ314" s="3">
        <v>0</v>
      </c>
      <c r="BA314" s="3">
        <v>1</v>
      </c>
      <c r="BB314" s="3">
        <v>1</v>
      </c>
      <c r="BC314" s="3">
        <v>1</v>
      </c>
      <c r="BD314" s="3">
        <v>10000</v>
      </c>
      <c r="BE314" s="3">
        <v>1</v>
      </c>
      <c r="BF314" s="3">
        <v>1</v>
      </c>
      <c r="BG314" s="3">
        <v>1</v>
      </c>
      <c r="BH314" s="3">
        <v>1</v>
      </c>
      <c r="BI314" s="3">
        <v>1</v>
      </c>
      <c r="BJ314" s="3">
        <v>1</v>
      </c>
      <c r="BK314" s="3">
        <v>1</v>
      </c>
      <c r="BL314" s="3">
        <v>1</v>
      </c>
      <c r="BM314" s="3">
        <v>1</v>
      </c>
      <c r="BN314" s="3">
        <v>0</v>
      </c>
      <c r="BO314" s="3">
        <v>0</v>
      </c>
      <c r="BP314" s="3">
        <v>0</v>
      </c>
      <c r="BQ314" s="3"/>
      <c r="BR314" s="3"/>
      <c r="BS314" s="3"/>
      <c r="BT314" s="3"/>
      <c r="BU314" s="3"/>
      <c r="BV314" s="3"/>
      <c r="BW314" s="3"/>
      <c r="BX314" s="3"/>
      <c r="BY314" s="3"/>
      <c r="BZ314" s="3"/>
      <c r="CA314" s="3"/>
      <c r="CB314" s="3"/>
      <c r="CC314" s="3"/>
      <c r="CD314" s="3"/>
      <c r="CE314" s="3"/>
      <c r="CF314" s="3"/>
      <c r="CG314" s="3"/>
      <c r="CH314" s="3"/>
      <c r="CI314" s="3"/>
    </row>
    <row r="315" spans="1:87" ht="15.75" customHeight="1" x14ac:dyDescent="0.3">
      <c r="A315" s="4" t="s">
        <v>461</v>
      </c>
      <c r="B315" s="3"/>
      <c r="C315" s="7">
        <v>2</v>
      </c>
      <c r="D315" s="3"/>
      <c r="E315" s="4" t="s">
        <v>755</v>
      </c>
      <c r="F315" s="3"/>
      <c r="G315" s="4" t="s">
        <v>736</v>
      </c>
      <c r="I315" s="5" t="s">
        <v>450</v>
      </c>
      <c r="J315" s="6">
        <v>61</v>
      </c>
      <c r="K315" s="3">
        <v>1</v>
      </c>
      <c r="L315" s="3" t="s">
        <v>98</v>
      </c>
      <c r="M315" s="3" t="s">
        <v>99</v>
      </c>
      <c r="N315" s="17">
        <f>(N314*2)/590</f>
        <v>37.288135593220339</v>
      </c>
      <c r="R315" s="4" t="s">
        <v>461</v>
      </c>
      <c r="S315" s="4" t="s">
        <v>736</v>
      </c>
      <c r="T315" s="7" t="s">
        <v>785</v>
      </c>
      <c r="U315" s="23" t="s">
        <v>769</v>
      </c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4"/>
      <c r="AV315" s="9"/>
      <c r="AW315" s="3"/>
      <c r="AX315" s="3"/>
      <c r="AY315" s="3"/>
      <c r="AZ315" s="3"/>
      <c r="BA315" s="3"/>
      <c r="BB315" s="3"/>
      <c r="BC315" s="3"/>
      <c r="BD315" s="3"/>
      <c r="BE315" s="3"/>
      <c r="BF315" s="3"/>
      <c r="BG315" s="3"/>
      <c r="BH315" s="3"/>
      <c r="BI315" s="3"/>
      <c r="BJ315" s="3"/>
      <c r="BK315" s="3"/>
      <c r="BL315" s="3"/>
      <c r="BM315" s="3"/>
      <c r="BN315" s="3"/>
      <c r="BO315" s="3"/>
      <c r="BP315" s="3"/>
      <c r="BQ315" s="3"/>
      <c r="BR315" s="3"/>
      <c r="BS315" s="3"/>
      <c r="BT315" s="3"/>
      <c r="BU315" s="3"/>
      <c r="BV315" s="3"/>
      <c r="BW315" s="3"/>
      <c r="BX315" s="3"/>
      <c r="BY315" s="3"/>
      <c r="BZ315" s="3"/>
      <c r="CA315" s="3"/>
      <c r="CB315" s="3"/>
      <c r="CC315" s="3"/>
      <c r="CD315" s="3"/>
      <c r="CE315" s="3"/>
      <c r="CF315" s="3"/>
      <c r="CG315" s="3"/>
      <c r="CH315" s="3"/>
      <c r="CI315" s="3"/>
    </row>
    <row r="316" spans="1:87" ht="15.75" customHeight="1" x14ac:dyDescent="0.3">
      <c r="A316" s="4" t="s">
        <v>463</v>
      </c>
      <c r="B316" s="3" t="s">
        <v>93</v>
      </c>
      <c r="C316" s="7">
        <v>1</v>
      </c>
      <c r="D316" s="3" t="s">
        <v>113</v>
      </c>
      <c r="E316" s="4" t="s">
        <v>753</v>
      </c>
      <c r="F316" s="3" t="s">
        <v>95</v>
      </c>
      <c r="G316" s="4" t="s">
        <v>464</v>
      </c>
      <c r="I316" s="5" t="s">
        <v>465</v>
      </c>
      <c r="J316" s="6">
        <v>950</v>
      </c>
      <c r="K316" s="3">
        <v>1</v>
      </c>
      <c r="L316" s="3" t="s">
        <v>98</v>
      </c>
      <c r="M316" s="3" t="s">
        <v>99</v>
      </c>
      <c r="N316" s="15">
        <v>69000</v>
      </c>
      <c r="R316" s="4" t="s">
        <v>463</v>
      </c>
      <c r="S316" s="4" t="s">
        <v>464</v>
      </c>
      <c r="T316" s="7" t="s">
        <v>786</v>
      </c>
      <c r="U316" s="10" t="s">
        <v>788</v>
      </c>
      <c r="AD316" s="3" t="s">
        <v>101</v>
      </c>
      <c r="AE316" s="3" t="s">
        <v>102</v>
      </c>
      <c r="AF316" s="3" t="s">
        <v>103</v>
      </c>
      <c r="AG316" s="3" t="s">
        <v>104</v>
      </c>
      <c r="AH316" s="3" t="s">
        <v>105</v>
      </c>
      <c r="AI316" s="3"/>
      <c r="AJ316" s="3"/>
      <c r="AK316" s="3"/>
      <c r="AL316" s="3" t="s">
        <v>106</v>
      </c>
      <c r="AM316" s="3"/>
      <c r="AN316" s="3"/>
      <c r="AO316" s="3"/>
      <c r="AP316" s="3"/>
      <c r="AQ316" s="3"/>
      <c r="AR316" s="3"/>
      <c r="AS316" s="3"/>
      <c r="AT316" s="3"/>
      <c r="AU316" s="4" t="s">
        <v>115</v>
      </c>
      <c r="AV316" s="9">
        <v>20</v>
      </c>
      <c r="AW316" s="3">
        <v>0</v>
      </c>
      <c r="AX316" s="3">
        <v>1</v>
      </c>
      <c r="AY316" s="3">
        <v>0</v>
      </c>
      <c r="AZ316" s="3">
        <v>0</v>
      </c>
      <c r="BA316" s="3">
        <v>1</v>
      </c>
      <c r="BB316" s="3">
        <v>1</v>
      </c>
      <c r="BC316" s="3">
        <v>1</v>
      </c>
      <c r="BD316" s="3">
        <v>10000</v>
      </c>
      <c r="BE316" s="3">
        <v>1</v>
      </c>
      <c r="BF316" s="3">
        <v>1</v>
      </c>
      <c r="BG316" s="3">
        <v>1</v>
      </c>
      <c r="BH316" s="3">
        <v>1</v>
      </c>
      <c r="BI316" s="3">
        <v>1</v>
      </c>
      <c r="BJ316" s="3">
        <v>1</v>
      </c>
      <c r="BK316" s="3">
        <v>1</v>
      </c>
      <c r="BL316" s="3">
        <v>1</v>
      </c>
      <c r="BM316" s="3">
        <v>1</v>
      </c>
      <c r="BN316" s="3">
        <v>0</v>
      </c>
      <c r="BO316" s="3">
        <v>0</v>
      </c>
      <c r="BP316" s="3">
        <v>0</v>
      </c>
      <c r="BQ316" s="3"/>
      <c r="BR316" s="3"/>
      <c r="BS316" s="3"/>
      <c r="BT316" s="3"/>
      <c r="BU316" s="3"/>
      <c r="BV316" s="3"/>
      <c r="BW316" s="3"/>
      <c r="BX316" s="3"/>
      <c r="BY316" s="3"/>
      <c r="BZ316" s="3"/>
      <c r="CA316" s="3"/>
      <c r="CB316" s="3"/>
      <c r="CC316" s="3"/>
      <c r="CD316" s="3"/>
      <c r="CE316" s="3"/>
      <c r="CF316" s="3"/>
      <c r="CG316" s="3"/>
      <c r="CH316" s="3"/>
      <c r="CI316" s="3"/>
    </row>
    <row r="317" spans="1:87" ht="15.75" customHeight="1" x14ac:dyDescent="0.3">
      <c r="A317" s="4" t="s">
        <v>463</v>
      </c>
      <c r="B317" s="3"/>
      <c r="C317" s="7">
        <v>2</v>
      </c>
      <c r="D317" s="3"/>
      <c r="E317" s="4" t="s">
        <v>754</v>
      </c>
      <c r="F317" s="3"/>
      <c r="G317" s="4" t="s">
        <v>737</v>
      </c>
      <c r="I317" s="5" t="s">
        <v>738</v>
      </c>
      <c r="J317" s="6">
        <v>950</v>
      </c>
      <c r="K317" s="3">
        <v>1</v>
      </c>
      <c r="L317" s="3" t="s">
        <v>98</v>
      </c>
      <c r="M317" s="3" t="s">
        <v>99</v>
      </c>
      <c r="N317" s="17">
        <f>(N316*2)/590</f>
        <v>233.89830508474577</v>
      </c>
      <c r="R317" s="4" t="s">
        <v>463</v>
      </c>
      <c r="S317" s="4" t="s">
        <v>737</v>
      </c>
      <c r="T317" s="7" t="s">
        <v>787</v>
      </c>
      <c r="U317" s="10" t="s">
        <v>789</v>
      </c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4"/>
      <c r="AV317" s="9"/>
      <c r="AW317" s="3"/>
      <c r="AX317" s="3"/>
      <c r="AY317" s="3"/>
      <c r="AZ317" s="3"/>
      <c r="BA317" s="3"/>
      <c r="BB317" s="3"/>
      <c r="BC317" s="3"/>
      <c r="BD317" s="3"/>
      <c r="BE317" s="3"/>
      <c r="BF317" s="3"/>
      <c r="BG317" s="3"/>
      <c r="BH317" s="3"/>
      <c r="BI317" s="3"/>
      <c r="BJ317" s="3"/>
      <c r="BK317" s="3"/>
      <c r="BL317" s="3"/>
      <c r="BM317" s="3"/>
      <c r="BN317" s="3"/>
      <c r="BO317" s="3"/>
      <c r="BP317" s="3"/>
      <c r="BQ317" s="3"/>
      <c r="BR317" s="3"/>
      <c r="BS317" s="3"/>
      <c r="BT317" s="3"/>
      <c r="BU317" s="3"/>
      <c r="BV317" s="3"/>
      <c r="BW317" s="3"/>
      <c r="BX317" s="3"/>
      <c r="BY317" s="3"/>
      <c r="BZ317" s="3"/>
      <c r="CA317" s="3"/>
      <c r="CB317" s="3"/>
      <c r="CC317" s="3"/>
      <c r="CD317" s="3"/>
      <c r="CE317" s="3"/>
      <c r="CF317" s="3"/>
      <c r="CG317" s="3"/>
      <c r="CH317" s="3"/>
      <c r="CI317" s="3"/>
    </row>
    <row r="318" spans="1:87" ht="15.75" customHeight="1" x14ac:dyDescent="0.3">
      <c r="A318" s="4" t="s">
        <v>466</v>
      </c>
      <c r="B318" s="3" t="s">
        <v>93</v>
      </c>
      <c r="C318" s="7">
        <v>1</v>
      </c>
      <c r="D318" s="3" t="s">
        <v>113</v>
      </c>
      <c r="E318" s="4" t="s">
        <v>753</v>
      </c>
      <c r="F318" s="3" t="s">
        <v>95</v>
      </c>
      <c r="G318" s="4" t="s">
        <v>467</v>
      </c>
      <c r="I318" s="5" t="s">
        <v>465</v>
      </c>
      <c r="J318" s="6">
        <v>950</v>
      </c>
      <c r="K318" s="3">
        <v>1</v>
      </c>
      <c r="L318" s="3" t="s">
        <v>98</v>
      </c>
      <c r="M318" s="3" t="s">
        <v>99</v>
      </c>
      <c r="N318" s="15">
        <v>69000</v>
      </c>
      <c r="R318" s="4" t="s">
        <v>466</v>
      </c>
      <c r="S318" s="4" t="s">
        <v>467</v>
      </c>
      <c r="T318" s="7" t="s">
        <v>786</v>
      </c>
      <c r="U318" s="10" t="s">
        <v>788</v>
      </c>
      <c r="AD318" s="3" t="s">
        <v>101</v>
      </c>
      <c r="AE318" s="3" t="s">
        <v>102</v>
      </c>
      <c r="AF318" s="3" t="s">
        <v>103</v>
      </c>
      <c r="AG318" s="3" t="s">
        <v>104</v>
      </c>
      <c r="AH318" s="3" t="s">
        <v>105</v>
      </c>
      <c r="AI318" s="3"/>
      <c r="AJ318" s="3"/>
      <c r="AK318" s="3"/>
      <c r="AL318" s="3" t="s">
        <v>106</v>
      </c>
      <c r="AM318" s="3"/>
      <c r="AN318" s="3"/>
      <c r="AO318" s="3"/>
      <c r="AP318" s="3"/>
      <c r="AQ318" s="3"/>
      <c r="AR318" s="3"/>
      <c r="AS318" s="3"/>
      <c r="AT318" s="3"/>
      <c r="AU318" s="4" t="s">
        <v>115</v>
      </c>
      <c r="AV318" s="9">
        <v>20</v>
      </c>
      <c r="AW318" s="3">
        <v>0</v>
      </c>
      <c r="AX318" s="3">
        <v>1</v>
      </c>
      <c r="AY318" s="3">
        <v>0</v>
      </c>
      <c r="AZ318" s="3">
        <v>0</v>
      </c>
      <c r="BA318" s="3">
        <v>1</v>
      </c>
      <c r="BB318" s="3">
        <v>1</v>
      </c>
      <c r="BC318" s="3">
        <v>1</v>
      </c>
      <c r="BD318" s="3">
        <v>10000</v>
      </c>
      <c r="BE318" s="3">
        <v>1</v>
      </c>
      <c r="BF318" s="3">
        <v>1</v>
      </c>
      <c r="BG318" s="3">
        <v>1</v>
      </c>
      <c r="BH318" s="3">
        <v>1</v>
      </c>
      <c r="BI318" s="3">
        <v>1</v>
      </c>
      <c r="BJ318" s="3">
        <v>1</v>
      </c>
      <c r="BK318" s="3">
        <v>1</v>
      </c>
      <c r="BL318" s="3">
        <v>1</v>
      </c>
      <c r="BM318" s="3">
        <v>1</v>
      </c>
      <c r="BN318" s="3">
        <v>0</v>
      </c>
      <c r="BO318" s="3">
        <v>0</v>
      </c>
      <c r="BP318" s="3">
        <v>0</v>
      </c>
      <c r="BQ318" s="3"/>
      <c r="BR318" s="3"/>
      <c r="BS318" s="3"/>
      <c r="BT318" s="3"/>
      <c r="BU318" s="3"/>
      <c r="BV318" s="3"/>
      <c r="BW318" s="3"/>
      <c r="BX318" s="3"/>
      <c r="BY318" s="3"/>
      <c r="BZ318" s="3"/>
      <c r="CA318" s="3"/>
      <c r="CB318" s="3"/>
      <c r="CC318" s="3"/>
      <c r="CD318" s="3"/>
      <c r="CE318" s="3"/>
      <c r="CF318" s="3"/>
      <c r="CG318" s="3"/>
      <c r="CH318" s="3"/>
      <c r="CI318" s="3"/>
    </row>
    <row r="319" spans="1:87" ht="15.75" customHeight="1" x14ac:dyDescent="0.3">
      <c r="A319" s="4" t="s">
        <v>466</v>
      </c>
      <c r="B319" s="3"/>
      <c r="C319" s="7">
        <v>2</v>
      </c>
      <c r="D319" s="3"/>
      <c r="E319" s="4" t="s">
        <v>754</v>
      </c>
      <c r="F319" s="3"/>
      <c r="G319" s="4" t="s">
        <v>467</v>
      </c>
      <c r="I319" s="5" t="s">
        <v>738</v>
      </c>
      <c r="J319" s="6">
        <v>950</v>
      </c>
      <c r="K319" s="3">
        <v>1</v>
      </c>
      <c r="L319" s="3" t="s">
        <v>98</v>
      </c>
      <c r="M319" s="3" t="s">
        <v>99</v>
      </c>
      <c r="N319" s="17">
        <f>(N318*2)/590</f>
        <v>233.89830508474577</v>
      </c>
      <c r="R319" s="4" t="s">
        <v>466</v>
      </c>
      <c r="S319" s="4" t="s">
        <v>467</v>
      </c>
      <c r="T319" s="7" t="s">
        <v>787</v>
      </c>
      <c r="U319" s="10" t="s">
        <v>789</v>
      </c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4"/>
      <c r="AV319" s="9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3"/>
      <c r="BJ319" s="3"/>
      <c r="BK319" s="3"/>
      <c r="BL319" s="3"/>
      <c r="BM319" s="3"/>
      <c r="BN319" s="3"/>
      <c r="BO319" s="3"/>
      <c r="BP319" s="3"/>
      <c r="BQ319" s="3"/>
      <c r="BR319" s="3"/>
      <c r="BS319" s="3"/>
      <c r="BT319" s="3"/>
      <c r="BU319" s="3"/>
      <c r="BV319" s="3"/>
      <c r="BW319" s="3"/>
      <c r="BX319" s="3"/>
      <c r="BY319" s="3"/>
      <c r="BZ319" s="3"/>
      <c r="CA319" s="3"/>
      <c r="CB319" s="3"/>
      <c r="CC319" s="3"/>
      <c r="CD319" s="3"/>
      <c r="CE319" s="3"/>
      <c r="CF319" s="3"/>
      <c r="CG319" s="3"/>
      <c r="CH319" s="3"/>
      <c r="CI319" s="3"/>
    </row>
    <row r="320" spans="1:87" ht="15.75" customHeight="1" x14ac:dyDescent="0.3">
      <c r="A320" s="4" t="s">
        <v>468</v>
      </c>
      <c r="B320" s="3" t="s">
        <v>93</v>
      </c>
      <c r="C320" s="7">
        <v>1</v>
      </c>
      <c r="D320" s="3" t="s">
        <v>113</v>
      </c>
      <c r="E320" s="4" t="s">
        <v>753</v>
      </c>
      <c r="F320" s="3" t="s">
        <v>95</v>
      </c>
      <c r="G320" s="4" t="s">
        <v>469</v>
      </c>
      <c r="I320" s="5" t="s">
        <v>465</v>
      </c>
      <c r="J320" s="6">
        <v>950</v>
      </c>
      <c r="K320" s="3">
        <v>1</v>
      </c>
      <c r="L320" s="3" t="s">
        <v>98</v>
      </c>
      <c r="M320" s="3" t="s">
        <v>99</v>
      </c>
      <c r="N320" s="15">
        <v>69000</v>
      </c>
      <c r="R320" s="4" t="s">
        <v>468</v>
      </c>
      <c r="S320" s="4" t="s">
        <v>469</v>
      </c>
      <c r="T320" s="7" t="s">
        <v>786</v>
      </c>
      <c r="U320" s="10" t="s">
        <v>788</v>
      </c>
      <c r="AD320" s="3" t="s">
        <v>101</v>
      </c>
      <c r="AE320" s="3" t="s">
        <v>102</v>
      </c>
      <c r="AF320" s="3" t="s">
        <v>103</v>
      </c>
      <c r="AG320" s="3" t="s">
        <v>104</v>
      </c>
      <c r="AH320" s="3" t="s">
        <v>105</v>
      </c>
      <c r="AI320" s="3"/>
      <c r="AJ320" s="3"/>
      <c r="AK320" s="3"/>
      <c r="AL320" s="3" t="s">
        <v>106</v>
      </c>
      <c r="AM320" s="3"/>
      <c r="AN320" s="3"/>
      <c r="AO320" s="3"/>
      <c r="AP320" s="3"/>
      <c r="AQ320" s="3"/>
      <c r="AR320" s="3"/>
      <c r="AS320" s="3"/>
      <c r="AT320" s="3"/>
      <c r="AU320" s="4" t="s">
        <v>115</v>
      </c>
      <c r="AV320" s="9">
        <v>20</v>
      </c>
      <c r="AW320" s="3">
        <v>0</v>
      </c>
      <c r="AX320" s="3">
        <v>1</v>
      </c>
      <c r="AY320" s="3">
        <v>0</v>
      </c>
      <c r="AZ320" s="3">
        <v>0</v>
      </c>
      <c r="BA320" s="3">
        <v>1</v>
      </c>
      <c r="BB320" s="3">
        <v>1</v>
      </c>
      <c r="BC320" s="3">
        <v>1</v>
      </c>
      <c r="BD320" s="3">
        <v>10000</v>
      </c>
      <c r="BE320" s="3">
        <v>1</v>
      </c>
      <c r="BF320" s="3">
        <v>1</v>
      </c>
      <c r="BG320" s="3">
        <v>1</v>
      </c>
      <c r="BH320" s="3">
        <v>1</v>
      </c>
      <c r="BI320" s="3">
        <v>1</v>
      </c>
      <c r="BJ320" s="3">
        <v>1</v>
      </c>
      <c r="BK320" s="3">
        <v>1</v>
      </c>
      <c r="BL320" s="3">
        <v>1</v>
      </c>
      <c r="BM320" s="3">
        <v>1</v>
      </c>
      <c r="BN320" s="3">
        <v>0</v>
      </c>
      <c r="BO320" s="3">
        <v>0</v>
      </c>
      <c r="BP320" s="3">
        <v>0</v>
      </c>
      <c r="BQ320" s="3"/>
      <c r="BR320" s="3"/>
      <c r="BS320" s="3"/>
      <c r="BT320" s="3"/>
      <c r="BU320" s="3"/>
      <c r="BV320" s="3"/>
      <c r="BW320" s="3"/>
      <c r="BX320" s="3"/>
      <c r="BY320" s="3"/>
      <c r="BZ320" s="3"/>
      <c r="CA320" s="3"/>
      <c r="CB320" s="3"/>
      <c r="CC320" s="3"/>
      <c r="CD320" s="3"/>
      <c r="CE320" s="3"/>
      <c r="CF320" s="3"/>
      <c r="CG320" s="3"/>
      <c r="CH320" s="3"/>
      <c r="CI320" s="3"/>
    </row>
    <row r="321" spans="1:21" ht="15.75" customHeight="1" x14ac:dyDescent="0.3">
      <c r="A321" s="4" t="s">
        <v>468</v>
      </c>
      <c r="C321" s="7">
        <v>2</v>
      </c>
      <c r="E321" s="4" t="s">
        <v>754</v>
      </c>
      <c r="G321" s="4" t="s">
        <v>469</v>
      </c>
      <c r="I321" s="5" t="s">
        <v>738</v>
      </c>
      <c r="J321" s="6">
        <v>950</v>
      </c>
      <c r="K321" s="3">
        <v>1</v>
      </c>
      <c r="L321" s="3" t="s">
        <v>98</v>
      </c>
      <c r="M321" s="3" t="s">
        <v>99</v>
      </c>
      <c r="N321" s="17">
        <f>(N320*2)/590</f>
        <v>233.89830508474577</v>
      </c>
      <c r="R321" s="4" t="s">
        <v>468</v>
      </c>
      <c r="S321" s="4" t="s">
        <v>469</v>
      </c>
      <c r="T321" s="7" t="s">
        <v>787</v>
      </c>
      <c r="U321" s="10" t="s">
        <v>789</v>
      </c>
    </row>
    <row r="322" spans="1:21" ht="15.75" customHeight="1" x14ac:dyDescent="0.3">
      <c r="A322" s="7" t="s">
        <v>790</v>
      </c>
      <c r="C322" s="7">
        <v>1</v>
      </c>
      <c r="E322" s="4" t="s">
        <v>753</v>
      </c>
      <c r="G322" s="7" t="s">
        <v>793</v>
      </c>
      <c r="I322" s="5" t="s">
        <v>811</v>
      </c>
      <c r="J322" s="6"/>
      <c r="K322" s="3">
        <v>1</v>
      </c>
      <c r="L322" s="3" t="s">
        <v>98</v>
      </c>
      <c r="M322" s="3" t="s">
        <v>99</v>
      </c>
      <c r="N322" s="15">
        <v>83000</v>
      </c>
      <c r="R322" s="7" t="s">
        <v>790</v>
      </c>
      <c r="S322" s="7" t="s">
        <v>793</v>
      </c>
      <c r="T322" s="7" t="s">
        <v>800</v>
      </c>
      <c r="U322" s="10" t="s">
        <v>798</v>
      </c>
    </row>
    <row r="323" spans="1:21" ht="15.75" customHeight="1" x14ac:dyDescent="0.3">
      <c r="A323" s="7" t="s">
        <v>790</v>
      </c>
      <c r="C323" s="7">
        <v>2</v>
      </c>
      <c r="E323" s="4" t="s">
        <v>754</v>
      </c>
      <c r="G323" s="7" t="s">
        <v>794</v>
      </c>
      <c r="I323" s="5" t="s">
        <v>811</v>
      </c>
      <c r="J323" s="6"/>
      <c r="K323" s="3">
        <v>1</v>
      </c>
      <c r="L323" s="3" t="s">
        <v>98</v>
      </c>
      <c r="M323" s="3" t="s">
        <v>99</v>
      </c>
      <c r="N323" s="17">
        <f>(N322*2)/590</f>
        <v>281.35593220338984</v>
      </c>
      <c r="R323" s="7" t="s">
        <v>790</v>
      </c>
      <c r="S323" s="7" t="s">
        <v>794</v>
      </c>
      <c r="T323" s="7" t="s">
        <v>801</v>
      </c>
      <c r="U323" s="10" t="s">
        <v>799</v>
      </c>
    </row>
    <row r="324" spans="1:21" ht="15.75" customHeight="1" x14ac:dyDescent="0.3">
      <c r="A324" s="7" t="s">
        <v>791</v>
      </c>
      <c r="C324" s="7">
        <v>1</v>
      </c>
      <c r="E324" s="4" t="s">
        <v>753</v>
      </c>
      <c r="G324" s="7" t="s">
        <v>795</v>
      </c>
      <c r="I324" s="5" t="s">
        <v>811</v>
      </c>
      <c r="J324" s="6"/>
      <c r="K324" s="3">
        <v>1</v>
      </c>
      <c r="L324" s="3" t="s">
        <v>98</v>
      </c>
      <c r="M324" s="3" t="s">
        <v>99</v>
      </c>
      <c r="N324" s="15">
        <v>83000</v>
      </c>
      <c r="R324" s="7" t="s">
        <v>791</v>
      </c>
      <c r="S324" s="7" t="s">
        <v>795</v>
      </c>
      <c r="T324" s="7" t="s">
        <v>800</v>
      </c>
      <c r="U324" s="10" t="s">
        <v>798</v>
      </c>
    </row>
    <row r="325" spans="1:21" ht="15.75" customHeight="1" x14ac:dyDescent="0.3">
      <c r="A325" s="7" t="s">
        <v>791</v>
      </c>
      <c r="C325" s="7">
        <v>2</v>
      </c>
      <c r="E325" s="4" t="s">
        <v>754</v>
      </c>
      <c r="G325" s="7" t="s">
        <v>796</v>
      </c>
      <c r="I325" s="5" t="s">
        <v>811</v>
      </c>
      <c r="J325" s="6"/>
      <c r="K325" s="3">
        <v>1</v>
      </c>
      <c r="L325" s="3" t="s">
        <v>98</v>
      </c>
      <c r="M325" s="3" t="s">
        <v>99</v>
      </c>
      <c r="N325" s="17">
        <f>(N324*2)/590</f>
        <v>281.35593220338984</v>
      </c>
      <c r="R325" s="7" t="s">
        <v>791</v>
      </c>
      <c r="S325" s="7" t="s">
        <v>796</v>
      </c>
      <c r="T325" s="7" t="s">
        <v>801</v>
      </c>
      <c r="U325" s="10" t="s">
        <v>799</v>
      </c>
    </row>
    <row r="326" spans="1:21" ht="15.75" customHeight="1" x14ac:dyDescent="0.3">
      <c r="A326" s="7" t="s">
        <v>792</v>
      </c>
      <c r="C326" s="7">
        <v>1</v>
      </c>
      <c r="E326" s="4" t="s">
        <v>753</v>
      </c>
      <c r="G326" s="7" t="s">
        <v>797</v>
      </c>
      <c r="I326" s="5" t="s">
        <v>811</v>
      </c>
      <c r="J326" s="6"/>
      <c r="K326" s="3">
        <v>1</v>
      </c>
      <c r="L326" s="3" t="s">
        <v>98</v>
      </c>
      <c r="M326" s="3" t="s">
        <v>99</v>
      </c>
      <c r="N326" s="15">
        <v>83000</v>
      </c>
      <c r="R326" s="7" t="s">
        <v>792</v>
      </c>
      <c r="S326" s="7" t="s">
        <v>797</v>
      </c>
      <c r="T326" s="7" t="s">
        <v>800</v>
      </c>
      <c r="U326" s="10" t="s">
        <v>798</v>
      </c>
    </row>
    <row r="327" spans="1:21" ht="15.75" customHeight="1" x14ac:dyDescent="0.3">
      <c r="A327" s="7" t="s">
        <v>792</v>
      </c>
      <c r="C327" s="7">
        <v>2</v>
      </c>
      <c r="E327" s="4" t="s">
        <v>754</v>
      </c>
      <c r="G327" s="7" t="s">
        <v>797</v>
      </c>
      <c r="I327" s="5" t="s">
        <v>811</v>
      </c>
      <c r="J327" s="6"/>
      <c r="K327" s="3">
        <v>1</v>
      </c>
      <c r="L327" s="3" t="s">
        <v>98</v>
      </c>
      <c r="M327" s="3" t="s">
        <v>99</v>
      </c>
      <c r="N327" s="17">
        <f>(N326*2)/590</f>
        <v>281.35593220338984</v>
      </c>
      <c r="R327" s="7" t="s">
        <v>792</v>
      </c>
      <c r="S327" s="7" t="s">
        <v>797</v>
      </c>
      <c r="T327" s="7" t="s">
        <v>801</v>
      </c>
      <c r="U327" s="10" t="s">
        <v>799</v>
      </c>
    </row>
    <row r="328" spans="1:21" ht="15.75" customHeight="1" x14ac:dyDescent="0.3">
      <c r="I328" s="5"/>
      <c r="J328" s="6"/>
    </row>
    <row r="329" spans="1:21" ht="15.75" customHeight="1" x14ac:dyDescent="0.3">
      <c r="I329" s="5"/>
      <c r="J329" s="6"/>
    </row>
    <row r="330" spans="1:21" ht="15.75" customHeight="1" x14ac:dyDescent="0.3">
      <c r="I330" s="5"/>
      <c r="J330" s="6"/>
    </row>
    <row r="331" spans="1:21" ht="15.75" customHeight="1" x14ac:dyDescent="0.3">
      <c r="I331" s="5"/>
      <c r="J331" s="6"/>
    </row>
    <row r="332" spans="1:21" ht="15.75" customHeight="1" x14ac:dyDescent="0.3">
      <c r="I332" s="5"/>
      <c r="J332" s="6"/>
    </row>
    <row r="333" spans="1:21" ht="15.75" customHeight="1" x14ac:dyDescent="0.3">
      <c r="I333" s="5"/>
      <c r="J333" s="6"/>
    </row>
    <row r="334" spans="1:21" ht="15.75" customHeight="1" x14ac:dyDescent="0.3">
      <c r="I334" s="5"/>
      <c r="J334" s="6"/>
    </row>
    <row r="335" spans="1:21" ht="15.75" customHeight="1" x14ac:dyDescent="0.3">
      <c r="I335" s="5"/>
      <c r="J335" s="6"/>
    </row>
    <row r="336" spans="1:21" ht="15.75" customHeight="1" x14ac:dyDescent="0.3">
      <c r="I336" s="5"/>
      <c r="J336" s="6"/>
    </row>
    <row r="337" spans="9:10" ht="15.75" customHeight="1" x14ac:dyDescent="0.3">
      <c r="I337" s="5"/>
      <c r="J337" s="6"/>
    </row>
    <row r="338" spans="9:10" ht="15.75" customHeight="1" x14ac:dyDescent="0.3">
      <c r="I338" s="5"/>
      <c r="J338" s="6"/>
    </row>
    <row r="339" spans="9:10" ht="15.75" customHeight="1" x14ac:dyDescent="0.3">
      <c r="I339" s="5"/>
      <c r="J339" s="6"/>
    </row>
    <row r="340" spans="9:10" ht="15.75" customHeight="1" x14ac:dyDescent="0.3">
      <c r="I340" s="5"/>
      <c r="J340" s="6"/>
    </row>
    <row r="341" spans="9:10" ht="15.75" customHeight="1" x14ac:dyDescent="0.3">
      <c r="I341" s="5"/>
      <c r="J341" s="6"/>
    </row>
    <row r="342" spans="9:10" ht="15.75" customHeight="1" x14ac:dyDescent="0.3">
      <c r="I342" s="5"/>
      <c r="J342" s="6"/>
    </row>
    <row r="343" spans="9:10" ht="15.75" customHeight="1" x14ac:dyDescent="0.3">
      <c r="I343" s="5"/>
      <c r="J343" s="6"/>
    </row>
    <row r="344" spans="9:10" ht="15.75" customHeight="1" x14ac:dyDescent="0.3">
      <c r="I344" s="5"/>
      <c r="J344" s="6"/>
    </row>
    <row r="345" spans="9:10" ht="15.75" customHeight="1" x14ac:dyDescent="0.3">
      <c r="I345" s="5"/>
      <c r="J345" s="6"/>
    </row>
    <row r="346" spans="9:10" ht="15.75" customHeight="1" x14ac:dyDescent="0.3">
      <c r="I346" s="5"/>
      <c r="J346" s="6"/>
    </row>
    <row r="347" spans="9:10" ht="15.75" customHeight="1" x14ac:dyDescent="0.3">
      <c r="I347" s="5"/>
      <c r="J347" s="6"/>
    </row>
    <row r="348" spans="9:10" ht="15.75" customHeight="1" x14ac:dyDescent="0.3">
      <c r="I348" s="5"/>
      <c r="J348" s="6"/>
    </row>
    <row r="349" spans="9:10" ht="15.75" customHeight="1" x14ac:dyDescent="0.3">
      <c r="I349" s="5"/>
      <c r="J349" s="6"/>
    </row>
    <row r="350" spans="9:10" ht="15.75" customHeight="1" x14ac:dyDescent="0.3">
      <c r="I350" s="5"/>
      <c r="J350" s="6"/>
    </row>
    <row r="351" spans="9:10" ht="15.75" customHeight="1" x14ac:dyDescent="0.3">
      <c r="I351" s="5"/>
      <c r="J351" s="6"/>
    </row>
    <row r="352" spans="9:10" ht="15.75" customHeight="1" x14ac:dyDescent="0.3">
      <c r="I352" s="5"/>
      <c r="J352" s="6"/>
    </row>
    <row r="353" spans="9:10" ht="15.75" customHeight="1" x14ac:dyDescent="0.3">
      <c r="I353" s="5"/>
      <c r="J353" s="6"/>
    </row>
    <row r="354" spans="9:10" ht="15.75" customHeight="1" x14ac:dyDescent="0.3">
      <c r="I354" s="5"/>
      <c r="J354" s="6"/>
    </row>
    <row r="355" spans="9:10" ht="15.75" customHeight="1" x14ac:dyDescent="0.3">
      <c r="I355" s="5"/>
      <c r="J355" s="6"/>
    </row>
    <row r="356" spans="9:10" ht="15.75" customHeight="1" x14ac:dyDescent="0.3">
      <c r="I356" s="5"/>
      <c r="J356" s="6"/>
    </row>
    <row r="357" spans="9:10" ht="15.75" customHeight="1" x14ac:dyDescent="0.3">
      <c r="I357" s="5"/>
      <c r="J357" s="6"/>
    </row>
    <row r="358" spans="9:10" ht="15.75" customHeight="1" x14ac:dyDescent="0.3">
      <c r="I358" s="5"/>
      <c r="J358" s="6"/>
    </row>
    <row r="359" spans="9:10" ht="15.75" customHeight="1" x14ac:dyDescent="0.3">
      <c r="I359" s="5"/>
      <c r="J359" s="6"/>
    </row>
    <row r="360" spans="9:10" ht="15.75" customHeight="1" x14ac:dyDescent="0.3">
      <c r="I360" s="5"/>
      <c r="J360" s="6"/>
    </row>
    <row r="361" spans="9:10" ht="15.75" customHeight="1" x14ac:dyDescent="0.3">
      <c r="I361" s="5"/>
      <c r="J361" s="6"/>
    </row>
    <row r="362" spans="9:10" ht="15.75" customHeight="1" x14ac:dyDescent="0.3">
      <c r="I362" s="5"/>
      <c r="J362" s="6"/>
    </row>
    <row r="363" spans="9:10" ht="15.75" customHeight="1" x14ac:dyDescent="0.3">
      <c r="I363" s="5"/>
      <c r="J363" s="6"/>
    </row>
    <row r="364" spans="9:10" ht="15.75" customHeight="1" x14ac:dyDescent="0.3">
      <c r="I364" s="5"/>
      <c r="J364" s="6"/>
    </row>
    <row r="365" spans="9:10" ht="15.75" customHeight="1" x14ac:dyDescent="0.3">
      <c r="I365" s="5"/>
      <c r="J365" s="6"/>
    </row>
    <row r="366" spans="9:10" ht="15.75" customHeight="1" x14ac:dyDescent="0.3">
      <c r="I366" s="5"/>
      <c r="J366" s="6"/>
    </row>
    <row r="367" spans="9:10" ht="15.75" customHeight="1" x14ac:dyDescent="0.3">
      <c r="I367" s="5"/>
      <c r="J367" s="6"/>
    </row>
    <row r="368" spans="9:10" ht="15.75" customHeight="1" x14ac:dyDescent="0.3">
      <c r="I368" s="5"/>
      <c r="J368" s="6"/>
    </row>
    <row r="369" spans="9:10" ht="15.75" customHeight="1" x14ac:dyDescent="0.3">
      <c r="I369" s="5"/>
      <c r="J369" s="6"/>
    </row>
    <row r="370" spans="9:10" ht="15.75" customHeight="1" x14ac:dyDescent="0.3">
      <c r="I370" s="5"/>
      <c r="J370" s="6"/>
    </row>
    <row r="371" spans="9:10" ht="15.75" customHeight="1" x14ac:dyDescent="0.3">
      <c r="I371" s="5"/>
      <c r="J371" s="6"/>
    </row>
    <row r="372" spans="9:10" ht="15.75" customHeight="1" x14ac:dyDescent="0.3">
      <c r="I372" s="5"/>
      <c r="J372" s="6"/>
    </row>
    <row r="373" spans="9:10" ht="15.75" customHeight="1" x14ac:dyDescent="0.3">
      <c r="I373" s="5"/>
      <c r="J373" s="6"/>
    </row>
    <row r="374" spans="9:10" ht="15.75" customHeight="1" x14ac:dyDescent="0.3">
      <c r="I374" s="5"/>
      <c r="J374" s="6"/>
    </row>
    <row r="375" spans="9:10" ht="15.75" customHeight="1" x14ac:dyDescent="0.3">
      <c r="I375" s="5"/>
      <c r="J375" s="6"/>
    </row>
    <row r="376" spans="9:10" ht="15.75" customHeight="1" x14ac:dyDescent="0.3">
      <c r="I376" s="5"/>
      <c r="J376" s="6"/>
    </row>
    <row r="377" spans="9:10" ht="15.75" customHeight="1" x14ac:dyDescent="0.3">
      <c r="I377" s="5"/>
      <c r="J377" s="6"/>
    </row>
    <row r="378" spans="9:10" ht="15.75" customHeight="1" x14ac:dyDescent="0.3">
      <c r="I378" s="5"/>
      <c r="J378" s="6"/>
    </row>
    <row r="379" spans="9:10" ht="15.75" customHeight="1" x14ac:dyDescent="0.3">
      <c r="I379" s="5"/>
      <c r="J379" s="6"/>
    </row>
    <row r="380" spans="9:10" ht="15.75" customHeight="1" x14ac:dyDescent="0.3">
      <c r="I380" s="5"/>
      <c r="J380" s="6"/>
    </row>
    <row r="381" spans="9:10" ht="15.75" customHeight="1" x14ac:dyDescent="0.3">
      <c r="I381" s="5"/>
      <c r="J381" s="6"/>
    </row>
    <row r="382" spans="9:10" ht="15.75" customHeight="1" x14ac:dyDescent="0.3">
      <c r="I382" s="5"/>
      <c r="J382" s="6"/>
    </row>
    <row r="383" spans="9:10" ht="15.75" customHeight="1" x14ac:dyDescent="0.3">
      <c r="I383" s="5"/>
      <c r="J383" s="6"/>
    </row>
    <row r="384" spans="9:10" ht="15.75" customHeight="1" x14ac:dyDescent="0.3">
      <c r="I384" s="5"/>
      <c r="J384" s="6"/>
    </row>
    <row r="385" spans="9:10" ht="15.75" customHeight="1" x14ac:dyDescent="0.3">
      <c r="I385" s="5"/>
      <c r="J385" s="6"/>
    </row>
    <row r="386" spans="9:10" ht="15.75" customHeight="1" x14ac:dyDescent="0.3">
      <c r="I386" s="5"/>
      <c r="J386" s="6"/>
    </row>
    <row r="387" spans="9:10" ht="15.75" customHeight="1" x14ac:dyDescent="0.3">
      <c r="I387" s="5"/>
      <c r="J387" s="6"/>
    </row>
    <row r="388" spans="9:10" ht="15.75" customHeight="1" x14ac:dyDescent="0.3">
      <c r="I388" s="5"/>
      <c r="J388" s="6"/>
    </row>
    <row r="389" spans="9:10" ht="15.75" customHeight="1" x14ac:dyDescent="0.3">
      <c r="I389" s="5"/>
      <c r="J389" s="6"/>
    </row>
    <row r="390" spans="9:10" ht="15.75" customHeight="1" x14ac:dyDescent="0.3">
      <c r="I390" s="5"/>
      <c r="J390" s="6"/>
    </row>
    <row r="391" spans="9:10" ht="15.75" customHeight="1" x14ac:dyDescent="0.3">
      <c r="I391" s="5"/>
      <c r="J391" s="6"/>
    </row>
    <row r="392" spans="9:10" ht="15.75" customHeight="1" x14ac:dyDescent="0.3">
      <c r="I392" s="5"/>
      <c r="J392" s="6"/>
    </row>
    <row r="393" spans="9:10" ht="15.75" customHeight="1" x14ac:dyDescent="0.3">
      <c r="I393" s="5"/>
      <c r="J393" s="6"/>
    </row>
    <row r="394" spans="9:10" ht="15.75" customHeight="1" x14ac:dyDescent="0.3">
      <c r="I394" s="5"/>
      <c r="J394" s="6"/>
    </row>
    <row r="395" spans="9:10" ht="15.75" customHeight="1" x14ac:dyDescent="0.3">
      <c r="I395" s="5"/>
      <c r="J395" s="6"/>
    </row>
    <row r="396" spans="9:10" ht="15.75" customHeight="1" x14ac:dyDescent="0.3">
      <c r="I396" s="5"/>
      <c r="J396" s="6"/>
    </row>
    <row r="397" spans="9:10" ht="15.75" customHeight="1" x14ac:dyDescent="0.3">
      <c r="I397" s="5"/>
      <c r="J397" s="6"/>
    </row>
    <row r="398" spans="9:10" ht="15.75" customHeight="1" x14ac:dyDescent="0.3">
      <c r="I398" s="5"/>
      <c r="J398" s="6"/>
    </row>
    <row r="399" spans="9:10" ht="15.75" customHeight="1" x14ac:dyDescent="0.3">
      <c r="I399" s="5"/>
      <c r="J399" s="6"/>
    </row>
    <row r="400" spans="9:10" ht="15.75" customHeight="1" x14ac:dyDescent="0.3">
      <c r="I400" s="5"/>
      <c r="J400" s="6"/>
    </row>
    <row r="401" spans="9:10" ht="15.75" customHeight="1" x14ac:dyDescent="0.3">
      <c r="I401" s="5"/>
      <c r="J401" s="6"/>
    </row>
    <row r="402" spans="9:10" ht="15.75" customHeight="1" x14ac:dyDescent="0.3">
      <c r="I402" s="5"/>
      <c r="J402" s="6"/>
    </row>
    <row r="403" spans="9:10" ht="15.75" customHeight="1" x14ac:dyDescent="0.3">
      <c r="I403" s="5"/>
      <c r="J403" s="6"/>
    </row>
    <row r="404" spans="9:10" ht="15.75" customHeight="1" x14ac:dyDescent="0.3">
      <c r="I404" s="5"/>
      <c r="J404" s="6"/>
    </row>
    <row r="405" spans="9:10" ht="15.75" customHeight="1" x14ac:dyDescent="0.3">
      <c r="I405" s="5"/>
      <c r="J405" s="6"/>
    </row>
    <row r="406" spans="9:10" ht="15.75" customHeight="1" x14ac:dyDescent="0.3">
      <c r="I406" s="5"/>
      <c r="J406" s="6"/>
    </row>
    <row r="407" spans="9:10" ht="15.75" customHeight="1" x14ac:dyDescent="0.3">
      <c r="I407" s="5"/>
      <c r="J407" s="6"/>
    </row>
    <row r="408" spans="9:10" ht="15.75" customHeight="1" x14ac:dyDescent="0.3">
      <c r="I408" s="5"/>
      <c r="J408" s="6"/>
    </row>
    <row r="409" spans="9:10" ht="15.75" customHeight="1" x14ac:dyDescent="0.3">
      <c r="I409" s="5"/>
      <c r="J409" s="6"/>
    </row>
    <row r="410" spans="9:10" ht="15.75" customHeight="1" x14ac:dyDescent="0.3">
      <c r="I410" s="5"/>
      <c r="J410" s="6"/>
    </row>
    <row r="411" spans="9:10" ht="15.75" customHeight="1" x14ac:dyDescent="0.3">
      <c r="I411" s="5"/>
      <c r="J411" s="6"/>
    </row>
    <row r="412" spans="9:10" ht="15.75" customHeight="1" x14ac:dyDescent="0.3">
      <c r="I412" s="5"/>
      <c r="J412" s="6"/>
    </row>
    <row r="413" spans="9:10" ht="15.75" customHeight="1" x14ac:dyDescent="0.3">
      <c r="I413" s="5"/>
      <c r="J413" s="6"/>
    </row>
    <row r="414" spans="9:10" ht="15.75" customHeight="1" x14ac:dyDescent="0.3">
      <c r="I414" s="5"/>
      <c r="J414" s="6"/>
    </row>
    <row r="415" spans="9:10" ht="15.75" customHeight="1" x14ac:dyDescent="0.3">
      <c r="I415" s="5"/>
      <c r="J415" s="6"/>
    </row>
    <row r="416" spans="9:10" ht="15.75" customHeight="1" x14ac:dyDescent="0.3">
      <c r="I416" s="5"/>
      <c r="J416" s="6"/>
    </row>
    <row r="417" spans="9:10" ht="15.75" customHeight="1" x14ac:dyDescent="0.3">
      <c r="I417" s="5"/>
      <c r="J417" s="6"/>
    </row>
    <row r="418" spans="9:10" ht="15.75" customHeight="1" x14ac:dyDescent="0.3">
      <c r="I418" s="5"/>
      <c r="J418" s="6"/>
    </row>
    <row r="419" spans="9:10" ht="15.75" customHeight="1" x14ac:dyDescent="0.3">
      <c r="I419" s="5"/>
      <c r="J419" s="6"/>
    </row>
    <row r="420" spans="9:10" ht="15.75" customHeight="1" x14ac:dyDescent="0.3">
      <c r="I420" s="5"/>
      <c r="J420" s="6"/>
    </row>
    <row r="421" spans="9:10" ht="15.75" customHeight="1" x14ac:dyDescent="0.3">
      <c r="I421" s="5"/>
      <c r="J421" s="6"/>
    </row>
    <row r="422" spans="9:10" ht="15.75" customHeight="1" x14ac:dyDescent="0.3">
      <c r="I422" s="5"/>
      <c r="J422" s="6"/>
    </row>
    <row r="423" spans="9:10" ht="15.75" customHeight="1" x14ac:dyDescent="0.3">
      <c r="I423" s="5"/>
      <c r="J423" s="6"/>
    </row>
    <row r="424" spans="9:10" ht="15.75" customHeight="1" x14ac:dyDescent="0.3">
      <c r="I424" s="5"/>
      <c r="J424" s="6"/>
    </row>
    <row r="425" spans="9:10" ht="15.75" customHeight="1" x14ac:dyDescent="0.3">
      <c r="I425" s="5"/>
      <c r="J425" s="6"/>
    </row>
    <row r="426" spans="9:10" ht="15.75" customHeight="1" x14ac:dyDescent="0.3">
      <c r="I426" s="5"/>
      <c r="J426" s="6"/>
    </row>
    <row r="427" spans="9:10" ht="15.75" customHeight="1" x14ac:dyDescent="0.3">
      <c r="I427" s="5"/>
      <c r="J427" s="6"/>
    </row>
    <row r="428" spans="9:10" ht="15.75" customHeight="1" x14ac:dyDescent="0.3">
      <c r="I428" s="5"/>
      <c r="J428" s="6"/>
    </row>
    <row r="429" spans="9:10" ht="15.75" customHeight="1" x14ac:dyDescent="0.3">
      <c r="I429" s="5"/>
      <c r="J429" s="6"/>
    </row>
    <row r="430" spans="9:10" ht="15.75" customHeight="1" x14ac:dyDescent="0.3">
      <c r="I430" s="5"/>
      <c r="J430" s="6"/>
    </row>
    <row r="431" spans="9:10" ht="15.75" customHeight="1" x14ac:dyDescent="0.3">
      <c r="I431" s="5"/>
      <c r="J431" s="6"/>
    </row>
    <row r="432" spans="9:10" ht="15.75" customHeight="1" x14ac:dyDescent="0.3">
      <c r="I432" s="5"/>
      <c r="J432" s="6"/>
    </row>
    <row r="433" spans="9:10" ht="15.75" customHeight="1" x14ac:dyDescent="0.3">
      <c r="I433" s="5"/>
      <c r="J433" s="6"/>
    </row>
    <row r="434" spans="9:10" ht="15.75" customHeight="1" x14ac:dyDescent="0.3">
      <c r="I434" s="5"/>
      <c r="J434" s="6"/>
    </row>
    <row r="435" spans="9:10" ht="15.75" customHeight="1" x14ac:dyDescent="0.3">
      <c r="I435" s="5"/>
      <c r="J435" s="6"/>
    </row>
    <row r="436" spans="9:10" ht="15.75" customHeight="1" x14ac:dyDescent="0.3">
      <c r="I436" s="5"/>
      <c r="J436" s="6"/>
    </row>
    <row r="437" spans="9:10" ht="15.75" customHeight="1" x14ac:dyDescent="0.3">
      <c r="I437" s="5"/>
      <c r="J437" s="6"/>
    </row>
    <row r="438" spans="9:10" ht="15.75" customHeight="1" x14ac:dyDescent="0.3">
      <c r="I438" s="5"/>
      <c r="J438" s="6"/>
    </row>
    <row r="439" spans="9:10" ht="15.75" customHeight="1" x14ac:dyDescent="0.3">
      <c r="I439" s="5"/>
      <c r="J439" s="6"/>
    </row>
    <row r="440" spans="9:10" ht="15.75" customHeight="1" x14ac:dyDescent="0.3">
      <c r="I440" s="5"/>
      <c r="J440" s="6"/>
    </row>
    <row r="441" spans="9:10" ht="15.75" customHeight="1" x14ac:dyDescent="0.3">
      <c r="I441" s="5"/>
      <c r="J441" s="6"/>
    </row>
    <row r="442" spans="9:10" ht="15.75" customHeight="1" x14ac:dyDescent="0.3">
      <c r="I442" s="5"/>
      <c r="J442" s="6"/>
    </row>
    <row r="443" spans="9:10" ht="15.75" customHeight="1" x14ac:dyDescent="0.3">
      <c r="I443" s="5"/>
      <c r="J443" s="6"/>
    </row>
    <row r="444" spans="9:10" ht="15.75" customHeight="1" x14ac:dyDescent="0.3">
      <c r="I444" s="5"/>
      <c r="J444" s="6"/>
    </row>
    <row r="445" spans="9:10" ht="15.75" customHeight="1" x14ac:dyDescent="0.3">
      <c r="I445" s="5"/>
      <c r="J445" s="6"/>
    </row>
    <row r="446" spans="9:10" ht="15.75" customHeight="1" x14ac:dyDescent="0.3">
      <c r="I446" s="5"/>
      <c r="J446" s="6"/>
    </row>
    <row r="447" spans="9:10" ht="15.75" customHeight="1" x14ac:dyDescent="0.3">
      <c r="I447" s="5"/>
      <c r="J447" s="6"/>
    </row>
    <row r="448" spans="9:10" ht="15.75" customHeight="1" x14ac:dyDescent="0.3">
      <c r="I448" s="5"/>
      <c r="J448" s="6"/>
    </row>
    <row r="449" spans="9:10" ht="15.75" customHeight="1" x14ac:dyDescent="0.3">
      <c r="I449" s="5"/>
      <c r="J449" s="6"/>
    </row>
    <row r="450" spans="9:10" ht="15.75" customHeight="1" x14ac:dyDescent="0.3">
      <c r="I450" s="5"/>
      <c r="J450" s="6"/>
    </row>
    <row r="451" spans="9:10" ht="15.75" customHeight="1" x14ac:dyDescent="0.3">
      <c r="I451" s="5"/>
      <c r="J451" s="6"/>
    </row>
    <row r="452" spans="9:10" ht="15.75" customHeight="1" x14ac:dyDescent="0.3">
      <c r="I452" s="5"/>
      <c r="J452" s="6"/>
    </row>
    <row r="453" spans="9:10" ht="15.75" customHeight="1" x14ac:dyDescent="0.3">
      <c r="I453" s="5"/>
      <c r="J453" s="6"/>
    </row>
    <row r="454" spans="9:10" ht="15.75" customHeight="1" x14ac:dyDescent="0.3">
      <c r="I454" s="5"/>
      <c r="J454" s="6"/>
    </row>
    <row r="455" spans="9:10" ht="15.75" customHeight="1" x14ac:dyDescent="0.3">
      <c r="I455" s="5"/>
      <c r="J455" s="6"/>
    </row>
    <row r="456" spans="9:10" ht="15.75" customHeight="1" x14ac:dyDescent="0.3">
      <c r="I456" s="5"/>
      <c r="J456" s="6"/>
    </row>
    <row r="457" spans="9:10" ht="15.75" customHeight="1" x14ac:dyDescent="0.3">
      <c r="I457" s="5"/>
      <c r="J457" s="6"/>
    </row>
    <row r="458" spans="9:10" ht="15.75" customHeight="1" x14ac:dyDescent="0.3">
      <c r="I458" s="5"/>
      <c r="J458" s="6"/>
    </row>
    <row r="459" spans="9:10" ht="15.75" customHeight="1" x14ac:dyDescent="0.3">
      <c r="I459" s="5"/>
      <c r="J459" s="6"/>
    </row>
    <row r="460" spans="9:10" ht="15.75" customHeight="1" x14ac:dyDescent="0.3">
      <c r="I460" s="5"/>
      <c r="J460" s="6"/>
    </row>
    <row r="461" spans="9:10" ht="15.75" customHeight="1" x14ac:dyDescent="0.3">
      <c r="I461" s="5"/>
      <c r="J461" s="6"/>
    </row>
    <row r="462" spans="9:10" ht="15.75" customHeight="1" x14ac:dyDescent="0.3">
      <c r="I462" s="5"/>
      <c r="J462" s="6"/>
    </row>
    <row r="463" spans="9:10" ht="15.75" customHeight="1" x14ac:dyDescent="0.3">
      <c r="I463" s="5"/>
      <c r="J463" s="6"/>
    </row>
    <row r="464" spans="9:10" ht="15.75" customHeight="1" x14ac:dyDescent="0.3">
      <c r="I464" s="5"/>
      <c r="J464" s="6"/>
    </row>
    <row r="465" spans="9:10" ht="15.75" customHeight="1" x14ac:dyDescent="0.3">
      <c r="I465" s="5"/>
      <c r="J465" s="6"/>
    </row>
    <row r="466" spans="9:10" ht="15.75" customHeight="1" x14ac:dyDescent="0.3">
      <c r="I466" s="5"/>
      <c r="J466" s="6"/>
    </row>
    <row r="467" spans="9:10" ht="15.75" customHeight="1" x14ac:dyDescent="0.3">
      <c r="I467" s="5"/>
      <c r="J467" s="6"/>
    </row>
    <row r="468" spans="9:10" ht="15.75" customHeight="1" x14ac:dyDescent="0.3">
      <c r="I468" s="5"/>
      <c r="J468" s="6"/>
    </row>
    <row r="469" spans="9:10" ht="15.75" customHeight="1" x14ac:dyDescent="0.3">
      <c r="I469" s="5"/>
      <c r="J469" s="6"/>
    </row>
    <row r="470" spans="9:10" ht="15.75" customHeight="1" x14ac:dyDescent="0.3">
      <c r="I470" s="5"/>
      <c r="J470" s="6"/>
    </row>
    <row r="471" spans="9:10" ht="15.75" customHeight="1" x14ac:dyDescent="0.3">
      <c r="I471" s="5"/>
      <c r="J471" s="6"/>
    </row>
    <row r="472" spans="9:10" ht="15.75" customHeight="1" x14ac:dyDescent="0.3">
      <c r="I472" s="5"/>
      <c r="J472" s="6"/>
    </row>
    <row r="473" spans="9:10" ht="15.75" customHeight="1" x14ac:dyDescent="0.3">
      <c r="I473" s="5"/>
      <c r="J473" s="6"/>
    </row>
    <row r="474" spans="9:10" ht="15.75" customHeight="1" x14ac:dyDescent="0.3">
      <c r="I474" s="5"/>
      <c r="J474" s="6"/>
    </row>
    <row r="475" spans="9:10" ht="15.75" customHeight="1" x14ac:dyDescent="0.3">
      <c r="I475" s="5"/>
      <c r="J475" s="6"/>
    </row>
    <row r="476" spans="9:10" ht="15.75" customHeight="1" x14ac:dyDescent="0.3">
      <c r="I476" s="5"/>
      <c r="J476" s="6"/>
    </row>
    <row r="477" spans="9:10" ht="15.75" customHeight="1" x14ac:dyDescent="0.3">
      <c r="I477" s="5"/>
      <c r="J477" s="6"/>
    </row>
    <row r="478" spans="9:10" ht="15.75" customHeight="1" x14ac:dyDescent="0.3">
      <c r="I478" s="5"/>
      <c r="J478" s="6"/>
    </row>
    <row r="479" spans="9:10" ht="15.75" customHeight="1" x14ac:dyDescent="0.3">
      <c r="I479" s="5"/>
      <c r="J479" s="6"/>
    </row>
    <row r="480" spans="9:10" ht="15.75" customHeight="1" x14ac:dyDescent="0.3">
      <c r="I480" s="5"/>
      <c r="J480" s="6"/>
    </row>
    <row r="481" spans="9:10" ht="15.75" customHeight="1" x14ac:dyDescent="0.3">
      <c r="I481" s="5"/>
      <c r="J481" s="6"/>
    </row>
    <row r="482" spans="9:10" ht="15.75" customHeight="1" x14ac:dyDescent="0.3">
      <c r="I482" s="5"/>
      <c r="J482" s="6"/>
    </row>
    <row r="483" spans="9:10" ht="15.75" customHeight="1" x14ac:dyDescent="0.3">
      <c r="I483" s="5"/>
      <c r="J483" s="6"/>
    </row>
    <row r="484" spans="9:10" ht="15.75" customHeight="1" x14ac:dyDescent="0.3">
      <c r="I484" s="5"/>
      <c r="J484" s="6"/>
    </row>
    <row r="485" spans="9:10" ht="15.75" customHeight="1" x14ac:dyDescent="0.3">
      <c r="I485" s="5"/>
      <c r="J485" s="6"/>
    </row>
    <row r="486" spans="9:10" ht="15.75" customHeight="1" x14ac:dyDescent="0.3">
      <c r="I486" s="5"/>
      <c r="J486" s="6"/>
    </row>
    <row r="487" spans="9:10" ht="15.75" customHeight="1" x14ac:dyDescent="0.3">
      <c r="I487" s="5"/>
      <c r="J487" s="6"/>
    </row>
    <row r="488" spans="9:10" ht="15.75" customHeight="1" x14ac:dyDescent="0.3">
      <c r="I488" s="5"/>
      <c r="J488" s="6"/>
    </row>
    <row r="489" spans="9:10" ht="15.75" customHeight="1" x14ac:dyDescent="0.3">
      <c r="I489" s="5"/>
      <c r="J489" s="6"/>
    </row>
    <row r="490" spans="9:10" ht="15.75" customHeight="1" x14ac:dyDescent="0.3">
      <c r="I490" s="5"/>
      <c r="J490" s="6"/>
    </row>
    <row r="491" spans="9:10" ht="15.75" customHeight="1" x14ac:dyDescent="0.3">
      <c r="I491" s="5"/>
      <c r="J491" s="6"/>
    </row>
    <row r="492" spans="9:10" ht="15.75" customHeight="1" x14ac:dyDescent="0.3">
      <c r="I492" s="5"/>
      <c r="J492" s="6"/>
    </row>
    <row r="493" spans="9:10" ht="15.75" customHeight="1" x14ac:dyDescent="0.3">
      <c r="I493" s="5"/>
      <c r="J493" s="6"/>
    </row>
    <row r="494" spans="9:10" ht="15.75" customHeight="1" x14ac:dyDescent="0.3">
      <c r="I494" s="5"/>
      <c r="J494" s="6"/>
    </row>
    <row r="495" spans="9:10" ht="15.75" customHeight="1" x14ac:dyDescent="0.3">
      <c r="I495" s="5"/>
      <c r="J495" s="6"/>
    </row>
    <row r="496" spans="9:10" ht="15.75" customHeight="1" x14ac:dyDescent="0.3">
      <c r="I496" s="5"/>
      <c r="J496" s="6"/>
    </row>
    <row r="497" spans="9:10" ht="15.75" customHeight="1" x14ac:dyDescent="0.3">
      <c r="I497" s="5"/>
      <c r="J497" s="6"/>
    </row>
    <row r="498" spans="9:10" ht="15.75" customHeight="1" x14ac:dyDescent="0.3">
      <c r="I498" s="5"/>
      <c r="J498" s="6"/>
    </row>
    <row r="499" spans="9:10" ht="15.75" customHeight="1" x14ac:dyDescent="0.3">
      <c r="I499" s="5"/>
      <c r="J499" s="6"/>
    </row>
    <row r="500" spans="9:10" ht="15.75" customHeight="1" x14ac:dyDescent="0.3">
      <c r="I500" s="5"/>
      <c r="J500" s="6"/>
    </row>
    <row r="501" spans="9:10" ht="15.75" customHeight="1" x14ac:dyDescent="0.3">
      <c r="I501" s="5"/>
      <c r="J501" s="6"/>
    </row>
    <row r="502" spans="9:10" ht="15.75" customHeight="1" x14ac:dyDescent="0.3">
      <c r="I502" s="5"/>
      <c r="J502" s="6"/>
    </row>
    <row r="503" spans="9:10" ht="15.75" customHeight="1" x14ac:dyDescent="0.3">
      <c r="I503" s="5"/>
      <c r="J503" s="6"/>
    </row>
    <row r="504" spans="9:10" ht="15.75" customHeight="1" x14ac:dyDescent="0.3">
      <c r="I504" s="5"/>
      <c r="J504" s="6"/>
    </row>
    <row r="505" spans="9:10" ht="15.75" customHeight="1" x14ac:dyDescent="0.3">
      <c r="I505" s="5"/>
      <c r="J505" s="6"/>
    </row>
    <row r="506" spans="9:10" ht="15.75" customHeight="1" x14ac:dyDescent="0.3">
      <c r="I506" s="5"/>
      <c r="J506" s="6"/>
    </row>
    <row r="507" spans="9:10" ht="15.75" customHeight="1" x14ac:dyDescent="0.3">
      <c r="I507" s="5"/>
      <c r="J507" s="6"/>
    </row>
    <row r="508" spans="9:10" ht="15.75" customHeight="1" x14ac:dyDescent="0.3">
      <c r="I508" s="5"/>
      <c r="J508" s="6"/>
    </row>
    <row r="509" spans="9:10" ht="15.75" customHeight="1" x14ac:dyDescent="0.3">
      <c r="I509" s="5"/>
      <c r="J509" s="6"/>
    </row>
    <row r="510" spans="9:10" ht="15.75" customHeight="1" x14ac:dyDescent="0.3">
      <c r="I510" s="5"/>
      <c r="J510" s="6"/>
    </row>
    <row r="511" spans="9:10" ht="15.75" customHeight="1" x14ac:dyDescent="0.3">
      <c r="I511" s="5"/>
      <c r="J511" s="6"/>
    </row>
    <row r="512" spans="9:10" ht="15.75" customHeight="1" x14ac:dyDescent="0.3">
      <c r="I512" s="5"/>
      <c r="J512" s="6"/>
    </row>
    <row r="513" spans="9:10" ht="15.75" customHeight="1" x14ac:dyDescent="0.3">
      <c r="I513" s="5"/>
      <c r="J513" s="6"/>
    </row>
    <row r="514" spans="9:10" ht="15.75" customHeight="1" x14ac:dyDescent="0.3">
      <c r="I514" s="5"/>
      <c r="J514" s="6"/>
    </row>
    <row r="515" spans="9:10" ht="15.75" customHeight="1" x14ac:dyDescent="0.3">
      <c r="I515" s="5"/>
      <c r="J515" s="6"/>
    </row>
    <row r="516" spans="9:10" ht="15.75" customHeight="1" x14ac:dyDescent="0.3">
      <c r="I516" s="5"/>
      <c r="J516" s="6"/>
    </row>
    <row r="517" spans="9:10" ht="15.75" customHeight="1" x14ac:dyDescent="0.3">
      <c r="I517" s="5"/>
      <c r="J517" s="6"/>
    </row>
    <row r="518" spans="9:10" ht="15.75" customHeight="1" x14ac:dyDescent="0.3">
      <c r="I518" s="5"/>
      <c r="J518" s="6"/>
    </row>
    <row r="519" spans="9:10" ht="15.75" customHeight="1" x14ac:dyDescent="0.3">
      <c r="I519" s="5"/>
      <c r="J519" s="6"/>
    </row>
    <row r="520" spans="9:10" ht="15.75" customHeight="1" x14ac:dyDescent="0.3">
      <c r="I520" s="5"/>
      <c r="J520" s="6"/>
    </row>
    <row r="521" spans="9:10" ht="15.75" customHeight="1" x14ac:dyDescent="0.3">
      <c r="I521" s="5"/>
      <c r="J521" s="6"/>
    </row>
    <row r="522" spans="9:10" ht="15.75" customHeight="1" x14ac:dyDescent="0.3">
      <c r="I522" s="5"/>
      <c r="J522" s="6"/>
    </row>
    <row r="523" spans="9:10" ht="15.75" customHeight="1" x14ac:dyDescent="0.3">
      <c r="I523" s="5"/>
      <c r="J523" s="6"/>
    </row>
    <row r="524" spans="9:10" ht="15.75" customHeight="1" x14ac:dyDescent="0.3">
      <c r="I524" s="5"/>
      <c r="J524" s="6"/>
    </row>
    <row r="525" spans="9:10" ht="15.75" customHeight="1" x14ac:dyDescent="0.3">
      <c r="I525" s="5"/>
      <c r="J525" s="6"/>
    </row>
    <row r="526" spans="9:10" ht="15.75" customHeight="1" x14ac:dyDescent="0.3">
      <c r="I526" s="5"/>
      <c r="J526" s="6"/>
    </row>
    <row r="527" spans="9:10" ht="15.75" customHeight="1" x14ac:dyDescent="0.3">
      <c r="I527" s="5"/>
      <c r="J527" s="6"/>
    </row>
    <row r="528" spans="9:10" ht="15.75" customHeight="1" x14ac:dyDescent="0.3">
      <c r="I528" s="5"/>
      <c r="J528" s="6"/>
    </row>
    <row r="529" spans="9:10" ht="15.75" customHeight="1" x14ac:dyDescent="0.3">
      <c r="I529" s="5"/>
      <c r="J529" s="6"/>
    </row>
    <row r="530" spans="9:10" ht="15.75" customHeight="1" x14ac:dyDescent="0.3">
      <c r="I530" s="5"/>
      <c r="J530" s="6"/>
    </row>
    <row r="531" spans="9:10" ht="15.75" customHeight="1" x14ac:dyDescent="0.3">
      <c r="I531" s="5"/>
      <c r="J531" s="6"/>
    </row>
    <row r="532" spans="9:10" ht="15.75" customHeight="1" x14ac:dyDescent="0.3">
      <c r="I532" s="5"/>
      <c r="J532" s="6"/>
    </row>
    <row r="533" spans="9:10" ht="15.75" customHeight="1" x14ac:dyDescent="0.3">
      <c r="I533" s="5"/>
      <c r="J533" s="6"/>
    </row>
    <row r="534" spans="9:10" ht="15.75" customHeight="1" x14ac:dyDescent="0.3">
      <c r="I534" s="5"/>
      <c r="J534" s="6"/>
    </row>
    <row r="535" spans="9:10" ht="15.75" customHeight="1" x14ac:dyDescent="0.3">
      <c r="I535" s="5"/>
      <c r="J535" s="6"/>
    </row>
    <row r="536" spans="9:10" ht="15.75" customHeight="1" x14ac:dyDescent="0.3">
      <c r="I536" s="5"/>
      <c r="J536" s="6"/>
    </row>
    <row r="537" spans="9:10" ht="15.75" customHeight="1" x14ac:dyDescent="0.3">
      <c r="I537" s="5"/>
      <c r="J537" s="6"/>
    </row>
    <row r="538" spans="9:10" ht="15.75" customHeight="1" x14ac:dyDescent="0.3">
      <c r="I538" s="5"/>
      <c r="J538" s="6"/>
    </row>
    <row r="539" spans="9:10" ht="15.75" customHeight="1" x14ac:dyDescent="0.3">
      <c r="I539" s="5"/>
      <c r="J539" s="6"/>
    </row>
    <row r="540" spans="9:10" ht="15.75" customHeight="1" x14ac:dyDescent="0.3">
      <c r="I540" s="5"/>
      <c r="J540" s="6"/>
    </row>
    <row r="541" spans="9:10" ht="15.75" customHeight="1" x14ac:dyDescent="0.3">
      <c r="I541" s="5"/>
      <c r="J541" s="6"/>
    </row>
    <row r="542" spans="9:10" ht="15.75" customHeight="1" x14ac:dyDescent="0.3">
      <c r="I542" s="5"/>
      <c r="J542" s="6"/>
    </row>
    <row r="543" spans="9:10" ht="15.75" customHeight="1" x14ac:dyDescent="0.3">
      <c r="I543" s="5"/>
      <c r="J543" s="6"/>
    </row>
    <row r="544" spans="9:10" ht="15.75" customHeight="1" x14ac:dyDescent="0.3">
      <c r="I544" s="5"/>
      <c r="J544" s="6"/>
    </row>
    <row r="545" spans="9:10" ht="15.75" customHeight="1" x14ac:dyDescent="0.3">
      <c r="I545" s="5"/>
      <c r="J545" s="6"/>
    </row>
    <row r="546" spans="9:10" ht="15.75" customHeight="1" x14ac:dyDescent="0.3">
      <c r="I546" s="5"/>
      <c r="J546" s="6"/>
    </row>
    <row r="547" spans="9:10" ht="15.75" customHeight="1" x14ac:dyDescent="0.3">
      <c r="I547" s="5"/>
      <c r="J547" s="6"/>
    </row>
    <row r="548" spans="9:10" ht="15.75" customHeight="1" x14ac:dyDescent="0.3">
      <c r="I548" s="5"/>
      <c r="J548" s="6"/>
    </row>
    <row r="549" spans="9:10" ht="15.75" customHeight="1" x14ac:dyDescent="0.3">
      <c r="I549" s="5"/>
      <c r="J549" s="6"/>
    </row>
    <row r="550" spans="9:10" ht="15.75" customHeight="1" x14ac:dyDescent="0.3">
      <c r="I550" s="5"/>
      <c r="J550" s="6"/>
    </row>
    <row r="551" spans="9:10" ht="15.75" customHeight="1" x14ac:dyDescent="0.3">
      <c r="I551" s="5"/>
      <c r="J551" s="6"/>
    </row>
    <row r="552" spans="9:10" ht="15.75" customHeight="1" x14ac:dyDescent="0.3">
      <c r="I552" s="5"/>
      <c r="J552" s="6"/>
    </row>
    <row r="553" spans="9:10" ht="15.75" customHeight="1" x14ac:dyDescent="0.3">
      <c r="I553" s="5"/>
      <c r="J553" s="6"/>
    </row>
    <row r="554" spans="9:10" ht="15.75" customHeight="1" x14ac:dyDescent="0.3">
      <c r="I554" s="5"/>
      <c r="J554" s="6"/>
    </row>
    <row r="555" spans="9:10" ht="15.75" customHeight="1" x14ac:dyDescent="0.3">
      <c r="I555" s="5"/>
      <c r="J555" s="6"/>
    </row>
    <row r="556" spans="9:10" ht="15.75" customHeight="1" x14ac:dyDescent="0.3">
      <c r="I556" s="5"/>
      <c r="J556" s="6"/>
    </row>
    <row r="557" spans="9:10" ht="15.75" customHeight="1" x14ac:dyDescent="0.3">
      <c r="I557" s="5"/>
      <c r="J557" s="6"/>
    </row>
    <row r="558" spans="9:10" ht="15.75" customHeight="1" x14ac:dyDescent="0.3">
      <c r="I558" s="5"/>
      <c r="J558" s="6"/>
    </row>
    <row r="559" spans="9:10" ht="15.75" customHeight="1" x14ac:dyDescent="0.3">
      <c r="I559" s="5"/>
      <c r="J559" s="6"/>
    </row>
    <row r="560" spans="9:10" ht="15.75" customHeight="1" x14ac:dyDescent="0.3">
      <c r="I560" s="5"/>
      <c r="J560" s="6"/>
    </row>
    <row r="561" spans="9:10" ht="15.75" customHeight="1" x14ac:dyDescent="0.3">
      <c r="I561" s="5"/>
      <c r="J561" s="6"/>
    </row>
    <row r="562" spans="9:10" ht="15.75" customHeight="1" x14ac:dyDescent="0.3">
      <c r="I562" s="5"/>
      <c r="J562" s="6"/>
    </row>
    <row r="563" spans="9:10" ht="15.75" customHeight="1" x14ac:dyDescent="0.3">
      <c r="I563" s="5"/>
      <c r="J563" s="6"/>
    </row>
    <row r="564" spans="9:10" ht="15.75" customHeight="1" x14ac:dyDescent="0.3">
      <c r="I564" s="5"/>
      <c r="J564" s="6"/>
    </row>
    <row r="565" spans="9:10" ht="15.75" customHeight="1" x14ac:dyDescent="0.3">
      <c r="I565" s="5"/>
      <c r="J565" s="6"/>
    </row>
    <row r="566" spans="9:10" ht="15.75" customHeight="1" x14ac:dyDescent="0.3">
      <c r="I566" s="5"/>
      <c r="J566" s="6"/>
    </row>
    <row r="567" spans="9:10" ht="15.75" customHeight="1" x14ac:dyDescent="0.3">
      <c r="I567" s="5"/>
      <c r="J567" s="6"/>
    </row>
    <row r="568" spans="9:10" ht="15.75" customHeight="1" x14ac:dyDescent="0.3">
      <c r="I568" s="5"/>
      <c r="J568" s="6"/>
    </row>
    <row r="569" spans="9:10" ht="15.75" customHeight="1" x14ac:dyDescent="0.3">
      <c r="I569" s="5"/>
      <c r="J569" s="6"/>
    </row>
    <row r="570" spans="9:10" ht="15.75" customHeight="1" x14ac:dyDescent="0.3">
      <c r="I570" s="5"/>
      <c r="J570" s="6"/>
    </row>
    <row r="571" spans="9:10" ht="15.75" customHeight="1" x14ac:dyDescent="0.3">
      <c r="I571" s="5"/>
      <c r="J571" s="6"/>
    </row>
    <row r="572" spans="9:10" ht="15.75" customHeight="1" x14ac:dyDescent="0.3">
      <c r="I572" s="5"/>
      <c r="J572" s="6"/>
    </row>
    <row r="573" spans="9:10" ht="15.75" customHeight="1" x14ac:dyDescent="0.3">
      <c r="I573" s="5"/>
      <c r="J573" s="6"/>
    </row>
    <row r="574" spans="9:10" ht="15.75" customHeight="1" x14ac:dyDescent="0.3">
      <c r="I574" s="5"/>
      <c r="J574" s="6"/>
    </row>
    <row r="575" spans="9:10" ht="15.75" customHeight="1" x14ac:dyDescent="0.3">
      <c r="I575" s="5"/>
      <c r="J575" s="6"/>
    </row>
    <row r="576" spans="9:10" ht="15.75" customHeight="1" x14ac:dyDescent="0.3">
      <c r="I576" s="5"/>
      <c r="J576" s="6"/>
    </row>
    <row r="577" spans="9:10" ht="15.75" customHeight="1" x14ac:dyDescent="0.3">
      <c r="I577" s="5"/>
      <c r="J577" s="6"/>
    </row>
    <row r="578" spans="9:10" ht="15.75" customHeight="1" x14ac:dyDescent="0.3">
      <c r="I578" s="5"/>
      <c r="J578" s="6"/>
    </row>
    <row r="579" spans="9:10" ht="15.75" customHeight="1" x14ac:dyDescent="0.3">
      <c r="I579" s="5"/>
      <c r="J579" s="6"/>
    </row>
    <row r="580" spans="9:10" ht="15.75" customHeight="1" x14ac:dyDescent="0.3">
      <c r="I580" s="5"/>
      <c r="J580" s="6"/>
    </row>
    <row r="581" spans="9:10" ht="15.75" customHeight="1" x14ac:dyDescent="0.3">
      <c r="I581" s="5"/>
      <c r="J581" s="6"/>
    </row>
    <row r="582" spans="9:10" ht="15.75" customHeight="1" x14ac:dyDescent="0.3">
      <c r="I582" s="5"/>
      <c r="J582" s="6"/>
    </row>
    <row r="583" spans="9:10" ht="15.75" customHeight="1" x14ac:dyDescent="0.3">
      <c r="I583" s="5"/>
      <c r="J583" s="6"/>
    </row>
    <row r="584" spans="9:10" ht="15.75" customHeight="1" x14ac:dyDescent="0.3">
      <c r="I584" s="5"/>
      <c r="J584" s="6"/>
    </row>
    <row r="585" spans="9:10" ht="15.75" customHeight="1" x14ac:dyDescent="0.3">
      <c r="I585" s="5"/>
      <c r="J585" s="6"/>
    </row>
    <row r="586" spans="9:10" ht="15.75" customHeight="1" x14ac:dyDescent="0.3">
      <c r="I586" s="5"/>
      <c r="J586" s="6"/>
    </row>
    <row r="587" spans="9:10" ht="15.75" customHeight="1" x14ac:dyDescent="0.3">
      <c r="I587" s="5"/>
      <c r="J587" s="6"/>
    </row>
    <row r="588" spans="9:10" ht="15.75" customHeight="1" x14ac:dyDescent="0.3">
      <c r="I588" s="5"/>
      <c r="J588" s="6"/>
    </row>
    <row r="589" spans="9:10" ht="15.75" customHeight="1" x14ac:dyDescent="0.3">
      <c r="I589" s="5"/>
      <c r="J589" s="6"/>
    </row>
    <row r="590" spans="9:10" ht="15.75" customHeight="1" x14ac:dyDescent="0.3">
      <c r="I590" s="5"/>
      <c r="J590" s="6"/>
    </row>
    <row r="591" spans="9:10" ht="15.75" customHeight="1" x14ac:dyDescent="0.3">
      <c r="I591" s="5"/>
      <c r="J591" s="6"/>
    </row>
    <row r="592" spans="9:10" ht="15.75" customHeight="1" x14ac:dyDescent="0.3">
      <c r="I592" s="5"/>
      <c r="J592" s="6"/>
    </row>
    <row r="593" spans="9:10" ht="15.75" customHeight="1" x14ac:dyDescent="0.3">
      <c r="I593" s="5"/>
      <c r="J593" s="6"/>
    </row>
    <row r="594" spans="9:10" ht="15.75" customHeight="1" x14ac:dyDescent="0.3">
      <c r="I594" s="5"/>
      <c r="J594" s="6"/>
    </row>
    <row r="595" spans="9:10" ht="15.75" customHeight="1" x14ac:dyDescent="0.3">
      <c r="I595" s="5"/>
      <c r="J595" s="6"/>
    </row>
    <row r="596" spans="9:10" ht="15.75" customHeight="1" x14ac:dyDescent="0.3">
      <c r="I596" s="5"/>
      <c r="J596" s="6"/>
    </row>
    <row r="597" spans="9:10" ht="15.75" customHeight="1" x14ac:dyDescent="0.3">
      <c r="I597" s="5"/>
      <c r="J597" s="6"/>
    </row>
    <row r="598" spans="9:10" ht="15.75" customHeight="1" x14ac:dyDescent="0.3">
      <c r="I598" s="5"/>
      <c r="J598" s="6"/>
    </row>
    <row r="599" spans="9:10" ht="15.75" customHeight="1" x14ac:dyDescent="0.3">
      <c r="I599" s="5"/>
      <c r="J599" s="6"/>
    </row>
    <row r="600" spans="9:10" ht="15.75" customHeight="1" x14ac:dyDescent="0.3">
      <c r="I600" s="5"/>
      <c r="J600" s="6"/>
    </row>
    <row r="601" spans="9:10" ht="15.75" customHeight="1" x14ac:dyDescent="0.3">
      <c r="I601" s="5"/>
      <c r="J601" s="6"/>
    </row>
    <row r="602" spans="9:10" ht="15.75" customHeight="1" x14ac:dyDescent="0.3">
      <c r="I602" s="5"/>
      <c r="J602" s="6"/>
    </row>
    <row r="603" spans="9:10" ht="15.75" customHeight="1" x14ac:dyDescent="0.3">
      <c r="I603" s="5"/>
      <c r="J603" s="6"/>
    </row>
    <row r="604" spans="9:10" ht="15.75" customHeight="1" x14ac:dyDescent="0.3">
      <c r="I604" s="5"/>
      <c r="J604" s="6"/>
    </row>
    <row r="605" spans="9:10" ht="15.75" customHeight="1" x14ac:dyDescent="0.3">
      <c r="I605" s="5"/>
      <c r="J605" s="6"/>
    </row>
    <row r="606" spans="9:10" ht="15.75" customHeight="1" x14ac:dyDescent="0.3">
      <c r="I606" s="5"/>
      <c r="J606" s="6"/>
    </row>
    <row r="607" spans="9:10" ht="15.75" customHeight="1" x14ac:dyDescent="0.3">
      <c r="I607" s="5"/>
      <c r="J607" s="6"/>
    </row>
    <row r="608" spans="9:10" ht="15.75" customHeight="1" x14ac:dyDescent="0.3">
      <c r="I608" s="5"/>
      <c r="J608" s="6"/>
    </row>
    <row r="609" spans="9:10" ht="15.75" customHeight="1" x14ac:dyDescent="0.3">
      <c r="I609" s="5"/>
      <c r="J609" s="6"/>
    </row>
    <row r="610" spans="9:10" ht="15.75" customHeight="1" x14ac:dyDescent="0.3">
      <c r="I610" s="5"/>
      <c r="J610" s="6"/>
    </row>
    <row r="611" spans="9:10" ht="15.75" customHeight="1" x14ac:dyDescent="0.3">
      <c r="I611" s="5"/>
      <c r="J611" s="6"/>
    </row>
    <row r="612" spans="9:10" ht="15.75" customHeight="1" x14ac:dyDescent="0.3">
      <c r="I612" s="5"/>
      <c r="J612" s="6"/>
    </row>
    <row r="613" spans="9:10" ht="15.75" customHeight="1" x14ac:dyDescent="0.3">
      <c r="I613" s="5"/>
      <c r="J613" s="6"/>
    </row>
    <row r="614" spans="9:10" ht="15.75" customHeight="1" x14ac:dyDescent="0.3">
      <c r="I614" s="5"/>
      <c r="J614" s="6"/>
    </row>
    <row r="615" spans="9:10" ht="15.75" customHeight="1" x14ac:dyDescent="0.3">
      <c r="I615" s="5"/>
      <c r="J615" s="6"/>
    </row>
    <row r="616" spans="9:10" ht="15.75" customHeight="1" x14ac:dyDescent="0.3">
      <c r="I616" s="5"/>
      <c r="J616" s="6"/>
    </row>
    <row r="617" spans="9:10" ht="15.75" customHeight="1" x14ac:dyDescent="0.3">
      <c r="I617" s="5"/>
      <c r="J617" s="6"/>
    </row>
    <row r="618" spans="9:10" ht="15.75" customHeight="1" x14ac:dyDescent="0.3">
      <c r="I618" s="5"/>
      <c r="J618" s="6"/>
    </row>
    <row r="619" spans="9:10" ht="15.75" customHeight="1" x14ac:dyDescent="0.3">
      <c r="I619" s="5"/>
      <c r="J619" s="6"/>
    </row>
    <row r="620" spans="9:10" ht="15.75" customHeight="1" x14ac:dyDescent="0.3">
      <c r="I620" s="5"/>
      <c r="J620" s="6"/>
    </row>
    <row r="621" spans="9:10" ht="15.75" customHeight="1" x14ac:dyDescent="0.3">
      <c r="I621" s="5"/>
      <c r="J621" s="6"/>
    </row>
    <row r="622" spans="9:10" ht="15.75" customHeight="1" x14ac:dyDescent="0.3">
      <c r="I622" s="5"/>
      <c r="J622" s="6"/>
    </row>
    <row r="623" spans="9:10" ht="15.75" customHeight="1" x14ac:dyDescent="0.3">
      <c r="I623" s="5"/>
      <c r="J623" s="6"/>
    </row>
    <row r="624" spans="9:10" ht="15.75" customHeight="1" x14ac:dyDescent="0.3">
      <c r="I624" s="5"/>
      <c r="J624" s="6"/>
    </row>
    <row r="625" spans="9:10" ht="15.75" customHeight="1" x14ac:dyDescent="0.3">
      <c r="I625" s="5"/>
      <c r="J625" s="6"/>
    </row>
    <row r="626" spans="9:10" ht="15.75" customHeight="1" x14ac:dyDescent="0.3">
      <c r="I626" s="5"/>
      <c r="J626" s="6"/>
    </row>
    <row r="627" spans="9:10" ht="15.75" customHeight="1" x14ac:dyDescent="0.3">
      <c r="I627" s="5"/>
      <c r="J627" s="6"/>
    </row>
    <row r="628" spans="9:10" ht="15.75" customHeight="1" x14ac:dyDescent="0.3">
      <c r="I628" s="5"/>
      <c r="J628" s="6"/>
    </row>
    <row r="629" spans="9:10" ht="15.75" customHeight="1" x14ac:dyDescent="0.3">
      <c r="I629" s="5"/>
      <c r="J629" s="6"/>
    </row>
    <row r="630" spans="9:10" ht="15.75" customHeight="1" x14ac:dyDescent="0.3">
      <c r="I630" s="5"/>
      <c r="J630" s="6"/>
    </row>
    <row r="631" spans="9:10" ht="15.75" customHeight="1" x14ac:dyDescent="0.3">
      <c r="I631" s="5"/>
      <c r="J631" s="6"/>
    </row>
    <row r="632" spans="9:10" ht="15.75" customHeight="1" x14ac:dyDescent="0.3">
      <c r="I632" s="5"/>
      <c r="J632" s="6"/>
    </row>
    <row r="633" spans="9:10" ht="15.75" customHeight="1" x14ac:dyDescent="0.3">
      <c r="I633" s="5"/>
      <c r="J633" s="6"/>
    </row>
    <row r="634" spans="9:10" ht="15.75" customHeight="1" x14ac:dyDescent="0.3">
      <c r="I634" s="5"/>
      <c r="J634" s="6"/>
    </row>
    <row r="635" spans="9:10" ht="15.75" customHeight="1" x14ac:dyDescent="0.3">
      <c r="I635" s="5"/>
      <c r="J635" s="6"/>
    </row>
    <row r="636" spans="9:10" ht="15.75" customHeight="1" x14ac:dyDescent="0.3">
      <c r="I636" s="5"/>
      <c r="J636" s="6"/>
    </row>
    <row r="637" spans="9:10" ht="15.75" customHeight="1" x14ac:dyDescent="0.3">
      <c r="I637" s="5"/>
      <c r="J637" s="6"/>
    </row>
    <row r="638" spans="9:10" ht="15.75" customHeight="1" x14ac:dyDescent="0.3">
      <c r="I638" s="5"/>
      <c r="J638" s="6"/>
    </row>
    <row r="639" spans="9:10" ht="15.75" customHeight="1" x14ac:dyDescent="0.3">
      <c r="I639" s="5"/>
      <c r="J639" s="6"/>
    </row>
    <row r="640" spans="9:10" ht="15.75" customHeight="1" x14ac:dyDescent="0.3">
      <c r="I640" s="5"/>
      <c r="J640" s="6"/>
    </row>
    <row r="641" spans="9:10" ht="15.75" customHeight="1" x14ac:dyDescent="0.3">
      <c r="I641" s="5"/>
      <c r="J641" s="6"/>
    </row>
    <row r="642" spans="9:10" ht="15.75" customHeight="1" x14ac:dyDescent="0.3">
      <c r="I642" s="5"/>
      <c r="J642" s="6"/>
    </row>
    <row r="643" spans="9:10" ht="15.75" customHeight="1" x14ac:dyDescent="0.3">
      <c r="I643" s="5"/>
      <c r="J643" s="6"/>
    </row>
    <row r="644" spans="9:10" ht="15.75" customHeight="1" x14ac:dyDescent="0.3">
      <c r="I644" s="5"/>
      <c r="J644" s="6"/>
    </row>
    <row r="645" spans="9:10" ht="15.75" customHeight="1" x14ac:dyDescent="0.3">
      <c r="I645" s="5"/>
      <c r="J645" s="6"/>
    </row>
    <row r="646" spans="9:10" ht="15.75" customHeight="1" x14ac:dyDescent="0.3">
      <c r="I646" s="5"/>
      <c r="J646" s="6"/>
    </row>
    <row r="647" spans="9:10" ht="15.75" customHeight="1" x14ac:dyDescent="0.3">
      <c r="I647" s="5"/>
      <c r="J647" s="6"/>
    </row>
    <row r="648" spans="9:10" ht="15.75" customHeight="1" x14ac:dyDescent="0.3">
      <c r="I648" s="5"/>
      <c r="J648" s="6"/>
    </row>
    <row r="649" spans="9:10" ht="15.75" customHeight="1" x14ac:dyDescent="0.3">
      <c r="I649" s="5"/>
      <c r="J649" s="6"/>
    </row>
    <row r="650" spans="9:10" ht="15.75" customHeight="1" x14ac:dyDescent="0.3">
      <c r="I650" s="5"/>
      <c r="J650" s="6"/>
    </row>
    <row r="651" spans="9:10" ht="15.75" customHeight="1" x14ac:dyDescent="0.3">
      <c r="I651" s="5"/>
      <c r="J651" s="6"/>
    </row>
    <row r="652" spans="9:10" ht="15.75" customHeight="1" x14ac:dyDescent="0.3">
      <c r="I652" s="5"/>
      <c r="J652" s="6"/>
    </row>
    <row r="653" spans="9:10" ht="15.75" customHeight="1" x14ac:dyDescent="0.3">
      <c r="I653" s="5"/>
      <c r="J653" s="6"/>
    </row>
    <row r="654" spans="9:10" ht="15.75" customHeight="1" x14ac:dyDescent="0.3">
      <c r="I654" s="5"/>
      <c r="J654" s="6"/>
    </row>
    <row r="655" spans="9:10" ht="15.75" customHeight="1" x14ac:dyDescent="0.3">
      <c r="I655" s="5"/>
      <c r="J655" s="6"/>
    </row>
    <row r="656" spans="9:10" ht="15.75" customHeight="1" x14ac:dyDescent="0.3">
      <c r="I656" s="5"/>
      <c r="J656" s="6"/>
    </row>
    <row r="657" spans="9:10" ht="15.75" customHeight="1" x14ac:dyDescent="0.3">
      <c r="I657" s="5"/>
      <c r="J657" s="6"/>
    </row>
    <row r="658" spans="9:10" ht="15.75" customHeight="1" x14ac:dyDescent="0.3">
      <c r="I658" s="5"/>
      <c r="J658" s="6"/>
    </row>
    <row r="659" spans="9:10" ht="15.75" customHeight="1" x14ac:dyDescent="0.3">
      <c r="I659" s="5"/>
      <c r="J659" s="6"/>
    </row>
    <row r="660" spans="9:10" ht="15.75" customHeight="1" x14ac:dyDescent="0.3">
      <c r="I660" s="5"/>
      <c r="J660" s="6"/>
    </row>
    <row r="661" spans="9:10" ht="15.75" customHeight="1" x14ac:dyDescent="0.3">
      <c r="I661" s="5"/>
      <c r="J661" s="6"/>
    </row>
    <row r="662" spans="9:10" ht="15.75" customHeight="1" x14ac:dyDescent="0.3">
      <c r="I662" s="5"/>
      <c r="J662" s="6"/>
    </row>
    <row r="663" spans="9:10" ht="15.75" customHeight="1" x14ac:dyDescent="0.3">
      <c r="I663" s="5"/>
      <c r="J663" s="6"/>
    </row>
    <row r="664" spans="9:10" ht="15.75" customHeight="1" x14ac:dyDescent="0.3">
      <c r="I664" s="5"/>
      <c r="J664" s="6"/>
    </row>
    <row r="665" spans="9:10" ht="15.75" customHeight="1" x14ac:dyDescent="0.3">
      <c r="I665" s="5"/>
      <c r="J665" s="6"/>
    </row>
    <row r="666" spans="9:10" ht="15.75" customHeight="1" x14ac:dyDescent="0.3">
      <c r="I666" s="5"/>
      <c r="J666" s="6"/>
    </row>
    <row r="667" spans="9:10" ht="15.75" customHeight="1" x14ac:dyDescent="0.3">
      <c r="I667" s="5"/>
      <c r="J667" s="6"/>
    </row>
    <row r="668" spans="9:10" ht="15.75" customHeight="1" x14ac:dyDescent="0.3">
      <c r="I668" s="5"/>
      <c r="J668" s="6"/>
    </row>
    <row r="669" spans="9:10" ht="15.75" customHeight="1" x14ac:dyDescent="0.3">
      <c r="I669" s="5"/>
      <c r="J669" s="6"/>
    </row>
    <row r="670" spans="9:10" ht="15.75" customHeight="1" x14ac:dyDescent="0.3">
      <c r="I670" s="5"/>
      <c r="J670" s="6"/>
    </row>
    <row r="671" spans="9:10" ht="15.75" customHeight="1" x14ac:dyDescent="0.3">
      <c r="I671" s="5"/>
      <c r="J671" s="6"/>
    </row>
    <row r="672" spans="9:10" ht="15.75" customHeight="1" x14ac:dyDescent="0.3">
      <c r="I672" s="5"/>
      <c r="J672" s="6"/>
    </row>
    <row r="673" spans="9:10" ht="15.75" customHeight="1" x14ac:dyDescent="0.3">
      <c r="I673" s="5"/>
      <c r="J673" s="6"/>
    </row>
    <row r="674" spans="9:10" ht="15.75" customHeight="1" x14ac:dyDescent="0.3">
      <c r="I674" s="5"/>
      <c r="J674" s="6"/>
    </row>
    <row r="675" spans="9:10" ht="15.75" customHeight="1" x14ac:dyDescent="0.3">
      <c r="I675" s="5"/>
      <c r="J675" s="6"/>
    </row>
    <row r="676" spans="9:10" ht="15.75" customHeight="1" x14ac:dyDescent="0.3">
      <c r="I676" s="5"/>
      <c r="J676" s="6"/>
    </row>
    <row r="677" spans="9:10" ht="15.75" customHeight="1" x14ac:dyDescent="0.3">
      <c r="I677" s="5"/>
      <c r="J677" s="6"/>
    </row>
    <row r="678" spans="9:10" ht="15.75" customHeight="1" x14ac:dyDescent="0.3">
      <c r="I678" s="5"/>
      <c r="J678" s="6"/>
    </row>
    <row r="679" spans="9:10" ht="15.75" customHeight="1" x14ac:dyDescent="0.3">
      <c r="I679" s="5"/>
      <c r="J679" s="6"/>
    </row>
    <row r="680" spans="9:10" ht="15.75" customHeight="1" x14ac:dyDescent="0.3">
      <c r="I680" s="5"/>
      <c r="J680" s="6"/>
    </row>
    <row r="681" spans="9:10" ht="15.75" customHeight="1" x14ac:dyDescent="0.3">
      <c r="I681" s="5"/>
      <c r="J681" s="6"/>
    </row>
    <row r="682" spans="9:10" ht="15.75" customHeight="1" x14ac:dyDescent="0.3">
      <c r="I682" s="5"/>
      <c r="J682" s="6"/>
    </row>
    <row r="683" spans="9:10" ht="15.75" customHeight="1" x14ac:dyDescent="0.3">
      <c r="I683" s="5"/>
      <c r="J683" s="6"/>
    </row>
    <row r="684" spans="9:10" ht="15.75" customHeight="1" x14ac:dyDescent="0.3">
      <c r="I684" s="5"/>
      <c r="J684" s="6"/>
    </row>
    <row r="685" spans="9:10" ht="15.75" customHeight="1" x14ac:dyDescent="0.3">
      <c r="I685" s="5"/>
      <c r="J685" s="6"/>
    </row>
    <row r="686" spans="9:10" ht="15.75" customHeight="1" x14ac:dyDescent="0.3">
      <c r="I686" s="5"/>
      <c r="J686" s="6"/>
    </row>
    <row r="687" spans="9:10" ht="15.75" customHeight="1" x14ac:dyDescent="0.3">
      <c r="I687" s="5"/>
      <c r="J687" s="6"/>
    </row>
    <row r="688" spans="9:10" ht="15.75" customHeight="1" x14ac:dyDescent="0.3">
      <c r="I688" s="5"/>
      <c r="J688" s="6"/>
    </row>
    <row r="689" spans="9:10" ht="15.75" customHeight="1" x14ac:dyDescent="0.3">
      <c r="I689" s="5"/>
      <c r="J689" s="6"/>
    </row>
    <row r="690" spans="9:10" ht="15.75" customHeight="1" x14ac:dyDescent="0.3">
      <c r="I690" s="5"/>
      <c r="J690" s="6"/>
    </row>
    <row r="691" spans="9:10" ht="15.75" customHeight="1" x14ac:dyDescent="0.3">
      <c r="I691" s="5"/>
      <c r="J691" s="6"/>
    </row>
    <row r="692" spans="9:10" ht="15.75" customHeight="1" x14ac:dyDescent="0.3">
      <c r="I692" s="5"/>
      <c r="J692" s="6"/>
    </row>
    <row r="693" spans="9:10" ht="15.75" customHeight="1" x14ac:dyDescent="0.3">
      <c r="I693" s="5"/>
      <c r="J693" s="6"/>
    </row>
    <row r="694" spans="9:10" ht="15.75" customHeight="1" x14ac:dyDescent="0.3">
      <c r="I694" s="5"/>
      <c r="J694" s="6"/>
    </row>
    <row r="695" spans="9:10" ht="15.75" customHeight="1" x14ac:dyDescent="0.3">
      <c r="I695" s="5"/>
      <c r="J695" s="6"/>
    </row>
    <row r="696" spans="9:10" ht="15.75" customHeight="1" x14ac:dyDescent="0.3">
      <c r="I696" s="5"/>
      <c r="J696" s="6"/>
    </row>
    <row r="697" spans="9:10" ht="15.75" customHeight="1" x14ac:dyDescent="0.3">
      <c r="I697" s="5"/>
      <c r="J697" s="6"/>
    </row>
    <row r="698" spans="9:10" ht="15.75" customHeight="1" x14ac:dyDescent="0.3">
      <c r="I698" s="5"/>
      <c r="J698" s="6"/>
    </row>
    <row r="699" spans="9:10" ht="15.75" customHeight="1" x14ac:dyDescent="0.3">
      <c r="I699" s="5"/>
      <c r="J699" s="6"/>
    </row>
    <row r="700" spans="9:10" ht="15.75" customHeight="1" x14ac:dyDescent="0.3">
      <c r="I700" s="5"/>
      <c r="J700" s="6"/>
    </row>
    <row r="701" spans="9:10" ht="15.75" customHeight="1" x14ac:dyDescent="0.3">
      <c r="I701" s="5"/>
      <c r="J701" s="6"/>
    </row>
    <row r="702" spans="9:10" ht="15.75" customHeight="1" x14ac:dyDescent="0.3">
      <c r="I702" s="5"/>
      <c r="J702" s="6"/>
    </row>
    <row r="703" spans="9:10" ht="15.75" customHeight="1" x14ac:dyDescent="0.3">
      <c r="I703" s="5"/>
      <c r="J703" s="6"/>
    </row>
    <row r="704" spans="9:10" ht="15.75" customHeight="1" x14ac:dyDescent="0.3">
      <c r="I704" s="5"/>
      <c r="J704" s="6"/>
    </row>
    <row r="705" spans="9:10" ht="15.75" customHeight="1" x14ac:dyDescent="0.3">
      <c r="I705" s="5"/>
      <c r="J705" s="6"/>
    </row>
    <row r="706" spans="9:10" ht="15.75" customHeight="1" x14ac:dyDescent="0.3">
      <c r="I706" s="5"/>
      <c r="J706" s="6"/>
    </row>
    <row r="707" spans="9:10" ht="15.75" customHeight="1" x14ac:dyDescent="0.3">
      <c r="I707" s="5"/>
      <c r="J707" s="6"/>
    </row>
    <row r="708" spans="9:10" ht="15.75" customHeight="1" x14ac:dyDescent="0.3">
      <c r="I708" s="5"/>
      <c r="J708" s="6"/>
    </row>
    <row r="709" spans="9:10" ht="15.75" customHeight="1" x14ac:dyDescent="0.3">
      <c r="I709" s="5"/>
      <c r="J709" s="6"/>
    </row>
    <row r="710" spans="9:10" ht="15.75" customHeight="1" x14ac:dyDescent="0.3">
      <c r="I710" s="5"/>
      <c r="J710" s="6"/>
    </row>
    <row r="711" spans="9:10" ht="15.75" customHeight="1" x14ac:dyDescent="0.3">
      <c r="I711" s="5"/>
      <c r="J711" s="6"/>
    </row>
    <row r="712" spans="9:10" ht="15.75" customHeight="1" x14ac:dyDescent="0.3">
      <c r="I712" s="5"/>
      <c r="J712" s="6"/>
    </row>
    <row r="713" spans="9:10" ht="15.75" customHeight="1" x14ac:dyDescent="0.3">
      <c r="I713" s="5"/>
      <c r="J713" s="6"/>
    </row>
    <row r="714" spans="9:10" ht="15.75" customHeight="1" x14ac:dyDescent="0.3">
      <c r="I714" s="5"/>
      <c r="J714" s="6"/>
    </row>
    <row r="715" spans="9:10" ht="15.75" customHeight="1" x14ac:dyDescent="0.3">
      <c r="I715" s="5"/>
      <c r="J715" s="6"/>
    </row>
    <row r="716" spans="9:10" ht="15.75" customHeight="1" x14ac:dyDescent="0.3">
      <c r="I716" s="5"/>
      <c r="J716" s="6"/>
    </row>
    <row r="717" spans="9:10" ht="15.75" customHeight="1" x14ac:dyDescent="0.3">
      <c r="I717" s="5"/>
      <c r="J717" s="6"/>
    </row>
    <row r="718" spans="9:10" ht="15.75" customHeight="1" x14ac:dyDescent="0.3">
      <c r="I718" s="5"/>
      <c r="J718" s="6"/>
    </row>
    <row r="719" spans="9:10" ht="15.75" customHeight="1" x14ac:dyDescent="0.3">
      <c r="I719" s="5"/>
      <c r="J719" s="6"/>
    </row>
    <row r="720" spans="9:10" ht="15.75" customHeight="1" x14ac:dyDescent="0.3">
      <c r="I720" s="5"/>
      <c r="J720" s="6"/>
    </row>
    <row r="721" spans="9:10" ht="15.75" customHeight="1" x14ac:dyDescent="0.3">
      <c r="I721" s="5"/>
      <c r="J721" s="6"/>
    </row>
    <row r="722" spans="9:10" ht="15.75" customHeight="1" x14ac:dyDescent="0.3">
      <c r="I722" s="5"/>
      <c r="J722" s="6"/>
    </row>
    <row r="723" spans="9:10" ht="15.75" customHeight="1" x14ac:dyDescent="0.3">
      <c r="I723" s="5"/>
      <c r="J723" s="6"/>
    </row>
    <row r="724" spans="9:10" ht="15.75" customHeight="1" x14ac:dyDescent="0.3">
      <c r="I724" s="5"/>
      <c r="J724" s="6"/>
    </row>
    <row r="725" spans="9:10" ht="15.75" customHeight="1" x14ac:dyDescent="0.3">
      <c r="I725" s="5"/>
      <c r="J725" s="6"/>
    </row>
    <row r="726" spans="9:10" ht="15.75" customHeight="1" x14ac:dyDescent="0.3">
      <c r="I726" s="5"/>
      <c r="J726" s="6"/>
    </row>
    <row r="727" spans="9:10" ht="15.75" customHeight="1" x14ac:dyDescent="0.3">
      <c r="I727" s="5"/>
      <c r="J727" s="6"/>
    </row>
    <row r="728" spans="9:10" ht="15.75" customHeight="1" x14ac:dyDescent="0.3">
      <c r="I728" s="5"/>
      <c r="J728" s="6"/>
    </row>
    <row r="729" spans="9:10" ht="15.75" customHeight="1" x14ac:dyDescent="0.3">
      <c r="I729" s="5"/>
      <c r="J729" s="6"/>
    </row>
    <row r="730" spans="9:10" ht="15.75" customHeight="1" x14ac:dyDescent="0.3">
      <c r="I730" s="5"/>
      <c r="J730" s="6"/>
    </row>
    <row r="731" spans="9:10" ht="15.75" customHeight="1" x14ac:dyDescent="0.3">
      <c r="I731" s="5"/>
      <c r="J731" s="6"/>
    </row>
    <row r="732" spans="9:10" ht="15.75" customHeight="1" x14ac:dyDescent="0.3">
      <c r="I732" s="5"/>
      <c r="J732" s="6"/>
    </row>
    <row r="733" spans="9:10" ht="15.75" customHeight="1" x14ac:dyDescent="0.3">
      <c r="I733" s="5"/>
      <c r="J733" s="6"/>
    </row>
    <row r="734" spans="9:10" ht="15.75" customHeight="1" x14ac:dyDescent="0.3">
      <c r="I734" s="5"/>
      <c r="J734" s="6"/>
    </row>
    <row r="735" spans="9:10" ht="15.75" customHeight="1" x14ac:dyDescent="0.3">
      <c r="I735" s="5"/>
      <c r="J735" s="6"/>
    </row>
    <row r="736" spans="9:10" ht="15.75" customHeight="1" x14ac:dyDescent="0.3">
      <c r="I736" s="5"/>
      <c r="J736" s="6"/>
    </row>
    <row r="737" spans="9:10" ht="15.75" customHeight="1" x14ac:dyDescent="0.3">
      <c r="I737" s="5"/>
      <c r="J737" s="6"/>
    </row>
    <row r="738" spans="9:10" ht="15.75" customHeight="1" x14ac:dyDescent="0.3">
      <c r="I738" s="5"/>
      <c r="J738" s="6"/>
    </row>
    <row r="739" spans="9:10" ht="15.75" customHeight="1" x14ac:dyDescent="0.3">
      <c r="I739" s="5"/>
      <c r="J739" s="6"/>
    </row>
    <row r="740" spans="9:10" ht="15.75" customHeight="1" x14ac:dyDescent="0.3">
      <c r="I740" s="5"/>
      <c r="J740" s="6"/>
    </row>
    <row r="741" spans="9:10" ht="15.75" customHeight="1" x14ac:dyDescent="0.3">
      <c r="I741" s="5"/>
      <c r="J741" s="6"/>
    </row>
    <row r="742" spans="9:10" ht="15.75" customHeight="1" x14ac:dyDescent="0.3">
      <c r="I742" s="5"/>
      <c r="J742" s="6"/>
    </row>
    <row r="743" spans="9:10" ht="15.75" customHeight="1" x14ac:dyDescent="0.3">
      <c r="I743" s="5"/>
      <c r="J743" s="6"/>
    </row>
    <row r="744" spans="9:10" ht="15.75" customHeight="1" x14ac:dyDescent="0.3">
      <c r="I744" s="5"/>
      <c r="J744" s="6"/>
    </row>
    <row r="745" spans="9:10" ht="15.75" customHeight="1" x14ac:dyDescent="0.3">
      <c r="I745" s="5"/>
      <c r="J745" s="6"/>
    </row>
    <row r="746" spans="9:10" ht="15.75" customHeight="1" x14ac:dyDescent="0.3">
      <c r="I746" s="5"/>
      <c r="J746" s="6"/>
    </row>
    <row r="747" spans="9:10" ht="15.75" customHeight="1" x14ac:dyDescent="0.3">
      <c r="I747" s="5"/>
      <c r="J747" s="6"/>
    </row>
    <row r="748" spans="9:10" ht="15.75" customHeight="1" x14ac:dyDescent="0.3">
      <c r="I748" s="5"/>
      <c r="J748" s="6"/>
    </row>
    <row r="749" spans="9:10" ht="15.75" customHeight="1" x14ac:dyDescent="0.3">
      <c r="I749" s="5"/>
      <c r="J749" s="6"/>
    </row>
    <row r="750" spans="9:10" ht="15.75" customHeight="1" x14ac:dyDescent="0.3">
      <c r="I750" s="5"/>
      <c r="J750" s="6"/>
    </row>
    <row r="751" spans="9:10" ht="15.75" customHeight="1" x14ac:dyDescent="0.3">
      <c r="I751" s="5"/>
      <c r="J751" s="6"/>
    </row>
    <row r="752" spans="9:10" ht="15.75" customHeight="1" x14ac:dyDescent="0.3">
      <c r="I752" s="5"/>
      <c r="J752" s="6"/>
    </row>
    <row r="753" spans="9:10" ht="15.75" customHeight="1" x14ac:dyDescent="0.3">
      <c r="I753" s="5"/>
      <c r="J753" s="6"/>
    </row>
    <row r="754" spans="9:10" ht="15.75" customHeight="1" x14ac:dyDescent="0.3">
      <c r="I754" s="5"/>
      <c r="J754" s="6"/>
    </row>
    <row r="755" spans="9:10" ht="15.75" customHeight="1" x14ac:dyDescent="0.3">
      <c r="I755" s="5"/>
      <c r="J755" s="6"/>
    </row>
    <row r="756" spans="9:10" ht="15.75" customHeight="1" x14ac:dyDescent="0.3">
      <c r="I756" s="5"/>
      <c r="J756" s="6"/>
    </row>
    <row r="757" spans="9:10" ht="15.75" customHeight="1" x14ac:dyDescent="0.3">
      <c r="I757" s="5"/>
      <c r="J757" s="6"/>
    </row>
    <row r="758" spans="9:10" ht="15.75" customHeight="1" x14ac:dyDescent="0.3">
      <c r="I758" s="5"/>
      <c r="J758" s="6"/>
    </row>
    <row r="759" spans="9:10" ht="15.75" customHeight="1" x14ac:dyDescent="0.3">
      <c r="I759" s="5"/>
      <c r="J759" s="6"/>
    </row>
    <row r="760" spans="9:10" ht="15.75" customHeight="1" x14ac:dyDescent="0.3">
      <c r="I760" s="5"/>
      <c r="J760" s="6"/>
    </row>
    <row r="761" spans="9:10" ht="15.75" customHeight="1" x14ac:dyDescent="0.3">
      <c r="I761" s="5"/>
      <c r="J761" s="6"/>
    </row>
    <row r="762" spans="9:10" ht="15.75" customHeight="1" x14ac:dyDescent="0.3">
      <c r="I762" s="5"/>
      <c r="J762" s="6"/>
    </row>
    <row r="763" spans="9:10" ht="15.75" customHeight="1" x14ac:dyDescent="0.3">
      <c r="I763" s="5"/>
      <c r="J763" s="6"/>
    </row>
    <row r="764" spans="9:10" ht="15.75" customHeight="1" x14ac:dyDescent="0.3">
      <c r="I764" s="5"/>
      <c r="J764" s="6"/>
    </row>
    <row r="765" spans="9:10" ht="15.75" customHeight="1" x14ac:dyDescent="0.3">
      <c r="I765" s="5"/>
      <c r="J765" s="6"/>
    </row>
    <row r="766" spans="9:10" ht="15.75" customHeight="1" x14ac:dyDescent="0.3">
      <c r="I766" s="5"/>
      <c r="J766" s="6"/>
    </row>
    <row r="767" spans="9:10" ht="15.75" customHeight="1" x14ac:dyDescent="0.3">
      <c r="I767" s="5"/>
      <c r="J767" s="6"/>
    </row>
    <row r="768" spans="9:10" ht="15.75" customHeight="1" x14ac:dyDescent="0.3">
      <c r="I768" s="5"/>
      <c r="J768" s="6"/>
    </row>
    <row r="769" spans="9:10" ht="15.75" customHeight="1" x14ac:dyDescent="0.3">
      <c r="I769" s="5"/>
      <c r="J769" s="6"/>
    </row>
    <row r="770" spans="9:10" ht="15.75" customHeight="1" x14ac:dyDescent="0.3">
      <c r="I770" s="5"/>
      <c r="J770" s="6"/>
    </row>
    <row r="771" spans="9:10" ht="15.75" customHeight="1" x14ac:dyDescent="0.3">
      <c r="I771" s="5"/>
      <c r="J771" s="6"/>
    </row>
    <row r="772" spans="9:10" ht="15.75" customHeight="1" x14ac:dyDescent="0.3">
      <c r="I772" s="5"/>
      <c r="J772" s="6"/>
    </row>
    <row r="773" spans="9:10" ht="15.75" customHeight="1" x14ac:dyDescent="0.3">
      <c r="I773" s="5"/>
      <c r="J773" s="6"/>
    </row>
    <row r="774" spans="9:10" ht="15.75" customHeight="1" x14ac:dyDescent="0.3">
      <c r="I774" s="5"/>
      <c r="J774" s="6"/>
    </row>
    <row r="775" spans="9:10" ht="15.75" customHeight="1" x14ac:dyDescent="0.3">
      <c r="I775" s="5"/>
      <c r="J775" s="6"/>
    </row>
    <row r="776" spans="9:10" ht="15.75" customHeight="1" x14ac:dyDescent="0.3">
      <c r="I776" s="5"/>
      <c r="J776" s="6"/>
    </row>
    <row r="777" spans="9:10" ht="15.75" customHeight="1" x14ac:dyDescent="0.3">
      <c r="I777" s="5"/>
      <c r="J777" s="6"/>
    </row>
    <row r="778" spans="9:10" ht="15.75" customHeight="1" x14ac:dyDescent="0.3">
      <c r="I778" s="5"/>
      <c r="J778" s="6"/>
    </row>
    <row r="779" spans="9:10" ht="15.75" customHeight="1" x14ac:dyDescent="0.3">
      <c r="I779" s="5"/>
      <c r="J779" s="6"/>
    </row>
    <row r="780" spans="9:10" ht="15.75" customHeight="1" x14ac:dyDescent="0.3">
      <c r="I780" s="5"/>
      <c r="J780" s="6"/>
    </row>
    <row r="781" spans="9:10" ht="15.75" customHeight="1" x14ac:dyDescent="0.3">
      <c r="I781" s="5"/>
      <c r="J781" s="6"/>
    </row>
    <row r="782" spans="9:10" ht="15.75" customHeight="1" x14ac:dyDescent="0.3">
      <c r="I782" s="5"/>
      <c r="J782" s="6"/>
    </row>
    <row r="783" spans="9:10" ht="15.75" customHeight="1" x14ac:dyDescent="0.3">
      <c r="I783" s="5"/>
      <c r="J783" s="6"/>
    </row>
    <row r="784" spans="9:10" ht="15.75" customHeight="1" x14ac:dyDescent="0.3">
      <c r="I784" s="5"/>
      <c r="J784" s="6"/>
    </row>
    <row r="785" spans="9:10" ht="15.75" customHeight="1" x14ac:dyDescent="0.3">
      <c r="I785" s="5"/>
      <c r="J785" s="6"/>
    </row>
    <row r="786" spans="9:10" ht="15.75" customHeight="1" x14ac:dyDescent="0.3">
      <c r="I786" s="5"/>
      <c r="J786" s="6"/>
    </row>
    <row r="787" spans="9:10" ht="15.75" customHeight="1" x14ac:dyDescent="0.3">
      <c r="I787" s="5"/>
      <c r="J787" s="6"/>
    </row>
    <row r="788" spans="9:10" ht="15.75" customHeight="1" x14ac:dyDescent="0.3">
      <c r="I788" s="5"/>
      <c r="J788" s="6"/>
    </row>
    <row r="789" spans="9:10" ht="15.75" customHeight="1" x14ac:dyDescent="0.3">
      <c r="I789" s="5"/>
      <c r="J789" s="6"/>
    </row>
    <row r="790" spans="9:10" ht="15.75" customHeight="1" x14ac:dyDescent="0.3">
      <c r="I790" s="5"/>
      <c r="J790" s="6"/>
    </row>
    <row r="791" spans="9:10" ht="15.75" customHeight="1" x14ac:dyDescent="0.3">
      <c r="I791" s="5"/>
      <c r="J791" s="6"/>
    </row>
    <row r="792" spans="9:10" ht="15.75" customHeight="1" x14ac:dyDescent="0.3">
      <c r="I792" s="5"/>
      <c r="J792" s="6"/>
    </row>
    <row r="793" spans="9:10" ht="15.75" customHeight="1" x14ac:dyDescent="0.3">
      <c r="I793" s="5"/>
      <c r="J793" s="6"/>
    </row>
    <row r="794" spans="9:10" ht="15.75" customHeight="1" x14ac:dyDescent="0.3">
      <c r="I794" s="5"/>
      <c r="J794" s="6"/>
    </row>
    <row r="795" spans="9:10" ht="15.75" customHeight="1" x14ac:dyDescent="0.3">
      <c r="I795" s="5"/>
      <c r="J795" s="6"/>
    </row>
    <row r="796" spans="9:10" ht="15.75" customHeight="1" x14ac:dyDescent="0.3">
      <c r="I796" s="5"/>
      <c r="J796" s="6"/>
    </row>
    <row r="797" spans="9:10" ht="15.75" customHeight="1" x14ac:dyDescent="0.3">
      <c r="I797" s="5"/>
      <c r="J797" s="6"/>
    </row>
    <row r="798" spans="9:10" ht="15.75" customHeight="1" x14ac:dyDescent="0.3">
      <c r="I798" s="5"/>
      <c r="J798" s="6"/>
    </row>
    <row r="799" spans="9:10" ht="15.75" customHeight="1" x14ac:dyDescent="0.3">
      <c r="I799" s="5"/>
      <c r="J799" s="6"/>
    </row>
    <row r="800" spans="9:10" ht="15.75" customHeight="1" x14ac:dyDescent="0.3">
      <c r="I800" s="5"/>
      <c r="J800" s="6"/>
    </row>
    <row r="801" spans="9:10" ht="15.75" customHeight="1" x14ac:dyDescent="0.3">
      <c r="I801" s="5"/>
      <c r="J801" s="6"/>
    </row>
    <row r="802" spans="9:10" ht="15.75" customHeight="1" x14ac:dyDescent="0.3">
      <c r="I802" s="5"/>
      <c r="J802" s="6"/>
    </row>
    <row r="803" spans="9:10" ht="15.75" customHeight="1" x14ac:dyDescent="0.3">
      <c r="I803" s="5"/>
      <c r="J803" s="6"/>
    </row>
    <row r="804" spans="9:10" ht="15.75" customHeight="1" x14ac:dyDescent="0.3">
      <c r="I804" s="5"/>
      <c r="J804" s="6"/>
    </row>
    <row r="805" spans="9:10" ht="15.75" customHeight="1" x14ac:dyDescent="0.3">
      <c r="I805" s="5"/>
      <c r="J805" s="6"/>
    </row>
    <row r="806" spans="9:10" ht="15.75" customHeight="1" x14ac:dyDescent="0.3">
      <c r="I806" s="5"/>
      <c r="J806" s="6"/>
    </row>
    <row r="807" spans="9:10" ht="15.75" customHeight="1" x14ac:dyDescent="0.3">
      <c r="I807" s="5"/>
      <c r="J807" s="6"/>
    </row>
    <row r="808" spans="9:10" ht="15.75" customHeight="1" x14ac:dyDescent="0.3">
      <c r="I808" s="5"/>
      <c r="J808" s="6"/>
    </row>
    <row r="809" spans="9:10" ht="15.75" customHeight="1" x14ac:dyDescent="0.3">
      <c r="I809" s="5"/>
      <c r="J809" s="6"/>
    </row>
    <row r="810" spans="9:10" ht="15.75" customHeight="1" x14ac:dyDescent="0.3">
      <c r="I810" s="5"/>
      <c r="J810" s="6"/>
    </row>
    <row r="811" spans="9:10" ht="15.75" customHeight="1" x14ac:dyDescent="0.3">
      <c r="I811" s="5"/>
      <c r="J811" s="6"/>
    </row>
    <row r="812" spans="9:10" ht="15.75" customHeight="1" x14ac:dyDescent="0.3">
      <c r="I812" s="5"/>
      <c r="J812" s="6"/>
    </row>
    <row r="813" spans="9:10" ht="15.75" customHeight="1" x14ac:dyDescent="0.3">
      <c r="I813" s="5"/>
      <c r="J813" s="6"/>
    </row>
    <row r="814" spans="9:10" ht="15.75" customHeight="1" x14ac:dyDescent="0.3">
      <c r="I814" s="5"/>
      <c r="J814" s="6"/>
    </row>
    <row r="815" spans="9:10" ht="15.75" customHeight="1" x14ac:dyDescent="0.3">
      <c r="I815" s="5"/>
      <c r="J815" s="6"/>
    </row>
    <row r="816" spans="9:10" ht="15.75" customHeight="1" x14ac:dyDescent="0.3">
      <c r="I816" s="5"/>
      <c r="J816" s="6"/>
    </row>
    <row r="817" spans="9:10" ht="15.75" customHeight="1" x14ac:dyDescent="0.3">
      <c r="I817" s="5"/>
      <c r="J817" s="6"/>
    </row>
    <row r="818" spans="9:10" ht="15.75" customHeight="1" x14ac:dyDescent="0.3">
      <c r="I818" s="5"/>
      <c r="J818" s="6"/>
    </row>
    <row r="819" spans="9:10" ht="15.75" customHeight="1" x14ac:dyDescent="0.3">
      <c r="I819" s="5"/>
      <c r="J819" s="6"/>
    </row>
    <row r="820" spans="9:10" ht="15.75" customHeight="1" x14ac:dyDescent="0.3">
      <c r="I820" s="5"/>
      <c r="J820" s="6"/>
    </row>
    <row r="821" spans="9:10" ht="15.75" customHeight="1" x14ac:dyDescent="0.3">
      <c r="I821" s="5"/>
      <c r="J821" s="6"/>
    </row>
    <row r="822" spans="9:10" ht="15.75" customHeight="1" x14ac:dyDescent="0.3">
      <c r="I822" s="5"/>
      <c r="J822" s="6"/>
    </row>
    <row r="823" spans="9:10" ht="15.75" customHeight="1" x14ac:dyDescent="0.3">
      <c r="I823" s="5"/>
      <c r="J823" s="6"/>
    </row>
    <row r="824" spans="9:10" ht="15.75" customHeight="1" x14ac:dyDescent="0.3">
      <c r="I824" s="5"/>
      <c r="J824" s="6"/>
    </row>
    <row r="825" spans="9:10" ht="15.75" customHeight="1" x14ac:dyDescent="0.3">
      <c r="I825" s="5"/>
      <c r="J825" s="6"/>
    </row>
    <row r="826" spans="9:10" ht="15.75" customHeight="1" x14ac:dyDescent="0.3">
      <c r="I826" s="5"/>
      <c r="J826" s="6"/>
    </row>
    <row r="827" spans="9:10" ht="15.75" customHeight="1" x14ac:dyDescent="0.3">
      <c r="I827" s="5"/>
      <c r="J827" s="6"/>
    </row>
    <row r="828" spans="9:10" ht="15.75" customHeight="1" x14ac:dyDescent="0.3">
      <c r="I828" s="5"/>
      <c r="J828" s="6"/>
    </row>
    <row r="829" spans="9:10" ht="15.75" customHeight="1" x14ac:dyDescent="0.3">
      <c r="I829" s="5"/>
      <c r="J829" s="6"/>
    </row>
    <row r="830" spans="9:10" ht="15.75" customHeight="1" x14ac:dyDescent="0.3">
      <c r="I830" s="5"/>
      <c r="J830" s="6"/>
    </row>
    <row r="831" spans="9:10" ht="15.75" customHeight="1" x14ac:dyDescent="0.3">
      <c r="I831" s="5"/>
      <c r="J831" s="6"/>
    </row>
    <row r="832" spans="9:10" ht="15.75" customHeight="1" x14ac:dyDescent="0.3">
      <c r="I832" s="5"/>
      <c r="J832" s="6"/>
    </row>
    <row r="833" spans="9:10" ht="15.75" customHeight="1" x14ac:dyDescent="0.3">
      <c r="I833" s="5"/>
      <c r="J833" s="6"/>
    </row>
    <row r="834" spans="9:10" ht="15.75" customHeight="1" x14ac:dyDescent="0.3">
      <c r="I834" s="5"/>
      <c r="J834" s="6"/>
    </row>
    <row r="835" spans="9:10" ht="15.75" customHeight="1" x14ac:dyDescent="0.3">
      <c r="I835" s="5"/>
      <c r="J835" s="6"/>
    </row>
    <row r="836" spans="9:10" ht="15.75" customHeight="1" x14ac:dyDescent="0.3">
      <c r="I836" s="5"/>
      <c r="J836" s="6"/>
    </row>
    <row r="837" spans="9:10" ht="15.75" customHeight="1" x14ac:dyDescent="0.3">
      <c r="I837" s="5"/>
      <c r="J837" s="6"/>
    </row>
    <row r="838" spans="9:10" ht="15.75" customHeight="1" x14ac:dyDescent="0.3">
      <c r="I838" s="5"/>
      <c r="J838" s="6"/>
    </row>
    <row r="839" spans="9:10" ht="15.75" customHeight="1" x14ac:dyDescent="0.3">
      <c r="I839" s="5"/>
      <c r="J839" s="6"/>
    </row>
    <row r="840" spans="9:10" ht="15.75" customHeight="1" x14ac:dyDescent="0.3">
      <c r="I840" s="5"/>
      <c r="J840" s="6"/>
    </row>
    <row r="841" spans="9:10" ht="15.75" customHeight="1" x14ac:dyDescent="0.3">
      <c r="I841" s="5"/>
      <c r="J841" s="6"/>
    </row>
    <row r="842" spans="9:10" ht="15.75" customHeight="1" x14ac:dyDescent="0.3">
      <c r="I842" s="5"/>
      <c r="J842" s="6"/>
    </row>
    <row r="843" spans="9:10" ht="15.75" customHeight="1" x14ac:dyDescent="0.3">
      <c r="I843" s="5"/>
      <c r="J843" s="6"/>
    </row>
    <row r="844" spans="9:10" ht="15.75" customHeight="1" x14ac:dyDescent="0.3">
      <c r="I844" s="5"/>
      <c r="J844" s="6"/>
    </row>
    <row r="845" spans="9:10" ht="15.75" customHeight="1" x14ac:dyDescent="0.3">
      <c r="I845" s="5"/>
      <c r="J845" s="6"/>
    </row>
    <row r="846" spans="9:10" ht="15.75" customHeight="1" x14ac:dyDescent="0.3">
      <c r="I846" s="5"/>
      <c r="J846" s="6"/>
    </row>
    <row r="847" spans="9:10" ht="15.75" customHeight="1" x14ac:dyDescent="0.3">
      <c r="I847" s="5"/>
      <c r="J847" s="6"/>
    </row>
    <row r="848" spans="9:10" ht="15.75" customHeight="1" x14ac:dyDescent="0.3">
      <c r="I848" s="5"/>
      <c r="J848" s="6"/>
    </row>
    <row r="849" spans="9:10" ht="15.75" customHeight="1" x14ac:dyDescent="0.3">
      <c r="I849" s="5"/>
      <c r="J849" s="6"/>
    </row>
    <row r="850" spans="9:10" ht="15.75" customHeight="1" x14ac:dyDescent="0.3">
      <c r="I850" s="5"/>
      <c r="J850" s="6"/>
    </row>
    <row r="851" spans="9:10" ht="15.75" customHeight="1" x14ac:dyDescent="0.3">
      <c r="I851" s="5"/>
      <c r="J851" s="6"/>
    </row>
    <row r="852" spans="9:10" ht="15.75" customHeight="1" x14ac:dyDescent="0.3">
      <c r="I852" s="5"/>
      <c r="J852" s="6"/>
    </row>
    <row r="853" spans="9:10" ht="15.75" customHeight="1" x14ac:dyDescent="0.3">
      <c r="I853" s="5"/>
      <c r="J853" s="6"/>
    </row>
    <row r="854" spans="9:10" ht="15.75" customHeight="1" x14ac:dyDescent="0.3">
      <c r="I854" s="5"/>
      <c r="J854" s="6"/>
    </row>
    <row r="855" spans="9:10" ht="15.75" customHeight="1" x14ac:dyDescent="0.3">
      <c r="I855" s="5"/>
      <c r="J855" s="6"/>
    </row>
    <row r="856" spans="9:10" ht="15.75" customHeight="1" x14ac:dyDescent="0.3">
      <c r="I856" s="5"/>
      <c r="J856" s="6"/>
    </row>
    <row r="857" spans="9:10" ht="15.75" customHeight="1" x14ac:dyDescent="0.3">
      <c r="I857" s="5"/>
      <c r="J857" s="6"/>
    </row>
    <row r="858" spans="9:10" ht="15.75" customHeight="1" x14ac:dyDescent="0.3">
      <c r="I858" s="5"/>
      <c r="J858" s="6"/>
    </row>
    <row r="859" spans="9:10" ht="15.75" customHeight="1" x14ac:dyDescent="0.3">
      <c r="I859" s="5"/>
      <c r="J859" s="6"/>
    </row>
    <row r="860" spans="9:10" ht="15.75" customHeight="1" x14ac:dyDescent="0.3">
      <c r="I860" s="5"/>
      <c r="J860" s="6"/>
    </row>
    <row r="861" spans="9:10" ht="15.75" customHeight="1" x14ac:dyDescent="0.3">
      <c r="I861" s="5"/>
      <c r="J861" s="6"/>
    </row>
    <row r="862" spans="9:10" ht="15.75" customHeight="1" x14ac:dyDescent="0.3">
      <c r="I862" s="5"/>
      <c r="J862" s="6"/>
    </row>
    <row r="863" spans="9:10" ht="15.75" customHeight="1" x14ac:dyDescent="0.3">
      <c r="I863" s="5"/>
      <c r="J863" s="6"/>
    </row>
    <row r="864" spans="9:10" ht="15.75" customHeight="1" x14ac:dyDescent="0.3">
      <c r="I864" s="5"/>
      <c r="J864" s="6"/>
    </row>
    <row r="865" spans="9:10" ht="15.75" customHeight="1" x14ac:dyDescent="0.3">
      <c r="I865" s="5"/>
      <c r="J865" s="6"/>
    </row>
    <row r="866" spans="9:10" ht="15.75" customHeight="1" x14ac:dyDescent="0.3">
      <c r="I866" s="5"/>
      <c r="J866" s="6"/>
    </row>
    <row r="867" spans="9:10" ht="15.75" customHeight="1" x14ac:dyDescent="0.3">
      <c r="I867" s="5"/>
      <c r="J867" s="6"/>
    </row>
    <row r="868" spans="9:10" ht="15.75" customHeight="1" x14ac:dyDescent="0.3">
      <c r="I868" s="5"/>
      <c r="J868" s="6"/>
    </row>
    <row r="869" spans="9:10" ht="15.75" customHeight="1" x14ac:dyDescent="0.3">
      <c r="I869" s="5"/>
      <c r="J869" s="6"/>
    </row>
    <row r="870" spans="9:10" ht="15.75" customHeight="1" x14ac:dyDescent="0.3">
      <c r="I870" s="5"/>
      <c r="J870" s="6"/>
    </row>
    <row r="871" spans="9:10" ht="15.75" customHeight="1" x14ac:dyDescent="0.3">
      <c r="I871" s="5"/>
      <c r="J871" s="6"/>
    </row>
    <row r="872" spans="9:10" ht="15.75" customHeight="1" x14ac:dyDescent="0.3">
      <c r="I872" s="5"/>
      <c r="J872" s="6"/>
    </row>
    <row r="873" spans="9:10" ht="15.75" customHeight="1" x14ac:dyDescent="0.3">
      <c r="I873" s="5"/>
      <c r="J873" s="6"/>
    </row>
    <row r="874" spans="9:10" ht="15.75" customHeight="1" x14ac:dyDescent="0.3">
      <c r="I874" s="5"/>
      <c r="J874" s="6"/>
    </row>
    <row r="875" spans="9:10" ht="15.75" customHeight="1" x14ac:dyDescent="0.3">
      <c r="I875" s="5"/>
      <c r="J875" s="6"/>
    </row>
    <row r="876" spans="9:10" ht="15.75" customHeight="1" x14ac:dyDescent="0.3">
      <c r="I876" s="5"/>
      <c r="J876" s="6"/>
    </row>
    <row r="877" spans="9:10" ht="15.75" customHeight="1" x14ac:dyDescent="0.3">
      <c r="I877" s="5"/>
      <c r="J877" s="6"/>
    </row>
    <row r="878" spans="9:10" ht="15.75" customHeight="1" x14ac:dyDescent="0.3">
      <c r="I878" s="5"/>
      <c r="J878" s="6"/>
    </row>
    <row r="879" spans="9:10" ht="15.75" customHeight="1" x14ac:dyDescent="0.3">
      <c r="I879" s="5"/>
      <c r="J879" s="6"/>
    </row>
    <row r="880" spans="9:10" ht="15.75" customHeight="1" x14ac:dyDescent="0.3">
      <c r="I880" s="5"/>
      <c r="J880" s="6"/>
    </row>
    <row r="881" spans="9:10" ht="15.75" customHeight="1" x14ac:dyDescent="0.3">
      <c r="I881" s="5"/>
      <c r="J881" s="6"/>
    </row>
    <row r="882" spans="9:10" ht="15.75" customHeight="1" x14ac:dyDescent="0.3">
      <c r="I882" s="5"/>
      <c r="J882" s="6"/>
    </row>
    <row r="883" spans="9:10" ht="15.75" customHeight="1" x14ac:dyDescent="0.3">
      <c r="I883" s="5"/>
      <c r="J883" s="6"/>
    </row>
    <row r="884" spans="9:10" ht="15.75" customHeight="1" x14ac:dyDescent="0.3">
      <c r="I884" s="5"/>
      <c r="J884" s="6"/>
    </row>
    <row r="885" spans="9:10" ht="15.75" customHeight="1" x14ac:dyDescent="0.3">
      <c r="I885" s="5"/>
      <c r="J885" s="6"/>
    </row>
    <row r="886" spans="9:10" ht="15.75" customHeight="1" x14ac:dyDescent="0.3">
      <c r="I886" s="5"/>
      <c r="J886" s="6"/>
    </row>
    <row r="887" spans="9:10" ht="15.75" customHeight="1" x14ac:dyDescent="0.3">
      <c r="I887" s="5"/>
      <c r="J887" s="6"/>
    </row>
    <row r="888" spans="9:10" ht="15.75" customHeight="1" x14ac:dyDescent="0.3">
      <c r="I888" s="5"/>
      <c r="J888" s="6"/>
    </row>
    <row r="889" spans="9:10" ht="15.75" customHeight="1" x14ac:dyDescent="0.3">
      <c r="I889" s="5"/>
      <c r="J889" s="6"/>
    </row>
    <row r="890" spans="9:10" ht="15.75" customHeight="1" x14ac:dyDescent="0.3">
      <c r="I890" s="5"/>
      <c r="J890" s="6"/>
    </row>
    <row r="891" spans="9:10" ht="15.75" customHeight="1" x14ac:dyDescent="0.3">
      <c r="I891" s="5"/>
      <c r="J891" s="6"/>
    </row>
    <row r="892" spans="9:10" ht="15.75" customHeight="1" x14ac:dyDescent="0.3">
      <c r="I892" s="5"/>
      <c r="J892" s="6"/>
    </row>
    <row r="893" spans="9:10" ht="15.75" customHeight="1" x14ac:dyDescent="0.3">
      <c r="I893" s="5"/>
      <c r="J893" s="6"/>
    </row>
    <row r="894" spans="9:10" ht="15.75" customHeight="1" x14ac:dyDescent="0.3">
      <c r="I894" s="5"/>
      <c r="J894" s="6"/>
    </row>
    <row r="895" spans="9:10" ht="15.75" customHeight="1" x14ac:dyDescent="0.3">
      <c r="I895" s="5"/>
      <c r="J895" s="6"/>
    </row>
    <row r="896" spans="9:10" ht="15.75" customHeight="1" x14ac:dyDescent="0.3">
      <c r="I896" s="5"/>
      <c r="J896" s="6"/>
    </row>
    <row r="897" spans="9:10" ht="15.75" customHeight="1" x14ac:dyDescent="0.3">
      <c r="I897" s="5"/>
      <c r="J897" s="6"/>
    </row>
    <row r="898" spans="9:10" ht="15.75" customHeight="1" x14ac:dyDescent="0.3">
      <c r="I898" s="5"/>
      <c r="J898" s="6"/>
    </row>
    <row r="899" spans="9:10" ht="15.75" customHeight="1" x14ac:dyDescent="0.3">
      <c r="I899" s="5"/>
      <c r="J899" s="6"/>
    </row>
    <row r="900" spans="9:10" ht="15.75" customHeight="1" x14ac:dyDescent="0.3">
      <c r="I900" s="5"/>
      <c r="J900" s="6"/>
    </row>
    <row r="901" spans="9:10" ht="15.75" customHeight="1" x14ac:dyDescent="0.3">
      <c r="I901" s="5"/>
      <c r="J901" s="6"/>
    </row>
    <row r="902" spans="9:10" ht="15.75" customHeight="1" x14ac:dyDescent="0.3">
      <c r="I902" s="5"/>
      <c r="J902" s="6"/>
    </row>
    <row r="903" spans="9:10" ht="15.75" customHeight="1" x14ac:dyDescent="0.3">
      <c r="I903" s="5"/>
      <c r="J903" s="6"/>
    </row>
    <row r="904" spans="9:10" ht="15.75" customHeight="1" x14ac:dyDescent="0.3">
      <c r="I904" s="5"/>
      <c r="J904" s="6"/>
    </row>
    <row r="905" spans="9:10" ht="15.75" customHeight="1" x14ac:dyDescent="0.3">
      <c r="I905" s="5"/>
      <c r="J905" s="6"/>
    </row>
    <row r="906" spans="9:10" ht="15.75" customHeight="1" x14ac:dyDescent="0.3">
      <c r="I906" s="5"/>
      <c r="J906" s="6"/>
    </row>
    <row r="907" spans="9:10" ht="15.75" customHeight="1" x14ac:dyDescent="0.3">
      <c r="I907" s="5"/>
      <c r="J907" s="6"/>
    </row>
    <row r="908" spans="9:10" ht="15.75" customHeight="1" x14ac:dyDescent="0.3">
      <c r="I908" s="5"/>
      <c r="J908" s="6"/>
    </row>
    <row r="909" spans="9:10" ht="15.75" customHeight="1" x14ac:dyDescent="0.3">
      <c r="I909" s="5"/>
      <c r="J909" s="6"/>
    </row>
    <row r="910" spans="9:10" ht="15.75" customHeight="1" x14ac:dyDescent="0.3">
      <c r="I910" s="5"/>
      <c r="J910" s="6"/>
    </row>
    <row r="911" spans="9:10" ht="15.75" customHeight="1" x14ac:dyDescent="0.3">
      <c r="I911" s="5"/>
      <c r="J911" s="6"/>
    </row>
    <row r="912" spans="9:10" ht="15.75" customHeight="1" x14ac:dyDescent="0.3">
      <c r="I912" s="5"/>
      <c r="J912" s="6"/>
    </row>
    <row r="913" spans="9:10" ht="15.75" customHeight="1" x14ac:dyDescent="0.3">
      <c r="I913" s="5"/>
      <c r="J913" s="6"/>
    </row>
    <row r="914" spans="9:10" ht="15.75" customHeight="1" x14ac:dyDescent="0.3">
      <c r="I914" s="5"/>
      <c r="J914" s="6"/>
    </row>
    <row r="915" spans="9:10" ht="15.75" customHeight="1" x14ac:dyDescent="0.3">
      <c r="I915" s="5"/>
      <c r="J915" s="6"/>
    </row>
    <row r="916" spans="9:10" ht="15.75" customHeight="1" x14ac:dyDescent="0.3">
      <c r="I916" s="5"/>
      <c r="J916" s="6"/>
    </row>
    <row r="917" spans="9:10" ht="15.75" customHeight="1" x14ac:dyDescent="0.3">
      <c r="I917" s="5"/>
      <c r="J917" s="6"/>
    </row>
    <row r="918" spans="9:10" ht="15.75" customHeight="1" x14ac:dyDescent="0.3">
      <c r="I918" s="5"/>
      <c r="J918" s="6"/>
    </row>
    <row r="919" spans="9:10" ht="15.75" customHeight="1" x14ac:dyDescent="0.3">
      <c r="I919" s="5"/>
      <c r="J919" s="6"/>
    </row>
    <row r="920" spans="9:10" ht="15.75" customHeight="1" x14ac:dyDescent="0.3">
      <c r="I920" s="5"/>
      <c r="J920" s="6"/>
    </row>
    <row r="921" spans="9:10" ht="15.75" customHeight="1" x14ac:dyDescent="0.3">
      <c r="I921" s="5"/>
      <c r="J921" s="6"/>
    </row>
    <row r="922" spans="9:10" ht="15.75" customHeight="1" x14ac:dyDescent="0.3">
      <c r="I922" s="5"/>
      <c r="J922" s="6"/>
    </row>
    <row r="923" spans="9:10" ht="15.75" customHeight="1" x14ac:dyDescent="0.3">
      <c r="I923" s="5"/>
      <c r="J923" s="6"/>
    </row>
    <row r="924" spans="9:10" ht="15.75" customHeight="1" x14ac:dyDescent="0.3">
      <c r="I924" s="5"/>
      <c r="J924" s="6"/>
    </row>
    <row r="925" spans="9:10" ht="15.75" customHeight="1" x14ac:dyDescent="0.3">
      <c r="I925" s="5"/>
      <c r="J925" s="6"/>
    </row>
    <row r="926" spans="9:10" ht="15.75" customHeight="1" x14ac:dyDescent="0.3">
      <c r="I926" s="5"/>
      <c r="J926" s="6"/>
    </row>
    <row r="927" spans="9:10" ht="15.75" customHeight="1" x14ac:dyDescent="0.3">
      <c r="I927" s="5"/>
      <c r="J927" s="6"/>
    </row>
    <row r="928" spans="9:10" ht="15.75" customHeight="1" x14ac:dyDescent="0.3">
      <c r="I928" s="5"/>
      <c r="J928" s="6"/>
    </row>
    <row r="929" spans="9:10" ht="15.75" customHeight="1" x14ac:dyDescent="0.3">
      <c r="I929" s="5"/>
      <c r="J929" s="6"/>
    </row>
    <row r="930" spans="9:10" ht="15.75" customHeight="1" x14ac:dyDescent="0.3">
      <c r="I930" s="5"/>
      <c r="J930" s="6"/>
    </row>
    <row r="931" spans="9:10" ht="15.75" customHeight="1" x14ac:dyDescent="0.3">
      <c r="I931" s="5"/>
      <c r="J931" s="6"/>
    </row>
    <row r="932" spans="9:10" ht="15.75" customHeight="1" x14ac:dyDescent="0.3">
      <c r="I932" s="5"/>
      <c r="J932" s="6"/>
    </row>
    <row r="933" spans="9:10" ht="15.75" customHeight="1" x14ac:dyDescent="0.3">
      <c r="I933" s="5"/>
      <c r="J933" s="6"/>
    </row>
    <row r="934" spans="9:10" ht="15.75" customHeight="1" x14ac:dyDescent="0.3">
      <c r="I934" s="5"/>
      <c r="J934" s="6"/>
    </row>
    <row r="935" spans="9:10" ht="15.75" customHeight="1" x14ac:dyDescent="0.3">
      <c r="I935" s="5"/>
      <c r="J935" s="6"/>
    </row>
    <row r="936" spans="9:10" ht="15.75" customHeight="1" x14ac:dyDescent="0.3">
      <c r="I936" s="5"/>
      <c r="J936" s="6"/>
    </row>
    <row r="937" spans="9:10" ht="15.75" customHeight="1" x14ac:dyDescent="0.3">
      <c r="I937" s="5"/>
      <c r="J937" s="6"/>
    </row>
    <row r="938" spans="9:10" ht="15.75" customHeight="1" x14ac:dyDescent="0.3">
      <c r="I938" s="5"/>
      <c r="J938" s="6"/>
    </row>
    <row r="939" spans="9:10" ht="15.75" customHeight="1" x14ac:dyDescent="0.3">
      <c r="I939" s="5"/>
      <c r="J939" s="6"/>
    </row>
    <row r="940" spans="9:10" ht="15.75" customHeight="1" x14ac:dyDescent="0.3">
      <c r="I940" s="5"/>
      <c r="J940" s="6"/>
    </row>
    <row r="941" spans="9:10" ht="15.75" customHeight="1" x14ac:dyDescent="0.3">
      <c r="I941" s="5"/>
      <c r="J941" s="6"/>
    </row>
    <row r="942" spans="9:10" ht="15.75" customHeight="1" x14ac:dyDescent="0.3">
      <c r="I942" s="5"/>
      <c r="J942" s="6"/>
    </row>
    <row r="943" spans="9:10" ht="15.75" customHeight="1" x14ac:dyDescent="0.3">
      <c r="I943" s="5"/>
      <c r="J943" s="6"/>
    </row>
    <row r="944" spans="9:10" ht="15.75" customHeight="1" x14ac:dyDescent="0.3">
      <c r="I944" s="5"/>
      <c r="J944" s="6"/>
    </row>
    <row r="945" spans="9:10" ht="15.75" customHeight="1" x14ac:dyDescent="0.3">
      <c r="I945" s="5"/>
      <c r="J945" s="6"/>
    </row>
    <row r="946" spans="9:10" ht="15.75" customHeight="1" x14ac:dyDescent="0.3">
      <c r="I946" s="5"/>
      <c r="J946" s="6"/>
    </row>
    <row r="947" spans="9:10" ht="15.75" customHeight="1" x14ac:dyDescent="0.3">
      <c r="I947" s="5"/>
      <c r="J947" s="6"/>
    </row>
    <row r="948" spans="9:10" ht="15.75" customHeight="1" x14ac:dyDescent="0.3">
      <c r="I948" s="5"/>
      <c r="J948" s="6"/>
    </row>
    <row r="949" spans="9:10" ht="15.75" customHeight="1" x14ac:dyDescent="0.3">
      <c r="I949" s="5"/>
      <c r="J949" s="6"/>
    </row>
    <row r="950" spans="9:10" ht="15.75" customHeight="1" x14ac:dyDescent="0.3">
      <c r="I950" s="5"/>
      <c r="J950" s="6"/>
    </row>
    <row r="951" spans="9:10" ht="15.75" customHeight="1" x14ac:dyDescent="0.3">
      <c r="I951" s="5"/>
      <c r="J951" s="6"/>
    </row>
    <row r="952" spans="9:10" ht="15.75" customHeight="1" x14ac:dyDescent="0.3">
      <c r="I952" s="5"/>
      <c r="J952" s="6"/>
    </row>
    <row r="953" spans="9:10" ht="15.75" customHeight="1" x14ac:dyDescent="0.3">
      <c r="I953" s="5"/>
      <c r="J953" s="6"/>
    </row>
    <row r="954" spans="9:10" ht="15.75" customHeight="1" x14ac:dyDescent="0.3">
      <c r="I954" s="5"/>
      <c r="J954" s="6"/>
    </row>
    <row r="955" spans="9:10" ht="15.75" customHeight="1" x14ac:dyDescent="0.3">
      <c r="I955" s="5"/>
      <c r="J955" s="6"/>
    </row>
    <row r="956" spans="9:10" ht="15.75" customHeight="1" x14ac:dyDescent="0.3">
      <c r="I956" s="5"/>
      <c r="J956" s="6"/>
    </row>
    <row r="957" spans="9:10" ht="15.75" customHeight="1" x14ac:dyDescent="0.3">
      <c r="I957" s="5"/>
      <c r="J957" s="6"/>
    </row>
    <row r="958" spans="9:10" ht="15.75" customHeight="1" x14ac:dyDescent="0.3">
      <c r="I958" s="5"/>
      <c r="J958" s="6"/>
    </row>
    <row r="959" spans="9:10" ht="15.75" customHeight="1" x14ac:dyDescent="0.3">
      <c r="I959" s="5"/>
      <c r="J959" s="6"/>
    </row>
    <row r="960" spans="9:10" ht="15.75" customHeight="1" x14ac:dyDescent="0.3">
      <c r="I960" s="5"/>
      <c r="J960" s="6"/>
    </row>
    <row r="961" spans="9:10" ht="15.75" customHeight="1" x14ac:dyDescent="0.3">
      <c r="I961" s="5"/>
      <c r="J961" s="6"/>
    </row>
    <row r="962" spans="9:10" ht="15.75" customHeight="1" x14ac:dyDescent="0.3">
      <c r="I962" s="5"/>
      <c r="J962" s="6"/>
    </row>
    <row r="963" spans="9:10" ht="15.75" customHeight="1" x14ac:dyDescent="0.3">
      <c r="I963" s="5"/>
      <c r="J963" s="6"/>
    </row>
    <row r="964" spans="9:10" ht="15.75" customHeight="1" x14ac:dyDescent="0.3">
      <c r="I964" s="5"/>
      <c r="J964" s="6"/>
    </row>
    <row r="965" spans="9:10" ht="15.75" customHeight="1" x14ac:dyDescent="0.3">
      <c r="I965" s="5"/>
      <c r="J965" s="6"/>
    </row>
    <row r="966" spans="9:10" ht="15.75" customHeight="1" x14ac:dyDescent="0.3">
      <c r="I966" s="5"/>
      <c r="J966" s="6"/>
    </row>
    <row r="967" spans="9:10" ht="15.75" customHeight="1" x14ac:dyDescent="0.3">
      <c r="I967" s="5"/>
      <c r="J967" s="6"/>
    </row>
    <row r="968" spans="9:10" ht="15.75" customHeight="1" x14ac:dyDescent="0.3">
      <c r="I968" s="5"/>
      <c r="J968" s="6"/>
    </row>
    <row r="969" spans="9:10" ht="15.75" customHeight="1" x14ac:dyDescent="0.3">
      <c r="I969" s="5"/>
      <c r="J969" s="6"/>
    </row>
    <row r="970" spans="9:10" ht="15.75" customHeight="1" x14ac:dyDescent="0.3">
      <c r="I970" s="5"/>
      <c r="J970" s="6"/>
    </row>
    <row r="971" spans="9:10" ht="15.75" customHeight="1" x14ac:dyDescent="0.3">
      <c r="I971" s="5"/>
      <c r="J971" s="6"/>
    </row>
    <row r="972" spans="9:10" ht="15.75" customHeight="1" x14ac:dyDescent="0.3">
      <c r="I972" s="5"/>
      <c r="J972" s="6"/>
    </row>
    <row r="973" spans="9:10" ht="15.75" customHeight="1" x14ac:dyDescent="0.3">
      <c r="I973" s="5"/>
      <c r="J973" s="6"/>
    </row>
    <row r="974" spans="9:10" ht="15.75" customHeight="1" x14ac:dyDescent="0.3">
      <c r="I974" s="5"/>
      <c r="J974" s="6"/>
    </row>
    <row r="975" spans="9:10" ht="15.75" customHeight="1" x14ac:dyDescent="0.3">
      <c r="I975" s="5"/>
      <c r="J975" s="6"/>
    </row>
    <row r="976" spans="9:10" ht="15.75" customHeight="1" x14ac:dyDescent="0.3">
      <c r="I976" s="5"/>
      <c r="J976" s="6"/>
    </row>
    <row r="977" spans="9:10" ht="15.75" customHeight="1" x14ac:dyDescent="0.3">
      <c r="I977" s="5"/>
      <c r="J977" s="6"/>
    </row>
    <row r="978" spans="9:10" ht="15.75" customHeight="1" x14ac:dyDescent="0.3">
      <c r="I978" s="5"/>
      <c r="J978" s="6"/>
    </row>
    <row r="979" spans="9:10" ht="15.75" customHeight="1" x14ac:dyDescent="0.3">
      <c r="I979" s="5"/>
      <c r="J979" s="6"/>
    </row>
    <row r="980" spans="9:10" ht="15.75" customHeight="1" x14ac:dyDescent="0.3">
      <c r="I980" s="5"/>
      <c r="J980" s="6"/>
    </row>
    <row r="981" spans="9:10" ht="15.75" customHeight="1" x14ac:dyDescent="0.3">
      <c r="I981" s="5"/>
      <c r="J981" s="6"/>
    </row>
    <row r="982" spans="9:10" ht="15.75" customHeight="1" x14ac:dyDescent="0.3">
      <c r="I982" s="5"/>
      <c r="J982" s="6"/>
    </row>
    <row r="983" spans="9:10" ht="15.75" customHeight="1" x14ac:dyDescent="0.3">
      <c r="I983" s="5"/>
      <c r="J983" s="6"/>
    </row>
    <row r="984" spans="9:10" ht="15.75" customHeight="1" x14ac:dyDescent="0.3">
      <c r="I984" s="5"/>
      <c r="J984" s="6"/>
    </row>
    <row r="985" spans="9:10" ht="15.75" customHeight="1" x14ac:dyDescent="0.3">
      <c r="I985" s="5"/>
      <c r="J985" s="6"/>
    </row>
    <row r="986" spans="9:10" ht="15.75" customHeight="1" x14ac:dyDescent="0.3">
      <c r="I986" s="5"/>
      <c r="J986" s="6"/>
    </row>
    <row r="987" spans="9:10" ht="15.75" customHeight="1" x14ac:dyDescent="0.3">
      <c r="I987" s="5"/>
      <c r="J987" s="6"/>
    </row>
    <row r="988" spans="9:10" ht="15.75" customHeight="1" x14ac:dyDescent="0.3">
      <c r="I988" s="5"/>
      <c r="J988" s="6"/>
    </row>
    <row r="989" spans="9:10" ht="15.75" customHeight="1" x14ac:dyDescent="0.3">
      <c r="I989" s="5"/>
      <c r="J989" s="6"/>
    </row>
    <row r="990" spans="9:10" ht="15.75" customHeight="1" x14ac:dyDescent="0.3">
      <c r="I990" s="5"/>
      <c r="J990" s="6"/>
    </row>
    <row r="991" spans="9:10" ht="15.75" customHeight="1" x14ac:dyDescent="0.3">
      <c r="I991" s="5"/>
      <c r="J991" s="6"/>
    </row>
    <row r="992" spans="9:10" ht="15.75" customHeight="1" x14ac:dyDescent="0.3">
      <c r="I992" s="5"/>
      <c r="J992" s="6"/>
    </row>
    <row r="993" spans="9:10" ht="15.75" customHeight="1" x14ac:dyDescent="0.3">
      <c r="I993" s="5"/>
      <c r="J993" s="6"/>
    </row>
    <row r="994" spans="9:10" ht="15.75" customHeight="1" x14ac:dyDescent="0.3">
      <c r="I994" s="5"/>
      <c r="J994" s="6"/>
    </row>
    <row r="995" spans="9:10" ht="15.75" customHeight="1" x14ac:dyDescent="0.3">
      <c r="I995" s="5"/>
      <c r="J995" s="6"/>
    </row>
    <row r="996" spans="9:10" ht="15.75" customHeight="1" x14ac:dyDescent="0.3">
      <c r="I996" s="5"/>
      <c r="J996" s="6"/>
    </row>
    <row r="997" spans="9:10" ht="15.75" customHeight="1" x14ac:dyDescent="0.3">
      <c r="I997" s="5"/>
      <c r="J997" s="6"/>
    </row>
    <row r="998" spans="9:10" ht="15.75" customHeight="1" x14ac:dyDescent="0.3">
      <c r="I998" s="5"/>
      <c r="J998" s="6"/>
    </row>
    <row r="999" spans="9:10" ht="15.75" customHeight="1" x14ac:dyDescent="0.3">
      <c r="I999" s="5"/>
      <c r="J999" s="6"/>
    </row>
    <row r="1000" spans="9:10" ht="15.75" customHeight="1" x14ac:dyDescent="0.3">
      <c r="I1000" s="5"/>
      <c r="J1000" s="6"/>
    </row>
    <row r="1001" spans="9:10" ht="15.75" customHeight="1" x14ac:dyDescent="0.3">
      <c r="I1001" s="5"/>
      <c r="J1001" s="6"/>
    </row>
    <row r="1002" spans="9:10" ht="15.75" customHeight="1" x14ac:dyDescent="0.3">
      <c r="I1002" s="5"/>
      <c r="J1002" s="6"/>
    </row>
    <row r="1003" spans="9:10" ht="15.75" customHeight="1" x14ac:dyDescent="0.3">
      <c r="I1003" s="5"/>
      <c r="J1003" s="6"/>
    </row>
    <row r="1004" spans="9:10" ht="15.75" customHeight="1" x14ac:dyDescent="0.3">
      <c r="I1004" s="5"/>
      <c r="J1004" s="6"/>
    </row>
    <row r="1005" spans="9:10" ht="15.75" customHeight="1" x14ac:dyDescent="0.3">
      <c r="I1005" s="5"/>
      <c r="J1005" s="6"/>
    </row>
    <row r="1006" spans="9:10" ht="15.75" customHeight="1" x14ac:dyDescent="0.3">
      <c r="I1006" s="5"/>
      <c r="J1006" s="6"/>
    </row>
    <row r="1007" spans="9:10" ht="15.75" customHeight="1" x14ac:dyDescent="0.3">
      <c r="I1007" s="5"/>
      <c r="J1007" s="6"/>
    </row>
    <row r="1008" spans="9:10" ht="15.75" customHeight="1" x14ac:dyDescent="0.3">
      <c r="I1008" s="5"/>
      <c r="J1008" s="6"/>
    </row>
    <row r="1009" spans="9:10" ht="15.75" customHeight="1" x14ac:dyDescent="0.3">
      <c r="I1009" s="5"/>
      <c r="J1009" s="6"/>
    </row>
    <row r="1010" spans="9:10" ht="15.75" customHeight="1" x14ac:dyDescent="0.3">
      <c r="I1010" s="5"/>
      <c r="J1010" s="6"/>
    </row>
    <row r="1011" spans="9:10" ht="15.75" customHeight="1" x14ac:dyDescent="0.3">
      <c r="I1011" s="5"/>
      <c r="J1011" s="6"/>
    </row>
    <row r="1012" spans="9:10" ht="15.75" customHeight="1" x14ac:dyDescent="0.3">
      <c r="I1012" s="5"/>
      <c r="J1012" s="6"/>
    </row>
    <row r="1013" spans="9:10" ht="15.75" customHeight="1" x14ac:dyDescent="0.3">
      <c r="I1013" s="5"/>
      <c r="J1013" s="6"/>
    </row>
    <row r="1014" spans="9:10" ht="15.75" customHeight="1" x14ac:dyDescent="0.3">
      <c r="I1014" s="5"/>
      <c r="J1014" s="6"/>
    </row>
    <row r="1015" spans="9:10" ht="15.75" customHeight="1" x14ac:dyDescent="0.3">
      <c r="I1015" s="5"/>
      <c r="J1015" s="6"/>
    </row>
    <row r="1016" spans="9:10" ht="15.75" customHeight="1" x14ac:dyDescent="0.3">
      <c r="I1016" s="5"/>
      <c r="J1016" s="6"/>
    </row>
    <row r="1017" spans="9:10" ht="15.75" customHeight="1" x14ac:dyDescent="0.3">
      <c r="I1017" s="5"/>
      <c r="J1017" s="6"/>
    </row>
    <row r="1018" spans="9:10" ht="15.75" customHeight="1" x14ac:dyDescent="0.3">
      <c r="I1018" s="5"/>
      <c r="J1018" s="6"/>
    </row>
    <row r="1019" spans="9:10" ht="15.75" customHeight="1" x14ac:dyDescent="0.3">
      <c r="I1019" s="5"/>
      <c r="J1019" s="6"/>
    </row>
    <row r="1020" spans="9:10" ht="15.75" customHeight="1" x14ac:dyDescent="0.3">
      <c r="I1020" s="5"/>
      <c r="J1020" s="6"/>
    </row>
    <row r="1021" spans="9:10" ht="15.75" customHeight="1" x14ac:dyDescent="0.3">
      <c r="I1021" s="5"/>
      <c r="J1021" s="6"/>
    </row>
    <row r="1022" spans="9:10" ht="15.75" customHeight="1" x14ac:dyDescent="0.3">
      <c r="I1022" s="5"/>
      <c r="J1022" s="6"/>
    </row>
    <row r="1023" spans="9:10" ht="15.75" customHeight="1" x14ac:dyDescent="0.3">
      <c r="I1023" s="5"/>
      <c r="J1023" s="6"/>
    </row>
    <row r="1024" spans="9:10" ht="15.75" customHeight="1" x14ac:dyDescent="0.3">
      <c r="I1024" s="5"/>
      <c r="J1024" s="6"/>
    </row>
    <row r="1025" spans="9:10" ht="15.75" customHeight="1" x14ac:dyDescent="0.3">
      <c r="I1025" s="5"/>
      <c r="J1025" s="6"/>
    </row>
    <row r="1026" spans="9:10" ht="15.75" customHeight="1" x14ac:dyDescent="0.3">
      <c r="I1026" s="5"/>
      <c r="J1026" s="6"/>
    </row>
    <row r="1027" spans="9:10" ht="15.75" customHeight="1" x14ac:dyDescent="0.3">
      <c r="I1027" s="5"/>
      <c r="J1027" s="6"/>
    </row>
    <row r="1028" spans="9:10" ht="15.75" customHeight="1" x14ac:dyDescent="0.3">
      <c r="I1028" s="5"/>
      <c r="J1028" s="6"/>
    </row>
    <row r="1029" spans="9:10" ht="15.75" customHeight="1" x14ac:dyDescent="0.3">
      <c r="I1029" s="5"/>
      <c r="J1029" s="6"/>
    </row>
    <row r="1030" spans="9:10" ht="15.75" customHeight="1" x14ac:dyDescent="0.3">
      <c r="I1030" s="5"/>
      <c r="J1030" s="6"/>
    </row>
    <row r="1031" spans="9:10" ht="15.75" customHeight="1" x14ac:dyDescent="0.3">
      <c r="I1031" s="5"/>
      <c r="J1031" s="6"/>
    </row>
    <row r="1032" spans="9:10" ht="15.75" customHeight="1" x14ac:dyDescent="0.3">
      <c r="I1032" s="5"/>
      <c r="J1032" s="6"/>
    </row>
    <row r="1033" spans="9:10" ht="15.75" customHeight="1" x14ac:dyDescent="0.3">
      <c r="I1033" s="5"/>
      <c r="J1033" s="6"/>
    </row>
    <row r="1034" spans="9:10" ht="15.75" customHeight="1" x14ac:dyDescent="0.3">
      <c r="I1034" s="5"/>
      <c r="J1034" s="6"/>
    </row>
    <row r="1035" spans="9:10" ht="15.75" customHeight="1" x14ac:dyDescent="0.3">
      <c r="I1035" s="5"/>
      <c r="J1035" s="6"/>
    </row>
    <row r="1036" spans="9:10" ht="15.75" customHeight="1" x14ac:dyDescent="0.3">
      <c r="I1036" s="5"/>
      <c r="J1036" s="6"/>
    </row>
    <row r="1037" spans="9:10" ht="15.75" customHeight="1" x14ac:dyDescent="0.3">
      <c r="I1037" s="5"/>
      <c r="J1037" s="6"/>
    </row>
    <row r="1038" spans="9:10" ht="15.75" customHeight="1" x14ac:dyDescent="0.3">
      <c r="I1038" s="5"/>
      <c r="J1038" s="6"/>
    </row>
    <row r="1039" spans="9:10" ht="15.75" customHeight="1" x14ac:dyDescent="0.3">
      <c r="I1039" s="5"/>
      <c r="J1039" s="6"/>
    </row>
    <row r="1040" spans="9:10" ht="15.75" customHeight="1" x14ac:dyDescent="0.3">
      <c r="I1040" s="5"/>
      <c r="J1040" s="6"/>
    </row>
    <row r="1041" spans="9:10" ht="15.75" customHeight="1" x14ac:dyDescent="0.3">
      <c r="I1041" s="5"/>
      <c r="J1041" s="6"/>
    </row>
    <row r="1042" spans="9:10" ht="15.75" customHeight="1" x14ac:dyDescent="0.3">
      <c r="I1042" s="5"/>
      <c r="J1042" s="6"/>
    </row>
    <row r="1043" spans="9:10" ht="15.75" customHeight="1" x14ac:dyDescent="0.3">
      <c r="I1043" s="5"/>
      <c r="J1043" s="6"/>
    </row>
    <row r="1044" spans="9:10" ht="15.75" customHeight="1" x14ac:dyDescent="0.3">
      <c r="I1044" s="5"/>
      <c r="J1044" s="6"/>
    </row>
    <row r="1045" spans="9:10" ht="15.75" customHeight="1" x14ac:dyDescent="0.3">
      <c r="I1045" s="5"/>
      <c r="J1045" s="6"/>
    </row>
    <row r="1046" spans="9:10" ht="15.75" customHeight="1" x14ac:dyDescent="0.3">
      <c r="I1046" s="5"/>
      <c r="J1046" s="6"/>
    </row>
    <row r="1047" spans="9:10" ht="15.75" customHeight="1" x14ac:dyDescent="0.3">
      <c r="I1047" s="5"/>
      <c r="J1047" s="6"/>
    </row>
    <row r="1048" spans="9:10" ht="15.75" customHeight="1" x14ac:dyDescent="0.3">
      <c r="I1048" s="5"/>
      <c r="J1048" s="6"/>
    </row>
    <row r="1049" spans="9:10" ht="15.75" customHeight="1" x14ac:dyDescent="0.3">
      <c r="I1049" s="5"/>
      <c r="J1049" s="6"/>
    </row>
    <row r="1050" spans="9:10" ht="15.75" customHeight="1" x14ac:dyDescent="0.3">
      <c r="I1050" s="5"/>
      <c r="J1050" s="6"/>
    </row>
    <row r="1051" spans="9:10" ht="15.75" customHeight="1" x14ac:dyDescent="0.3">
      <c r="I1051" s="5"/>
      <c r="J1051" s="6"/>
    </row>
    <row r="1052" spans="9:10" ht="15.75" customHeight="1" x14ac:dyDescent="0.3">
      <c r="I1052" s="5"/>
      <c r="J1052" s="6"/>
    </row>
    <row r="1053" spans="9:10" ht="15.75" customHeight="1" x14ac:dyDescent="0.3">
      <c r="I1053" s="5"/>
      <c r="J1053" s="6"/>
    </row>
    <row r="1054" spans="9:10" ht="15.75" customHeight="1" x14ac:dyDescent="0.3">
      <c r="I1054" s="5"/>
      <c r="J1054" s="6"/>
    </row>
    <row r="1055" spans="9:10" ht="15.75" customHeight="1" x14ac:dyDescent="0.3">
      <c r="I1055" s="5"/>
      <c r="J1055" s="6"/>
    </row>
    <row r="1056" spans="9:10" ht="15.75" customHeight="1" x14ac:dyDescent="0.3">
      <c r="I1056" s="5"/>
      <c r="J1056" s="6"/>
    </row>
    <row r="1057" spans="9:10" ht="15.75" customHeight="1" x14ac:dyDescent="0.3">
      <c r="I1057" s="5"/>
      <c r="J1057" s="6"/>
    </row>
    <row r="1058" spans="9:10" ht="15.75" customHeight="1" x14ac:dyDescent="0.3">
      <c r="I1058" s="5"/>
      <c r="J1058" s="6"/>
    </row>
    <row r="1059" spans="9:10" ht="15.75" customHeight="1" x14ac:dyDescent="0.3">
      <c r="I1059" s="5"/>
      <c r="J1059" s="6"/>
    </row>
    <row r="1060" spans="9:10" ht="15.75" customHeight="1" x14ac:dyDescent="0.3">
      <c r="I1060" s="5"/>
      <c r="J1060" s="6"/>
    </row>
    <row r="1061" spans="9:10" ht="15.75" customHeight="1" x14ac:dyDescent="0.3">
      <c r="I1061" s="5"/>
      <c r="J1061" s="6"/>
    </row>
    <row r="1062" spans="9:10" ht="15.75" customHeight="1" x14ac:dyDescent="0.3">
      <c r="I1062" s="5"/>
      <c r="J1062" s="6"/>
    </row>
    <row r="1063" spans="9:10" ht="15.75" customHeight="1" x14ac:dyDescent="0.3">
      <c r="I1063" s="5"/>
      <c r="J1063" s="6"/>
    </row>
    <row r="1064" spans="9:10" ht="15.75" customHeight="1" x14ac:dyDescent="0.3">
      <c r="I1064" s="5"/>
      <c r="J1064" s="6"/>
    </row>
    <row r="1065" spans="9:10" ht="15.75" customHeight="1" x14ac:dyDescent="0.3">
      <c r="I1065" s="5"/>
      <c r="J1065" s="6"/>
    </row>
    <row r="1066" spans="9:10" ht="15.75" customHeight="1" x14ac:dyDescent="0.3">
      <c r="I1066" s="5"/>
      <c r="J1066" s="6"/>
    </row>
    <row r="1067" spans="9:10" ht="15.75" customHeight="1" x14ac:dyDescent="0.3">
      <c r="I1067" s="5"/>
      <c r="J1067" s="6"/>
    </row>
    <row r="1068" spans="9:10" ht="15.75" customHeight="1" x14ac:dyDescent="0.3">
      <c r="I1068" s="5"/>
      <c r="J1068" s="6"/>
    </row>
    <row r="1069" spans="9:10" ht="15.75" customHeight="1" x14ac:dyDescent="0.3">
      <c r="I1069" s="5"/>
      <c r="J1069" s="6"/>
    </row>
    <row r="1070" spans="9:10" ht="15.75" customHeight="1" x14ac:dyDescent="0.3">
      <c r="I1070" s="5"/>
      <c r="J1070" s="6"/>
    </row>
    <row r="1071" spans="9:10" ht="15.75" customHeight="1" x14ac:dyDescent="0.3">
      <c r="I1071" s="5"/>
      <c r="J1071" s="6"/>
    </row>
    <row r="1072" spans="9:10" ht="15.75" customHeight="1" x14ac:dyDescent="0.3">
      <c r="I1072" s="5"/>
      <c r="J1072" s="6"/>
    </row>
    <row r="1073" spans="9:10" ht="15.75" customHeight="1" x14ac:dyDescent="0.3">
      <c r="I1073" s="5"/>
      <c r="J1073" s="6"/>
    </row>
    <row r="1074" spans="9:10" ht="15.75" customHeight="1" x14ac:dyDescent="0.3">
      <c r="I1074" s="5"/>
      <c r="J1074" s="6"/>
    </row>
    <row r="1075" spans="9:10" ht="15.75" customHeight="1" x14ac:dyDescent="0.3">
      <c r="I1075" s="5"/>
      <c r="J1075" s="6"/>
    </row>
    <row r="1076" spans="9:10" ht="15.75" customHeight="1" x14ac:dyDescent="0.3">
      <c r="I1076" s="5"/>
      <c r="J1076" s="6"/>
    </row>
    <row r="1077" spans="9:10" ht="15.75" customHeight="1" x14ac:dyDescent="0.3">
      <c r="I1077" s="5"/>
      <c r="J1077" s="6"/>
    </row>
    <row r="1078" spans="9:10" ht="15.75" customHeight="1" x14ac:dyDescent="0.3">
      <c r="I1078" s="5"/>
      <c r="J1078" s="6"/>
    </row>
    <row r="1079" spans="9:10" ht="15.75" customHeight="1" x14ac:dyDescent="0.3">
      <c r="I1079" s="5"/>
      <c r="J1079" s="6"/>
    </row>
    <row r="1080" spans="9:10" ht="15.75" customHeight="1" x14ac:dyDescent="0.3">
      <c r="I1080" s="5"/>
      <c r="J1080" s="6"/>
    </row>
    <row r="1081" spans="9:10" ht="15.75" customHeight="1" x14ac:dyDescent="0.3">
      <c r="I1081" s="5"/>
      <c r="J1081" s="6"/>
    </row>
    <row r="1082" spans="9:10" ht="15.75" customHeight="1" x14ac:dyDescent="0.3">
      <c r="I1082" s="5"/>
      <c r="J1082" s="6"/>
    </row>
    <row r="1083" spans="9:10" ht="15.75" customHeight="1" x14ac:dyDescent="0.3">
      <c r="I1083" s="5"/>
      <c r="J1083" s="6"/>
    </row>
    <row r="1084" spans="9:10" ht="15.75" customHeight="1" x14ac:dyDescent="0.3">
      <c r="I1084" s="5"/>
      <c r="J1084" s="6"/>
    </row>
    <row r="1085" spans="9:10" ht="15.75" customHeight="1" x14ac:dyDescent="0.3">
      <c r="I1085" s="5"/>
      <c r="J1085" s="6"/>
    </row>
    <row r="1086" spans="9:10" ht="15.75" customHeight="1" x14ac:dyDescent="0.3">
      <c r="I1086" s="5"/>
      <c r="J1086" s="6"/>
    </row>
    <row r="1087" spans="9:10" ht="15.75" customHeight="1" x14ac:dyDescent="0.3">
      <c r="I1087" s="5"/>
      <c r="J1087" s="6"/>
    </row>
    <row r="1088" spans="9:10" ht="15.75" customHeight="1" x14ac:dyDescent="0.3">
      <c r="I1088" s="5"/>
      <c r="J1088" s="6"/>
    </row>
    <row r="1089" spans="9:10" ht="15.75" customHeight="1" x14ac:dyDescent="0.3">
      <c r="I1089" s="5"/>
      <c r="J1089" s="6"/>
    </row>
    <row r="1090" spans="9:10" ht="15.75" customHeight="1" x14ac:dyDescent="0.3">
      <c r="I1090" s="5"/>
      <c r="J1090" s="6"/>
    </row>
    <row r="1091" spans="9:10" ht="15.75" customHeight="1" x14ac:dyDescent="0.3">
      <c r="I1091" s="5"/>
      <c r="J1091" s="6"/>
    </row>
    <row r="1092" spans="9:10" ht="15.75" customHeight="1" x14ac:dyDescent="0.3">
      <c r="I1092" s="5"/>
      <c r="J1092" s="6"/>
    </row>
    <row r="1093" spans="9:10" ht="15.75" customHeight="1" x14ac:dyDescent="0.3">
      <c r="I1093" s="5"/>
      <c r="J1093" s="6"/>
    </row>
    <row r="1094" spans="9:10" ht="15.75" customHeight="1" x14ac:dyDescent="0.3">
      <c r="I1094" s="5"/>
      <c r="J1094" s="6"/>
    </row>
    <row r="1095" spans="9:10" ht="15.75" customHeight="1" x14ac:dyDescent="0.3">
      <c r="I1095" s="5"/>
      <c r="J1095" s="6"/>
    </row>
    <row r="1096" spans="9:10" ht="15.75" customHeight="1" x14ac:dyDescent="0.3">
      <c r="I1096" s="5"/>
      <c r="J1096" s="6"/>
    </row>
    <row r="1097" spans="9:10" ht="15.75" customHeight="1" x14ac:dyDescent="0.3">
      <c r="I1097" s="5"/>
      <c r="J1097" s="6"/>
    </row>
    <row r="1098" spans="9:10" ht="15.75" customHeight="1" x14ac:dyDescent="0.3">
      <c r="I1098" s="5"/>
      <c r="J1098" s="6"/>
    </row>
    <row r="1099" spans="9:10" ht="15.75" customHeight="1" x14ac:dyDescent="0.3">
      <c r="I1099" s="5"/>
      <c r="J1099" s="6"/>
    </row>
    <row r="1100" spans="9:10" ht="15.75" customHeight="1" x14ac:dyDescent="0.3">
      <c r="I1100" s="5"/>
      <c r="J1100" s="6"/>
    </row>
    <row r="1101" spans="9:10" ht="15.75" customHeight="1" x14ac:dyDescent="0.3">
      <c r="I1101" s="5"/>
      <c r="J1101" s="6"/>
    </row>
    <row r="1102" spans="9:10" ht="15.75" customHeight="1" x14ac:dyDescent="0.3">
      <c r="I1102" s="5"/>
      <c r="J1102" s="6"/>
    </row>
    <row r="1103" spans="9:10" ht="15.75" customHeight="1" x14ac:dyDescent="0.3">
      <c r="I1103" s="5"/>
      <c r="J1103" s="6"/>
    </row>
    <row r="1104" spans="9:10" ht="15.75" customHeight="1" x14ac:dyDescent="0.3">
      <c r="I1104" s="5"/>
      <c r="J1104" s="6"/>
    </row>
    <row r="1105" spans="9:10" ht="15.75" customHeight="1" x14ac:dyDescent="0.3">
      <c r="I1105" s="5"/>
      <c r="J1105" s="6"/>
    </row>
    <row r="1106" spans="9:10" ht="15.75" customHeight="1" x14ac:dyDescent="0.3">
      <c r="I1106" s="5"/>
      <c r="J1106" s="6"/>
    </row>
    <row r="1107" spans="9:10" ht="15.75" customHeight="1" x14ac:dyDescent="0.3">
      <c r="I1107" s="5"/>
      <c r="J1107" s="6"/>
    </row>
    <row r="1108" spans="9:10" ht="15.75" customHeight="1" x14ac:dyDescent="0.3">
      <c r="I1108" s="5"/>
      <c r="J1108" s="6"/>
    </row>
    <row r="1109" spans="9:10" ht="15.75" customHeight="1" x14ac:dyDescent="0.3">
      <c r="I1109" s="5"/>
      <c r="J1109" s="6"/>
    </row>
    <row r="1110" spans="9:10" ht="15.75" customHeight="1" x14ac:dyDescent="0.3">
      <c r="I1110" s="5"/>
      <c r="J1110" s="6"/>
    </row>
    <row r="1111" spans="9:10" ht="15.75" customHeight="1" x14ac:dyDescent="0.3">
      <c r="I1111" s="5"/>
      <c r="J1111" s="6"/>
    </row>
    <row r="1112" spans="9:10" ht="15.75" customHeight="1" x14ac:dyDescent="0.3">
      <c r="I1112" s="5"/>
      <c r="J1112" s="6"/>
    </row>
    <row r="1113" spans="9:10" ht="15.75" customHeight="1" x14ac:dyDescent="0.3">
      <c r="I1113" s="5"/>
      <c r="J1113" s="6"/>
    </row>
    <row r="1114" spans="9:10" ht="15.75" customHeight="1" x14ac:dyDescent="0.3">
      <c r="I1114" s="5"/>
      <c r="J1114" s="6"/>
    </row>
    <row r="1115" spans="9:10" ht="15.75" customHeight="1" x14ac:dyDescent="0.3">
      <c r="I1115" s="5"/>
      <c r="J1115" s="6"/>
    </row>
    <row r="1116" spans="9:10" ht="15.75" customHeight="1" x14ac:dyDescent="0.3">
      <c r="I1116" s="5"/>
      <c r="J1116" s="6"/>
    </row>
    <row r="1117" spans="9:10" ht="15.75" customHeight="1" x14ac:dyDescent="0.3">
      <c r="I1117" s="5"/>
      <c r="J1117" s="6"/>
    </row>
    <row r="1118" spans="9:10" ht="15.75" customHeight="1" x14ac:dyDescent="0.3">
      <c r="I1118" s="5"/>
      <c r="J1118" s="6"/>
    </row>
    <row r="1119" spans="9:10" ht="15.75" customHeight="1" x14ac:dyDescent="0.3">
      <c r="I1119" s="5"/>
      <c r="J1119" s="6"/>
    </row>
    <row r="1120" spans="9:10" ht="15.75" customHeight="1" x14ac:dyDescent="0.3">
      <c r="I1120" s="5"/>
      <c r="J1120" s="6"/>
    </row>
    <row r="1121" spans="9:10" ht="15.75" customHeight="1" x14ac:dyDescent="0.3">
      <c r="I1121" s="5"/>
      <c r="J1121" s="6"/>
    </row>
    <row r="1122" spans="9:10" ht="15.75" customHeight="1" x14ac:dyDescent="0.3">
      <c r="I1122" s="5"/>
      <c r="J1122" s="6"/>
    </row>
    <row r="1123" spans="9:10" ht="15.75" customHeight="1" x14ac:dyDescent="0.3">
      <c r="I1123" s="5"/>
      <c r="J1123" s="6"/>
    </row>
    <row r="1124" spans="9:10" ht="15.75" customHeight="1" x14ac:dyDescent="0.3">
      <c r="I1124" s="5"/>
      <c r="J1124" s="6"/>
    </row>
    <row r="1125" spans="9:10" ht="15.75" customHeight="1" x14ac:dyDescent="0.3">
      <c r="I1125" s="5"/>
      <c r="J1125" s="6"/>
    </row>
    <row r="1126" spans="9:10" ht="15.75" customHeight="1" x14ac:dyDescent="0.3">
      <c r="I1126" s="5"/>
      <c r="J1126" s="6"/>
    </row>
    <row r="1127" spans="9:10" ht="15.75" customHeight="1" x14ac:dyDescent="0.3">
      <c r="I1127" s="5"/>
      <c r="J1127" s="6"/>
    </row>
    <row r="1128" spans="9:10" ht="15.75" customHeight="1" x14ac:dyDescent="0.3">
      <c r="I1128" s="5"/>
      <c r="J1128" s="6"/>
    </row>
    <row r="1129" spans="9:10" ht="15.75" customHeight="1" x14ac:dyDescent="0.3">
      <c r="I1129" s="5"/>
      <c r="J1129" s="6"/>
    </row>
    <row r="1130" spans="9:10" ht="15.75" customHeight="1" x14ac:dyDescent="0.3">
      <c r="I1130" s="5"/>
      <c r="J1130" s="6"/>
    </row>
    <row r="1131" spans="9:10" ht="15.75" customHeight="1" x14ac:dyDescent="0.3">
      <c r="I1131" s="5"/>
      <c r="J1131" s="6"/>
    </row>
    <row r="1132" spans="9:10" ht="15.75" customHeight="1" x14ac:dyDescent="0.3">
      <c r="I1132" s="5"/>
      <c r="J1132" s="6"/>
    </row>
    <row r="1133" spans="9:10" ht="15.75" customHeight="1" x14ac:dyDescent="0.3">
      <c r="I1133" s="5"/>
      <c r="J1133" s="6"/>
    </row>
    <row r="1134" spans="9:10" ht="15.75" customHeight="1" x14ac:dyDescent="0.3">
      <c r="I1134" s="5"/>
      <c r="J1134" s="6"/>
    </row>
    <row r="1135" spans="9:10" ht="15.75" customHeight="1" x14ac:dyDescent="0.3">
      <c r="I1135" s="5"/>
      <c r="J1135" s="6"/>
    </row>
    <row r="1136" spans="9:10" ht="15.75" customHeight="1" x14ac:dyDescent="0.3">
      <c r="I1136" s="5"/>
      <c r="J1136" s="6"/>
    </row>
    <row r="1137" spans="9:10" ht="15.75" customHeight="1" x14ac:dyDescent="0.3">
      <c r="I1137" s="5"/>
      <c r="J1137" s="6"/>
    </row>
    <row r="1138" spans="9:10" ht="15.75" customHeight="1" x14ac:dyDescent="0.3">
      <c r="I1138" s="5"/>
      <c r="J1138" s="6"/>
    </row>
    <row r="1139" spans="9:10" ht="15.75" customHeight="1" x14ac:dyDescent="0.3">
      <c r="I1139" s="5"/>
      <c r="J1139" s="6"/>
    </row>
    <row r="1140" spans="9:10" ht="15.75" customHeight="1" x14ac:dyDescent="0.3">
      <c r="I1140" s="5"/>
      <c r="J1140" s="6"/>
    </row>
    <row r="1141" spans="9:10" ht="15.75" customHeight="1" x14ac:dyDescent="0.3">
      <c r="I1141" s="5"/>
      <c r="J1141" s="6"/>
    </row>
    <row r="1142" spans="9:10" ht="15.75" customHeight="1" x14ac:dyDescent="0.3">
      <c r="I1142" s="5"/>
      <c r="J1142" s="6"/>
    </row>
    <row r="1143" spans="9:10" ht="15.75" customHeight="1" x14ac:dyDescent="0.3">
      <c r="I1143" s="5"/>
      <c r="J1143" s="6"/>
    </row>
    <row r="1144" spans="9:10" ht="15.75" customHeight="1" x14ac:dyDescent="0.3">
      <c r="I1144" s="5"/>
      <c r="J1144" s="6"/>
    </row>
    <row r="1145" spans="9:10" ht="15.75" customHeight="1" x14ac:dyDescent="0.3">
      <c r="I1145" s="5"/>
      <c r="J1145" s="6"/>
    </row>
    <row r="1146" spans="9:10" ht="15.75" customHeight="1" x14ac:dyDescent="0.3">
      <c r="I1146" s="5"/>
      <c r="J1146" s="6"/>
    </row>
    <row r="1147" spans="9:10" ht="15.75" customHeight="1" x14ac:dyDescent="0.3">
      <c r="I1147" s="5"/>
      <c r="J1147" s="6"/>
    </row>
    <row r="1148" spans="9:10" ht="15.75" customHeight="1" x14ac:dyDescent="0.3">
      <c r="I1148" s="5"/>
      <c r="J1148" s="6"/>
    </row>
    <row r="1149" spans="9:10" ht="15.75" customHeight="1" x14ac:dyDescent="0.3">
      <c r="I1149" s="5"/>
      <c r="J1149" s="6"/>
    </row>
    <row r="1150" spans="9:10" ht="15.75" customHeight="1" x14ac:dyDescent="0.3">
      <c r="I1150" s="5"/>
      <c r="J1150" s="6"/>
    </row>
    <row r="1151" spans="9:10" ht="15.75" customHeight="1" x14ac:dyDescent="0.3">
      <c r="I1151" s="5"/>
      <c r="J1151" s="6"/>
    </row>
    <row r="1152" spans="9:10" ht="15.75" customHeight="1" x14ac:dyDescent="0.3">
      <c r="I1152" s="5"/>
      <c r="J1152" s="6"/>
    </row>
    <row r="1153" spans="9:10" ht="15.75" customHeight="1" x14ac:dyDescent="0.3">
      <c r="I1153" s="5"/>
      <c r="J1153" s="6"/>
    </row>
    <row r="1154" spans="9:10" ht="15.75" customHeight="1" x14ac:dyDescent="0.3">
      <c r="I1154" s="5"/>
      <c r="J1154" s="6"/>
    </row>
    <row r="1155" spans="9:10" ht="15.75" customHeight="1" x14ac:dyDescent="0.3">
      <c r="I1155" s="5"/>
      <c r="J1155" s="6"/>
    </row>
    <row r="1156" spans="9:10" ht="15.75" customHeight="1" x14ac:dyDescent="0.3">
      <c r="I1156" s="5"/>
      <c r="J1156" s="6"/>
    </row>
    <row r="1157" spans="9:10" ht="15.75" customHeight="1" x14ac:dyDescent="0.3">
      <c r="I1157" s="5"/>
      <c r="J1157" s="6"/>
    </row>
    <row r="1158" spans="9:10" ht="15.75" customHeight="1" x14ac:dyDescent="0.3">
      <c r="I1158" s="5"/>
      <c r="J1158" s="6"/>
    </row>
  </sheetData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7"/>
  <sheetViews>
    <sheetView workbookViewId="0"/>
  </sheetViews>
  <sheetFormatPr defaultColWidth="14.453125" defaultRowHeight="15" customHeight="1" x14ac:dyDescent="0.25"/>
  <sheetData>
    <row r="1" spans="1:3" ht="15" customHeight="1" x14ac:dyDescent="0.25">
      <c r="A1" s="1" t="s">
        <v>0</v>
      </c>
    </row>
    <row r="3" spans="1:3" ht="15" customHeight="1" x14ac:dyDescent="0.25">
      <c r="B3" s="1" t="s">
        <v>0</v>
      </c>
    </row>
    <row r="4" spans="1:3" ht="15" customHeight="1" x14ac:dyDescent="0.25">
      <c r="B4" s="1" t="s">
        <v>1</v>
      </c>
      <c r="C4" s="1">
        <v>26</v>
      </c>
    </row>
    <row r="5" spans="1:3" ht="15" customHeight="1" x14ac:dyDescent="0.25">
      <c r="B5" s="1" t="s">
        <v>2</v>
      </c>
      <c r="C5" s="1">
        <v>44</v>
      </c>
    </row>
    <row r="6" spans="1:3" ht="15" customHeight="1" x14ac:dyDescent="0.3">
      <c r="B6" s="1" t="s">
        <v>3</v>
      </c>
      <c r="C6" s="2">
        <v>275</v>
      </c>
    </row>
    <row r="7" spans="1:3" ht="15" customHeight="1" x14ac:dyDescent="0.25">
      <c r="B7" s="1" t="s">
        <v>5</v>
      </c>
      <c r="C7" s="1">
        <v>575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catalogo-productos-magento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Balma</dc:creator>
  <cp:lastModifiedBy>Felipe Balma</cp:lastModifiedBy>
  <dcterms:created xsi:type="dcterms:W3CDTF">2019-08-27T13:53:09Z</dcterms:created>
  <dcterms:modified xsi:type="dcterms:W3CDTF">2019-08-28T23:04:51Z</dcterms:modified>
</cp:coreProperties>
</file>