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-my.sharepoint.com/personal/martina_fonseca_england_nhs_uk/Documents/Documents/Projects/AmbModelOpen/parameters/Fake_Data_2/"/>
    </mc:Choice>
  </mc:AlternateContent>
  <xr:revisionPtr revIDLastSave="243" documentId="8_{2E949D65-BD68-46BF-B9F7-21ADE043105F}" xr6:coauthVersionLast="47" xr6:coauthVersionMax="47" xr10:uidLastSave="{C3579807-0687-4CD7-9EDB-3CAC5FEDFB59}"/>
  <bookViews>
    <workbookView xWindow="-28920" yWindow="-120" windowWidth="29040" windowHeight="17640" xr2:uid="{00000000-000D-0000-FFFF-FFFF00000000}"/>
  </bookViews>
  <sheets>
    <sheet name="traveltoscene" sheetId="1" r:id="rId1"/>
    <sheet name="timeatscene" sheetId="2" r:id="rId2"/>
    <sheet name="traveltosite" sheetId="4" r:id="rId3"/>
    <sheet name="unavoidableprehandover" sheetId="5" r:id="rId4"/>
    <sheet name="timetoclear" sheetId="6" r:id="rId5"/>
    <sheet name="checks" sheetId="3" r:id="rId6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D5" i="3"/>
  <c r="C84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C102" i="3"/>
  <c r="C103" i="3"/>
  <c r="C104" i="3"/>
  <c r="C105" i="3"/>
  <c r="C106" i="3"/>
  <c r="C107" i="3"/>
  <c r="C108" i="3"/>
  <c r="C109" i="3"/>
  <c r="C110" i="3"/>
  <c r="C101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C85" i="3"/>
  <c r="C86" i="3"/>
  <c r="C87" i="3"/>
  <c r="C88" i="3"/>
  <c r="C89" i="3"/>
  <c r="C90" i="3"/>
  <c r="C91" i="3"/>
  <c r="C92" i="3"/>
  <c r="C93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C68" i="3"/>
  <c r="C69" i="3"/>
  <c r="C70" i="3"/>
  <c r="C71" i="3"/>
  <c r="C72" i="3"/>
  <c r="C73" i="3"/>
  <c r="C74" i="3"/>
  <c r="C75" i="3"/>
  <c r="C76" i="3"/>
  <c r="C67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C51" i="3"/>
  <c r="C52" i="3"/>
  <c r="C53" i="3"/>
  <c r="C54" i="3"/>
  <c r="C55" i="3"/>
  <c r="C56" i="3"/>
  <c r="C57" i="3"/>
  <c r="C58" i="3"/>
  <c r="C5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C40" i="3"/>
  <c r="C41" i="3"/>
  <c r="C42" i="3"/>
  <c r="C43" i="3"/>
  <c r="C44" i="3"/>
  <c r="C45" i="3"/>
  <c r="C46" i="3"/>
  <c r="C47" i="3"/>
  <c r="C48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C23" i="3"/>
  <c r="C24" i="3"/>
  <c r="C25" i="3"/>
  <c r="C26" i="3"/>
  <c r="C27" i="3"/>
  <c r="C28" i="3"/>
  <c r="C29" i="3"/>
  <c r="C30" i="3"/>
  <c r="C31" i="3"/>
  <c r="D12" i="3"/>
  <c r="E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C12" i="3"/>
  <c r="C13" i="3"/>
  <c r="C14" i="3"/>
  <c r="C15" i="3"/>
  <c r="C16" i="3"/>
  <c r="C17" i="3"/>
  <c r="C18" i="3"/>
  <c r="C19" i="3"/>
  <c r="C20" i="3"/>
  <c r="F2" i="6"/>
  <c r="F101" i="3" s="1"/>
  <c r="E2" i="6"/>
  <c r="E101" i="3" s="1"/>
  <c r="D2" i="6"/>
  <c r="D101" i="3" s="1"/>
  <c r="C2" i="6"/>
  <c r="F2" i="4"/>
  <c r="E2" i="4"/>
  <c r="D2" i="4"/>
  <c r="C2" i="4"/>
  <c r="F2" i="2"/>
  <c r="E2" i="2"/>
  <c r="E39" i="3" s="1"/>
  <c r="D2" i="2"/>
  <c r="D39" i="3" s="1"/>
  <c r="C2" i="2"/>
  <c r="C39" i="3" s="1"/>
  <c r="F13" i="2"/>
  <c r="F50" i="3" s="1"/>
  <c r="E13" i="2"/>
  <c r="E50" i="3" s="1"/>
  <c r="D13" i="2"/>
  <c r="D50" i="3" s="1"/>
  <c r="C13" i="2"/>
  <c r="C50" i="3" s="1"/>
  <c r="F13" i="1"/>
  <c r="E13" i="1"/>
  <c r="E22" i="3" s="1"/>
  <c r="D13" i="1"/>
  <c r="D22" i="3" s="1"/>
  <c r="C13" i="1"/>
  <c r="C22" i="3" s="1"/>
  <c r="D2" i="1"/>
  <c r="D11" i="3" s="1"/>
  <c r="E2" i="1"/>
  <c r="E11" i="3" s="1"/>
  <c r="F2" i="1"/>
  <c r="F11" i="3" s="1"/>
  <c r="C2" i="1"/>
  <c r="C11" i="3" s="1"/>
</calcChain>
</file>

<file path=xl/sharedStrings.xml><?xml version="1.0" encoding="utf-8"?>
<sst xmlns="http://schemas.openxmlformats.org/spreadsheetml/2006/main" count="68" uniqueCount="14">
  <si>
    <t>C1</t>
  </si>
  <si>
    <t>C2</t>
  </si>
  <si>
    <t>C3</t>
  </si>
  <si>
    <t>C4</t>
  </si>
  <si>
    <t>q</t>
  </si>
  <si>
    <t>CM</t>
  </si>
  <si>
    <t>Travel to scene</t>
  </si>
  <si>
    <t>Plots</t>
  </si>
  <si>
    <t>Checks (monotony of quintiles)</t>
  </si>
  <si>
    <t>Time at scene</t>
  </si>
  <si>
    <t>Travel to site</t>
  </si>
  <si>
    <t>Unavoidable pre-handover</t>
  </si>
  <si>
    <t>Time to clear</t>
  </si>
  <si>
    <t>Monotony match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</si>
</sst>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" fillId="10" borderId="0" xfId="19"/>
    <xf numFmtId="9" fontId="1" fillId="10" borderId="0" xfId="19" applyNumberFormat="1"/>
    <xf numFmtId="0" fontId="1" fillId="33" borderId="0" xfId="19" applyFill="1" applyProtection="1">
      <protection locked="0"/>
    </xf>
    <xf numFmtId="0" fontId="16" fillId="0" borderId="0" xfId="0" applyFont="1"/>
    <xf numFmtId="0" fontId="14" fillId="33" borderId="0" xfId="19" applyFont="1" applyFill="1" applyProtection="1">
      <protection locked="0"/>
    </xf>
    <xf numFmtId="0" fontId="0" fillId="34" borderId="0" xfId="0" applyFill="1"/>
    <xf numFmtId="0" fontId="14" fillId="35" borderId="0" xfId="0" applyFont="1" applyFill="1"/>
    <xf numFmtId="0" fontId="16" fillId="35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travel to scene - S&amp;C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traveltoscene!$C$1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traveltoscene!$B$2:$B$12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traveltoscene!$C$2:$C$12</c:f>
              <c:numCache>
                <c:formatCode>General</c:formatCode>
                <c:ptCount val="11"/>
                <c:pt idx="0">
                  <c:v>0.22999999999999998</c:v>
                </c:pt>
                <c:pt idx="1">
                  <c:v>2.2999999999999998</c:v>
                </c:pt>
                <c:pt idx="2">
                  <c:v>3.4</c:v>
                </c:pt>
                <c:pt idx="3">
                  <c:v>4.5</c:v>
                </c:pt>
                <c:pt idx="4">
                  <c:v>5.8</c:v>
                </c:pt>
                <c:pt idx="5">
                  <c:v>6.7</c:v>
                </c:pt>
                <c:pt idx="6">
                  <c:v>7.6</c:v>
                </c:pt>
                <c:pt idx="7">
                  <c:v>8.5</c:v>
                </c:pt>
                <c:pt idx="8">
                  <c:v>11.6</c:v>
                </c:pt>
                <c:pt idx="9">
                  <c:v>14.5</c:v>
                </c:pt>
                <c:pt idx="10">
                  <c:v>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3-4488-A66E-228037E6020A}"/>
            </c:ext>
          </c:extLst>
        </c:ser>
        <c:ser>
          <c:idx val="2"/>
          <c:order val="1"/>
          <c:tx>
            <c:strRef>
              <c:f>traveltoscene!$D$1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traveltoscene!$B$2:$B$12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traveltoscene!$D$2:$D$12</c:f>
              <c:numCache>
                <c:formatCode>General</c:formatCode>
                <c:ptCount val="11"/>
                <c:pt idx="0">
                  <c:v>0.41</c:v>
                </c:pt>
                <c:pt idx="1">
                  <c:v>4.0999999999999996</c:v>
                </c:pt>
                <c:pt idx="2">
                  <c:v>6</c:v>
                </c:pt>
                <c:pt idx="3">
                  <c:v>7.5</c:v>
                </c:pt>
                <c:pt idx="4">
                  <c:v>10.3</c:v>
                </c:pt>
                <c:pt idx="5">
                  <c:v>11.9</c:v>
                </c:pt>
                <c:pt idx="6">
                  <c:v>15.1</c:v>
                </c:pt>
                <c:pt idx="7">
                  <c:v>15.9</c:v>
                </c:pt>
                <c:pt idx="8">
                  <c:v>19.8</c:v>
                </c:pt>
                <c:pt idx="9">
                  <c:v>27.7</c:v>
                </c:pt>
                <c:pt idx="10">
                  <c:v>42.7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3-4488-A66E-228037E6020A}"/>
            </c:ext>
          </c:extLst>
        </c:ser>
        <c:ser>
          <c:idx val="3"/>
          <c:order val="2"/>
          <c:tx>
            <c:strRef>
              <c:f>traveltoscene!$E$1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traveltoscene!$B$2:$B$12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traveltoscene!$E$2:$E$12</c:f>
              <c:numCache>
                <c:formatCode>General</c:formatCode>
                <c:ptCount val="11"/>
                <c:pt idx="0">
                  <c:v>0.47000000000000003</c:v>
                </c:pt>
                <c:pt idx="1">
                  <c:v>4.7</c:v>
                </c:pt>
                <c:pt idx="2">
                  <c:v>8.1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14.7</c:v>
                </c:pt>
                <c:pt idx="7">
                  <c:v>16</c:v>
                </c:pt>
                <c:pt idx="8">
                  <c:v>21.3</c:v>
                </c:pt>
                <c:pt idx="9">
                  <c:v>29.3</c:v>
                </c:pt>
                <c:pt idx="10">
                  <c:v>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3-4488-A66E-228037E6020A}"/>
            </c:ext>
          </c:extLst>
        </c:ser>
        <c:ser>
          <c:idx val="4"/>
          <c:order val="3"/>
          <c:tx>
            <c:strRef>
              <c:f>traveltoscene!$F$1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traveltoscene!$B$2:$B$12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traveltoscene!$F$2:$F$12</c:f>
              <c:numCache>
                <c:formatCode>General</c:formatCode>
                <c:ptCount val="11"/>
                <c:pt idx="0">
                  <c:v>0.82</c:v>
                </c:pt>
                <c:pt idx="1">
                  <c:v>8.1999999999999993</c:v>
                </c:pt>
                <c:pt idx="2">
                  <c:v>8.6</c:v>
                </c:pt>
                <c:pt idx="3">
                  <c:v>11.4</c:v>
                </c:pt>
                <c:pt idx="4">
                  <c:v>12.1</c:v>
                </c:pt>
                <c:pt idx="5">
                  <c:v>13.3</c:v>
                </c:pt>
                <c:pt idx="6">
                  <c:v>16.3</c:v>
                </c:pt>
                <c:pt idx="7">
                  <c:v>24.9</c:v>
                </c:pt>
                <c:pt idx="8">
                  <c:v>26</c:v>
                </c:pt>
                <c:pt idx="9">
                  <c:v>33.1</c:v>
                </c:pt>
                <c:pt idx="10">
                  <c:v>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3-4488-A66E-228037E6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at scene - S&amp;C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timeatscene!$C$1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timeatscene!$B$2:$B$12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timeatscene!$C$2:$C$12</c:f>
              <c:numCache>
                <c:formatCode>General</c:formatCode>
                <c:ptCount val="11"/>
                <c:pt idx="0">
                  <c:v>2</c:v>
                </c:pt>
                <c:pt idx="1">
                  <c:v>20</c:v>
                </c:pt>
                <c:pt idx="2">
                  <c:v>24.1</c:v>
                </c:pt>
                <c:pt idx="3">
                  <c:v>28.6</c:v>
                </c:pt>
                <c:pt idx="4">
                  <c:v>30.9</c:v>
                </c:pt>
                <c:pt idx="5">
                  <c:v>34.299999999999997</c:v>
                </c:pt>
                <c:pt idx="6">
                  <c:v>39.200000000000003</c:v>
                </c:pt>
                <c:pt idx="7">
                  <c:v>45.9</c:v>
                </c:pt>
                <c:pt idx="8">
                  <c:v>56.8</c:v>
                </c:pt>
                <c:pt idx="9">
                  <c:v>63.4</c:v>
                </c:pt>
                <c:pt idx="10">
                  <c:v>103.1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4-426C-9F1B-DA466B4C01D6}"/>
            </c:ext>
          </c:extLst>
        </c:ser>
        <c:ser>
          <c:idx val="3"/>
          <c:order val="1"/>
          <c:tx>
            <c:strRef>
              <c:f>timeatscene!$D$1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timeatscene!$B$2:$B$12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timeatscene!$D$2:$D$12</c:f>
              <c:numCache>
                <c:formatCode>General</c:formatCode>
                <c:ptCount val="11"/>
                <c:pt idx="0">
                  <c:v>2.2100000000000004</c:v>
                </c:pt>
                <c:pt idx="1">
                  <c:v>22.1</c:v>
                </c:pt>
                <c:pt idx="2">
                  <c:v>28.2</c:v>
                </c:pt>
                <c:pt idx="3">
                  <c:v>33</c:v>
                </c:pt>
                <c:pt idx="4">
                  <c:v>37.6</c:v>
                </c:pt>
                <c:pt idx="5">
                  <c:v>44.5</c:v>
                </c:pt>
                <c:pt idx="6">
                  <c:v>50.1</c:v>
                </c:pt>
                <c:pt idx="7">
                  <c:v>51.7</c:v>
                </c:pt>
                <c:pt idx="8">
                  <c:v>53.1</c:v>
                </c:pt>
                <c:pt idx="9">
                  <c:v>71.400000000000006</c:v>
                </c:pt>
                <c:pt idx="10">
                  <c:v>110.5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4-426C-9F1B-DA466B4C01D6}"/>
            </c:ext>
          </c:extLst>
        </c:ser>
        <c:ser>
          <c:idx val="4"/>
          <c:order val="2"/>
          <c:tx>
            <c:strRef>
              <c:f>timeatscene!$E$1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timeatscene!$B$2:$B$12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timeatscene!$E$2:$E$12</c:f>
              <c:numCache>
                <c:formatCode>General</c:formatCode>
                <c:ptCount val="11"/>
                <c:pt idx="0">
                  <c:v>2.64</c:v>
                </c:pt>
                <c:pt idx="1">
                  <c:v>26.4</c:v>
                </c:pt>
                <c:pt idx="2">
                  <c:v>33</c:v>
                </c:pt>
                <c:pt idx="3">
                  <c:v>37.700000000000003</c:v>
                </c:pt>
                <c:pt idx="4">
                  <c:v>41.8</c:v>
                </c:pt>
                <c:pt idx="5">
                  <c:v>46.3</c:v>
                </c:pt>
                <c:pt idx="6">
                  <c:v>58.1</c:v>
                </c:pt>
                <c:pt idx="7">
                  <c:v>59.6</c:v>
                </c:pt>
                <c:pt idx="8">
                  <c:v>66.5</c:v>
                </c:pt>
                <c:pt idx="9">
                  <c:v>81.599999999999994</c:v>
                </c:pt>
                <c:pt idx="10">
                  <c:v>141.6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A4-426C-9F1B-DA466B4C01D6}"/>
            </c:ext>
          </c:extLst>
        </c:ser>
        <c:ser>
          <c:idx val="0"/>
          <c:order val="3"/>
          <c:tx>
            <c:strRef>
              <c:f>timeatscene!$F$1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timeatscene!$B$2:$B$12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timeatscene!$F$2:$F$12</c:f>
              <c:numCache>
                <c:formatCode>General</c:formatCode>
                <c:ptCount val="11"/>
                <c:pt idx="0">
                  <c:v>2.91</c:v>
                </c:pt>
                <c:pt idx="1">
                  <c:v>29.1</c:v>
                </c:pt>
                <c:pt idx="2">
                  <c:v>34.6</c:v>
                </c:pt>
                <c:pt idx="3">
                  <c:v>35</c:v>
                </c:pt>
                <c:pt idx="4">
                  <c:v>40.6</c:v>
                </c:pt>
                <c:pt idx="5">
                  <c:v>52.9</c:v>
                </c:pt>
                <c:pt idx="6">
                  <c:v>58</c:v>
                </c:pt>
                <c:pt idx="7">
                  <c:v>62.3</c:v>
                </c:pt>
                <c:pt idx="8">
                  <c:v>70</c:v>
                </c:pt>
                <c:pt idx="9">
                  <c:v>92</c:v>
                </c:pt>
                <c:pt idx="10">
                  <c:v>113.9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A4-426C-9F1B-DA466B4C0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travel to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traveltosite!$C$1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traveltosite!$B$2:$B$12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traveltosite!$C$2:$C$12</c:f>
              <c:numCache>
                <c:formatCode>General</c:formatCode>
                <c:ptCount val="11"/>
                <c:pt idx="0">
                  <c:v>0.67</c:v>
                </c:pt>
                <c:pt idx="1">
                  <c:v>6.7</c:v>
                </c:pt>
                <c:pt idx="2">
                  <c:v>9.6</c:v>
                </c:pt>
                <c:pt idx="3">
                  <c:v>10.7</c:v>
                </c:pt>
                <c:pt idx="4">
                  <c:v>13.3</c:v>
                </c:pt>
                <c:pt idx="5">
                  <c:v>14.4</c:v>
                </c:pt>
                <c:pt idx="6">
                  <c:v>18.7</c:v>
                </c:pt>
                <c:pt idx="7">
                  <c:v>21.5</c:v>
                </c:pt>
                <c:pt idx="8">
                  <c:v>24.5</c:v>
                </c:pt>
                <c:pt idx="9">
                  <c:v>32.9</c:v>
                </c:pt>
                <c:pt idx="10">
                  <c:v>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F-466C-AADB-B7CC1CABA04E}"/>
            </c:ext>
          </c:extLst>
        </c:ser>
        <c:ser>
          <c:idx val="4"/>
          <c:order val="1"/>
          <c:tx>
            <c:strRef>
              <c:f>traveltosite!$D$1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traveltosite!$B$2:$B$12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traveltosite!$D$2:$D$12</c:f>
              <c:numCache>
                <c:formatCode>General</c:formatCode>
                <c:ptCount val="11"/>
                <c:pt idx="0">
                  <c:v>0.69000000000000006</c:v>
                </c:pt>
                <c:pt idx="1">
                  <c:v>6.9</c:v>
                </c:pt>
                <c:pt idx="2">
                  <c:v>9.8000000000000007</c:v>
                </c:pt>
                <c:pt idx="3">
                  <c:v>13.1</c:v>
                </c:pt>
                <c:pt idx="4">
                  <c:v>15.4</c:v>
                </c:pt>
                <c:pt idx="5">
                  <c:v>17.399999999999999</c:v>
                </c:pt>
                <c:pt idx="6">
                  <c:v>19.2</c:v>
                </c:pt>
                <c:pt idx="7">
                  <c:v>23.5</c:v>
                </c:pt>
                <c:pt idx="8">
                  <c:v>29.2</c:v>
                </c:pt>
                <c:pt idx="9">
                  <c:v>35</c:v>
                </c:pt>
                <c:pt idx="1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F-466C-AADB-B7CC1CABA04E}"/>
            </c:ext>
          </c:extLst>
        </c:ser>
        <c:ser>
          <c:idx val="0"/>
          <c:order val="2"/>
          <c:tx>
            <c:strRef>
              <c:f>traveltosite!$E$1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traveltosite!$B$2:$B$12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traveltosite!$E$2:$E$12</c:f>
              <c:numCache>
                <c:formatCode>General</c:formatCode>
                <c:ptCount val="11"/>
                <c:pt idx="0">
                  <c:v>0.81</c:v>
                </c:pt>
                <c:pt idx="1">
                  <c:v>8.1</c:v>
                </c:pt>
                <c:pt idx="2">
                  <c:v>11.3</c:v>
                </c:pt>
                <c:pt idx="3">
                  <c:v>12.8</c:v>
                </c:pt>
                <c:pt idx="4">
                  <c:v>14.3</c:v>
                </c:pt>
                <c:pt idx="5">
                  <c:v>16.5</c:v>
                </c:pt>
                <c:pt idx="6">
                  <c:v>20.399999999999999</c:v>
                </c:pt>
                <c:pt idx="7">
                  <c:v>24.6</c:v>
                </c:pt>
                <c:pt idx="8">
                  <c:v>29</c:v>
                </c:pt>
                <c:pt idx="9">
                  <c:v>34.6</c:v>
                </c:pt>
                <c:pt idx="10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F-466C-AADB-B7CC1CABA04E}"/>
            </c:ext>
          </c:extLst>
        </c:ser>
        <c:ser>
          <c:idx val="1"/>
          <c:order val="3"/>
          <c:tx>
            <c:strRef>
              <c:f>traveltosite!$F$1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traveltosite!$B$2:$B$12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traveltosite!$F$2:$F$12</c:f>
              <c:numCache>
                <c:formatCode>General</c:formatCode>
                <c:ptCount val="11"/>
                <c:pt idx="0">
                  <c:v>1.04</c:v>
                </c:pt>
                <c:pt idx="1">
                  <c:v>10.4</c:v>
                </c:pt>
                <c:pt idx="2">
                  <c:v>10.9</c:v>
                </c:pt>
                <c:pt idx="3">
                  <c:v>13</c:v>
                </c:pt>
                <c:pt idx="4">
                  <c:v>14.7</c:v>
                </c:pt>
                <c:pt idx="5">
                  <c:v>16.600000000000001</c:v>
                </c:pt>
                <c:pt idx="6">
                  <c:v>18.899999999999999</c:v>
                </c:pt>
                <c:pt idx="7">
                  <c:v>22.3</c:v>
                </c:pt>
                <c:pt idx="8">
                  <c:v>28.5</c:v>
                </c:pt>
                <c:pt idx="9">
                  <c:v>35.9</c:v>
                </c:pt>
                <c:pt idx="10">
                  <c:v>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EF-466C-AADB-B7CC1CABA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unavoidable handover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unavoidableprehandover!$C$1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unavoidableprehandover!$C$2:$C$12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B-4359-AFFB-1013208CDA3B}"/>
            </c:ext>
          </c:extLst>
        </c:ser>
        <c:ser>
          <c:idx val="0"/>
          <c:order val="1"/>
          <c:tx>
            <c:strRef>
              <c:f>unavoidableprehandover!$D$1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unavoidableprehandover!$D$2:$D$12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B-4359-AFFB-1013208CDA3B}"/>
            </c:ext>
          </c:extLst>
        </c:ser>
        <c:ser>
          <c:idx val="1"/>
          <c:order val="2"/>
          <c:tx>
            <c:strRef>
              <c:f>unavoidableprehandover!$E$1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unavoidableprehandover!$E$2:$E$12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B-4359-AFFB-1013208CDA3B}"/>
            </c:ext>
          </c:extLst>
        </c:ser>
        <c:ser>
          <c:idx val="2"/>
          <c:order val="3"/>
          <c:tx>
            <c:strRef>
              <c:f>unavoidableprehandover!$F$1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unavoidableprehandover!$F$2:$F$12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DB-4359-AFFB-1013208C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to 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timetoclear!$C$1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timetoclear!$B$2:$B$12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timetoclear!$C$2:$C$12</c:f>
              <c:numCache>
                <c:formatCode>General</c:formatCode>
                <c:ptCount val="11"/>
                <c:pt idx="0">
                  <c:v>0.63</c:v>
                </c:pt>
                <c:pt idx="1">
                  <c:v>6.3</c:v>
                </c:pt>
                <c:pt idx="2">
                  <c:v>12.1</c:v>
                </c:pt>
                <c:pt idx="3">
                  <c:v>12.5</c:v>
                </c:pt>
                <c:pt idx="4">
                  <c:v>13.1</c:v>
                </c:pt>
                <c:pt idx="5">
                  <c:v>13.9</c:v>
                </c:pt>
                <c:pt idx="6">
                  <c:v>14.8</c:v>
                </c:pt>
                <c:pt idx="7">
                  <c:v>17.7</c:v>
                </c:pt>
                <c:pt idx="8">
                  <c:v>18.5</c:v>
                </c:pt>
                <c:pt idx="9">
                  <c:v>23.9</c:v>
                </c:pt>
                <c:pt idx="10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A-48B3-AB7F-ADB6400FE6E2}"/>
            </c:ext>
          </c:extLst>
        </c:ser>
        <c:ser>
          <c:idx val="0"/>
          <c:order val="1"/>
          <c:tx>
            <c:strRef>
              <c:f>timetoclear!$D$1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timetoclear!$B$2:$B$12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timetoclear!$D$2:$D$12</c:f>
              <c:numCache>
                <c:formatCode>General</c:formatCode>
                <c:ptCount val="11"/>
                <c:pt idx="0">
                  <c:v>0.73</c:v>
                </c:pt>
                <c:pt idx="1">
                  <c:v>7.3</c:v>
                </c:pt>
                <c:pt idx="2">
                  <c:v>11.7</c:v>
                </c:pt>
                <c:pt idx="3">
                  <c:v>13.2</c:v>
                </c:pt>
                <c:pt idx="4">
                  <c:v>13.4</c:v>
                </c:pt>
                <c:pt idx="5">
                  <c:v>13.7</c:v>
                </c:pt>
                <c:pt idx="6">
                  <c:v>15</c:v>
                </c:pt>
                <c:pt idx="7">
                  <c:v>17.8</c:v>
                </c:pt>
                <c:pt idx="8">
                  <c:v>19.5</c:v>
                </c:pt>
                <c:pt idx="9">
                  <c:v>25.9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A-48B3-AB7F-ADB6400FE6E2}"/>
            </c:ext>
          </c:extLst>
        </c:ser>
        <c:ser>
          <c:idx val="1"/>
          <c:order val="2"/>
          <c:tx>
            <c:strRef>
              <c:f>timetoclear!$E$1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timetoclear!$B$2:$B$12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timetoclear!$E$2:$E$12</c:f>
              <c:numCache>
                <c:formatCode>General</c:formatCode>
                <c:ptCount val="11"/>
                <c:pt idx="0">
                  <c:v>0.64000000000000012</c:v>
                </c:pt>
                <c:pt idx="1">
                  <c:v>6.4</c:v>
                </c:pt>
                <c:pt idx="2">
                  <c:v>12.1</c:v>
                </c:pt>
                <c:pt idx="3">
                  <c:v>12.6</c:v>
                </c:pt>
                <c:pt idx="4">
                  <c:v>13.1</c:v>
                </c:pt>
                <c:pt idx="5">
                  <c:v>14</c:v>
                </c:pt>
                <c:pt idx="6">
                  <c:v>15</c:v>
                </c:pt>
                <c:pt idx="7">
                  <c:v>15.8</c:v>
                </c:pt>
                <c:pt idx="8">
                  <c:v>19.8</c:v>
                </c:pt>
                <c:pt idx="9">
                  <c:v>25.3</c:v>
                </c:pt>
                <c:pt idx="10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A-48B3-AB7F-ADB6400FE6E2}"/>
            </c:ext>
          </c:extLst>
        </c:ser>
        <c:ser>
          <c:idx val="2"/>
          <c:order val="3"/>
          <c:tx>
            <c:strRef>
              <c:f>timetoclear!$F$1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timetoclear!$B$2:$B$12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timetoclear!$F$2:$F$12</c:f>
              <c:numCache>
                <c:formatCode>General</c:formatCode>
                <c:ptCount val="11"/>
                <c:pt idx="0">
                  <c:v>0.45999999999999996</c:v>
                </c:pt>
                <c:pt idx="1">
                  <c:v>4.5999999999999996</c:v>
                </c:pt>
                <c:pt idx="2">
                  <c:v>7.8</c:v>
                </c:pt>
                <c:pt idx="3">
                  <c:v>11.9</c:v>
                </c:pt>
                <c:pt idx="4">
                  <c:v>12.8</c:v>
                </c:pt>
                <c:pt idx="5">
                  <c:v>13.8</c:v>
                </c:pt>
                <c:pt idx="6">
                  <c:v>14</c:v>
                </c:pt>
                <c:pt idx="7">
                  <c:v>16.7</c:v>
                </c:pt>
                <c:pt idx="8">
                  <c:v>19.3</c:v>
                </c:pt>
                <c:pt idx="9">
                  <c:v>30</c:v>
                </c:pt>
                <c:pt idx="10">
                  <c:v>40.1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A-48B3-AB7F-ADB6400FE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travel to scene - S&amp;T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traveltoscene!$C$1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traveltoscene!$C$13:$C$23</c:f>
              <c:numCache>
                <c:formatCode>General</c:formatCode>
                <c:ptCount val="11"/>
                <c:pt idx="0">
                  <c:v>0.25</c:v>
                </c:pt>
                <c:pt idx="1">
                  <c:v>2.5</c:v>
                </c:pt>
                <c:pt idx="2">
                  <c:v>3.6</c:v>
                </c:pt>
                <c:pt idx="3">
                  <c:v>4.3</c:v>
                </c:pt>
                <c:pt idx="4">
                  <c:v>5.5</c:v>
                </c:pt>
                <c:pt idx="5">
                  <c:v>5.6</c:v>
                </c:pt>
                <c:pt idx="6">
                  <c:v>7.3</c:v>
                </c:pt>
                <c:pt idx="7">
                  <c:v>8.1</c:v>
                </c:pt>
                <c:pt idx="8">
                  <c:v>10.9</c:v>
                </c:pt>
                <c:pt idx="9">
                  <c:v>13.9</c:v>
                </c:pt>
                <c:pt idx="10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2-4B22-B593-2A6B3578C832}"/>
            </c:ext>
          </c:extLst>
        </c:ser>
        <c:ser>
          <c:idx val="2"/>
          <c:order val="1"/>
          <c:tx>
            <c:strRef>
              <c:f>traveltoscene!$D$1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traveltoscene!$D$13:$D$23</c:f>
              <c:numCache>
                <c:formatCode>General</c:formatCode>
                <c:ptCount val="11"/>
                <c:pt idx="0">
                  <c:v>0.42000000000000004</c:v>
                </c:pt>
                <c:pt idx="1">
                  <c:v>4.2</c:v>
                </c:pt>
                <c:pt idx="2">
                  <c:v>6.6</c:v>
                </c:pt>
                <c:pt idx="3">
                  <c:v>7.8</c:v>
                </c:pt>
                <c:pt idx="4">
                  <c:v>9.6999999999999993</c:v>
                </c:pt>
                <c:pt idx="5">
                  <c:v>11.2</c:v>
                </c:pt>
                <c:pt idx="6">
                  <c:v>12.8</c:v>
                </c:pt>
                <c:pt idx="7">
                  <c:v>15.8</c:v>
                </c:pt>
                <c:pt idx="8">
                  <c:v>20.8</c:v>
                </c:pt>
                <c:pt idx="9">
                  <c:v>26</c:v>
                </c:pt>
                <c:pt idx="10">
                  <c:v>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2-4B22-B593-2A6B3578C832}"/>
            </c:ext>
          </c:extLst>
        </c:ser>
        <c:ser>
          <c:idx val="3"/>
          <c:order val="2"/>
          <c:tx>
            <c:strRef>
              <c:f>traveltoscene!$E$1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traveltoscene!$E$13:$E$23</c:f>
              <c:numCache>
                <c:formatCode>General</c:formatCode>
                <c:ptCount val="11"/>
                <c:pt idx="0">
                  <c:v>0.52</c:v>
                </c:pt>
                <c:pt idx="1">
                  <c:v>5.2</c:v>
                </c:pt>
                <c:pt idx="2">
                  <c:v>6.2</c:v>
                </c:pt>
                <c:pt idx="3">
                  <c:v>8.1999999999999993</c:v>
                </c:pt>
                <c:pt idx="4">
                  <c:v>10.8</c:v>
                </c:pt>
                <c:pt idx="5">
                  <c:v>13.3</c:v>
                </c:pt>
                <c:pt idx="6">
                  <c:v>13.5</c:v>
                </c:pt>
                <c:pt idx="7">
                  <c:v>16.399999999999999</c:v>
                </c:pt>
                <c:pt idx="8">
                  <c:v>23.6</c:v>
                </c:pt>
                <c:pt idx="9">
                  <c:v>26.9</c:v>
                </c:pt>
                <c:pt idx="10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2-4B22-B593-2A6B3578C832}"/>
            </c:ext>
          </c:extLst>
        </c:ser>
        <c:ser>
          <c:idx val="4"/>
          <c:order val="3"/>
          <c:tx>
            <c:strRef>
              <c:f>traveltoscene!$F$1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traveltoscene!$F$13:$F$23</c:f>
              <c:numCache>
                <c:formatCode>General</c:formatCode>
                <c:ptCount val="11"/>
                <c:pt idx="0">
                  <c:v>0.45</c:v>
                </c:pt>
                <c:pt idx="1">
                  <c:v>4.5</c:v>
                </c:pt>
                <c:pt idx="2">
                  <c:v>6.3</c:v>
                </c:pt>
                <c:pt idx="3">
                  <c:v>7.6</c:v>
                </c:pt>
                <c:pt idx="4">
                  <c:v>9.1</c:v>
                </c:pt>
                <c:pt idx="5">
                  <c:v>14.1</c:v>
                </c:pt>
                <c:pt idx="6">
                  <c:v>16</c:v>
                </c:pt>
                <c:pt idx="7">
                  <c:v>17.7</c:v>
                </c:pt>
                <c:pt idx="8">
                  <c:v>22.9</c:v>
                </c:pt>
                <c:pt idx="9">
                  <c:v>34.1</c:v>
                </c:pt>
                <c:pt idx="10">
                  <c:v>56.3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52-4B22-B593-2A6B3578C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at scene - S&amp;T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traveltoscene!$C$1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timeatscene!$C$13:$C$23</c:f>
              <c:numCache>
                <c:formatCode>General</c:formatCode>
                <c:ptCount val="11"/>
                <c:pt idx="0">
                  <c:v>1.3800000000000001</c:v>
                </c:pt>
                <c:pt idx="1">
                  <c:v>13.8</c:v>
                </c:pt>
                <c:pt idx="2">
                  <c:v>32.5</c:v>
                </c:pt>
                <c:pt idx="3">
                  <c:v>49.4</c:v>
                </c:pt>
                <c:pt idx="4">
                  <c:v>64.7</c:v>
                </c:pt>
                <c:pt idx="5">
                  <c:v>67.8</c:v>
                </c:pt>
                <c:pt idx="6">
                  <c:v>87.1</c:v>
                </c:pt>
                <c:pt idx="7">
                  <c:v>92.5</c:v>
                </c:pt>
                <c:pt idx="8">
                  <c:v>101.7</c:v>
                </c:pt>
                <c:pt idx="9">
                  <c:v>137.1</c:v>
                </c:pt>
                <c:pt idx="10">
                  <c:v>212.4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5-4B80-BAD6-B16CFD2F63F9}"/>
            </c:ext>
          </c:extLst>
        </c:ser>
        <c:ser>
          <c:idx val="0"/>
          <c:order val="1"/>
          <c:tx>
            <c:strRef>
              <c:f>traveltoscene!$D$1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timeatscene!$D$13:$D$23</c:f>
              <c:numCache>
                <c:formatCode>General</c:formatCode>
                <c:ptCount val="11"/>
                <c:pt idx="0">
                  <c:v>2.8800000000000003</c:v>
                </c:pt>
                <c:pt idx="1">
                  <c:v>28.8</c:v>
                </c:pt>
                <c:pt idx="2">
                  <c:v>48.1</c:v>
                </c:pt>
                <c:pt idx="3">
                  <c:v>57.9</c:v>
                </c:pt>
                <c:pt idx="4">
                  <c:v>62</c:v>
                </c:pt>
                <c:pt idx="5">
                  <c:v>72.2</c:v>
                </c:pt>
                <c:pt idx="6">
                  <c:v>80.400000000000006</c:v>
                </c:pt>
                <c:pt idx="7">
                  <c:v>88</c:v>
                </c:pt>
                <c:pt idx="8">
                  <c:v>101.4</c:v>
                </c:pt>
                <c:pt idx="9">
                  <c:v>119.8</c:v>
                </c:pt>
                <c:pt idx="10">
                  <c:v>159.1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65-4B80-BAD6-B16CFD2F63F9}"/>
            </c:ext>
          </c:extLst>
        </c:ser>
        <c:ser>
          <c:idx val="1"/>
          <c:order val="2"/>
          <c:tx>
            <c:strRef>
              <c:f>traveltoscene!$E$1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timeatscene!$E$13:$E$23</c:f>
              <c:numCache>
                <c:formatCode>General</c:formatCode>
                <c:ptCount val="11"/>
                <c:pt idx="0">
                  <c:v>1.37</c:v>
                </c:pt>
                <c:pt idx="1">
                  <c:v>13.7</c:v>
                </c:pt>
                <c:pt idx="2">
                  <c:v>31.1</c:v>
                </c:pt>
                <c:pt idx="3">
                  <c:v>45.7</c:v>
                </c:pt>
                <c:pt idx="4">
                  <c:v>58.9</c:v>
                </c:pt>
                <c:pt idx="5">
                  <c:v>63.3</c:v>
                </c:pt>
                <c:pt idx="6">
                  <c:v>79.900000000000006</c:v>
                </c:pt>
                <c:pt idx="7">
                  <c:v>88.7</c:v>
                </c:pt>
                <c:pt idx="8">
                  <c:v>102.6</c:v>
                </c:pt>
                <c:pt idx="9">
                  <c:v>121.5</c:v>
                </c:pt>
                <c:pt idx="10">
                  <c:v>175.1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65-4B80-BAD6-B16CFD2F63F9}"/>
            </c:ext>
          </c:extLst>
        </c:ser>
        <c:ser>
          <c:idx val="3"/>
          <c:order val="3"/>
          <c:tx>
            <c:strRef>
              <c:f>traveltoscene!$F$1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timeatscene!$F$13:$F$23</c:f>
              <c:numCache>
                <c:formatCode>General</c:formatCode>
                <c:ptCount val="11"/>
                <c:pt idx="0">
                  <c:v>2.7100000000000004</c:v>
                </c:pt>
                <c:pt idx="1">
                  <c:v>27.1</c:v>
                </c:pt>
                <c:pt idx="2">
                  <c:v>46.2</c:v>
                </c:pt>
                <c:pt idx="3">
                  <c:v>64.2</c:v>
                </c:pt>
                <c:pt idx="4">
                  <c:v>74.400000000000006</c:v>
                </c:pt>
                <c:pt idx="5">
                  <c:v>78.7</c:v>
                </c:pt>
                <c:pt idx="6">
                  <c:v>90.7</c:v>
                </c:pt>
                <c:pt idx="7">
                  <c:v>102.1</c:v>
                </c:pt>
                <c:pt idx="8">
                  <c:v>111.8</c:v>
                </c:pt>
                <c:pt idx="9">
                  <c:v>133.9</c:v>
                </c:pt>
                <c:pt idx="10">
                  <c:v>137.1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65-4B80-BAD6-B16CFD2F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10</xdr:row>
      <xdr:rowOff>47625</xdr:rowOff>
    </xdr:from>
    <xdr:to>
      <xdr:col>18</xdr:col>
      <xdr:colOff>463550</xdr:colOff>
      <xdr:row>25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48629-6109-4070-B8A0-A4189CCE9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37</xdr:row>
      <xdr:rowOff>0</xdr:rowOff>
    </xdr:from>
    <xdr:to>
      <xdr:col>19</xdr:col>
      <xdr:colOff>15875</xdr:colOff>
      <xdr:row>52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B6E2E-EDA9-43E0-B1EF-FD7740591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447675</xdr:colOff>
      <xdr:row>61</xdr:row>
      <xdr:rowOff>171450</xdr:rowOff>
    </xdr:from>
    <xdr:to>
      <xdr:col>18</xdr:col>
      <xdr:colOff>149225</xdr:colOff>
      <xdr:row>77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567472-7199-4777-AECA-16D700DD7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79</xdr:row>
      <xdr:rowOff>123825</xdr:rowOff>
    </xdr:from>
    <xdr:to>
      <xdr:col>17</xdr:col>
      <xdr:colOff>339725</xdr:colOff>
      <xdr:row>94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7D1D3-A0C3-4323-9CD6-53226BB9C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104775</xdr:colOff>
      <xdr:row>96</xdr:row>
      <xdr:rowOff>133350</xdr:rowOff>
    </xdr:from>
    <xdr:to>
      <xdr:col>17</xdr:col>
      <xdr:colOff>415925</xdr:colOff>
      <xdr:row>111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007AE4-B56B-49E7-8F7A-B3CB3FA20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409575</xdr:colOff>
      <xdr:row>10</xdr:row>
      <xdr:rowOff>95250</xdr:rowOff>
    </xdr:from>
    <xdr:to>
      <xdr:col>27</xdr:col>
      <xdr:colOff>111125</xdr:colOff>
      <xdr:row>25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CA7C5B-26E1-4EE6-946B-59F2FB307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19050</xdr:colOff>
      <xdr:row>36</xdr:row>
      <xdr:rowOff>171450</xdr:rowOff>
    </xdr:from>
    <xdr:to>
      <xdr:col>27</xdr:col>
      <xdr:colOff>330200</xdr:colOff>
      <xdr:row>52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F7CDC9-8324-4DE6-9D6C-8AF3D008A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view="pageBreakPreview" zoomScale="115" zoomScaleNormal="100" zoomScaleSheetLayoutView="115" workbookViewId="0">
      <selection activeCell="A14" sqref="A14"/>
    </sheetView>
  </sheetViews>
  <sheetFormatPr defaultRowHeight="14.5" x14ac:dyDescent="0.35"/>
  <cols>
    <col min="1" max="1" width="13" customWidth="1"/>
  </cols>
  <sheetData>
    <row r="1" spans="1:6" x14ac:dyDescent="0.35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5">
      <c r="A2" s="1">
        <v>1</v>
      </c>
      <c r="B2" s="2">
        <v>0.01</v>
      </c>
      <c r="C2" s="5">
        <f>C3*0.1</f>
        <v>0.22999999999999998</v>
      </c>
      <c r="D2" s="5">
        <f t="shared" ref="D2:F2" si="0">D3*0.1</f>
        <v>0.41</v>
      </c>
      <c r="E2" s="5">
        <f t="shared" si="0"/>
        <v>0.47000000000000003</v>
      </c>
      <c r="F2" s="5">
        <f t="shared" si="0"/>
        <v>0.82</v>
      </c>
    </row>
    <row r="3" spans="1:6" x14ac:dyDescent="0.35">
      <c r="A3" s="1">
        <v>1</v>
      </c>
      <c r="B3" s="2">
        <v>0.1</v>
      </c>
      <c r="C3" s="3">
        <v>2.2999999999999998</v>
      </c>
      <c r="D3" s="3">
        <v>4.0999999999999996</v>
      </c>
      <c r="E3" s="3">
        <v>4.7</v>
      </c>
      <c r="F3" s="3">
        <v>8.1999999999999993</v>
      </c>
    </row>
    <row r="4" spans="1:6" x14ac:dyDescent="0.35">
      <c r="A4" s="1">
        <v>1</v>
      </c>
      <c r="B4" s="2">
        <v>0.2</v>
      </c>
      <c r="C4" s="3">
        <v>3.4</v>
      </c>
      <c r="D4" s="3">
        <v>6</v>
      </c>
      <c r="E4" s="3">
        <v>8.1</v>
      </c>
      <c r="F4" s="3">
        <v>8.6</v>
      </c>
    </row>
    <row r="5" spans="1:6" x14ac:dyDescent="0.35">
      <c r="A5" s="1">
        <v>1</v>
      </c>
      <c r="B5" s="2">
        <v>0.3</v>
      </c>
      <c r="C5" s="3">
        <v>4.5</v>
      </c>
      <c r="D5" s="3">
        <v>7.5</v>
      </c>
      <c r="E5" s="3">
        <v>9</v>
      </c>
      <c r="F5" s="3">
        <v>11.4</v>
      </c>
    </row>
    <row r="6" spans="1:6" x14ac:dyDescent="0.35">
      <c r="A6" s="1">
        <v>1</v>
      </c>
      <c r="B6" s="2">
        <v>0.4</v>
      </c>
      <c r="C6" s="3">
        <v>5.8</v>
      </c>
      <c r="D6" s="3">
        <v>10.3</v>
      </c>
      <c r="E6" s="3">
        <v>10</v>
      </c>
      <c r="F6" s="3">
        <v>12.1</v>
      </c>
    </row>
    <row r="7" spans="1:6" x14ac:dyDescent="0.35">
      <c r="A7" s="1">
        <v>1</v>
      </c>
      <c r="B7" s="2">
        <v>0.5</v>
      </c>
      <c r="C7" s="3">
        <v>6.7</v>
      </c>
      <c r="D7" s="3">
        <v>11.9</v>
      </c>
      <c r="E7" s="3">
        <v>12</v>
      </c>
      <c r="F7" s="3">
        <v>13.3</v>
      </c>
    </row>
    <row r="8" spans="1:6" x14ac:dyDescent="0.35">
      <c r="A8" s="1">
        <v>1</v>
      </c>
      <c r="B8" s="2">
        <v>0.6</v>
      </c>
      <c r="C8" s="3">
        <v>7.6</v>
      </c>
      <c r="D8" s="3">
        <v>15.1</v>
      </c>
      <c r="E8" s="3">
        <v>14.7</v>
      </c>
      <c r="F8" s="3">
        <v>16.3</v>
      </c>
    </row>
    <row r="9" spans="1:6" x14ac:dyDescent="0.35">
      <c r="A9" s="1">
        <v>1</v>
      </c>
      <c r="B9" s="2">
        <v>0.7</v>
      </c>
      <c r="C9" s="3">
        <v>8.5</v>
      </c>
      <c r="D9" s="3">
        <v>15.9</v>
      </c>
      <c r="E9" s="3">
        <v>16</v>
      </c>
      <c r="F9" s="3">
        <v>24.9</v>
      </c>
    </row>
    <row r="10" spans="1:6" x14ac:dyDescent="0.35">
      <c r="A10" s="1">
        <v>1</v>
      </c>
      <c r="B10" s="2">
        <v>0.8</v>
      </c>
      <c r="C10" s="3">
        <v>11.6</v>
      </c>
      <c r="D10" s="3">
        <v>19.8</v>
      </c>
      <c r="E10" s="3">
        <v>21.3</v>
      </c>
      <c r="F10" s="3">
        <v>26</v>
      </c>
    </row>
    <row r="11" spans="1:6" x14ac:dyDescent="0.35">
      <c r="A11" s="1">
        <v>1</v>
      </c>
      <c r="B11" s="2">
        <v>0.9</v>
      </c>
      <c r="C11" s="3">
        <v>14.5</v>
      </c>
      <c r="D11" s="3">
        <v>27.7</v>
      </c>
      <c r="E11" s="3">
        <v>29.3</v>
      </c>
      <c r="F11" s="3">
        <v>33.1</v>
      </c>
    </row>
    <row r="12" spans="1:6" x14ac:dyDescent="0.35">
      <c r="A12" s="1">
        <v>1</v>
      </c>
      <c r="B12" s="2">
        <v>0.99</v>
      </c>
      <c r="C12" s="3">
        <v>31.7</v>
      </c>
      <c r="D12" s="3">
        <v>42.7</v>
      </c>
      <c r="E12" s="3">
        <v>44.5</v>
      </c>
      <c r="F12" s="3">
        <v>71.3</v>
      </c>
    </row>
    <row r="13" spans="1:6" x14ac:dyDescent="0.35">
      <c r="A13" s="1">
        <v>2</v>
      </c>
      <c r="B13" s="2">
        <v>0.01</v>
      </c>
      <c r="C13" s="5">
        <f>C14*0.1</f>
        <v>0.25</v>
      </c>
      <c r="D13" s="5">
        <f t="shared" ref="D13" si="1">D14*0.1</f>
        <v>0.42000000000000004</v>
      </c>
      <c r="E13" s="5">
        <f t="shared" ref="E13" si="2">E14*0.1</f>
        <v>0.52</v>
      </c>
      <c r="F13" s="5">
        <f t="shared" ref="F13" si="3">F14*0.1</f>
        <v>0.45</v>
      </c>
    </row>
    <row r="14" spans="1:6" x14ac:dyDescent="0.35">
      <c r="A14" s="1">
        <v>2</v>
      </c>
      <c r="B14" s="2">
        <v>0.1</v>
      </c>
      <c r="C14" s="3">
        <v>2.5</v>
      </c>
      <c r="D14" s="3">
        <v>4.2</v>
      </c>
      <c r="E14" s="3">
        <v>5.2</v>
      </c>
      <c r="F14" s="3">
        <v>4.5</v>
      </c>
    </row>
    <row r="15" spans="1:6" x14ac:dyDescent="0.35">
      <c r="A15" s="1">
        <v>2</v>
      </c>
      <c r="B15" s="2">
        <v>0.2</v>
      </c>
      <c r="C15" s="3">
        <v>3.6</v>
      </c>
      <c r="D15" s="3">
        <v>6.6</v>
      </c>
      <c r="E15" s="3">
        <v>6.2</v>
      </c>
      <c r="F15" s="3">
        <v>6.3</v>
      </c>
    </row>
    <row r="16" spans="1:6" x14ac:dyDescent="0.35">
      <c r="A16" s="1">
        <v>2</v>
      </c>
      <c r="B16" s="2">
        <v>0.3</v>
      </c>
      <c r="C16" s="3">
        <v>4.3</v>
      </c>
      <c r="D16" s="3">
        <v>7.8</v>
      </c>
      <c r="E16" s="3">
        <v>8.1999999999999993</v>
      </c>
      <c r="F16" s="3">
        <v>7.6</v>
      </c>
    </row>
    <row r="17" spans="1:6" x14ac:dyDescent="0.35">
      <c r="A17" s="1">
        <v>2</v>
      </c>
      <c r="B17" s="2">
        <v>0.4</v>
      </c>
      <c r="C17" s="3">
        <v>5.5</v>
      </c>
      <c r="D17" s="3">
        <v>9.6999999999999993</v>
      </c>
      <c r="E17" s="3">
        <v>10.8</v>
      </c>
      <c r="F17" s="3">
        <v>9.1</v>
      </c>
    </row>
    <row r="18" spans="1:6" x14ac:dyDescent="0.35">
      <c r="A18" s="1">
        <v>2</v>
      </c>
      <c r="B18" s="2">
        <v>0.5</v>
      </c>
      <c r="C18" s="3">
        <v>5.6</v>
      </c>
      <c r="D18" s="3">
        <v>11.2</v>
      </c>
      <c r="E18" s="3">
        <v>13.3</v>
      </c>
      <c r="F18" s="3">
        <v>14.1</v>
      </c>
    </row>
    <row r="19" spans="1:6" x14ac:dyDescent="0.35">
      <c r="A19" s="1">
        <v>2</v>
      </c>
      <c r="B19" s="2">
        <v>0.6</v>
      </c>
      <c r="C19" s="3">
        <v>7.3</v>
      </c>
      <c r="D19" s="3">
        <v>12.8</v>
      </c>
      <c r="E19" s="3">
        <v>13.5</v>
      </c>
      <c r="F19" s="3">
        <v>16</v>
      </c>
    </row>
    <row r="20" spans="1:6" x14ac:dyDescent="0.35">
      <c r="A20" s="1">
        <v>2</v>
      </c>
      <c r="B20" s="2">
        <v>0.7</v>
      </c>
      <c r="C20" s="3">
        <v>8.1</v>
      </c>
      <c r="D20" s="3">
        <v>15.8</v>
      </c>
      <c r="E20" s="3">
        <v>16.399999999999999</v>
      </c>
      <c r="F20" s="3">
        <v>17.7</v>
      </c>
    </row>
    <row r="21" spans="1:6" x14ac:dyDescent="0.35">
      <c r="A21" s="1">
        <v>2</v>
      </c>
      <c r="B21" s="2">
        <v>0.8</v>
      </c>
      <c r="C21" s="3">
        <v>10.9</v>
      </c>
      <c r="D21" s="3">
        <v>20.8</v>
      </c>
      <c r="E21" s="3">
        <v>23.6</v>
      </c>
      <c r="F21" s="3">
        <v>22.9</v>
      </c>
    </row>
    <row r="22" spans="1:6" x14ac:dyDescent="0.35">
      <c r="A22" s="1">
        <v>2</v>
      </c>
      <c r="B22" s="2">
        <v>0.9</v>
      </c>
      <c r="C22" s="3">
        <v>13.9</v>
      </c>
      <c r="D22" s="3">
        <v>26</v>
      </c>
      <c r="E22" s="3">
        <v>26.9</v>
      </c>
      <c r="F22" s="3">
        <v>34.1</v>
      </c>
    </row>
    <row r="23" spans="1:6" x14ac:dyDescent="0.35">
      <c r="A23" s="1">
        <v>2</v>
      </c>
      <c r="B23" s="2">
        <v>0.99</v>
      </c>
      <c r="C23" s="3">
        <v>26.7</v>
      </c>
      <c r="D23" s="3">
        <v>47.4</v>
      </c>
      <c r="E23" s="3">
        <v>44.7</v>
      </c>
      <c r="F23" s="3">
        <v>56.3</v>
      </c>
    </row>
    <row r="24" spans="1:6" x14ac:dyDescent="0.35">
      <c r="A24" s="1">
        <v>3</v>
      </c>
      <c r="B24" s="2">
        <v>0.01</v>
      </c>
      <c r="C24" s="1"/>
      <c r="D24" s="1"/>
      <c r="E24" s="1"/>
      <c r="F24" s="1"/>
    </row>
    <row r="25" spans="1:6" x14ac:dyDescent="0.35">
      <c r="A25" s="1">
        <v>3</v>
      </c>
      <c r="B25" s="2">
        <v>0.1</v>
      </c>
      <c r="C25" s="1"/>
      <c r="D25" s="1"/>
      <c r="E25" s="1"/>
      <c r="F25" s="1"/>
    </row>
    <row r="26" spans="1:6" x14ac:dyDescent="0.35">
      <c r="A26" s="1">
        <v>3</v>
      </c>
      <c r="B26" s="2">
        <v>0.2</v>
      </c>
      <c r="C26" s="1"/>
      <c r="D26" s="1"/>
      <c r="E26" s="1"/>
      <c r="F26" s="1"/>
    </row>
    <row r="27" spans="1:6" x14ac:dyDescent="0.35">
      <c r="A27" s="1">
        <v>3</v>
      </c>
      <c r="B27" s="2">
        <v>0.3</v>
      </c>
      <c r="C27" s="1"/>
      <c r="D27" s="1"/>
      <c r="E27" s="1"/>
      <c r="F27" s="1"/>
    </row>
    <row r="28" spans="1:6" x14ac:dyDescent="0.35">
      <c r="A28" s="1">
        <v>3</v>
      </c>
      <c r="B28" s="2">
        <v>0.4</v>
      </c>
      <c r="C28" s="1"/>
      <c r="D28" s="1"/>
      <c r="E28" s="1"/>
      <c r="F28" s="1"/>
    </row>
    <row r="29" spans="1:6" x14ac:dyDescent="0.35">
      <c r="A29" s="1">
        <v>3</v>
      </c>
      <c r="B29" s="2">
        <v>0.5</v>
      </c>
      <c r="C29" s="1"/>
      <c r="D29" s="1"/>
      <c r="E29" s="1"/>
      <c r="F29" s="1"/>
    </row>
    <row r="30" spans="1:6" x14ac:dyDescent="0.35">
      <c r="A30" s="1">
        <v>3</v>
      </c>
      <c r="B30" s="2">
        <v>0.6</v>
      </c>
      <c r="C30" s="1"/>
      <c r="D30" s="1"/>
      <c r="E30" s="1"/>
      <c r="F30" s="1"/>
    </row>
    <row r="31" spans="1:6" x14ac:dyDescent="0.35">
      <c r="A31" s="1">
        <v>3</v>
      </c>
      <c r="B31" s="2">
        <v>0.7</v>
      </c>
      <c r="C31" s="1"/>
      <c r="D31" s="1"/>
      <c r="E31" s="1"/>
      <c r="F31" s="1"/>
    </row>
    <row r="32" spans="1:6" x14ac:dyDescent="0.35">
      <c r="A32" s="1">
        <v>3</v>
      </c>
      <c r="B32" s="2">
        <v>0.8</v>
      </c>
      <c r="C32" s="1"/>
      <c r="D32" s="1"/>
      <c r="E32" s="1"/>
      <c r="F32" s="1"/>
    </row>
    <row r="33" spans="1:6" x14ac:dyDescent="0.35">
      <c r="A33" s="1">
        <v>3</v>
      </c>
      <c r="B33" s="2">
        <v>0.9</v>
      </c>
      <c r="C33" s="1"/>
      <c r="D33" s="1"/>
      <c r="E33" s="1"/>
      <c r="F33" s="1"/>
    </row>
    <row r="34" spans="1:6" x14ac:dyDescent="0.35">
      <c r="A34" s="1">
        <v>3</v>
      </c>
      <c r="B34" s="2">
        <v>0.99</v>
      </c>
      <c r="C34" s="1"/>
      <c r="D34" s="1"/>
      <c r="E34" s="1"/>
      <c r="F34" s="1"/>
    </row>
  </sheetData>
  <sheetProtection sheet="1" objects="1" scenarios="1"/>
  <dataValidations count="1">
    <dataValidation type="decimal" operator="greaterThan" allowBlank="1" showInputMessage="1" showErrorMessage="1" sqref="C2:F23" xr:uid="{62E64BC1-ED9F-448D-B892-A1F750917FB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929F-F6B2-4251-9DE8-111E163D10EB}">
  <dimension ref="A1:F34"/>
  <sheetViews>
    <sheetView view="pageBreakPreview" zoomScale="115" zoomScaleNormal="100" zoomScaleSheetLayoutView="115" workbookViewId="0">
      <selection activeCell="A14" sqref="A14"/>
    </sheetView>
  </sheetViews>
  <sheetFormatPr defaultRowHeight="14.5" x14ac:dyDescent="0.35"/>
  <cols>
    <col min="1" max="1" width="13" customWidth="1"/>
  </cols>
  <sheetData>
    <row r="1" spans="1:6" x14ac:dyDescent="0.35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5">
      <c r="A2" s="1">
        <v>1</v>
      </c>
      <c r="B2" s="2">
        <v>0.01</v>
      </c>
      <c r="C2" s="5">
        <f>C3*0.1</f>
        <v>2</v>
      </c>
      <c r="D2" s="5">
        <f t="shared" ref="D2:F2" si="0">D3*0.1</f>
        <v>2.2100000000000004</v>
      </c>
      <c r="E2" s="5">
        <f t="shared" si="0"/>
        <v>2.64</v>
      </c>
      <c r="F2" s="5">
        <f t="shared" si="0"/>
        <v>2.91</v>
      </c>
    </row>
    <row r="3" spans="1:6" x14ac:dyDescent="0.35">
      <c r="A3" s="1">
        <v>1</v>
      </c>
      <c r="B3" s="2">
        <v>0.1</v>
      </c>
      <c r="C3" s="3">
        <v>20</v>
      </c>
      <c r="D3" s="3">
        <v>22.1</v>
      </c>
      <c r="E3" s="3">
        <v>26.4</v>
      </c>
      <c r="F3" s="3">
        <v>29.1</v>
      </c>
    </row>
    <row r="4" spans="1:6" x14ac:dyDescent="0.35">
      <c r="A4" s="1">
        <v>1</v>
      </c>
      <c r="B4" s="2">
        <v>0.2</v>
      </c>
      <c r="C4" s="3">
        <v>24.1</v>
      </c>
      <c r="D4" s="3">
        <v>28.2</v>
      </c>
      <c r="E4" s="3">
        <v>33</v>
      </c>
      <c r="F4" s="3">
        <v>34.6</v>
      </c>
    </row>
    <row r="5" spans="1:6" x14ac:dyDescent="0.35">
      <c r="A5" s="1">
        <v>1</v>
      </c>
      <c r="B5" s="2">
        <v>0.3</v>
      </c>
      <c r="C5" s="3">
        <v>28.6</v>
      </c>
      <c r="D5" s="3">
        <v>33</v>
      </c>
      <c r="E5" s="3">
        <v>37.700000000000003</v>
      </c>
      <c r="F5" s="3">
        <v>35</v>
      </c>
    </row>
    <row r="6" spans="1:6" x14ac:dyDescent="0.35">
      <c r="A6" s="1">
        <v>1</v>
      </c>
      <c r="B6" s="2">
        <v>0.4</v>
      </c>
      <c r="C6" s="3">
        <v>30.9</v>
      </c>
      <c r="D6" s="3">
        <v>37.6</v>
      </c>
      <c r="E6" s="3">
        <v>41.8</v>
      </c>
      <c r="F6" s="3">
        <v>40.6</v>
      </c>
    </row>
    <row r="7" spans="1:6" x14ac:dyDescent="0.35">
      <c r="A7" s="1">
        <v>1</v>
      </c>
      <c r="B7" s="2">
        <v>0.5</v>
      </c>
      <c r="C7" s="3">
        <v>34.299999999999997</v>
      </c>
      <c r="D7" s="3">
        <v>44.5</v>
      </c>
      <c r="E7" s="3">
        <v>46.3</v>
      </c>
      <c r="F7" s="3">
        <v>52.9</v>
      </c>
    </row>
    <row r="8" spans="1:6" x14ac:dyDescent="0.35">
      <c r="A8" s="1">
        <v>1</v>
      </c>
      <c r="B8" s="2">
        <v>0.6</v>
      </c>
      <c r="C8" s="3">
        <v>39.200000000000003</v>
      </c>
      <c r="D8" s="3">
        <v>50.1</v>
      </c>
      <c r="E8" s="3">
        <v>58.1</v>
      </c>
      <c r="F8" s="3">
        <v>58</v>
      </c>
    </row>
    <row r="9" spans="1:6" x14ac:dyDescent="0.35">
      <c r="A9" s="1">
        <v>1</v>
      </c>
      <c r="B9" s="2">
        <v>0.7</v>
      </c>
      <c r="C9" s="3">
        <v>45.9</v>
      </c>
      <c r="D9" s="3">
        <v>51.7</v>
      </c>
      <c r="E9" s="3">
        <v>59.6</v>
      </c>
      <c r="F9" s="3">
        <v>62.3</v>
      </c>
    </row>
    <row r="10" spans="1:6" x14ac:dyDescent="0.35">
      <c r="A10" s="1">
        <v>1</v>
      </c>
      <c r="B10" s="2">
        <v>0.8</v>
      </c>
      <c r="C10" s="3">
        <v>56.8</v>
      </c>
      <c r="D10" s="3">
        <v>53.1</v>
      </c>
      <c r="E10" s="3">
        <v>66.5</v>
      </c>
      <c r="F10" s="3">
        <v>70</v>
      </c>
    </row>
    <row r="11" spans="1:6" x14ac:dyDescent="0.35">
      <c r="A11" s="1">
        <v>1</v>
      </c>
      <c r="B11" s="2">
        <v>0.9</v>
      </c>
      <c r="C11" s="3">
        <v>63.4</v>
      </c>
      <c r="D11" s="3">
        <v>71.400000000000006</v>
      </c>
      <c r="E11" s="3">
        <v>81.599999999999994</v>
      </c>
      <c r="F11" s="3">
        <v>92</v>
      </c>
    </row>
    <row r="12" spans="1:6" x14ac:dyDescent="0.35">
      <c r="A12" s="1">
        <v>1</v>
      </c>
      <c r="B12" s="2">
        <v>0.99</v>
      </c>
      <c r="C12" s="3">
        <v>103.1</v>
      </c>
      <c r="D12" s="3">
        <v>110.5</v>
      </c>
      <c r="E12" s="3">
        <v>141.6</v>
      </c>
      <c r="F12" s="3">
        <v>113.9</v>
      </c>
    </row>
    <row r="13" spans="1:6" x14ac:dyDescent="0.35">
      <c r="A13" s="1">
        <v>2</v>
      </c>
      <c r="B13" s="2">
        <v>0.01</v>
      </c>
      <c r="C13" s="5">
        <f>C14*0.1</f>
        <v>1.3800000000000001</v>
      </c>
      <c r="D13" s="5">
        <f t="shared" ref="D13:F13" si="1">D14*0.1</f>
        <v>2.8800000000000003</v>
      </c>
      <c r="E13" s="5">
        <f t="shared" si="1"/>
        <v>1.37</v>
      </c>
      <c r="F13" s="5">
        <f t="shared" si="1"/>
        <v>2.7100000000000004</v>
      </c>
    </row>
    <row r="14" spans="1:6" x14ac:dyDescent="0.35">
      <c r="A14" s="1">
        <v>2</v>
      </c>
      <c r="B14" s="2">
        <v>0.1</v>
      </c>
      <c r="C14" s="3">
        <v>13.8</v>
      </c>
      <c r="D14" s="3">
        <v>28.8</v>
      </c>
      <c r="E14" s="3">
        <v>13.7</v>
      </c>
      <c r="F14" s="3">
        <v>27.1</v>
      </c>
    </row>
    <row r="15" spans="1:6" x14ac:dyDescent="0.35">
      <c r="A15" s="1">
        <v>2</v>
      </c>
      <c r="B15" s="2">
        <v>0.2</v>
      </c>
      <c r="C15" s="3">
        <v>32.5</v>
      </c>
      <c r="D15" s="3">
        <v>48.1</v>
      </c>
      <c r="E15" s="3">
        <v>31.1</v>
      </c>
      <c r="F15" s="3">
        <v>46.2</v>
      </c>
    </row>
    <row r="16" spans="1:6" x14ac:dyDescent="0.35">
      <c r="A16" s="1">
        <v>2</v>
      </c>
      <c r="B16" s="2">
        <v>0.3</v>
      </c>
      <c r="C16" s="3">
        <v>49.4</v>
      </c>
      <c r="D16" s="3">
        <v>57.9</v>
      </c>
      <c r="E16" s="3">
        <v>45.7</v>
      </c>
      <c r="F16" s="3">
        <v>64.2</v>
      </c>
    </row>
    <row r="17" spans="1:6" x14ac:dyDescent="0.35">
      <c r="A17" s="1">
        <v>2</v>
      </c>
      <c r="B17" s="2">
        <v>0.4</v>
      </c>
      <c r="C17" s="3">
        <v>64.7</v>
      </c>
      <c r="D17" s="3">
        <v>62</v>
      </c>
      <c r="E17" s="3">
        <v>58.9</v>
      </c>
      <c r="F17" s="3">
        <v>74.400000000000006</v>
      </c>
    </row>
    <row r="18" spans="1:6" x14ac:dyDescent="0.35">
      <c r="A18" s="1">
        <v>2</v>
      </c>
      <c r="B18" s="2">
        <v>0.5</v>
      </c>
      <c r="C18" s="3">
        <v>67.8</v>
      </c>
      <c r="D18" s="3">
        <v>72.2</v>
      </c>
      <c r="E18" s="3">
        <v>63.3</v>
      </c>
      <c r="F18" s="3">
        <v>78.7</v>
      </c>
    </row>
    <row r="19" spans="1:6" x14ac:dyDescent="0.35">
      <c r="A19" s="1">
        <v>2</v>
      </c>
      <c r="B19" s="2">
        <v>0.6</v>
      </c>
      <c r="C19" s="3">
        <v>87.1</v>
      </c>
      <c r="D19" s="3">
        <v>80.400000000000006</v>
      </c>
      <c r="E19" s="3">
        <v>79.900000000000006</v>
      </c>
      <c r="F19" s="3">
        <v>90.7</v>
      </c>
    </row>
    <row r="20" spans="1:6" x14ac:dyDescent="0.35">
      <c r="A20" s="1">
        <v>2</v>
      </c>
      <c r="B20" s="2">
        <v>0.7</v>
      </c>
      <c r="C20" s="3">
        <v>92.5</v>
      </c>
      <c r="D20" s="3">
        <v>88</v>
      </c>
      <c r="E20" s="3">
        <v>88.7</v>
      </c>
      <c r="F20" s="3">
        <v>102.1</v>
      </c>
    </row>
    <row r="21" spans="1:6" x14ac:dyDescent="0.35">
      <c r="A21" s="1">
        <v>2</v>
      </c>
      <c r="B21" s="2">
        <v>0.8</v>
      </c>
      <c r="C21" s="3">
        <v>101.7</v>
      </c>
      <c r="D21" s="3">
        <v>101.4</v>
      </c>
      <c r="E21" s="3">
        <v>102.6</v>
      </c>
      <c r="F21" s="3">
        <v>111.8</v>
      </c>
    </row>
    <row r="22" spans="1:6" x14ac:dyDescent="0.35">
      <c r="A22" s="1">
        <v>2</v>
      </c>
      <c r="B22" s="2">
        <v>0.9</v>
      </c>
      <c r="C22" s="3">
        <v>137.1</v>
      </c>
      <c r="D22" s="3">
        <v>119.8</v>
      </c>
      <c r="E22" s="3">
        <v>121.5</v>
      </c>
      <c r="F22" s="3">
        <v>133.9</v>
      </c>
    </row>
    <row r="23" spans="1:6" x14ac:dyDescent="0.35">
      <c r="A23" s="1">
        <v>2</v>
      </c>
      <c r="B23" s="2">
        <v>0.99</v>
      </c>
      <c r="C23" s="3">
        <v>212.4</v>
      </c>
      <c r="D23" s="3">
        <v>159.1</v>
      </c>
      <c r="E23" s="3">
        <v>175.1</v>
      </c>
      <c r="F23" s="3">
        <v>137.1</v>
      </c>
    </row>
    <row r="24" spans="1:6" x14ac:dyDescent="0.35">
      <c r="A24" s="1">
        <v>3</v>
      </c>
      <c r="B24" s="2">
        <v>0.01</v>
      </c>
      <c r="C24" s="1"/>
      <c r="D24" s="1"/>
      <c r="E24" s="1"/>
      <c r="F24" s="1"/>
    </row>
    <row r="25" spans="1:6" x14ac:dyDescent="0.35">
      <c r="A25" s="1">
        <v>3</v>
      </c>
      <c r="B25" s="2">
        <v>0.1</v>
      </c>
      <c r="C25" s="1"/>
      <c r="D25" s="1"/>
      <c r="E25" s="1"/>
      <c r="F25" s="1"/>
    </row>
    <row r="26" spans="1:6" x14ac:dyDescent="0.35">
      <c r="A26" s="1">
        <v>3</v>
      </c>
      <c r="B26" s="2">
        <v>0.2</v>
      </c>
      <c r="C26" s="1"/>
      <c r="D26" s="1"/>
      <c r="E26" s="1"/>
      <c r="F26" s="1"/>
    </row>
    <row r="27" spans="1:6" x14ac:dyDescent="0.35">
      <c r="A27" s="1">
        <v>3</v>
      </c>
      <c r="B27" s="2">
        <v>0.3</v>
      </c>
      <c r="C27" s="1"/>
      <c r="D27" s="1"/>
      <c r="E27" s="1"/>
      <c r="F27" s="1"/>
    </row>
    <row r="28" spans="1:6" x14ac:dyDescent="0.35">
      <c r="A28" s="1">
        <v>3</v>
      </c>
      <c r="B28" s="2">
        <v>0.4</v>
      </c>
      <c r="C28" s="1"/>
      <c r="D28" s="1"/>
      <c r="E28" s="1"/>
      <c r="F28" s="1"/>
    </row>
    <row r="29" spans="1:6" x14ac:dyDescent="0.35">
      <c r="A29" s="1">
        <v>3</v>
      </c>
      <c r="B29" s="2">
        <v>0.5</v>
      </c>
      <c r="C29" s="1"/>
      <c r="D29" s="1"/>
      <c r="E29" s="1"/>
      <c r="F29" s="1"/>
    </row>
    <row r="30" spans="1:6" x14ac:dyDescent="0.35">
      <c r="A30" s="1">
        <v>3</v>
      </c>
      <c r="B30" s="2">
        <v>0.6</v>
      </c>
      <c r="C30" s="1"/>
      <c r="D30" s="1"/>
      <c r="E30" s="1"/>
      <c r="F30" s="1"/>
    </row>
    <row r="31" spans="1:6" x14ac:dyDescent="0.35">
      <c r="A31" s="1">
        <v>3</v>
      </c>
      <c r="B31" s="2">
        <v>0.7</v>
      </c>
      <c r="C31" s="1"/>
      <c r="D31" s="1"/>
      <c r="E31" s="1"/>
      <c r="F31" s="1"/>
    </row>
    <row r="32" spans="1:6" x14ac:dyDescent="0.35">
      <c r="A32" s="1">
        <v>3</v>
      </c>
      <c r="B32" s="2">
        <v>0.8</v>
      </c>
      <c r="C32" s="1"/>
      <c r="D32" s="1"/>
      <c r="E32" s="1"/>
      <c r="F32" s="1"/>
    </row>
    <row r="33" spans="1:6" x14ac:dyDescent="0.35">
      <c r="A33" s="1">
        <v>3</v>
      </c>
      <c r="B33" s="2">
        <v>0.9</v>
      </c>
      <c r="C33" s="1"/>
      <c r="D33" s="1"/>
      <c r="E33" s="1"/>
      <c r="F33" s="1"/>
    </row>
    <row r="34" spans="1:6" x14ac:dyDescent="0.35">
      <c r="A34" s="1">
        <v>3</v>
      </c>
      <c r="B34" s="2">
        <v>0.99</v>
      </c>
      <c r="C34" s="1"/>
      <c r="D34" s="1"/>
      <c r="E34" s="1"/>
      <c r="F34" s="1"/>
    </row>
  </sheetData>
  <sheetProtection sheet="1" objects="1" scenarios="1"/>
  <dataValidations count="1">
    <dataValidation type="decimal" operator="greaterThan" allowBlank="1" showInputMessage="1" showErrorMessage="1" sqref="C2:F23" xr:uid="{071F97CC-9DF5-4A8E-837E-BDF4C7EC8D4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D16F-7671-40AB-BCAA-23DBF5C4129E}">
  <dimension ref="A1:F34"/>
  <sheetViews>
    <sheetView view="pageBreakPreview" zoomScale="115" zoomScaleNormal="100" zoomScaleSheetLayoutView="115" workbookViewId="0">
      <selection activeCell="A14" sqref="A14"/>
    </sheetView>
  </sheetViews>
  <sheetFormatPr defaultRowHeight="14.5" x14ac:dyDescent="0.35"/>
  <cols>
    <col min="1" max="1" width="13" customWidth="1"/>
  </cols>
  <sheetData>
    <row r="1" spans="1:6" x14ac:dyDescent="0.35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5">
      <c r="A2" s="1">
        <v>1</v>
      </c>
      <c r="B2" s="2">
        <v>0.01</v>
      </c>
      <c r="C2" s="5">
        <f>C3*0.1</f>
        <v>0.67</v>
      </c>
      <c r="D2" s="5">
        <f t="shared" ref="D2:F2" si="0">D3*0.1</f>
        <v>0.69000000000000006</v>
      </c>
      <c r="E2" s="5">
        <f t="shared" si="0"/>
        <v>0.81</v>
      </c>
      <c r="F2" s="5">
        <f t="shared" si="0"/>
        <v>1.04</v>
      </c>
    </row>
    <row r="3" spans="1:6" x14ac:dyDescent="0.35">
      <c r="A3" s="1">
        <v>1</v>
      </c>
      <c r="B3" s="2">
        <v>0.1</v>
      </c>
      <c r="C3" s="3">
        <v>6.7</v>
      </c>
      <c r="D3" s="3">
        <v>6.9</v>
      </c>
      <c r="E3" s="3">
        <v>8.1</v>
      </c>
      <c r="F3" s="3">
        <v>10.4</v>
      </c>
    </row>
    <row r="4" spans="1:6" x14ac:dyDescent="0.35">
      <c r="A4" s="1">
        <v>1</v>
      </c>
      <c r="B4" s="2">
        <v>0.2</v>
      </c>
      <c r="C4" s="3">
        <v>9.6</v>
      </c>
      <c r="D4" s="3">
        <v>9.8000000000000007</v>
      </c>
      <c r="E4" s="3">
        <v>11.3</v>
      </c>
      <c r="F4" s="3">
        <v>10.9</v>
      </c>
    </row>
    <row r="5" spans="1:6" x14ac:dyDescent="0.35">
      <c r="A5" s="1">
        <v>1</v>
      </c>
      <c r="B5" s="2">
        <v>0.3</v>
      </c>
      <c r="C5" s="3">
        <v>10.7</v>
      </c>
      <c r="D5" s="3">
        <v>13.1</v>
      </c>
      <c r="E5" s="3">
        <v>12.8</v>
      </c>
      <c r="F5" s="3">
        <v>13</v>
      </c>
    </row>
    <row r="6" spans="1:6" x14ac:dyDescent="0.35">
      <c r="A6" s="1">
        <v>1</v>
      </c>
      <c r="B6" s="2">
        <v>0.4</v>
      </c>
      <c r="C6" s="3">
        <v>13.3</v>
      </c>
      <c r="D6" s="3">
        <v>15.4</v>
      </c>
      <c r="E6" s="3">
        <v>14.3</v>
      </c>
      <c r="F6" s="3">
        <v>14.7</v>
      </c>
    </row>
    <row r="7" spans="1:6" x14ac:dyDescent="0.35">
      <c r="A7" s="1">
        <v>1</v>
      </c>
      <c r="B7" s="2">
        <v>0.5</v>
      </c>
      <c r="C7" s="3">
        <v>14.4</v>
      </c>
      <c r="D7" s="3">
        <v>17.399999999999999</v>
      </c>
      <c r="E7" s="3">
        <v>16.5</v>
      </c>
      <c r="F7" s="3">
        <v>16.600000000000001</v>
      </c>
    </row>
    <row r="8" spans="1:6" x14ac:dyDescent="0.35">
      <c r="A8" s="1">
        <v>1</v>
      </c>
      <c r="B8" s="2">
        <v>0.6</v>
      </c>
      <c r="C8" s="3">
        <v>18.7</v>
      </c>
      <c r="D8" s="3">
        <v>19.2</v>
      </c>
      <c r="E8" s="3">
        <v>20.399999999999999</v>
      </c>
      <c r="F8" s="3">
        <v>18.899999999999999</v>
      </c>
    </row>
    <row r="9" spans="1:6" x14ac:dyDescent="0.35">
      <c r="A9" s="1">
        <v>1</v>
      </c>
      <c r="B9" s="2">
        <v>0.7</v>
      </c>
      <c r="C9" s="3">
        <v>21.5</v>
      </c>
      <c r="D9" s="3">
        <v>23.5</v>
      </c>
      <c r="E9" s="3">
        <v>24.6</v>
      </c>
      <c r="F9" s="3">
        <v>22.3</v>
      </c>
    </row>
    <row r="10" spans="1:6" x14ac:dyDescent="0.35">
      <c r="A10" s="1">
        <v>1</v>
      </c>
      <c r="B10" s="2">
        <v>0.8</v>
      </c>
      <c r="C10" s="3">
        <v>24.5</v>
      </c>
      <c r="D10" s="3">
        <v>29.2</v>
      </c>
      <c r="E10" s="3">
        <v>29</v>
      </c>
      <c r="F10" s="3">
        <v>28.5</v>
      </c>
    </row>
    <row r="11" spans="1:6" x14ac:dyDescent="0.35">
      <c r="A11" s="1">
        <v>1</v>
      </c>
      <c r="B11" s="2">
        <v>0.9</v>
      </c>
      <c r="C11" s="3">
        <v>32.9</v>
      </c>
      <c r="D11" s="3">
        <v>35</v>
      </c>
      <c r="E11" s="3">
        <v>34.6</v>
      </c>
      <c r="F11" s="3">
        <v>35.9</v>
      </c>
    </row>
    <row r="12" spans="1:6" x14ac:dyDescent="0.35">
      <c r="A12" s="1">
        <v>1</v>
      </c>
      <c r="B12" s="2">
        <v>0.99</v>
      </c>
      <c r="C12" s="3">
        <v>58.1</v>
      </c>
      <c r="D12" s="3">
        <v>66</v>
      </c>
      <c r="E12" s="3">
        <v>68.599999999999994</v>
      </c>
      <c r="F12" s="3">
        <v>74.2</v>
      </c>
    </row>
    <row r="13" spans="1:6" x14ac:dyDescent="0.35">
      <c r="A13" s="1">
        <v>2</v>
      </c>
      <c r="B13" s="2">
        <v>0.01</v>
      </c>
      <c r="C13" s="1"/>
      <c r="D13" s="1"/>
      <c r="E13" s="1"/>
      <c r="F13" s="1"/>
    </row>
    <row r="14" spans="1:6" x14ac:dyDescent="0.35">
      <c r="A14" s="1">
        <v>2</v>
      </c>
      <c r="B14" s="2">
        <v>0.1</v>
      </c>
      <c r="C14" s="1"/>
      <c r="D14" s="1"/>
      <c r="E14" s="1"/>
      <c r="F14" s="1"/>
    </row>
    <row r="15" spans="1:6" x14ac:dyDescent="0.35">
      <c r="A15" s="1">
        <v>2</v>
      </c>
      <c r="B15" s="2">
        <v>0.2</v>
      </c>
      <c r="C15" s="1"/>
      <c r="D15" s="1"/>
      <c r="E15" s="1"/>
      <c r="F15" s="1"/>
    </row>
    <row r="16" spans="1:6" x14ac:dyDescent="0.35">
      <c r="A16" s="1">
        <v>2</v>
      </c>
      <c r="B16" s="2">
        <v>0.3</v>
      </c>
      <c r="C16" s="1"/>
      <c r="D16" s="1"/>
      <c r="E16" s="1"/>
      <c r="F16" s="1"/>
    </row>
    <row r="17" spans="1:6" x14ac:dyDescent="0.35">
      <c r="A17" s="1">
        <v>2</v>
      </c>
      <c r="B17" s="2">
        <v>0.4</v>
      </c>
      <c r="C17" s="1"/>
      <c r="D17" s="1"/>
      <c r="E17" s="1"/>
      <c r="F17" s="1"/>
    </row>
    <row r="18" spans="1:6" x14ac:dyDescent="0.35">
      <c r="A18" s="1">
        <v>2</v>
      </c>
      <c r="B18" s="2">
        <v>0.5</v>
      </c>
      <c r="C18" s="1"/>
      <c r="D18" s="1"/>
      <c r="E18" s="1"/>
      <c r="F18" s="1"/>
    </row>
    <row r="19" spans="1:6" x14ac:dyDescent="0.35">
      <c r="A19" s="1">
        <v>2</v>
      </c>
      <c r="B19" s="2">
        <v>0.6</v>
      </c>
      <c r="C19" s="1"/>
      <c r="D19" s="1"/>
      <c r="E19" s="1"/>
      <c r="F19" s="1"/>
    </row>
    <row r="20" spans="1:6" x14ac:dyDescent="0.35">
      <c r="A20" s="1">
        <v>2</v>
      </c>
      <c r="B20" s="2">
        <v>0.7</v>
      </c>
      <c r="C20" s="1"/>
      <c r="D20" s="1"/>
      <c r="E20" s="1"/>
      <c r="F20" s="1"/>
    </row>
    <row r="21" spans="1:6" x14ac:dyDescent="0.35">
      <c r="A21" s="1">
        <v>2</v>
      </c>
      <c r="B21" s="2">
        <v>0.8</v>
      </c>
      <c r="C21" s="1"/>
      <c r="D21" s="1"/>
      <c r="E21" s="1"/>
      <c r="F21" s="1"/>
    </row>
    <row r="22" spans="1:6" x14ac:dyDescent="0.35">
      <c r="A22" s="1">
        <v>2</v>
      </c>
      <c r="B22" s="2">
        <v>0.9</v>
      </c>
      <c r="C22" s="1"/>
      <c r="D22" s="1"/>
      <c r="E22" s="1"/>
      <c r="F22" s="1"/>
    </row>
    <row r="23" spans="1:6" x14ac:dyDescent="0.35">
      <c r="A23" s="1">
        <v>2</v>
      </c>
      <c r="B23" s="2">
        <v>0.99</v>
      </c>
      <c r="C23" s="1"/>
      <c r="D23" s="1"/>
      <c r="E23" s="1"/>
      <c r="F23" s="1"/>
    </row>
    <row r="24" spans="1:6" x14ac:dyDescent="0.35">
      <c r="A24" s="1">
        <v>3</v>
      </c>
      <c r="B24" s="2">
        <v>0.01</v>
      </c>
      <c r="C24" s="1"/>
      <c r="D24" s="1"/>
      <c r="E24" s="1"/>
      <c r="F24" s="1"/>
    </row>
    <row r="25" spans="1:6" x14ac:dyDescent="0.35">
      <c r="A25" s="1">
        <v>3</v>
      </c>
      <c r="B25" s="2">
        <v>0.1</v>
      </c>
      <c r="C25" s="1"/>
      <c r="D25" s="1"/>
      <c r="E25" s="1"/>
      <c r="F25" s="1"/>
    </row>
    <row r="26" spans="1:6" x14ac:dyDescent="0.35">
      <c r="A26" s="1">
        <v>3</v>
      </c>
      <c r="B26" s="2">
        <v>0.2</v>
      </c>
      <c r="C26" s="1"/>
      <c r="D26" s="1"/>
      <c r="E26" s="1"/>
      <c r="F26" s="1"/>
    </row>
    <row r="27" spans="1:6" x14ac:dyDescent="0.35">
      <c r="A27" s="1">
        <v>3</v>
      </c>
      <c r="B27" s="2">
        <v>0.3</v>
      </c>
      <c r="C27" s="1"/>
      <c r="D27" s="1"/>
      <c r="E27" s="1"/>
      <c r="F27" s="1"/>
    </row>
    <row r="28" spans="1:6" x14ac:dyDescent="0.35">
      <c r="A28" s="1">
        <v>3</v>
      </c>
      <c r="B28" s="2">
        <v>0.4</v>
      </c>
      <c r="C28" s="1"/>
      <c r="D28" s="1"/>
      <c r="E28" s="1"/>
      <c r="F28" s="1"/>
    </row>
    <row r="29" spans="1:6" x14ac:dyDescent="0.35">
      <c r="A29" s="1">
        <v>3</v>
      </c>
      <c r="B29" s="2">
        <v>0.5</v>
      </c>
      <c r="C29" s="1"/>
      <c r="D29" s="1"/>
      <c r="E29" s="1"/>
      <c r="F29" s="1"/>
    </row>
    <row r="30" spans="1:6" x14ac:dyDescent="0.35">
      <c r="A30" s="1">
        <v>3</v>
      </c>
      <c r="B30" s="2">
        <v>0.6</v>
      </c>
      <c r="C30" s="1"/>
      <c r="D30" s="1"/>
      <c r="E30" s="1"/>
      <c r="F30" s="1"/>
    </row>
    <row r="31" spans="1:6" x14ac:dyDescent="0.35">
      <c r="A31" s="1">
        <v>3</v>
      </c>
      <c r="B31" s="2">
        <v>0.7</v>
      </c>
      <c r="C31" s="1"/>
      <c r="D31" s="1"/>
      <c r="E31" s="1"/>
      <c r="F31" s="1"/>
    </row>
    <row r="32" spans="1:6" x14ac:dyDescent="0.35">
      <c r="A32" s="1">
        <v>3</v>
      </c>
      <c r="B32" s="2">
        <v>0.8</v>
      </c>
      <c r="C32" s="1"/>
      <c r="D32" s="1"/>
      <c r="E32" s="1"/>
      <c r="F32" s="1"/>
    </row>
    <row r="33" spans="1:6" x14ac:dyDescent="0.35">
      <c r="A33" s="1">
        <v>3</v>
      </c>
      <c r="B33" s="2">
        <v>0.9</v>
      </c>
      <c r="C33" s="1"/>
      <c r="D33" s="1"/>
      <c r="E33" s="1"/>
      <c r="F33" s="1"/>
    </row>
    <row r="34" spans="1:6" x14ac:dyDescent="0.35">
      <c r="A34" s="1">
        <v>3</v>
      </c>
      <c r="B34" s="2">
        <v>0.99</v>
      </c>
      <c r="C34" s="1"/>
      <c r="D34" s="1"/>
      <c r="E34" s="1"/>
      <c r="F34" s="1"/>
    </row>
  </sheetData>
  <sheetProtection sheet="1" objects="1" scenarios="1"/>
  <dataValidations count="1">
    <dataValidation type="decimal" operator="greaterThan" allowBlank="1" showInputMessage="1" showErrorMessage="1" sqref="C2:F12" xr:uid="{4618B355-AFBA-4A15-86B9-C866353B326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C30F-5ACA-417C-8900-E7C276CB1AFE}">
  <dimension ref="A1:F34"/>
  <sheetViews>
    <sheetView view="pageBreakPreview" zoomScale="115" zoomScaleNormal="100" zoomScaleSheetLayoutView="115" workbookViewId="0">
      <selection activeCell="A14" sqref="A14"/>
    </sheetView>
  </sheetViews>
  <sheetFormatPr defaultRowHeight="14.5" x14ac:dyDescent="0.35"/>
  <cols>
    <col min="1" max="1" width="13" customWidth="1"/>
  </cols>
  <sheetData>
    <row r="1" spans="1:6" x14ac:dyDescent="0.35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5">
      <c r="A2" s="1">
        <v>1</v>
      </c>
      <c r="B2" s="2">
        <v>0.01</v>
      </c>
      <c r="C2" s="3">
        <v>9</v>
      </c>
      <c r="D2" s="3">
        <v>9</v>
      </c>
      <c r="E2" s="3">
        <v>9</v>
      </c>
      <c r="F2" s="3">
        <v>9</v>
      </c>
    </row>
    <row r="3" spans="1:6" x14ac:dyDescent="0.35">
      <c r="A3" s="1">
        <v>1</v>
      </c>
      <c r="B3" s="2">
        <v>0.1</v>
      </c>
      <c r="C3" s="3">
        <v>9</v>
      </c>
      <c r="D3" s="3">
        <v>9</v>
      </c>
      <c r="E3" s="3">
        <v>9</v>
      </c>
      <c r="F3" s="3">
        <v>9</v>
      </c>
    </row>
    <row r="4" spans="1:6" x14ac:dyDescent="0.35">
      <c r="A4" s="1">
        <v>1</v>
      </c>
      <c r="B4" s="2">
        <v>0.2</v>
      </c>
      <c r="C4" s="3">
        <v>9</v>
      </c>
      <c r="D4" s="3">
        <v>9</v>
      </c>
      <c r="E4" s="3">
        <v>9</v>
      </c>
      <c r="F4" s="3">
        <v>9</v>
      </c>
    </row>
    <row r="5" spans="1:6" x14ac:dyDescent="0.35">
      <c r="A5" s="1">
        <v>1</v>
      </c>
      <c r="B5" s="2">
        <v>0.3</v>
      </c>
      <c r="C5" s="3">
        <v>9</v>
      </c>
      <c r="D5" s="3">
        <v>9</v>
      </c>
      <c r="E5" s="3">
        <v>9</v>
      </c>
      <c r="F5" s="3">
        <v>9</v>
      </c>
    </row>
    <row r="6" spans="1:6" x14ac:dyDescent="0.35">
      <c r="A6" s="1">
        <v>1</v>
      </c>
      <c r="B6" s="2">
        <v>0.4</v>
      </c>
      <c r="C6" s="3">
        <v>9</v>
      </c>
      <c r="D6" s="3">
        <v>9</v>
      </c>
      <c r="E6" s="3">
        <v>9</v>
      </c>
      <c r="F6" s="3">
        <v>9</v>
      </c>
    </row>
    <row r="7" spans="1:6" x14ac:dyDescent="0.35">
      <c r="A7" s="1">
        <v>1</v>
      </c>
      <c r="B7" s="2">
        <v>0.5</v>
      </c>
      <c r="C7" s="3">
        <v>9</v>
      </c>
      <c r="D7" s="3">
        <v>9</v>
      </c>
      <c r="E7" s="3">
        <v>9</v>
      </c>
      <c r="F7" s="3">
        <v>9</v>
      </c>
    </row>
    <row r="8" spans="1:6" x14ac:dyDescent="0.35">
      <c r="A8" s="1">
        <v>1</v>
      </c>
      <c r="B8" s="2">
        <v>0.6</v>
      </c>
      <c r="C8" s="3">
        <v>9</v>
      </c>
      <c r="D8" s="3">
        <v>9</v>
      </c>
      <c r="E8" s="3">
        <v>9</v>
      </c>
      <c r="F8" s="3">
        <v>9</v>
      </c>
    </row>
    <row r="9" spans="1:6" x14ac:dyDescent="0.35">
      <c r="A9" s="1">
        <v>1</v>
      </c>
      <c r="B9" s="2">
        <v>0.7</v>
      </c>
      <c r="C9" s="3">
        <v>9</v>
      </c>
      <c r="D9" s="3">
        <v>9</v>
      </c>
      <c r="E9" s="3">
        <v>9</v>
      </c>
      <c r="F9" s="3">
        <v>9</v>
      </c>
    </row>
    <row r="10" spans="1:6" x14ac:dyDescent="0.35">
      <c r="A10" s="1">
        <v>1</v>
      </c>
      <c r="B10" s="2">
        <v>0.8</v>
      </c>
      <c r="C10" s="3">
        <v>9</v>
      </c>
      <c r="D10" s="3">
        <v>9</v>
      </c>
      <c r="E10" s="3">
        <v>9</v>
      </c>
      <c r="F10" s="3">
        <v>9</v>
      </c>
    </row>
    <row r="11" spans="1:6" x14ac:dyDescent="0.35">
      <c r="A11" s="1">
        <v>1</v>
      </c>
      <c r="B11" s="2">
        <v>0.9</v>
      </c>
      <c r="C11" s="3">
        <v>9</v>
      </c>
      <c r="D11" s="3">
        <v>9</v>
      </c>
      <c r="E11" s="3">
        <v>9</v>
      </c>
      <c r="F11" s="3">
        <v>9</v>
      </c>
    </row>
    <row r="12" spans="1:6" x14ac:dyDescent="0.35">
      <c r="A12" s="1">
        <v>1</v>
      </c>
      <c r="B12" s="2">
        <v>0.99</v>
      </c>
      <c r="C12" s="3">
        <v>9</v>
      </c>
      <c r="D12" s="3">
        <v>9</v>
      </c>
      <c r="E12" s="3">
        <v>9</v>
      </c>
      <c r="F12" s="3">
        <v>9</v>
      </c>
    </row>
    <row r="13" spans="1:6" x14ac:dyDescent="0.35">
      <c r="A13" s="1">
        <v>2</v>
      </c>
      <c r="B13" s="2">
        <v>0.01</v>
      </c>
      <c r="C13" s="1"/>
      <c r="D13" s="1"/>
      <c r="E13" s="1"/>
      <c r="F13" s="1"/>
    </row>
    <row r="14" spans="1:6" x14ac:dyDescent="0.35">
      <c r="A14" s="1">
        <v>2</v>
      </c>
      <c r="B14" s="2">
        <v>0.1</v>
      </c>
      <c r="C14" s="1"/>
      <c r="D14" s="1"/>
      <c r="E14" s="1"/>
      <c r="F14" s="1"/>
    </row>
    <row r="15" spans="1:6" x14ac:dyDescent="0.35">
      <c r="A15" s="1">
        <v>2</v>
      </c>
      <c r="B15" s="2">
        <v>0.2</v>
      </c>
      <c r="C15" s="1"/>
      <c r="D15" s="1"/>
      <c r="E15" s="1"/>
      <c r="F15" s="1"/>
    </row>
    <row r="16" spans="1:6" x14ac:dyDescent="0.35">
      <c r="A16" s="1">
        <v>2</v>
      </c>
      <c r="B16" s="2">
        <v>0.3</v>
      </c>
      <c r="C16" s="1"/>
      <c r="D16" s="1"/>
      <c r="E16" s="1"/>
      <c r="F16" s="1"/>
    </row>
    <row r="17" spans="1:6" x14ac:dyDescent="0.35">
      <c r="A17" s="1">
        <v>2</v>
      </c>
      <c r="B17" s="2">
        <v>0.4</v>
      </c>
      <c r="C17" s="1"/>
      <c r="D17" s="1"/>
      <c r="E17" s="1"/>
      <c r="F17" s="1"/>
    </row>
    <row r="18" spans="1:6" x14ac:dyDescent="0.35">
      <c r="A18" s="1">
        <v>2</v>
      </c>
      <c r="B18" s="2">
        <v>0.5</v>
      </c>
      <c r="C18" s="1"/>
      <c r="D18" s="1"/>
      <c r="E18" s="1"/>
      <c r="F18" s="1"/>
    </row>
    <row r="19" spans="1:6" x14ac:dyDescent="0.35">
      <c r="A19" s="1">
        <v>2</v>
      </c>
      <c r="B19" s="2">
        <v>0.6</v>
      </c>
      <c r="C19" s="1"/>
      <c r="D19" s="1"/>
      <c r="E19" s="1"/>
      <c r="F19" s="1"/>
    </row>
    <row r="20" spans="1:6" x14ac:dyDescent="0.35">
      <c r="A20" s="1">
        <v>2</v>
      </c>
      <c r="B20" s="2">
        <v>0.7</v>
      </c>
      <c r="C20" s="1"/>
      <c r="D20" s="1"/>
      <c r="E20" s="1"/>
      <c r="F20" s="1"/>
    </row>
    <row r="21" spans="1:6" x14ac:dyDescent="0.35">
      <c r="A21" s="1">
        <v>2</v>
      </c>
      <c r="B21" s="2">
        <v>0.8</v>
      </c>
      <c r="C21" s="1"/>
      <c r="D21" s="1"/>
      <c r="E21" s="1"/>
      <c r="F21" s="1"/>
    </row>
    <row r="22" spans="1:6" x14ac:dyDescent="0.35">
      <c r="A22" s="1">
        <v>2</v>
      </c>
      <c r="B22" s="2">
        <v>0.9</v>
      </c>
      <c r="C22" s="1"/>
      <c r="D22" s="1"/>
      <c r="E22" s="1"/>
      <c r="F22" s="1"/>
    </row>
    <row r="23" spans="1:6" x14ac:dyDescent="0.35">
      <c r="A23" s="1">
        <v>2</v>
      </c>
      <c r="B23" s="2">
        <v>0.99</v>
      </c>
      <c r="C23" s="1"/>
      <c r="D23" s="1"/>
      <c r="E23" s="1"/>
      <c r="F23" s="1"/>
    </row>
    <row r="24" spans="1:6" x14ac:dyDescent="0.35">
      <c r="A24" s="1">
        <v>3</v>
      </c>
      <c r="B24" s="2">
        <v>0.01</v>
      </c>
      <c r="C24" s="1"/>
      <c r="D24" s="1"/>
      <c r="E24" s="1"/>
      <c r="F24" s="1"/>
    </row>
    <row r="25" spans="1:6" x14ac:dyDescent="0.35">
      <c r="A25" s="1">
        <v>3</v>
      </c>
      <c r="B25" s="2">
        <v>0.1</v>
      </c>
      <c r="C25" s="1"/>
      <c r="D25" s="1"/>
      <c r="E25" s="1"/>
      <c r="F25" s="1"/>
    </row>
    <row r="26" spans="1:6" x14ac:dyDescent="0.35">
      <c r="A26" s="1">
        <v>3</v>
      </c>
      <c r="B26" s="2">
        <v>0.2</v>
      </c>
      <c r="C26" s="1"/>
      <c r="D26" s="1"/>
      <c r="E26" s="1"/>
      <c r="F26" s="1"/>
    </row>
    <row r="27" spans="1:6" x14ac:dyDescent="0.35">
      <c r="A27" s="1">
        <v>3</v>
      </c>
      <c r="B27" s="2">
        <v>0.3</v>
      </c>
      <c r="C27" s="1"/>
      <c r="D27" s="1"/>
      <c r="E27" s="1"/>
      <c r="F27" s="1"/>
    </row>
    <row r="28" spans="1:6" x14ac:dyDescent="0.35">
      <c r="A28" s="1">
        <v>3</v>
      </c>
      <c r="B28" s="2">
        <v>0.4</v>
      </c>
      <c r="C28" s="1"/>
      <c r="D28" s="1"/>
      <c r="E28" s="1"/>
      <c r="F28" s="1"/>
    </row>
    <row r="29" spans="1:6" x14ac:dyDescent="0.35">
      <c r="A29" s="1">
        <v>3</v>
      </c>
      <c r="B29" s="2">
        <v>0.5</v>
      </c>
      <c r="C29" s="1"/>
      <c r="D29" s="1"/>
      <c r="E29" s="1"/>
      <c r="F29" s="1"/>
    </row>
    <row r="30" spans="1:6" x14ac:dyDescent="0.35">
      <c r="A30" s="1">
        <v>3</v>
      </c>
      <c r="B30" s="2">
        <v>0.6</v>
      </c>
      <c r="C30" s="1"/>
      <c r="D30" s="1"/>
      <c r="E30" s="1"/>
      <c r="F30" s="1"/>
    </row>
    <row r="31" spans="1:6" x14ac:dyDescent="0.35">
      <c r="A31" s="1">
        <v>3</v>
      </c>
      <c r="B31" s="2">
        <v>0.7</v>
      </c>
      <c r="C31" s="1"/>
      <c r="D31" s="1"/>
      <c r="E31" s="1"/>
      <c r="F31" s="1"/>
    </row>
    <row r="32" spans="1:6" x14ac:dyDescent="0.35">
      <c r="A32" s="1">
        <v>3</v>
      </c>
      <c r="B32" s="2">
        <v>0.8</v>
      </c>
      <c r="C32" s="1"/>
      <c r="D32" s="1"/>
      <c r="E32" s="1"/>
      <c r="F32" s="1"/>
    </row>
    <row r="33" spans="1:6" x14ac:dyDescent="0.35">
      <c r="A33" s="1">
        <v>3</v>
      </c>
      <c r="B33" s="2">
        <v>0.9</v>
      </c>
      <c r="C33" s="1"/>
      <c r="D33" s="1"/>
      <c r="E33" s="1"/>
      <c r="F33" s="1"/>
    </row>
    <row r="34" spans="1:6" x14ac:dyDescent="0.35">
      <c r="A34" s="1">
        <v>3</v>
      </c>
      <c r="B34" s="2">
        <v>0.99</v>
      </c>
      <c r="C34" s="1"/>
      <c r="D34" s="1"/>
      <c r="E34" s="1"/>
      <c r="F34" s="1"/>
    </row>
  </sheetData>
  <sheetProtection sheet="1" objects="1" scenarios="1"/>
  <dataValidations count="1">
    <dataValidation type="decimal" operator="greaterThan" allowBlank="1" showInputMessage="1" showErrorMessage="1" sqref="C2:F12" xr:uid="{1BABA201-2ACA-4923-8BBE-2D637598B725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FE31-405F-4B15-B895-79DD9C0CE8A0}">
  <dimension ref="A1:F34"/>
  <sheetViews>
    <sheetView view="pageBreakPreview" zoomScale="115" zoomScaleNormal="100" zoomScaleSheetLayoutView="115" workbookViewId="0">
      <selection activeCell="A14" sqref="A14"/>
    </sheetView>
  </sheetViews>
  <sheetFormatPr defaultRowHeight="14.5" x14ac:dyDescent="0.35"/>
  <cols>
    <col min="1" max="1" width="13" customWidth="1"/>
  </cols>
  <sheetData>
    <row r="1" spans="1:6" x14ac:dyDescent="0.35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5">
      <c r="A2" s="1">
        <v>1</v>
      </c>
      <c r="B2" s="2">
        <v>0.01</v>
      </c>
      <c r="C2" s="5">
        <f>C3*0.1</f>
        <v>0.63</v>
      </c>
      <c r="D2" s="5">
        <f t="shared" ref="D2:F2" si="0">D3*0.1</f>
        <v>0.73</v>
      </c>
      <c r="E2" s="5">
        <f t="shared" si="0"/>
        <v>0.64000000000000012</v>
      </c>
      <c r="F2" s="5">
        <f t="shared" si="0"/>
        <v>0.45999999999999996</v>
      </c>
    </row>
    <row r="3" spans="1:6" x14ac:dyDescent="0.35">
      <c r="A3" s="1">
        <v>1</v>
      </c>
      <c r="B3" s="2">
        <v>0.1</v>
      </c>
      <c r="C3" s="3">
        <v>6.3</v>
      </c>
      <c r="D3" s="3">
        <v>7.3</v>
      </c>
      <c r="E3" s="3">
        <v>6.4</v>
      </c>
      <c r="F3" s="3">
        <v>4.5999999999999996</v>
      </c>
    </row>
    <row r="4" spans="1:6" x14ac:dyDescent="0.35">
      <c r="A4" s="1">
        <v>1</v>
      </c>
      <c r="B4" s="2">
        <v>0.2</v>
      </c>
      <c r="C4" s="3">
        <v>12.1</v>
      </c>
      <c r="D4" s="3">
        <v>11.7</v>
      </c>
      <c r="E4" s="3">
        <v>12.1</v>
      </c>
      <c r="F4" s="3">
        <v>7.8</v>
      </c>
    </row>
    <row r="5" spans="1:6" x14ac:dyDescent="0.35">
      <c r="A5" s="1">
        <v>1</v>
      </c>
      <c r="B5" s="2">
        <v>0.3</v>
      </c>
      <c r="C5" s="3">
        <v>12.5</v>
      </c>
      <c r="D5" s="3">
        <v>13.2</v>
      </c>
      <c r="E5" s="3">
        <v>12.6</v>
      </c>
      <c r="F5" s="3">
        <v>11.9</v>
      </c>
    </row>
    <row r="6" spans="1:6" x14ac:dyDescent="0.35">
      <c r="A6" s="1">
        <v>1</v>
      </c>
      <c r="B6" s="2">
        <v>0.4</v>
      </c>
      <c r="C6" s="3">
        <v>13.1</v>
      </c>
      <c r="D6" s="3">
        <v>13.4</v>
      </c>
      <c r="E6" s="3">
        <v>13.1</v>
      </c>
      <c r="F6" s="3">
        <v>12.8</v>
      </c>
    </row>
    <row r="7" spans="1:6" x14ac:dyDescent="0.35">
      <c r="A7" s="1">
        <v>1</v>
      </c>
      <c r="B7" s="2">
        <v>0.5</v>
      </c>
      <c r="C7" s="3">
        <v>13.9</v>
      </c>
      <c r="D7" s="3">
        <v>13.7</v>
      </c>
      <c r="E7" s="3">
        <v>14</v>
      </c>
      <c r="F7" s="3">
        <v>13.8</v>
      </c>
    </row>
    <row r="8" spans="1:6" x14ac:dyDescent="0.35">
      <c r="A8" s="1">
        <v>1</v>
      </c>
      <c r="B8" s="2">
        <v>0.6</v>
      </c>
      <c r="C8" s="3">
        <v>14.8</v>
      </c>
      <c r="D8" s="3">
        <v>15</v>
      </c>
      <c r="E8" s="3">
        <v>15</v>
      </c>
      <c r="F8" s="3">
        <v>14</v>
      </c>
    </row>
    <row r="9" spans="1:6" x14ac:dyDescent="0.35">
      <c r="A9" s="1">
        <v>1</v>
      </c>
      <c r="B9" s="2">
        <v>0.7</v>
      </c>
      <c r="C9" s="3">
        <v>17.7</v>
      </c>
      <c r="D9" s="3">
        <v>17.8</v>
      </c>
      <c r="E9" s="3">
        <v>15.8</v>
      </c>
      <c r="F9" s="3">
        <v>16.7</v>
      </c>
    </row>
    <row r="10" spans="1:6" x14ac:dyDescent="0.35">
      <c r="A10" s="1">
        <v>1</v>
      </c>
      <c r="B10" s="2">
        <v>0.8</v>
      </c>
      <c r="C10" s="3">
        <v>18.5</v>
      </c>
      <c r="D10" s="3">
        <v>19.5</v>
      </c>
      <c r="E10" s="3">
        <v>19.8</v>
      </c>
      <c r="F10" s="3">
        <v>19.3</v>
      </c>
    </row>
    <row r="11" spans="1:6" x14ac:dyDescent="0.35">
      <c r="A11" s="1">
        <v>1</v>
      </c>
      <c r="B11" s="2">
        <v>0.9</v>
      </c>
      <c r="C11" s="3">
        <v>23.9</v>
      </c>
      <c r="D11" s="3">
        <v>25.9</v>
      </c>
      <c r="E11" s="3">
        <v>25.3</v>
      </c>
      <c r="F11" s="3">
        <v>30</v>
      </c>
    </row>
    <row r="12" spans="1:6" x14ac:dyDescent="0.35">
      <c r="A12" s="1">
        <v>1</v>
      </c>
      <c r="B12" s="2">
        <v>0.99</v>
      </c>
      <c r="C12" s="3">
        <v>35.799999999999997</v>
      </c>
      <c r="D12" s="3">
        <v>38</v>
      </c>
      <c r="E12" s="3">
        <v>34.6</v>
      </c>
      <c r="F12" s="3">
        <v>40.1</v>
      </c>
    </row>
    <row r="13" spans="1:6" x14ac:dyDescent="0.35">
      <c r="A13" s="1">
        <v>2</v>
      </c>
      <c r="B13" s="2">
        <v>0.01</v>
      </c>
      <c r="C13" s="1"/>
      <c r="D13" s="1"/>
      <c r="E13" s="1"/>
      <c r="F13" s="1"/>
    </row>
    <row r="14" spans="1:6" x14ac:dyDescent="0.35">
      <c r="A14" s="1">
        <v>2</v>
      </c>
      <c r="B14" s="2">
        <v>0.1</v>
      </c>
      <c r="C14" s="1"/>
      <c r="D14" s="1"/>
      <c r="E14" s="1"/>
      <c r="F14" s="1"/>
    </row>
    <row r="15" spans="1:6" x14ac:dyDescent="0.35">
      <c r="A15" s="1">
        <v>2</v>
      </c>
      <c r="B15" s="2">
        <v>0.2</v>
      </c>
      <c r="C15" s="1"/>
      <c r="D15" s="1"/>
      <c r="E15" s="1"/>
      <c r="F15" s="1"/>
    </row>
    <row r="16" spans="1:6" x14ac:dyDescent="0.35">
      <c r="A16" s="1">
        <v>2</v>
      </c>
      <c r="B16" s="2">
        <v>0.3</v>
      </c>
      <c r="C16" s="1"/>
      <c r="D16" s="1"/>
      <c r="E16" s="1"/>
      <c r="F16" s="1"/>
    </row>
    <row r="17" spans="1:6" x14ac:dyDescent="0.35">
      <c r="A17" s="1">
        <v>2</v>
      </c>
      <c r="B17" s="2">
        <v>0.4</v>
      </c>
      <c r="C17" s="1"/>
      <c r="D17" s="1"/>
      <c r="E17" s="1"/>
      <c r="F17" s="1"/>
    </row>
    <row r="18" spans="1:6" x14ac:dyDescent="0.35">
      <c r="A18" s="1">
        <v>2</v>
      </c>
      <c r="B18" s="2">
        <v>0.5</v>
      </c>
      <c r="C18" s="1"/>
      <c r="D18" s="1"/>
      <c r="E18" s="1"/>
      <c r="F18" s="1"/>
    </row>
    <row r="19" spans="1:6" x14ac:dyDescent="0.35">
      <c r="A19" s="1">
        <v>2</v>
      </c>
      <c r="B19" s="2">
        <v>0.6</v>
      </c>
      <c r="C19" s="1"/>
      <c r="D19" s="1"/>
      <c r="E19" s="1"/>
      <c r="F19" s="1"/>
    </row>
    <row r="20" spans="1:6" x14ac:dyDescent="0.35">
      <c r="A20" s="1">
        <v>2</v>
      </c>
      <c r="B20" s="2">
        <v>0.7</v>
      </c>
      <c r="C20" s="1"/>
      <c r="D20" s="1"/>
      <c r="E20" s="1"/>
      <c r="F20" s="1"/>
    </row>
    <row r="21" spans="1:6" x14ac:dyDescent="0.35">
      <c r="A21" s="1">
        <v>2</v>
      </c>
      <c r="B21" s="2">
        <v>0.8</v>
      </c>
      <c r="C21" s="1"/>
      <c r="D21" s="1"/>
      <c r="E21" s="1"/>
      <c r="F21" s="1"/>
    </row>
    <row r="22" spans="1:6" x14ac:dyDescent="0.35">
      <c r="A22" s="1">
        <v>2</v>
      </c>
      <c r="B22" s="2">
        <v>0.9</v>
      </c>
      <c r="C22" s="1"/>
      <c r="D22" s="1"/>
      <c r="E22" s="1"/>
      <c r="F22" s="1"/>
    </row>
    <row r="23" spans="1:6" x14ac:dyDescent="0.35">
      <c r="A23" s="1">
        <v>2</v>
      </c>
      <c r="B23" s="2">
        <v>0.99</v>
      </c>
      <c r="C23" s="1"/>
      <c r="D23" s="1"/>
      <c r="E23" s="1"/>
      <c r="F23" s="1"/>
    </row>
    <row r="24" spans="1:6" x14ac:dyDescent="0.35">
      <c r="A24" s="1">
        <v>3</v>
      </c>
      <c r="B24" s="2">
        <v>0.01</v>
      </c>
      <c r="C24" s="1"/>
      <c r="D24" s="1"/>
      <c r="E24" s="1"/>
      <c r="F24" s="1"/>
    </row>
    <row r="25" spans="1:6" x14ac:dyDescent="0.35">
      <c r="A25" s="1">
        <v>3</v>
      </c>
      <c r="B25" s="2">
        <v>0.1</v>
      </c>
      <c r="C25" s="1"/>
      <c r="D25" s="1"/>
      <c r="E25" s="1"/>
      <c r="F25" s="1"/>
    </row>
    <row r="26" spans="1:6" x14ac:dyDescent="0.35">
      <c r="A26" s="1">
        <v>3</v>
      </c>
      <c r="B26" s="2">
        <v>0.2</v>
      </c>
      <c r="C26" s="1"/>
      <c r="D26" s="1"/>
      <c r="E26" s="1"/>
      <c r="F26" s="1"/>
    </row>
    <row r="27" spans="1:6" x14ac:dyDescent="0.35">
      <c r="A27" s="1">
        <v>3</v>
      </c>
      <c r="B27" s="2">
        <v>0.3</v>
      </c>
      <c r="C27" s="1"/>
      <c r="D27" s="1"/>
      <c r="E27" s="1"/>
      <c r="F27" s="1"/>
    </row>
    <row r="28" spans="1:6" x14ac:dyDescent="0.35">
      <c r="A28" s="1">
        <v>3</v>
      </c>
      <c r="B28" s="2">
        <v>0.4</v>
      </c>
      <c r="C28" s="1"/>
      <c r="D28" s="1"/>
      <c r="E28" s="1"/>
      <c r="F28" s="1"/>
    </row>
    <row r="29" spans="1:6" x14ac:dyDescent="0.35">
      <c r="A29" s="1">
        <v>3</v>
      </c>
      <c r="B29" s="2">
        <v>0.5</v>
      </c>
      <c r="C29" s="1"/>
      <c r="D29" s="1"/>
      <c r="E29" s="1"/>
      <c r="F29" s="1"/>
    </row>
    <row r="30" spans="1:6" x14ac:dyDescent="0.35">
      <c r="A30" s="1">
        <v>3</v>
      </c>
      <c r="B30" s="2">
        <v>0.6</v>
      </c>
      <c r="C30" s="1"/>
      <c r="D30" s="1"/>
      <c r="E30" s="1"/>
      <c r="F30" s="1"/>
    </row>
    <row r="31" spans="1:6" x14ac:dyDescent="0.35">
      <c r="A31" s="1">
        <v>3</v>
      </c>
      <c r="B31" s="2">
        <v>0.7</v>
      </c>
      <c r="C31" s="1"/>
      <c r="D31" s="1"/>
      <c r="E31" s="1"/>
      <c r="F31" s="1"/>
    </row>
    <row r="32" spans="1:6" x14ac:dyDescent="0.35">
      <c r="A32" s="1">
        <v>3</v>
      </c>
      <c r="B32" s="2">
        <v>0.8</v>
      </c>
      <c r="C32" s="1"/>
      <c r="D32" s="1"/>
      <c r="E32" s="1"/>
      <c r="F32" s="1"/>
    </row>
    <row r="33" spans="1:6" x14ac:dyDescent="0.35">
      <c r="A33" s="1">
        <v>3</v>
      </c>
      <c r="B33" s="2">
        <v>0.9</v>
      </c>
      <c r="C33" s="1"/>
      <c r="D33" s="1"/>
      <c r="E33" s="1"/>
      <c r="F33" s="1"/>
    </row>
    <row r="34" spans="1:6" x14ac:dyDescent="0.35">
      <c r="A34" s="1">
        <v>3</v>
      </c>
      <c r="B34" s="2">
        <v>0.99</v>
      </c>
      <c r="C34" s="1"/>
      <c r="D34" s="1"/>
      <c r="E34" s="1"/>
      <c r="F34" s="1"/>
    </row>
  </sheetData>
  <sheetProtection sheet="1" objects="1" scenarios="1"/>
  <dataValidations count="1">
    <dataValidation type="decimal" operator="greaterThan" allowBlank="1" showInputMessage="1" showErrorMessage="1" sqref="C2:F12" xr:uid="{7001252E-802F-4B38-8695-AACBD195872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23441-256D-4598-A03C-BFEC49CAA18F}">
  <dimension ref="A2:X110"/>
  <sheetViews>
    <sheetView showGridLines="0" workbookViewId="0">
      <selection activeCell="F6" sqref="F6"/>
    </sheetView>
  </sheetViews>
  <sheetFormatPr defaultRowHeight="14.5" x14ac:dyDescent="0.35"/>
  <sheetData>
    <row r="2" spans="1:24" x14ac:dyDescent="0.35">
      <c r="J2" s="4"/>
    </row>
    <row r="3" spans="1:24" x14ac:dyDescent="0.35">
      <c r="A3" s="6" t="s">
        <v>8</v>
      </c>
      <c r="B3" s="6"/>
      <c r="C3" s="6"/>
      <c r="D3" s="6"/>
      <c r="E3" s="6"/>
      <c r="F3" s="6"/>
      <c r="G3" s="6"/>
      <c r="H3" s="6"/>
      <c r="I3" s="6"/>
      <c r="L3" s="6" t="s">
        <v>7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5" spans="1:24" x14ac:dyDescent="0.35">
      <c r="A5" s="8" t="s">
        <v>13</v>
      </c>
      <c r="B5" s="9"/>
      <c r="C5" s="9"/>
      <c r="D5" s="4">
        <f>COUNTIF(C11:F110,"FALSE")</f>
        <v>0</v>
      </c>
    </row>
    <row r="7" spans="1:24" x14ac:dyDescent="0.35">
      <c r="A7" s="4" t="s">
        <v>6</v>
      </c>
    </row>
    <row r="8" spans="1:24" x14ac:dyDescent="0.35">
      <c r="C8" s="1" t="s">
        <v>0</v>
      </c>
      <c r="D8" s="1" t="s">
        <v>1</v>
      </c>
      <c r="E8" s="1" t="s">
        <v>2</v>
      </c>
      <c r="F8" s="1" t="s">
        <v>3</v>
      </c>
    </row>
    <row r="9" spans="1:24" x14ac:dyDescent="0.35">
      <c r="A9" s="1" t="s">
        <v>5</v>
      </c>
      <c r="B9" s="1" t="s">
        <v>4</v>
      </c>
    </row>
    <row r="10" spans="1:24" x14ac:dyDescent="0.35">
      <c r="A10" s="1">
        <v>1</v>
      </c>
      <c r="B10" s="2">
        <v>0.01</v>
      </c>
    </row>
    <row r="11" spans="1:24" x14ac:dyDescent="0.35">
      <c r="A11" s="1">
        <v>1</v>
      </c>
      <c r="B11" s="2">
        <v>0.1</v>
      </c>
      <c r="C11" s="7" t="b">
        <f>traveltoscene!C3&gt;traveltoscene!C2</f>
        <v>1</v>
      </c>
      <c r="D11" s="7" t="b">
        <f>traveltoscene!D3&gt;traveltoscene!D2</f>
        <v>1</v>
      </c>
      <c r="E11" s="7" t="b">
        <f>traveltoscene!E3&gt;traveltoscene!E2</f>
        <v>1</v>
      </c>
      <c r="F11" s="7" t="b">
        <f>traveltoscene!F3&gt;traveltoscene!F2</f>
        <v>1</v>
      </c>
    </row>
    <row r="12" spans="1:24" x14ac:dyDescent="0.35">
      <c r="A12" s="1">
        <v>1</v>
      </c>
      <c r="B12" s="2">
        <v>0.2</v>
      </c>
      <c r="C12" s="7" t="b">
        <f>traveltoscene!C4&gt;traveltoscene!C3</f>
        <v>1</v>
      </c>
      <c r="D12" s="7" t="b">
        <f>traveltoscene!D4&gt;traveltoscene!D3</f>
        <v>1</v>
      </c>
      <c r="E12" s="7" t="b">
        <f>traveltoscene!E4&gt;traveltoscene!E3</f>
        <v>1</v>
      </c>
      <c r="F12" s="7" t="b">
        <f>traveltoscene!F4&gt;traveltoscene!F3</f>
        <v>1</v>
      </c>
    </row>
    <row r="13" spans="1:24" x14ac:dyDescent="0.35">
      <c r="A13" s="1">
        <v>1</v>
      </c>
      <c r="B13" s="2">
        <v>0.3</v>
      </c>
      <c r="C13" s="7" t="b">
        <f>traveltoscene!C5&gt;traveltoscene!C4</f>
        <v>1</v>
      </c>
      <c r="D13" s="7" t="b">
        <f>traveltoscene!D5&gt;traveltoscene!D4</f>
        <v>1</v>
      </c>
      <c r="E13" s="7" t="b">
        <f>traveltoscene!E5&gt;traveltoscene!E4</f>
        <v>1</v>
      </c>
      <c r="F13" s="7" t="b">
        <f>traveltoscene!F5&gt;traveltoscene!F4</f>
        <v>1</v>
      </c>
    </row>
    <row r="14" spans="1:24" x14ac:dyDescent="0.35">
      <c r="A14" s="1">
        <v>1</v>
      </c>
      <c r="B14" s="2">
        <v>0.4</v>
      </c>
      <c r="C14" s="7" t="b">
        <f>traveltoscene!C6&gt;traveltoscene!C5</f>
        <v>1</v>
      </c>
      <c r="D14" s="7" t="b">
        <f>traveltoscene!D6&gt;traveltoscene!D5</f>
        <v>1</v>
      </c>
      <c r="E14" s="7" t="b">
        <f>traveltoscene!E6&gt;traveltoscene!E5</f>
        <v>1</v>
      </c>
      <c r="F14" s="7" t="b">
        <f>traveltoscene!F6&gt;traveltoscene!F5</f>
        <v>1</v>
      </c>
    </row>
    <row r="15" spans="1:24" x14ac:dyDescent="0.35">
      <c r="A15" s="1">
        <v>1</v>
      </c>
      <c r="B15" s="2">
        <v>0.5</v>
      </c>
      <c r="C15" s="7" t="b">
        <f>traveltoscene!C7&gt;traveltoscene!C6</f>
        <v>1</v>
      </c>
      <c r="D15" s="7" t="b">
        <f>traveltoscene!D7&gt;traveltoscene!D6</f>
        <v>1</v>
      </c>
      <c r="E15" s="7" t="b">
        <f>traveltoscene!E7&gt;traveltoscene!E6</f>
        <v>1</v>
      </c>
      <c r="F15" s="7" t="b">
        <f>traveltoscene!F7&gt;traveltoscene!F6</f>
        <v>1</v>
      </c>
    </row>
    <row r="16" spans="1:24" x14ac:dyDescent="0.35">
      <c r="A16" s="1">
        <v>1</v>
      </c>
      <c r="B16" s="2">
        <v>0.6</v>
      </c>
      <c r="C16" s="7" t="b">
        <f>traveltoscene!C8&gt;traveltoscene!C7</f>
        <v>1</v>
      </c>
      <c r="D16" s="7" t="b">
        <f>traveltoscene!D8&gt;traveltoscene!D7</f>
        <v>1</v>
      </c>
      <c r="E16" s="7" t="b">
        <f>traveltoscene!E8&gt;traveltoscene!E7</f>
        <v>1</v>
      </c>
      <c r="F16" s="7" t="b">
        <f>traveltoscene!F8&gt;traveltoscene!F7</f>
        <v>1</v>
      </c>
    </row>
    <row r="17" spans="1:10" x14ac:dyDescent="0.35">
      <c r="A17" s="1">
        <v>1</v>
      </c>
      <c r="B17" s="2">
        <v>0.7</v>
      </c>
      <c r="C17" s="7" t="b">
        <f>traveltoscene!C9&gt;traveltoscene!C8</f>
        <v>1</v>
      </c>
      <c r="D17" s="7" t="b">
        <f>traveltoscene!D9&gt;traveltoscene!D8</f>
        <v>1</v>
      </c>
      <c r="E17" s="7" t="b">
        <f>traveltoscene!E9&gt;traveltoscene!E8</f>
        <v>1</v>
      </c>
      <c r="F17" s="7" t="b">
        <f>traveltoscene!F9&gt;traveltoscene!F8</f>
        <v>1</v>
      </c>
    </row>
    <row r="18" spans="1:10" x14ac:dyDescent="0.35">
      <c r="A18" s="1">
        <v>1</v>
      </c>
      <c r="B18" s="2">
        <v>0.8</v>
      </c>
      <c r="C18" s="7" t="b">
        <f>traveltoscene!C10&gt;traveltoscene!C9</f>
        <v>1</v>
      </c>
      <c r="D18" s="7" t="b">
        <f>traveltoscene!D10&gt;traveltoscene!D9</f>
        <v>1</v>
      </c>
      <c r="E18" s="7" t="b">
        <f>traveltoscene!E10&gt;traveltoscene!E9</f>
        <v>1</v>
      </c>
      <c r="F18" s="7" t="b">
        <f>traveltoscene!F10&gt;traveltoscene!F9</f>
        <v>1</v>
      </c>
    </row>
    <row r="19" spans="1:10" x14ac:dyDescent="0.35">
      <c r="A19" s="1">
        <v>1</v>
      </c>
      <c r="B19" s="2">
        <v>0.9</v>
      </c>
      <c r="C19" s="7" t="b">
        <f>traveltoscene!C11&gt;traveltoscene!C10</f>
        <v>1</v>
      </c>
      <c r="D19" s="7" t="b">
        <f>traveltoscene!D11&gt;traveltoscene!D10</f>
        <v>1</v>
      </c>
      <c r="E19" s="7" t="b">
        <f>traveltoscene!E11&gt;traveltoscene!E10</f>
        <v>1</v>
      </c>
      <c r="F19" s="7" t="b">
        <f>traveltoscene!F11&gt;traveltoscene!F10</f>
        <v>1</v>
      </c>
      <c r="J19" s="4"/>
    </row>
    <row r="20" spans="1:10" x14ac:dyDescent="0.35">
      <c r="A20" s="1">
        <v>1</v>
      </c>
      <c r="B20" s="2">
        <v>0.99</v>
      </c>
      <c r="C20" s="7" t="b">
        <f>traveltoscene!C12&gt;traveltoscene!C11</f>
        <v>1</v>
      </c>
      <c r="D20" s="7" t="b">
        <f>traveltoscene!D12&gt;traveltoscene!D11</f>
        <v>1</v>
      </c>
      <c r="E20" s="7" t="b">
        <f>traveltoscene!E12&gt;traveltoscene!E11</f>
        <v>1</v>
      </c>
      <c r="F20" s="7" t="b">
        <f>traveltoscene!F12&gt;traveltoscene!F11</f>
        <v>1</v>
      </c>
    </row>
    <row r="21" spans="1:10" x14ac:dyDescent="0.35">
      <c r="A21" s="1">
        <v>1</v>
      </c>
      <c r="B21" s="2">
        <v>0.01</v>
      </c>
    </row>
    <row r="22" spans="1:10" x14ac:dyDescent="0.35">
      <c r="A22" s="1">
        <v>2</v>
      </c>
      <c r="B22" s="2">
        <v>0.1</v>
      </c>
      <c r="C22" s="7" t="b">
        <f>traveltoscene!C14&gt;traveltoscene!C13</f>
        <v>1</v>
      </c>
      <c r="D22" s="7" t="b">
        <f>traveltoscene!D14&gt;traveltoscene!D13</f>
        <v>1</v>
      </c>
      <c r="E22" s="7" t="b">
        <f>traveltoscene!E14&gt;traveltoscene!E13</f>
        <v>1</v>
      </c>
      <c r="F22" s="7" t="b">
        <f>traveltoscene!F14&gt;traveltoscene!F13</f>
        <v>1</v>
      </c>
    </row>
    <row r="23" spans="1:10" x14ac:dyDescent="0.35">
      <c r="A23" s="1">
        <v>2</v>
      </c>
      <c r="B23" s="2">
        <v>0.2</v>
      </c>
      <c r="C23" s="7" t="b">
        <f>traveltoscene!C15&gt;traveltoscene!C14</f>
        <v>1</v>
      </c>
      <c r="D23" s="7" t="b">
        <f>traveltoscene!D15&gt;traveltoscene!D14</f>
        <v>1</v>
      </c>
      <c r="E23" s="7" t="b">
        <f>traveltoscene!E15&gt;traveltoscene!E14</f>
        <v>1</v>
      </c>
      <c r="F23" s="7" t="b">
        <f>traveltoscene!F15&gt;traveltoscene!F14</f>
        <v>1</v>
      </c>
    </row>
    <row r="24" spans="1:10" x14ac:dyDescent="0.35">
      <c r="A24" s="1">
        <v>2</v>
      </c>
      <c r="B24" s="2">
        <v>0.3</v>
      </c>
      <c r="C24" s="7" t="b">
        <f>traveltoscene!C16&gt;traveltoscene!C15</f>
        <v>1</v>
      </c>
      <c r="D24" s="7" t="b">
        <f>traveltoscene!D16&gt;traveltoscene!D15</f>
        <v>1</v>
      </c>
      <c r="E24" s="7" t="b">
        <f>traveltoscene!E16&gt;traveltoscene!E15</f>
        <v>1</v>
      </c>
      <c r="F24" s="7" t="b">
        <f>traveltoscene!F16&gt;traveltoscene!F15</f>
        <v>1</v>
      </c>
    </row>
    <row r="25" spans="1:10" x14ac:dyDescent="0.35">
      <c r="A25" s="1">
        <v>2</v>
      </c>
      <c r="B25" s="2">
        <v>0.4</v>
      </c>
      <c r="C25" s="7" t="b">
        <f>traveltoscene!C17&gt;traveltoscene!C16</f>
        <v>1</v>
      </c>
      <c r="D25" s="7" t="b">
        <f>traveltoscene!D17&gt;traveltoscene!D16</f>
        <v>1</v>
      </c>
      <c r="E25" s="7" t="b">
        <f>traveltoscene!E17&gt;traveltoscene!E16</f>
        <v>1</v>
      </c>
      <c r="F25" s="7" t="b">
        <f>traveltoscene!F17&gt;traveltoscene!F16</f>
        <v>1</v>
      </c>
    </row>
    <row r="26" spans="1:10" x14ac:dyDescent="0.35">
      <c r="A26" s="1">
        <v>2</v>
      </c>
      <c r="B26" s="2">
        <v>0.5</v>
      </c>
      <c r="C26" s="7" t="b">
        <f>traveltoscene!C18&gt;traveltoscene!C17</f>
        <v>1</v>
      </c>
      <c r="D26" s="7" t="b">
        <f>traveltoscene!D18&gt;traveltoscene!D17</f>
        <v>1</v>
      </c>
      <c r="E26" s="7" t="b">
        <f>traveltoscene!E18&gt;traveltoscene!E17</f>
        <v>1</v>
      </c>
      <c r="F26" s="7" t="b">
        <f>traveltoscene!F18&gt;traveltoscene!F17</f>
        <v>1</v>
      </c>
    </row>
    <row r="27" spans="1:10" x14ac:dyDescent="0.35">
      <c r="A27" s="1">
        <v>2</v>
      </c>
      <c r="B27" s="2">
        <v>0.6</v>
      </c>
      <c r="C27" s="7" t="b">
        <f>traveltoscene!C19&gt;traveltoscene!C18</f>
        <v>1</v>
      </c>
      <c r="D27" s="7" t="b">
        <f>traveltoscene!D19&gt;traveltoscene!D18</f>
        <v>1</v>
      </c>
      <c r="E27" s="7" t="b">
        <f>traveltoscene!E19&gt;traveltoscene!E18</f>
        <v>1</v>
      </c>
      <c r="F27" s="7" t="b">
        <f>traveltoscene!F19&gt;traveltoscene!F18</f>
        <v>1</v>
      </c>
    </row>
    <row r="28" spans="1:10" x14ac:dyDescent="0.35">
      <c r="A28" s="1">
        <v>2</v>
      </c>
      <c r="B28" s="2">
        <v>0.7</v>
      </c>
      <c r="C28" s="7" t="b">
        <f>traveltoscene!C20&gt;traveltoscene!C19</f>
        <v>1</v>
      </c>
      <c r="D28" s="7" t="b">
        <f>traveltoscene!D20&gt;traveltoscene!D19</f>
        <v>1</v>
      </c>
      <c r="E28" s="7" t="b">
        <f>traveltoscene!E20&gt;traveltoscene!E19</f>
        <v>1</v>
      </c>
      <c r="F28" s="7" t="b">
        <f>traveltoscene!F20&gt;traveltoscene!F19</f>
        <v>1</v>
      </c>
    </row>
    <row r="29" spans="1:10" x14ac:dyDescent="0.35">
      <c r="A29" s="1">
        <v>2</v>
      </c>
      <c r="B29" s="2">
        <v>0.8</v>
      </c>
      <c r="C29" s="7" t="b">
        <f>traveltoscene!C21&gt;traveltoscene!C20</f>
        <v>1</v>
      </c>
      <c r="D29" s="7" t="b">
        <f>traveltoscene!D21&gt;traveltoscene!D20</f>
        <v>1</v>
      </c>
      <c r="E29" s="7" t="b">
        <f>traveltoscene!E21&gt;traveltoscene!E20</f>
        <v>1</v>
      </c>
      <c r="F29" s="7" t="b">
        <f>traveltoscene!F21&gt;traveltoscene!F20</f>
        <v>1</v>
      </c>
    </row>
    <row r="30" spans="1:10" x14ac:dyDescent="0.35">
      <c r="A30" s="1">
        <v>2</v>
      </c>
      <c r="B30" s="2">
        <v>0.9</v>
      </c>
      <c r="C30" s="7" t="b">
        <f>traveltoscene!C22&gt;traveltoscene!C21</f>
        <v>1</v>
      </c>
      <c r="D30" s="7" t="b">
        <f>traveltoscene!D22&gt;traveltoscene!D21</f>
        <v>1</v>
      </c>
      <c r="E30" s="7" t="b">
        <f>traveltoscene!E22&gt;traveltoscene!E21</f>
        <v>1</v>
      </c>
      <c r="F30" s="7" t="b">
        <f>traveltoscene!F22&gt;traveltoscene!F21</f>
        <v>1</v>
      </c>
    </row>
    <row r="31" spans="1:10" x14ac:dyDescent="0.35">
      <c r="A31" s="1">
        <v>2</v>
      </c>
      <c r="B31" s="2">
        <v>0.99</v>
      </c>
      <c r="C31" s="7" t="b">
        <f>traveltoscene!C23&gt;traveltoscene!C22</f>
        <v>1</v>
      </c>
      <c r="D31" s="7" t="b">
        <f>traveltoscene!D23&gt;traveltoscene!D22</f>
        <v>1</v>
      </c>
      <c r="E31" s="7" t="b">
        <f>traveltoscene!E23&gt;traveltoscene!E22</f>
        <v>1</v>
      </c>
      <c r="F31" s="7" t="b">
        <f>traveltoscene!F23&gt;traveltoscene!F22</f>
        <v>1</v>
      </c>
    </row>
    <row r="35" spans="1:6" x14ac:dyDescent="0.35">
      <c r="A35" s="4" t="s">
        <v>9</v>
      </c>
    </row>
    <row r="36" spans="1:6" x14ac:dyDescent="0.35">
      <c r="C36" s="1" t="s">
        <v>0</v>
      </c>
      <c r="D36" s="1" t="s">
        <v>1</v>
      </c>
      <c r="E36" s="1" t="s">
        <v>2</v>
      </c>
      <c r="F36" s="1" t="s">
        <v>3</v>
      </c>
    </row>
    <row r="37" spans="1:6" x14ac:dyDescent="0.35">
      <c r="A37" s="1" t="s">
        <v>5</v>
      </c>
      <c r="B37" s="1" t="s">
        <v>4</v>
      </c>
    </row>
    <row r="38" spans="1:6" x14ac:dyDescent="0.35">
      <c r="A38" s="1">
        <v>1</v>
      </c>
      <c r="B38" s="2">
        <v>0.01</v>
      </c>
    </row>
    <row r="39" spans="1:6" x14ac:dyDescent="0.35">
      <c r="A39" s="1">
        <v>1</v>
      </c>
      <c r="B39" s="2">
        <v>0.1</v>
      </c>
      <c r="C39" s="7" t="b">
        <f>timeatscene!C3&gt;timeatscene!C2</f>
        <v>1</v>
      </c>
      <c r="D39" s="7" t="b">
        <f>timeatscene!D3&gt;timeatscene!D2</f>
        <v>1</v>
      </c>
      <c r="E39" s="7" t="b">
        <f>timeatscene!E3&gt;timeatscene!E2</f>
        <v>1</v>
      </c>
      <c r="F39" s="7" t="b">
        <f>timeatscene!F3&gt;timeatscene!F2</f>
        <v>1</v>
      </c>
    </row>
    <row r="40" spans="1:6" x14ac:dyDescent="0.35">
      <c r="A40" s="1">
        <v>1</v>
      </c>
      <c r="B40" s="2">
        <v>0.2</v>
      </c>
      <c r="C40" s="7" t="b">
        <f>timeatscene!C4&gt;timeatscene!C3</f>
        <v>1</v>
      </c>
      <c r="D40" s="7" t="b">
        <f>timeatscene!D4&gt;timeatscene!D3</f>
        <v>1</v>
      </c>
      <c r="E40" s="7" t="b">
        <f>timeatscene!E4&gt;timeatscene!E3</f>
        <v>1</v>
      </c>
      <c r="F40" s="7" t="b">
        <f>timeatscene!F4&gt;timeatscene!F3</f>
        <v>1</v>
      </c>
    </row>
    <row r="41" spans="1:6" x14ac:dyDescent="0.35">
      <c r="A41" s="1">
        <v>1</v>
      </c>
      <c r="B41" s="2">
        <v>0.3</v>
      </c>
      <c r="C41" s="7" t="b">
        <f>timeatscene!C5&gt;timeatscene!C4</f>
        <v>1</v>
      </c>
      <c r="D41" s="7" t="b">
        <f>timeatscene!D5&gt;timeatscene!D4</f>
        <v>1</v>
      </c>
      <c r="E41" s="7" t="b">
        <f>timeatscene!E5&gt;timeatscene!E4</f>
        <v>1</v>
      </c>
      <c r="F41" s="7" t="b">
        <f>timeatscene!F5&gt;timeatscene!F4</f>
        <v>1</v>
      </c>
    </row>
    <row r="42" spans="1:6" x14ac:dyDescent="0.35">
      <c r="A42" s="1">
        <v>1</v>
      </c>
      <c r="B42" s="2">
        <v>0.4</v>
      </c>
      <c r="C42" s="7" t="b">
        <f>timeatscene!C6&gt;timeatscene!C5</f>
        <v>1</v>
      </c>
      <c r="D42" s="7" t="b">
        <f>timeatscene!D6&gt;timeatscene!D5</f>
        <v>1</v>
      </c>
      <c r="E42" s="7" t="b">
        <f>timeatscene!E6&gt;timeatscene!E5</f>
        <v>1</v>
      </c>
      <c r="F42" s="7" t="b">
        <f>timeatscene!F6&gt;timeatscene!F5</f>
        <v>1</v>
      </c>
    </row>
    <row r="43" spans="1:6" x14ac:dyDescent="0.35">
      <c r="A43" s="1">
        <v>1</v>
      </c>
      <c r="B43" s="2">
        <v>0.5</v>
      </c>
      <c r="C43" s="7" t="b">
        <f>timeatscene!C7&gt;timeatscene!C6</f>
        <v>1</v>
      </c>
      <c r="D43" s="7" t="b">
        <f>timeatscene!D7&gt;timeatscene!D6</f>
        <v>1</v>
      </c>
      <c r="E43" s="7" t="b">
        <f>timeatscene!E7&gt;timeatscene!E6</f>
        <v>1</v>
      </c>
      <c r="F43" s="7" t="b">
        <f>timeatscene!F7&gt;timeatscene!F6</f>
        <v>1</v>
      </c>
    </row>
    <row r="44" spans="1:6" x14ac:dyDescent="0.35">
      <c r="A44" s="1">
        <v>1</v>
      </c>
      <c r="B44" s="2">
        <v>0.6</v>
      </c>
      <c r="C44" s="7" t="b">
        <f>timeatscene!C8&gt;timeatscene!C7</f>
        <v>1</v>
      </c>
      <c r="D44" s="7" t="b">
        <f>timeatscene!D8&gt;timeatscene!D7</f>
        <v>1</v>
      </c>
      <c r="E44" s="7" t="b">
        <f>timeatscene!E8&gt;timeatscene!E7</f>
        <v>1</v>
      </c>
      <c r="F44" s="7" t="b">
        <f>timeatscene!F8&gt;timeatscene!F7</f>
        <v>1</v>
      </c>
    </row>
    <row r="45" spans="1:6" x14ac:dyDescent="0.35">
      <c r="A45" s="1">
        <v>1</v>
      </c>
      <c r="B45" s="2">
        <v>0.7</v>
      </c>
      <c r="C45" s="7" t="b">
        <f>timeatscene!C9&gt;timeatscene!C8</f>
        <v>1</v>
      </c>
      <c r="D45" s="7" t="b">
        <f>timeatscene!D9&gt;timeatscene!D8</f>
        <v>1</v>
      </c>
      <c r="E45" s="7" t="b">
        <f>timeatscene!E9&gt;timeatscene!E8</f>
        <v>1</v>
      </c>
      <c r="F45" s="7" t="b">
        <f>timeatscene!F9&gt;timeatscene!F8</f>
        <v>1</v>
      </c>
    </row>
    <row r="46" spans="1:6" x14ac:dyDescent="0.35">
      <c r="A46" s="1">
        <v>1</v>
      </c>
      <c r="B46" s="2">
        <v>0.8</v>
      </c>
      <c r="C46" s="7" t="b">
        <f>timeatscene!C10&gt;timeatscene!C9</f>
        <v>1</v>
      </c>
      <c r="D46" s="7" t="b">
        <f>timeatscene!D10&gt;timeatscene!D9</f>
        <v>1</v>
      </c>
      <c r="E46" s="7" t="b">
        <f>timeatscene!E10&gt;timeatscene!E9</f>
        <v>1</v>
      </c>
      <c r="F46" s="7" t="b">
        <f>timeatscene!F10&gt;timeatscene!F9</f>
        <v>1</v>
      </c>
    </row>
    <row r="47" spans="1:6" x14ac:dyDescent="0.35">
      <c r="A47" s="1">
        <v>1</v>
      </c>
      <c r="B47" s="2">
        <v>0.9</v>
      </c>
      <c r="C47" s="7" t="b">
        <f>timeatscene!C11&gt;timeatscene!C10</f>
        <v>1</v>
      </c>
      <c r="D47" s="7" t="b">
        <f>timeatscene!D11&gt;timeatscene!D10</f>
        <v>1</v>
      </c>
      <c r="E47" s="7" t="b">
        <f>timeatscene!E11&gt;timeatscene!E10</f>
        <v>1</v>
      </c>
      <c r="F47" s="7" t="b">
        <f>timeatscene!F11&gt;timeatscene!F10</f>
        <v>1</v>
      </c>
    </row>
    <row r="48" spans="1:6" x14ac:dyDescent="0.35">
      <c r="A48" s="1">
        <v>1</v>
      </c>
      <c r="B48" s="2">
        <v>0.99</v>
      </c>
      <c r="C48" s="7" t="b">
        <f>timeatscene!C12&gt;timeatscene!C11</f>
        <v>1</v>
      </c>
      <c r="D48" s="7" t="b">
        <f>timeatscene!D12&gt;timeatscene!D11</f>
        <v>1</v>
      </c>
      <c r="E48" s="7" t="b">
        <f>timeatscene!E12&gt;timeatscene!E11</f>
        <v>1</v>
      </c>
      <c r="F48" s="7" t="b">
        <f>timeatscene!F12&gt;timeatscene!F11</f>
        <v>1</v>
      </c>
    </row>
    <row r="49" spans="1:6" x14ac:dyDescent="0.35">
      <c r="A49" s="1">
        <v>1</v>
      </c>
      <c r="B49" s="2">
        <v>0.01</v>
      </c>
    </row>
    <row r="50" spans="1:6" x14ac:dyDescent="0.35">
      <c r="A50" s="1">
        <v>2</v>
      </c>
      <c r="B50" s="2">
        <v>0.1</v>
      </c>
      <c r="C50" s="7" t="b">
        <f>timeatscene!C14&gt;timeatscene!C13</f>
        <v>1</v>
      </c>
      <c r="D50" s="7" t="b">
        <f>timeatscene!D14&gt;timeatscene!D13</f>
        <v>1</v>
      </c>
      <c r="E50" s="7" t="b">
        <f>timeatscene!E14&gt;timeatscene!E13</f>
        <v>1</v>
      </c>
      <c r="F50" s="7" t="b">
        <f>timeatscene!F14&gt;timeatscene!F13</f>
        <v>1</v>
      </c>
    </row>
    <row r="51" spans="1:6" x14ac:dyDescent="0.35">
      <c r="A51" s="1">
        <v>2</v>
      </c>
      <c r="B51" s="2">
        <v>0.2</v>
      </c>
      <c r="C51" s="7" t="b">
        <f>timeatscene!C15&gt;timeatscene!C14</f>
        <v>1</v>
      </c>
      <c r="D51" s="7" t="b">
        <f>timeatscene!D15&gt;timeatscene!D14</f>
        <v>1</v>
      </c>
      <c r="E51" s="7" t="b">
        <f>timeatscene!E15&gt;timeatscene!E14</f>
        <v>1</v>
      </c>
      <c r="F51" s="7" t="b">
        <f>timeatscene!F15&gt;timeatscene!F14</f>
        <v>1</v>
      </c>
    </row>
    <row r="52" spans="1:6" x14ac:dyDescent="0.35">
      <c r="A52" s="1">
        <v>2</v>
      </c>
      <c r="B52" s="2">
        <v>0.3</v>
      </c>
      <c r="C52" s="7" t="b">
        <f>timeatscene!C16&gt;timeatscene!C15</f>
        <v>1</v>
      </c>
      <c r="D52" s="7" t="b">
        <f>timeatscene!D16&gt;timeatscene!D15</f>
        <v>1</v>
      </c>
      <c r="E52" s="7" t="b">
        <f>timeatscene!E16&gt;timeatscene!E15</f>
        <v>1</v>
      </c>
      <c r="F52" s="7" t="b">
        <f>timeatscene!F16&gt;timeatscene!F15</f>
        <v>1</v>
      </c>
    </row>
    <row r="53" spans="1:6" x14ac:dyDescent="0.35">
      <c r="A53" s="1">
        <v>2</v>
      </c>
      <c r="B53" s="2">
        <v>0.4</v>
      </c>
      <c r="C53" s="7" t="b">
        <f>timeatscene!C17&gt;timeatscene!C16</f>
        <v>1</v>
      </c>
      <c r="D53" s="7" t="b">
        <f>timeatscene!D17&gt;timeatscene!D16</f>
        <v>1</v>
      </c>
      <c r="E53" s="7" t="b">
        <f>timeatscene!E17&gt;timeatscene!E16</f>
        <v>1</v>
      </c>
      <c r="F53" s="7" t="b">
        <f>timeatscene!F17&gt;timeatscene!F16</f>
        <v>1</v>
      </c>
    </row>
    <row r="54" spans="1:6" x14ac:dyDescent="0.35">
      <c r="A54" s="1">
        <v>2</v>
      </c>
      <c r="B54" s="2">
        <v>0.5</v>
      </c>
      <c r="C54" s="7" t="b">
        <f>timeatscene!C18&gt;timeatscene!C17</f>
        <v>1</v>
      </c>
      <c r="D54" s="7" t="b">
        <f>timeatscene!D18&gt;timeatscene!D17</f>
        <v>1</v>
      </c>
      <c r="E54" s="7" t="b">
        <f>timeatscene!E18&gt;timeatscene!E17</f>
        <v>1</v>
      </c>
      <c r="F54" s="7" t="b">
        <f>timeatscene!F18&gt;timeatscene!F17</f>
        <v>1</v>
      </c>
    </row>
    <row r="55" spans="1:6" x14ac:dyDescent="0.35">
      <c r="A55" s="1">
        <v>2</v>
      </c>
      <c r="B55" s="2">
        <v>0.6</v>
      </c>
      <c r="C55" s="7" t="b">
        <f>timeatscene!C19&gt;timeatscene!C18</f>
        <v>1</v>
      </c>
      <c r="D55" s="7" t="b">
        <f>timeatscene!D19&gt;timeatscene!D18</f>
        <v>1</v>
      </c>
      <c r="E55" s="7" t="b">
        <f>timeatscene!E19&gt;timeatscene!E18</f>
        <v>1</v>
      </c>
      <c r="F55" s="7" t="b">
        <f>timeatscene!F19&gt;timeatscene!F18</f>
        <v>1</v>
      </c>
    </row>
    <row r="56" spans="1:6" x14ac:dyDescent="0.35">
      <c r="A56" s="1">
        <v>2</v>
      </c>
      <c r="B56" s="2">
        <v>0.7</v>
      </c>
      <c r="C56" s="7" t="b">
        <f>timeatscene!C20&gt;timeatscene!C19</f>
        <v>1</v>
      </c>
      <c r="D56" s="7" t="b">
        <f>timeatscene!D20&gt;timeatscene!D19</f>
        <v>1</v>
      </c>
      <c r="E56" s="7" t="b">
        <f>timeatscene!E20&gt;timeatscene!E19</f>
        <v>1</v>
      </c>
      <c r="F56" s="7" t="b">
        <f>timeatscene!F20&gt;timeatscene!F19</f>
        <v>1</v>
      </c>
    </row>
    <row r="57" spans="1:6" x14ac:dyDescent="0.35">
      <c r="A57" s="1">
        <v>2</v>
      </c>
      <c r="B57" s="2">
        <v>0.8</v>
      </c>
      <c r="C57" s="7" t="b">
        <f>timeatscene!C21&gt;timeatscene!C20</f>
        <v>1</v>
      </c>
      <c r="D57" s="7" t="b">
        <f>timeatscene!D21&gt;timeatscene!D20</f>
        <v>1</v>
      </c>
      <c r="E57" s="7" t="b">
        <f>timeatscene!E21&gt;timeatscene!E20</f>
        <v>1</v>
      </c>
      <c r="F57" s="7" t="b">
        <f>timeatscene!F21&gt;timeatscene!F20</f>
        <v>1</v>
      </c>
    </row>
    <row r="58" spans="1:6" x14ac:dyDescent="0.35">
      <c r="A58" s="1">
        <v>2</v>
      </c>
      <c r="B58" s="2">
        <v>0.9</v>
      </c>
      <c r="C58" s="7" t="b">
        <f>timeatscene!C22&gt;timeatscene!C21</f>
        <v>1</v>
      </c>
      <c r="D58" s="7" t="b">
        <f>timeatscene!D22&gt;timeatscene!D21</f>
        <v>1</v>
      </c>
      <c r="E58" s="7" t="b">
        <f>timeatscene!E22&gt;timeatscene!E21</f>
        <v>1</v>
      </c>
      <c r="F58" s="7" t="b">
        <f>timeatscene!F22&gt;timeatscene!F21</f>
        <v>1</v>
      </c>
    </row>
    <row r="59" spans="1:6" x14ac:dyDescent="0.35">
      <c r="A59" s="1">
        <v>2</v>
      </c>
      <c r="B59" s="2">
        <v>0.99</v>
      </c>
      <c r="C59" s="7" t="b">
        <f>timeatscene!C23&gt;timeatscene!C22</f>
        <v>1</v>
      </c>
      <c r="D59" s="7" t="b">
        <f>timeatscene!D23&gt;timeatscene!D22</f>
        <v>1</v>
      </c>
      <c r="E59" s="7" t="b">
        <f>timeatscene!E23&gt;timeatscene!E22</f>
        <v>1</v>
      </c>
      <c r="F59" s="7" t="b">
        <f>timeatscene!F23&gt;timeatscene!F22</f>
        <v>1</v>
      </c>
    </row>
    <row r="63" spans="1:6" x14ac:dyDescent="0.35">
      <c r="A63" s="4" t="s">
        <v>10</v>
      </c>
    </row>
    <row r="64" spans="1:6" x14ac:dyDescent="0.35">
      <c r="C64" s="1" t="s">
        <v>0</v>
      </c>
      <c r="D64" s="1" t="s">
        <v>1</v>
      </c>
      <c r="E64" s="1" t="s">
        <v>2</v>
      </c>
      <c r="F64" s="1" t="s">
        <v>3</v>
      </c>
    </row>
    <row r="65" spans="1:6" x14ac:dyDescent="0.35">
      <c r="A65" s="1" t="s">
        <v>5</v>
      </c>
      <c r="B65" s="1" t="s">
        <v>4</v>
      </c>
    </row>
    <row r="66" spans="1:6" x14ac:dyDescent="0.35">
      <c r="A66" s="1">
        <v>1</v>
      </c>
      <c r="B66" s="2">
        <v>0.01</v>
      </c>
    </row>
    <row r="67" spans="1:6" x14ac:dyDescent="0.35">
      <c r="A67" s="1">
        <v>1</v>
      </c>
      <c r="B67" s="2">
        <v>0.1</v>
      </c>
      <c r="C67" s="7" t="b">
        <f>traveltosite!C3&gt;traveltosite!C2</f>
        <v>1</v>
      </c>
      <c r="D67" s="7" t="b">
        <f>traveltosite!D3&gt;traveltosite!D2</f>
        <v>1</v>
      </c>
      <c r="E67" s="7" t="b">
        <f>traveltosite!E3&gt;traveltosite!E2</f>
        <v>1</v>
      </c>
      <c r="F67" s="7" t="b">
        <f>traveltosite!F3&gt;traveltosite!F2</f>
        <v>1</v>
      </c>
    </row>
    <row r="68" spans="1:6" x14ac:dyDescent="0.35">
      <c r="A68" s="1">
        <v>1</v>
      </c>
      <c r="B68" s="2">
        <v>0.2</v>
      </c>
      <c r="C68" s="7" t="b">
        <f>traveltosite!C4&gt;traveltosite!C3</f>
        <v>1</v>
      </c>
      <c r="D68" s="7" t="b">
        <f>traveltosite!D4&gt;traveltosite!D3</f>
        <v>1</v>
      </c>
      <c r="E68" s="7" t="b">
        <f>traveltosite!E4&gt;traveltosite!E3</f>
        <v>1</v>
      </c>
      <c r="F68" s="7" t="b">
        <f>traveltosite!F4&gt;traveltosite!F3</f>
        <v>1</v>
      </c>
    </row>
    <row r="69" spans="1:6" x14ac:dyDescent="0.35">
      <c r="A69" s="1">
        <v>1</v>
      </c>
      <c r="B69" s="2">
        <v>0.3</v>
      </c>
      <c r="C69" s="7" t="b">
        <f>traveltosite!C5&gt;traveltosite!C4</f>
        <v>1</v>
      </c>
      <c r="D69" s="7" t="b">
        <f>traveltosite!D5&gt;traveltosite!D4</f>
        <v>1</v>
      </c>
      <c r="E69" s="7" t="b">
        <f>traveltosite!E5&gt;traveltosite!E4</f>
        <v>1</v>
      </c>
      <c r="F69" s="7" t="b">
        <f>traveltosite!F5&gt;traveltosite!F4</f>
        <v>1</v>
      </c>
    </row>
    <row r="70" spans="1:6" x14ac:dyDescent="0.35">
      <c r="A70" s="1">
        <v>1</v>
      </c>
      <c r="B70" s="2">
        <v>0.4</v>
      </c>
      <c r="C70" s="7" t="b">
        <f>traveltosite!C6&gt;traveltosite!C5</f>
        <v>1</v>
      </c>
      <c r="D70" s="7" t="b">
        <f>traveltosite!D6&gt;traveltosite!D5</f>
        <v>1</v>
      </c>
      <c r="E70" s="7" t="b">
        <f>traveltosite!E6&gt;traveltosite!E5</f>
        <v>1</v>
      </c>
      <c r="F70" s="7" t="b">
        <f>traveltosite!F6&gt;traveltosite!F5</f>
        <v>1</v>
      </c>
    </row>
    <row r="71" spans="1:6" x14ac:dyDescent="0.35">
      <c r="A71" s="1">
        <v>1</v>
      </c>
      <c r="B71" s="2">
        <v>0.5</v>
      </c>
      <c r="C71" s="7" t="b">
        <f>traveltosite!C7&gt;traveltosite!C6</f>
        <v>1</v>
      </c>
      <c r="D71" s="7" t="b">
        <f>traveltosite!D7&gt;traveltosite!D6</f>
        <v>1</v>
      </c>
      <c r="E71" s="7" t="b">
        <f>traveltosite!E7&gt;traveltosite!E6</f>
        <v>1</v>
      </c>
      <c r="F71" s="7" t="b">
        <f>traveltosite!F7&gt;traveltosite!F6</f>
        <v>1</v>
      </c>
    </row>
    <row r="72" spans="1:6" x14ac:dyDescent="0.35">
      <c r="A72" s="1">
        <v>1</v>
      </c>
      <c r="B72" s="2">
        <v>0.6</v>
      </c>
      <c r="C72" s="7" t="b">
        <f>traveltosite!C8&gt;traveltosite!C7</f>
        <v>1</v>
      </c>
      <c r="D72" s="7" t="b">
        <f>traveltosite!D8&gt;traveltosite!D7</f>
        <v>1</v>
      </c>
      <c r="E72" s="7" t="b">
        <f>traveltosite!E8&gt;traveltosite!E7</f>
        <v>1</v>
      </c>
      <c r="F72" s="7" t="b">
        <f>traveltosite!F8&gt;traveltosite!F7</f>
        <v>1</v>
      </c>
    </row>
    <row r="73" spans="1:6" x14ac:dyDescent="0.35">
      <c r="A73" s="1">
        <v>1</v>
      </c>
      <c r="B73" s="2">
        <v>0.7</v>
      </c>
      <c r="C73" s="7" t="b">
        <f>traveltosite!C9&gt;traveltosite!C8</f>
        <v>1</v>
      </c>
      <c r="D73" s="7" t="b">
        <f>traveltosite!D9&gt;traveltosite!D8</f>
        <v>1</v>
      </c>
      <c r="E73" s="7" t="b">
        <f>traveltosite!E9&gt;traveltosite!E8</f>
        <v>1</v>
      </c>
      <c r="F73" s="7" t="b">
        <f>traveltosite!F9&gt;traveltosite!F8</f>
        <v>1</v>
      </c>
    </row>
    <row r="74" spans="1:6" x14ac:dyDescent="0.35">
      <c r="A74" s="1">
        <v>1</v>
      </c>
      <c r="B74" s="2">
        <v>0.8</v>
      </c>
      <c r="C74" s="7" t="b">
        <f>traveltosite!C10&gt;traveltosite!C9</f>
        <v>1</v>
      </c>
      <c r="D74" s="7" t="b">
        <f>traveltosite!D10&gt;traveltosite!D9</f>
        <v>1</v>
      </c>
      <c r="E74" s="7" t="b">
        <f>traveltosite!E10&gt;traveltosite!E9</f>
        <v>1</v>
      </c>
      <c r="F74" s="7" t="b">
        <f>traveltosite!F10&gt;traveltosite!F9</f>
        <v>1</v>
      </c>
    </row>
    <row r="75" spans="1:6" x14ac:dyDescent="0.35">
      <c r="A75" s="1">
        <v>1</v>
      </c>
      <c r="B75" s="2">
        <v>0.9</v>
      </c>
      <c r="C75" s="7" t="b">
        <f>traveltosite!C11&gt;traveltosite!C10</f>
        <v>1</v>
      </c>
      <c r="D75" s="7" t="b">
        <f>traveltosite!D11&gt;traveltosite!D10</f>
        <v>1</v>
      </c>
      <c r="E75" s="7" t="b">
        <f>traveltosite!E11&gt;traveltosite!E10</f>
        <v>1</v>
      </c>
      <c r="F75" s="7" t="b">
        <f>traveltosite!F11&gt;traveltosite!F10</f>
        <v>1</v>
      </c>
    </row>
    <row r="76" spans="1:6" x14ac:dyDescent="0.35">
      <c r="A76" s="1">
        <v>1</v>
      </c>
      <c r="B76" s="2">
        <v>0.99</v>
      </c>
      <c r="C76" s="7" t="b">
        <f>traveltosite!C12&gt;traveltosite!C11</f>
        <v>1</v>
      </c>
      <c r="D76" s="7" t="b">
        <f>traveltosite!D12&gt;traveltosite!D11</f>
        <v>1</v>
      </c>
      <c r="E76" s="7" t="b">
        <f>traveltosite!E12&gt;traveltosite!E11</f>
        <v>1</v>
      </c>
      <c r="F76" s="7" t="b">
        <f>traveltosite!F12&gt;traveltosite!F11</f>
        <v>1</v>
      </c>
    </row>
    <row r="80" spans="1:6" x14ac:dyDescent="0.35">
      <c r="A80" s="4" t="s">
        <v>11</v>
      </c>
    </row>
    <row r="81" spans="1:6" x14ac:dyDescent="0.35">
      <c r="C81" s="1" t="s">
        <v>0</v>
      </c>
      <c r="D81" s="1" t="s">
        <v>1</v>
      </c>
      <c r="E81" s="1" t="s">
        <v>2</v>
      </c>
      <c r="F81" s="1" t="s">
        <v>3</v>
      </c>
    </row>
    <row r="82" spans="1:6" x14ac:dyDescent="0.35">
      <c r="A82" s="1" t="s">
        <v>5</v>
      </c>
      <c r="B82" s="1" t="s">
        <v>4</v>
      </c>
    </row>
    <row r="83" spans="1:6" x14ac:dyDescent="0.35">
      <c r="A83" s="1">
        <v>1</v>
      </c>
      <c r="B83" s="2">
        <v>0.01</v>
      </c>
    </row>
    <row r="84" spans="1:6" x14ac:dyDescent="0.35">
      <c r="A84" s="1">
        <v>1</v>
      </c>
      <c r="B84" s="2">
        <v>0.1</v>
      </c>
      <c r="C84" s="7" t="b">
        <f>unavoidableprehandover!C3&gt;=unavoidableprehandover!C2</f>
        <v>1</v>
      </c>
      <c r="D84" s="7" t="b">
        <f>unavoidableprehandover!D3&gt;=unavoidableprehandover!D2</f>
        <v>1</v>
      </c>
      <c r="E84" s="7" t="b">
        <f>unavoidableprehandover!E3&gt;=unavoidableprehandover!E2</f>
        <v>1</v>
      </c>
      <c r="F84" s="7" t="b">
        <f>unavoidableprehandover!F3&gt;=unavoidableprehandover!F2</f>
        <v>1</v>
      </c>
    </row>
    <row r="85" spans="1:6" x14ac:dyDescent="0.35">
      <c r="A85" s="1">
        <v>1</v>
      </c>
      <c r="B85" s="2">
        <v>0.2</v>
      </c>
      <c r="C85" s="7" t="b">
        <f>unavoidableprehandover!C4&gt;=unavoidableprehandover!C3</f>
        <v>1</v>
      </c>
      <c r="D85" s="7" t="b">
        <f>unavoidableprehandover!D4&gt;=unavoidableprehandover!D3</f>
        <v>1</v>
      </c>
      <c r="E85" s="7" t="b">
        <f>unavoidableprehandover!E4&gt;=unavoidableprehandover!E3</f>
        <v>1</v>
      </c>
      <c r="F85" s="7" t="b">
        <f>unavoidableprehandover!F4&gt;=unavoidableprehandover!F3</f>
        <v>1</v>
      </c>
    </row>
    <row r="86" spans="1:6" x14ac:dyDescent="0.35">
      <c r="A86" s="1">
        <v>1</v>
      </c>
      <c r="B86" s="2">
        <v>0.3</v>
      </c>
      <c r="C86" s="7" t="b">
        <f>unavoidableprehandover!C5&gt;=unavoidableprehandover!C4</f>
        <v>1</v>
      </c>
      <c r="D86" s="7" t="b">
        <f>unavoidableprehandover!D5&gt;=unavoidableprehandover!D4</f>
        <v>1</v>
      </c>
      <c r="E86" s="7" t="b">
        <f>unavoidableprehandover!E5&gt;=unavoidableprehandover!E4</f>
        <v>1</v>
      </c>
      <c r="F86" s="7" t="b">
        <f>unavoidableprehandover!F5&gt;=unavoidableprehandover!F4</f>
        <v>1</v>
      </c>
    </row>
    <row r="87" spans="1:6" x14ac:dyDescent="0.35">
      <c r="A87" s="1">
        <v>1</v>
      </c>
      <c r="B87" s="2">
        <v>0.4</v>
      </c>
      <c r="C87" s="7" t="b">
        <f>unavoidableprehandover!C6&gt;=unavoidableprehandover!C5</f>
        <v>1</v>
      </c>
      <c r="D87" s="7" t="b">
        <f>unavoidableprehandover!D6&gt;=unavoidableprehandover!D5</f>
        <v>1</v>
      </c>
      <c r="E87" s="7" t="b">
        <f>unavoidableprehandover!E6&gt;=unavoidableprehandover!E5</f>
        <v>1</v>
      </c>
      <c r="F87" s="7" t="b">
        <f>unavoidableprehandover!F6&gt;=unavoidableprehandover!F5</f>
        <v>1</v>
      </c>
    </row>
    <row r="88" spans="1:6" x14ac:dyDescent="0.35">
      <c r="A88" s="1">
        <v>1</v>
      </c>
      <c r="B88" s="2">
        <v>0.5</v>
      </c>
      <c r="C88" s="7" t="b">
        <f>unavoidableprehandover!C7&gt;=unavoidableprehandover!C6</f>
        <v>1</v>
      </c>
      <c r="D88" s="7" t="b">
        <f>unavoidableprehandover!D7&gt;=unavoidableprehandover!D6</f>
        <v>1</v>
      </c>
      <c r="E88" s="7" t="b">
        <f>unavoidableprehandover!E7&gt;=unavoidableprehandover!E6</f>
        <v>1</v>
      </c>
      <c r="F88" s="7" t="b">
        <f>unavoidableprehandover!F7&gt;=unavoidableprehandover!F6</f>
        <v>1</v>
      </c>
    </row>
    <row r="89" spans="1:6" x14ac:dyDescent="0.35">
      <c r="A89" s="1">
        <v>1</v>
      </c>
      <c r="B89" s="2">
        <v>0.6</v>
      </c>
      <c r="C89" s="7" t="b">
        <f>unavoidableprehandover!C8&gt;=unavoidableprehandover!C7</f>
        <v>1</v>
      </c>
      <c r="D89" s="7" t="b">
        <f>unavoidableprehandover!D8&gt;=unavoidableprehandover!D7</f>
        <v>1</v>
      </c>
      <c r="E89" s="7" t="b">
        <f>unavoidableprehandover!E8&gt;=unavoidableprehandover!E7</f>
        <v>1</v>
      </c>
      <c r="F89" s="7" t="b">
        <f>unavoidableprehandover!F8&gt;=unavoidableprehandover!F7</f>
        <v>1</v>
      </c>
    </row>
    <row r="90" spans="1:6" x14ac:dyDescent="0.35">
      <c r="A90" s="1">
        <v>1</v>
      </c>
      <c r="B90" s="2">
        <v>0.7</v>
      </c>
      <c r="C90" s="7" t="b">
        <f>unavoidableprehandover!C9&gt;=unavoidableprehandover!C8</f>
        <v>1</v>
      </c>
      <c r="D90" s="7" t="b">
        <f>unavoidableprehandover!D9&gt;=unavoidableprehandover!D8</f>
        <v>1</v>
      </c>
      <c r="E90" s="7" t="b">
        <f>unavoidableprehandover!E9&gt;=unavoidableprehandover!E8</f>
        <v>1</v>
      </c>
      <c r="F90" s="7" t="b">
        <f>unavoidableprehandover!F9&gt;=unavoidableprehandover!F8</f>
        <v>1</v>
      </c>
    </row>
    <row r="91" spans="1:6" x14ac:dyDescent="0.35">
      <c r="A91" s="1">
        <v>1</v>
      </c>
      <c r="B91" s="2">
        <v>0.8</v>
      </c>
      <c r="C91" s="7" t="b">
        <f>unavoidableprehandover!C10&gt;=unavoidableprehandover!C9</f>
        <v>1</v>
      </c>
      <c r="D91" s="7" t="b">
        <f>unavoidableprehandover!D10&gt;=unavoidableprehandover!D9</f>
        <v>1</v>
      </c>
      <c r="E91" s="7" t="b">
        <f>unavoidableprehandover!E10&gt;=unavoidableprehandover!E9</f>
        <v>1</v>
      </c>
      <c r="F91" s="7" t="b">
        <f>unavoidableprehandover!F10&gt;=unavoidableprehandover!F9</f>
        <v>1</v>
      </c>
    </row>
    <row r="92" spans="1:6" x14ac:dyDescent="0.35">
      <c r="A92" s="1">
        <v>1</v>
      </c>
      <c r="B92" s="2">
        <v>0.9</v>
      </c>
      <c r="C92" s="7" t="b">
        <f>unavoidableprehandover!C11&gt;=unavoidableprehandover!C10</f>
        <v>1</v>
      </c>
      <c r="D92" s="7" t="b">
        <f>unavoidableprehandover!D11&gt;=unavoidableprehandover!D10</f>
        <v>1</v>
      </c>
      <c r="E92" s="7" t="b">
        <f>unavoidableprehandover!E11&gt;=unavoidableprehandover!E10</f>
        <v>1</v>
      </c>
      <c r="F92" s="7" t="b">
        <f>unavoidableprehandover!F11&gt;=unavoidableprehandover!F10</f>
        <v>1</v>
      </c>
    </row>
    <row r="93" spans="1:6" x14ac:dyDescent="0.35">
      <c r="A93" s="1">
        <v>1</v>
      </c>
      <c r="B93" s="2">
        <v>0.99</v>
      </c>
      <c r="C93" s="7" t="b">
        <f>unavoidableprehandover!C12&gt;=unavoidableprehandover!C11</f>
        <v>1</v>
      </c>
      <c r="D93" s="7" t="b">
        <f>unavoidableprehandover!D12&gt;=unavoidableprehandover!D11</f>
        <v>1</v>
      </c>
      <c r="E93" s="7" t="b">
        <f>unavoidableprehandover!E12&gt;=unavoidableprehandover!E11</f>
        <v>1</v>
      </c>
      <c r="F93" s="7" t="b">
        <f>unavoidableprehandover!F12&gt;=unavoidableprehandover!F11</f>
        <v>1</v>
      </c>
    </row>
    <row r="97" spans="1:6" x14ac:dyDescent="0.35">
      <c r="A97" s="4" t="s">
        <v>12</v>
      </c>
    </row>
    <row r="98" spans="1:6" x14ac:dyDescent="0.35">
      <c r="C98" s="1" t="s">
        <v>0</v>
      </c>
      <c r="D98" s="1" t="s">
        <v>1</v>
      </c>
      <c r="E98" s="1" t="s">
        <v>2</v>
      </c>
      <c r="F98" s="1" t="s">
        <v>3</v>
      </c>
    </row>
    <row r="99" spans="1:6" x14ac:dyDescent="0.35">
      <c r="A99" s="1" t="s">
        <v>5</v>
      </c>
      <c r="B99" s="1" t="s">
        <v>4</v>
      </c>
    </row>
    <row r="100" spans="1:6" x14ac:dyDescent="0.35">
      <c r="A100" s="1">
        <v>1</v>
      </c>
      <c r="B100" s="2">
        <v>0.01</v>
      </c>
    </row>
    <row r="101" spans="1:6" x14ac:dyDescent="0.35">
      <c r="A101" s="1">
        <v>1</v>
      </c>
      <c r="B101" s="2">
        <v>0.1</v>
      </c>
      <c r="C101" s="7" t="b">
        <f>timetoclear!C3&gt;=timetoclear!C2</f>
        <v>1</v>
      </c>
      <c r="D101" s="7" t="b">
        <f>timetoclear!D3&gt;=timetoclear!D2</f>
        <v>1</v>
      </c>
      <c r="E101" s="7" t="b">
        <f>timetoclear!E3&gt;=timetoclear!E2</f>
        <v>1</v>
      </c>
      <c r="F101" s="7" t="b">
        <f>timetoclear!F3&gt;=timetoclear!F2</f>
        <v>1</v>
      </c>
    </row>
    <row r="102" spans="1:6" x14ac:dyDescent="0.35">
      <c r="A102" s="1">
        <v>1</v>
      </c>
      <c r="B102" s="2">
        <v>0.2</v>
      </c>
      <c r="C102" s="7" t="b">
        <f>timetoclear!C4&gt;=timetoclear!C3</f>
        <v>1</v>
      </c>
      <c r="D102" s="7" t="b">
        <f>timetoclear!D4&gt;=timetoclear!D3</f>
        <v>1</v>
      </c>
      <c r="E102" s="7" t="b">
        <f>timetoclear!E4&gt;=timetoclear!E3</f>
        <v>1</v>
      </c>
      <c r="F102" s="7" t="b">
        <f>timetoclear!F4&gt;=timetoclear!F3</f>
        <v>1</v>
      </c>
    </row>
    <row r="103" spans="1:6" x14ac:dyDescent="0.35">
      <c r="A103" s="1">
        <v>1</v>
      </c>
      <c r="B103" s="2">
        <v>0.3</v>
      </c>
      <c r="C103" s="7" t="b">
        <f>timetoclear!C5&gt;=timetoclear!C4</f>
        <v>1</v>
      </c>
      <c r="D103" s="7" t="b">
        <f>timetoclear!D5&gt;=timetoclear!D4</f>
        <v>1</v>
      </c>
      <c r="E103" s="7" t="b">
        <f>timetoclear!E5&gt;=timetoclear!E4</f>
        <v>1</v>
      </c>
      <c r="F103" s="7" t="b">
        <f>timetoclear!F5&gt;=timetoclear!F4</f>
        <v>1</v>
      </c>
    </row>
    <row r="104" spans="1:6" x14ac:dyDescent="0.35">
      <c r="A104" s="1">
        <v>1</v>
      </c>
      <c r="B104" s="2">
        <v>0.4</v>
      </c>
      <c r="C104" s="7" t="b">
        <f>timetoclear!C6&gt;=timetoclear!C5</f>
        <v>1</v>
      </c>
      <c r="D104" s="7" t="b">
        <f>timetoclear!D6&gt;=timetoclear!D5</f>
        <v>1</v>
      </c>
      <c r="E104" s="7" t="b">
        <f>timetoclear!E6&gt;=timetoclear!E5</f>
        <v>1</v>
      </c>
      <c r="F104" s="7" t="b">
        <f>timetoclear!F6&gt;=timetoclear!F5</f>
        <v>1</v>
      </c>
    </row>
    <row r="105" spans="1:6" x14ac:dyDescent="0.35">
      <c r="A105" s="1">
        <v>1</v>
      </c>
      <c r="B105" s="2">
        <v>0.5</v>
      </c>
      <c r="C105" s="7" t="b">
        <f>timetoclear!C7&gt;=timetoclear!C6</f>
        <v>1</v>
      </c>
      <c r="D105" s="7" t="b">
        <f>timetoclear!D7&gt;=timetoclear!D6</f>
        <v>1</v>
      </c>
      <c r="E105" s="7" t="b">
        <f>timetoclear!E7&gt;=timetoclear!E6</f>
        <v>1</v>
      </c>
      <c r="F105" s="7" t="b">
        <f>timetoclear!F7&gt;=timetoclear!F6</f>
        <v>1</v>
      </c>
    </row>
    <row r="106" spans="1:6" x14ac:dyDescent="0.35">
      <c r="A106" s="1">
        <v>1</v>
      </c>
      <c r="B106" s="2">
        <v>0.6</v>
      </c>
      <c r="C106" s="7" t="b">
        <f>timetoclear!C8&gt;=timetoclear!C7</f>
        <v>1</v>
      </c>
      <c r="D106" s="7" t="b">
        <f>timetoclear!D8&gt;=timetoclear!D7</f>
        <v>1</v>
      </c>
      <c r="E106" s="7" t="b">
        <f>timetoclear!E8&gt;=timetoclear!E7</f>
        <v>1</v>
      </c>
      <c r="F106" s="7" t="b">
        <f>timetoclear!F8&gt;=timetoclear!F7</f>
        <v>1</v>
      </c>
    </row>
    <row r="107" spans="1:6" x14ac:dyDescent="0.35">
      <c r="A107" s="1">
        <v>1</v>
      </c>
      <c r="B107" s="2">
        <v>0.7</v>
      </c>
      <c r="C107" s="7" t="b">
        <f>timetoclear!C9&gt;=timetoclear!C8</f>
        <v>1</v>
      </c>
      <c r="D107" s="7" t="b">
        <f>timetoclear!D9&gt;=timetoclear!D8</f>
        <v>1</v>
      </c>
      <c r="E107" s="7" t="b">
        <f>timetoclear!E9&gt;=timetoclear!E8</f>
        <v>1</v>
      </c>
      <c r="F107" s="7" t="b">
        <f>timetoclear!F9&gt;=timetoclear!F8</f>
        <v>1</v>
      </c>
    </row>
    <row r="108" spans="1:6" x14ac:dyDescent="0.35">
      <c r="A108" s="1">
        <v>1</v>
      </c>
      <c r="B108" s="2">
        <v>0.8</v>
      </c>
      <c r="C108" s="7" t="b">
        <f>timetoclear!C10&gt;=timetoclear!C9</f>
        <v>1</v>
      </c>
      <c r="D108" s="7" t="b">
        <f>timetoclear!D10&gt;=timetoclear!D9</f>
        <v>1</v>
      </c>
      <c r="E108" s="7" t="b">
        <f>timetoclear!E10&gt;=timetoclear!E9</f>
        <v>1</v>
      </c>
      <c r="F108" s="7" t="b">
        <f>timetoclear!F10&gt;=timetoclear!F9</f>
        <v>1</v>
      </c>
    </row>
    <row r="109" spans="1:6" x14ac:dyDescent="0.35">
      <c r="A109" s="1">
        <v>1</v>
      </c>
      <c r="B109" s="2">
        <v>0.9</v>
      </c>
      <c r="C109" s="7" t="b">
        <f>timetoclear!C11&gt;=timetoclear!C10</f>
        <v>1</v>
      </c>
      <c r="D109" s="7" t="b">
        <f>timetoclear!D11&gt;=timetoclear!D10</f>
        <v>1</v>
      </c>
      <c r="E109" s="7" t="b">
        <f>timetoclear!E11&gt;=timetoclear!E10</f>
        <v>1</v>
      </c>
      <c r="F109" s="7" t="b">
        <f>timetoclear!F11&gt;=timetoclear!F10</f>
        <v>1</v>
      </c>
    </row>
    <row r="110" spans="1:6" x14ac:dyDescent="0.35">
      <c r="A110" s="1">
        <v>1</v>
      </c>
      <c r="B110" s="2">
        <v>0.99</v>
      </c>
      <c r="C110" s="7" t="b">
        <f>timetoclear!C12&gt;=timetoclear!C11</f>
        <v>1</v>
      </c>
      <c r="D110" s="7" t="b">
        <f>timetoclear!D12&gt;=timetoclear!D11</f>
        <v>1</v>
      </c>
      <c r="E110" s="7" t="b">
        <f>timetoclear!E12&gt;=timetoclear!E11</f>
        <v>1</v>
      </c>
      <c r="F110" s="7" t="b">
        <f>timetoclear!F12&gt;=timetoclear!F11</f>
        <v>1</v>
      </c>
    </row>
  </sheetData>
  <conditionalFormatting sqref="D5">
    <cfRule type="cellIs" dxfId="1" priority="2" operator="greaterThan">
      <formula>0</formula>
    </cfRule>
  </conditionalFormatting>
  <conditionalFormatting sqref="C9:F111">
    <cfRule type="containsText" dxfId="0" priority="1" operator="containsText" text="FALSE">
      <formula>NOT(ISERROR(SEARCH("FALSE",C9)))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traveltoscene</vt:lpstr>
      <vt:lpstr>timeatscene</vt:lpstr>
      <vt:lpstr>traveltosite</vt:lpstr>
      <vt:lpstr>unavoidableprehandover</vt:lpstr>
      <vt:lpstr>timetoclear</vt:lpstr>
      <vt:lpstr>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Martina Fonseca</cp:lastModifiedBy>
  <dcterms:created xsi:type="dcterms:W3CDTF">2023-02-15T17:02:27Z</dcterms:created>
  <dcterms:modified xsi:type="dcterms:W3CDTF">2023-06-23T10:34:13Z</dcterms:modified>
</cp:coreProperties>
</file>