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List" sheetId="1" r:id="rId4"/>
    <sheet state="visible" name="Noise research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iL/iB3R1/bpIV3dz+wiExnEMVCQg=="/>
    </ext>
  </extLst>
</workbook>
</file>

<file path=xl/sharedStrings.xml><?xml version="1.0" encoding="utf-8"?>
<sst xmlns="http://schemas.openxmlformats.org/spreadsheetml/2006/main" count="427" uniqueCount="221">
  <si>
    <t>Channel 1</t>
  </si>
  <si>
    <t>Volume</t>
  </si>
  <si>
    <t>Force trigger</t>
  </si>
  <si>
    <t>Instr.</t>
  </si>
  <si>
    <t>Effect</t>
  </si>
  <si>
    <t>Effect Data</t>
  </si>
  <si>
    <t>silent update, no trigger, must always set instument!</t>
  </si>
  <si>
    <t>Frequency</t>
  </si>
  <si>
    <t>No instument means no re trigger like mod (tbc)</t>
  </si>
  <si>
    <t>Channel 2</t>
  </si>
  <si>
    <t>Channel 3</t>
  </si>
  <si>
    <t>Vol</t>
  </si>
  <si>
    <t>Channel 3 can't set an instrument in this case.</t>
  </si>
  <si>
    <t>Vol.</t>
  </si>
  <si>
    <t>Instrument</t>
  </si>
  <si>
    <t>Channel 3 can only use effects 0 - 7 in this case.</t>
  </si>
  <si>
    <t>Channel 4</t>
  </si>
  <si>
    <t>Ins</t>
  </si>
  <si>
    <t>Byte1 Bit6 is rotated left for Byte0 Bit7</t>
  </si>
  <si>
    <t>The noise data is calculated in mod2gbt now</t>
  </si>
  <si>
    <t>effect 7 NOP dosn't need effect data</t>
  </si>
  <si>
    <t>Byte 0</t>
  </si>
  <si>
    <t>Byte 1</t>
  </si>
  <si>
    <t>Byte 2</t>
  </si>
  <si>
    <t>Keep new music commands in numbers 0-7.</t>
  </si>
  <si>
    <t>Numbers 8-15 can't be used in one case in CH3.</t>
  </si>
  <si>
    <t>Use them for control or effects that can't be done in CH3.</t>
  </si>
  <si>
    <t>Effects</t>
  </si>
  <si>
    <t>Description</t>
  </si>
  <si>
    <t>L4</t>
  </si>
  <si>
    <t>L3</t>
  </si>
  <si>
    <t>L2</t>
  </si>
  <si>
    <t>L1</t>
  </si>
  <si>
    <t>R4</t>
  </si>
  <si>
    <t>R3</t>
  </si>
  <si>
    <t>R2</t>
  </si>
  <si>
    <t>R1</t>
  </si>
  <si>
    <t>Sets the panning.</t>
  </si>
  <si>
    <t>R1 and L1 for channel 1, R2 and L2 for channel 2, etc.</t>
  </si>
  <si>
    <t>x</t>
  </si>
  <si>
    <t>y</t>
  </si>
  <si>
    <t>Arpeggio.</t>
  </si>
  <si>
    <t>n</t>
  </si>
  <si>
    <t>Cut note.</t>
  </si>
  <si>
    <t>Stop note after n ticks.</t>
  </si>
  <si>
    <t>&lt;Reserved&gt;</t>
  </si>
  <si>
    <t>a</t>
  </si>
  <si>
    <t>Pitch bend</t>
  </si>
  <si>
    <t>Like arps but simpler, n for negate, up to 127 every tick</t>
  </si>
  <si>
    <t>nop</t>
  </si>
  <si>
    <t>Force No opperation</t>
  </si>
  <si>
    <t>nn</t>
  </si>
  <si>
    <t>Jump to pattern in order nn</t>
  </si>
  <si>
    <t>Jumps to position nn in next pattern.</t>
  </si>
  <si>
    <t>A</t>
  </si>
  <si>
    <t>Sets speed to nn (01h to 1Fh).</t>
  </si>
  <si>
    <t>B</t>
  </si>
  <si>
    <t>C</t>
  </si>
  <si>
    <t>D</t>
  </si>
  <si>
    <t>E</t>
  </si>
  <si>
    <t>F</t>
  </si>
  <si>
    <t>v</t>
  </si>
  <si>
    <t>p</t>
  </si>
  <si>
    <t>Raw Volume ch1,2,4</t>
  </si>
  <si>
    <t>r</t>
  </si>
  <si>
    <t>Experimenting with noise frequecys to find a pattern, Same colour = same sound</t>
  </si>
  <si>
    <t>0.0.0</t>
  </si>
  <si>
    <t>0.0.1</t>
  </si>
  <si>
    <t>0.1.0</t>
  </si>
  <si>
    <t>0.1.1</t>
  </si>
  <si>
    <t>1.0.0</t>
  </si>
  <si>
    <t>1.0.1</t>
  </si>
  <si>
    <t>1.1.0</t>
  </si>
  <si>
    <t>1.1.1</t>
  </si>
  <si>
    <t>Noises</t>
  </si>
  <si>
    <t>divisor</t>
  </si>
  <si>
    <t>0,0</t>
  </si>
  <si>
    <t>0,1</t>
  </si>
  <si>
    <t>0,2</t>
  </si>
  <si>
    <t>0,3</t>
  </si>
  <si>
    <t>0,4</t>
  </si>
  <si>
    <t>0,5</t>
  </si>
  <si>
    <t>0,6</t>
  </si>
  <si>
    <t>0,7</t>
  </si>
  <si>
    <t>1,0</t>
  </si>
  <si>
    <t>1,1</t>
  </si>
  <si>
    <t>1,2</t>
  </si>
  <si>
    <t>1,3</t>
  </si>
  <si>
    <t>1,4</t>
  </si>
  <si>
    <t>1,5</t>
  </si>
  <si>
    <t>1,6</t>
  </si>
  <si>
    <t>1,7</t>
  </si>
  <si>
    <t>2,0</t>
  </si>
  <si>
    <t>2,1</t>
  </si>
  <si>
    <t>2,2</t>
  </si>
  <si>
    <t>2,3</t>
  </si>
  <si>
    <t>2,4</t>
  </si>
  <si>
    <t>2,5</t>
  </si>
  <si>
    <t>2,6</t>
  </si>
  <si>
    <t>2,7</t>
  </si>
  <si>
    <t>3,0</t>
  </si>
  <si>
    <t>3,1</t>
  </si>
  <si>
    <t>3,2</t>
  </si>
  <si>
    <t>3,3</t>
  </si>
  <si>
    <t>3,4</t>
  </si>
  <si>
    <t>3,5</t>
  </si>
  <si>
    <t>3,6</t>
  </si>
  <si>
    <t>3,7</t>
  </si>
  <si>
    <t>4,0</t>
  </si>
  <si>
    <t>4,1</t>
  </si>
  <si>
    <t>4,2</t>
  </si>
  <si>
    <t>4,3</t>
  </si>
  <si>
    <t>4,4</t>
  </si>
  <si>
    <t>4,5</t>
  </si>
  <si>
    <t>4,6</t>
  </si>
  <si>
    <t>4,7</t>
  </si>
  <si>
    <t>5,0</t>
  </si>
  <si>
    <t>5,1</t>
  </si>
  <si>
    <t>5,2</t>
  </si>
  <si>
    <t>5,3</t>
  </si>
  <si>
    <t>5,4</t>
  </si>
  <si>
    <t>5,5</t>
  </si>
  <si>
    <t>5,6</t>
  </si>
  <si>
    <t>5,7</t>
  </si>
  <si>
    <t>6,0</t>
  </si>
  <si>
    <t>6,1</t>
  </si>
  <si>
    <t>6,2</t>
  </si>
  <si>
    <t>6,3</t>
  </si>
  <si>
    <t>6,4</t>
  </si>
  <si>
    <t>6,5</t>
  </si>
  <si>
    <t>6,6</t>
  </si>
  <si>
    <t>6,7</t>
  </si>
  <si>
    <t>7,0</t>
  </si>
  <si>
    <t>7,1</t>
  </si>
  <si>
    <t>7,2</t>
  </si>
  <si>
    <t>7,3</t>
  </si>
  <si>
    <t>7,4</t>
  </si>
  <si>
    <t>7,5</t>
  </si>
  <si>
    <t>7,6</t>
  </si>
  <si>
    <t>7,7</t>
  </si>
  <si>
    <t>8,0</t>
  </si>
  <si>
    <t>8,1</t>
  </si>
  <si>
    <t>8,2</t>
  </si>
  <si>
    <t>8,3</t>
  </si>
  <si>
    <t>8,4</t>
  </si>
  <si>
    <t>8,5</t>
  </si>
  <si>
    <t>8,6</t>
  </si>
  <si>
    <t>8,7</t>
  </si>
  <si>
    <t>9,0</t>
  </si>
  <si>
    <t>9,1</t>
  </si>
  <si>
    <t>9,2</t>
  </si>
  <si>
    <t>9,3</t>
  </si>
  <si>
    <t>9,4</t>
  </si>
  <si>
    <t>9,5</t>
  </si>
  <si>
    <t>9,6</t>
  </si>
  <si>
    <t>9,7</t>
  </si>
  <si>
    <t>10,0</t>
  </si>
  <si>
    <t>10,1</t>
  </si>
  <si>
    <t>10,2</t>
  </si>
  <si>
    <t>10,3</t>
  </si>
  <si>
    <t>10,4</t>
  </si>
  <si>
    <t>10,5</t>
  </si>
  <si>
    <t>10,6</t>
  </si>
  <si>
    <t>10,7</t>
  </si>
  <si>
    <t>11,0</t>
  </si>
  <si>
    <t>11,1</t>
  </si>
  <si>
    <t>11,2</t>
  </si>
  <si>
    <t>11,3</t>
  </si>
  <si>
    <t>11,4</t>
  </si>
  <si>
    <t>11,5</t>
  </si>
  <si>
    <t>11,6</t>
  </si>
  <si>
    <t>11,7</t>
  </si>
  <si>
    <t>clock</t>
  </si>
  <si>
    <t>Same colour = Same sound</t>
  </si>
  <si>
    <t>All notes cam be made with 4,5,6,7 except 0,0_0,1_0,2_0,3</t>
  </si>
  <si>
    <t>Aprox whats going on...</t>
  </si>
  <si>
    <t>div</t>
  </si>
  <si>
    <t>O111</t>
  </si>
  <si>
    <t>or</t>
  </si>
  <si>
    <t>clkShift</t>
  </si>
  <si>
    <t>div 15Bit</t>
  </si>
  <si>
    <t>div  7Bit</t>
  </si>
  <si>
    <t>frequencys</t>
  </si>
  <si>
    <t xml:space="preserve">bit7-4 </t>
  </si>
  <si>
    <t>bit 2-0</t>
  </si>
  <si>
    <t>bit 3-0</t>
  </si>
  <si>
    <t>BINARY 15BIT</t>
  </si>
  <si>
    <t>b</t>
  </si>
  <si>
    <t>c</t>
  </si>
  <si>
    <t>frq in a,</t>
  </si>
  <si>
    <t>F#</t>
  </si>
  <si>
    <t>0000.</t>
  </si>
  <si>
    <t>0000</t>
  </si>
  <si>
    <t>cp a,*7</t>
  </si>
  <si>
    <t>subtracts 7, if carry, was 8+</t>
  </si>
  <si>
    <t>0001</t>
  </si>
  <si>
    <t>jp c,math</t>
  </si>
  <si>
    <t>0010</t>
  </si>
  <si>
    <t>if freq &gt; 7</t>
  </si>
  <si>
    <t>floor(freq-4/4)</t>
  </si>
  <si>
    <t>mod(freq,4)+4</t>
  </si>
  <si>
    <t>D#</t>
  </si>
  <si>
    <t>0011</t>
  </si>
  <si>
    <t>0100</t>
  </si>
  <si>
    <t>C#</t>
  </si>
  <si>
    <t>0101</t>
  </si>
  <si>
    <t>0110</t>
  </si>
  <si>
    <t>0111</t>
  </si>
  <si>
    <t>A#</t>
  </si>
  <si>
    <t>0001.</t>
  </si>
  <si>
    <t>G#</t>
  </si>
  <si>
    <t>G</t>
  </si>
  <si>
    <t>0010.</t>
  </si>
  <si>
    <t>0011.</t>
  </si>
  <si>
    <t>Actual noise frequencys go in steps of C, D#, F#, A#, C.</t>
  </si>
  <si>
    <t>It could be split into every 3 notes change pitch, That was the plan for GBT since we had samples.</t>
  </si>
  <si>
    <t>But if noise generation is on the fly, there's no need to skip notes and make noise sweeps confusing.</t>
  </si>
  <si>
    <t>Still need the 7-15 bit switch.</t>
  </si>
  <si>
    <t>This is so low it's more like a geiger rad counter</t>
  </si>
  <si>
    <t>These are useless low, Might be worth not using.</t>
  </si>
  <si>
    <t>cut here, use bit 6 as noise type?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</si>
</sst>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00000"/>
      <name val="Tahoma"/>
    </font>
    <font/>
    <font>
      <color rgb="FF000000"/>
      <name val="Docs-Tahoma"/>
    </font>
    <font>
      <color rgb="FF000000"/>
      <name val="Calibri"/>
    </font>
    <font>
      <sz val="10.0"/>
      <color theme="1"/>
      <name val="Tahoma"/>
    </font>
    <font>
      <color theme="1"/>
      <name val="Calibri"/>
    </font>
    <font>
      <b/>
      <color theme="1"/>
      <name val="Calibri"/>
    </font>
    <font>
      <color rgb="FF000000"/>
      <name val="Docs-Calibri"/>
    </font>
    <font>
      <sz val="11.0"/>
      <color theme="1"/>
      <name val="Calibri"/>
    </font>
    <font>
      <sz val="11.0"/>
      <color rgb="FF000000"/>
      <name val="Calibri"/>
    </font>
    <font>
      <b/>
      <color rgb="FF000000"/>
      <name val="Calibri"/>
    </font>
  </fonts>
  <fills count="3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339966"/>
        <bgColor rgb="FF339966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38761D"/>
        <bgColor rgb="FF38761D"/>
      </patternFill>
    </fill>
    <fill>
      <patternFill patternType="solid">
        <fgColor rgb="FF45818E"/>
        <bgColor rgb="FF45818E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</fills>
  <borders count="73">
    <border/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3" fontId="1" numFmtId="0" xfId="0" applyAlignment="1" applyBorder="1" applyFill="1" applyFont="1">
      <alignment horizontal="center" shrinkToFit="0" vertical="center" wrapText="0"/>
    </xf>
    <xf borderId="5" fillId="3" fontId="1" numFmtId="0" xfId="0" applyAlignment="1" applyBorder="1" applyFont="1">
      <alignment horizontal="center" shrinkToFit="0" vertical="center" wrapText="0"/>
    </xf>
    <xf borderId="6" fillId="3" fontId="1" numFmtId="0" xfId="0" applyAlignment="1" applyBorder="1" applyFont="1">
      <alignment horizontal="center" shrinkToFit="0" vertical="center" wrapText="0"/>
    </xf>
    <xf borderId="7" fillId="3" fontId="1" numFmtId="0" xfId="0" applyAlignment="1" applyBorder="1" applyFont="1">
      <alignment horizontal="center" shrinkToFit="0" vertical="center" wrapText="0"/>
    </xf>
    <xf borderId="8" fillId="3" fontId="1" numFmtId="0" xfId="0" applyAlignment="1" applyBorder="1" applyFont="1">
      <alignment horizontal="center" shrinkToFit="0" vertical="center" wrapText="0"/>
    </xf>
    <xf borderId="9" fillId="4" fontId="1" numFmtId="0" xfId="0" applyAlignment="1" applyBorder="1" applyFill="1" applyFont="1">
      <alignment horizontal="center" shrinkToFit="0" vertical="center" wrapText="0"/>
    </xf>
    <xf borderId="10" fillId="4" fontId="1" numFmtId="0" xfId="0" applyAlignment="1" applyBorder="1" applyFont="1">
      <alignment horizontal="center" shrinkToFit="0" vertical="center" wrapText="0"/>
    </xf>
    <xf borderId="11" fillId="4" fontId="0" numFmtId="0" xfId="0" applyAlignment="1" applyBorder="1" applyFont="1">
      <alignment shrinkToFit="0" vertical="bottom" wrapText="0"/>
    </xf>
    <xf borderId="12" fillId="5" fontId="0" numFmtId="0" xfId="0" applyAlignment="1" applyBorder="1" applyFill="1" applyFont="1">
      <alignment horizontal="center" shrinkToFit="0" vertical="bottom" wrapText="0"/>
    </xf>
    <xf borderId="13" fillId="0" fontId="2" numFmtId="0" xfId="0" applyBorder="1" applyFont="1"/>
    <xf borderId="14" fillId="0" fontId="0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6" fontId="1" numFmtId="0" xfId="0" applyAlignment="1" applyBorder="1" applyFill="1" applyFont="1">
      <alignment shrinkToFit="0" vertical="center" wrapText="0"/>
    </xf>
    <xf borderId="20" fillId="5" fontId="1" numFmtId="0" xfId="0" applyAlignment="1" applyBorder="1" applyFont="1">
      <alignment shrinkToFit="0" vertical="center" wrapText="0"/>
    </xf>
    <xf borderId="21" fillId="7" fontId="1" numFmtId="0" xfId="0" applyAlignment="1" applyBorder="1" applyFill="1" applyFont="1">
      <alignment horizontal="center" shrinkToFit="0" vertical="center" wrapText="0"/>
    </xf>
    <xf borderId="22" fillId="0" fontId="2" numFmtId="0" xfId="0" applyBorder="1" applyFont="1"/>
    <xf borderId="23" fillId="0" fontId="0" numFmtId="0" xfId="0" applyAlignment="1" applyBorder="1" applyFont="1">
      <alignment horizontal="center" shrinkToFit="0" vertical="bottom" wrapText="0"/>
    </xf>
    <xf borderId="24" fillId="0" fontId="2" numFmtId="0" xfId="0" applyBorder="1" applyFont="1"/>
    <xf borderId="25" fillId="0" fontId="2" numFmtId="0" xfId="0" applyBorder="1" applyFont="1"/>
    <xf borderId="0" fillId="8" fontId="3" numFmtId="0" xfId="0" applyAlignment="1" applyFill="1" applyFont="1">
      <alignment horizontal="left" readingOrder="0"/>
    </xf>
    <xf borderId="26" fillId="0" fontId="2" numFmtId="0" xfId="0" applyBorder="1" applyFont="1"/>
    <xf borderId="20" fillId="6" fontId="1" numFmtId="0" xfId="0" applyAlignment="1" applyBorder="1" applyFont="1">
      <alignment horizontal="center" shrinkToFit="0" vertical="center" wrapText="0"/>
    </xf>
    <xf borderId="21" fillId="9" fontId="1" numFmtId="0" xfId="0" applyAlignment="1" applyBorder="1" applyFill="1" applyFont="1">
      <alignment horizontal="center" shrinkToFit="0" vertical="center" wrapText="0"/>
    </xf>
    <xf borderId="27" fillId="0" fontId="2" numFmtId="0" xfId="0" applyBorder="1" applyFont="1"/>
    <xf borderId="21" fillId="10" fontId="1" numFmtId="0" xfId="0" applyAlignment="1" applyBorder="1" applyFill="1" applyFont="1">
      <alignment horizontal="center" shrinkToFit="0" vertical="center" wrapText="0"/>
    </xf>
    <xf borderId="23" fillId="11" fontId="1" numFmtId="0" xfId="0" applyAlignment="1" applyBorder="1" applyFill="1" applyFont="1">
      <alignment horizontal="center" shrinkToFit="0" vertical="center" wrapText="0"/>
    </xf>
    <xf borderId="0" fillId="0" fontId="1" numFmtId="0" xfId="0" applyAlignment="1" applyFont="1">
      <alignment readingOrder="0" shrinkToFit="0" vertical="bottom" wrapText="0"/>
    </xf>
    <xf borderId="28" fillId="6" fontId="1" numFmtId="0" xfId="0" applyAlignment="1" applyBorder="1" applyFont="1">
      <alignment horizontal="center" shrinkToFit="0" vertical="center" wrapText="0"/>
    </xf>
    <xf borderId="29" fillId="12" fontId="1" numFmtId="0" xfId="0" applyAlignment="1" applyBorder="1" applyFill="1" applyFont="1">
      <alignment horizontal="center" shrinkToFit="0" vertical="center" wrapText="0"/>
    </xf>
    <xf borderId="30" fillId="0" fontId="2" numFmtId="0" xfId="0" applyBorder="1" applyFont="1"/>
    <xf borderId="31" fillId="13" fontId="1" numFmtId="0" xfId="0" applyAlignment="1" applyBorder="1" applyFill="1" applyFont="1">
      <alignment horizontal="center" shrinkToFit="0" vertical="center" wrapText="0"/>
    </xf>
    <xf borderId="32" fillId="0" fontId="2" numFmtId="0" xfId="0" applyBorder="1" applyFont="1"/>
    <xf borderId="33" fillId="6" fontId="1" numFmtId="0" xfId="0" applyAlignment="1" applyBorder="1" applyFont="1">
      <alignment horizontal="center" shrinkToFit="0" vertical="center" wrapText="0"/>
    </xf>
    <xf borderId="29" fillId="10" fontId="1" numFmtId="0" xfId="0" applyAlignment="1" applyBorder="1" applyFont="1">
      <alignment horizontal="center" shrinkToFit="0" vertical="center" wrapText="0"/>
    </xf>
    <xf borderId="34" fillId="0" fontId="2" numFmtId="0" xfId="0" applyBorder="1" applyFont="1"/>
    <xf borderId="35" fillId="11" fontId="1" numFmtId="0" xfId="0" applyAlignment="1" applyBorder="1" applyFont="1">
      <alignment horizontal="center" shrinkToFit="0" vertical="center" wrapText="0"/>
    </xf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6" fontId="1" numFmtId="0" xfId="0" applyAlignment="1" applyBorder="1" applyFont="1">
      <alignment horizontal="center" shrinkToFit="0" vertical="center" wrapText="0"/>
    </xf>
    <xf borderId="42" fillId="5" fontId="1" numFmtId="0" xfId="0" applyAlignment="1" applyBorder="1" applyFont="1">
      <alignment horizontal="center" shrinkToFit="0" vertical="center" wrapText="0"/>
    </xf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21" fillId="5" fontId="1" numFmtId="0" xfId="0" applyAlignment="1" applyBorder="1" applyFont="1">
      <alignment horizontal="center" shrinkToFit="0" vertical="center" wrapText="0"/>
    </xf>
    <xf borderId="22" fillId="5" fontId="1" numFmtId="0" xfId="0" applyAlignment="1" applyBorder="1" applyFont="1">
      <alignment horizontal="center" shrinkToFit="0" vertical="center" wrapText="0"/>
    </xf>
    <xf borderId="0" fillId="0" fontId="4" numFmtId="0" xfId="0" applyFont="1"/>
    <xf borderId="20" fillId="5" fontId="1" numFmtId="0" xfId="0" applyAlignment="1" applyBorder="1" applyFont="1">
      <alignment horizontal="center" shrinkToFit="0" vertical="center" wrapText="0"/>
    </xf>
    <xf borderId="47" fillId="6" fontId="1" numFmtId="0" xfId="0" applyAlignment="1" applyBorder="1" applyFont="1">
      <alignment horizontal="center" shrinkToFit="0" vertical="center" wrapText="0"/>
    </xf>
    <xf borderId="42" fillId="10" fontId="1" numFmtId="0" xfId="0" applyAlignment="1" applyBorder="1" applyFont="1">
      <alignment horizontal="center" shrinkToFit="0" vertical="center" wrapText="0"/>
    </xf>
    <xf borderId="48" fillId="0" fontId="2" numFmtId="0" xfId="0" applyBorder="1" applyFont="1"/>
    <xf borderId="42" fillId="9" fontId="1" numFmtId="0" xfId="0" applyAlignment="1" applyBorder="1" applyFont="1">
      <alignment horizontal="center" shrinkToFit="0" vertical="center" wrapText="0"/>
    </xf>
    <xf borderId="49" fillId="0" fontId="2" numFmtId="0" xfId="0" applyBorder="1" applyFont="1"/>
    <xf borderId="50" fillId="11" fontId="1" numFmtId="0" xfId="0" applyAlignment="1" applyBorder="1" applyFont="1">
      <alignment horizontal="center" shrinkToFit="0" vertical="center" wrapText="0"/>
    </xf>
    <xf borderId="51" fillId="0" fontId="2" numFmtId="0" xfId="0" applyBorder="1" applyFont="1"/>
    <xf borderId="29" fillId="9" fontId="1" numFmtId="0" xfId="0" applyAlignment="1" applyBorder="1" applyFont="1">
      <alignment horizontal="center" shrinkToFit="0" vertical="center" wrapText="0"/>
    </xf>
    <xf borderId="52" fillId="0" fontId="2" numFmtId="0" xfId="0" applyBorder="1" applyFont="1"/>
    <xf borderId="0" fillId="0" fontId="5" numFmtId="0" xfId="0" applyAlignment="1" applyFont="1">
      <alignment shrinkToFit="0" vertical="bottom" wrapText="0"/>
    </xf>
    <xf borderId="53" fillId="3" fontId="1" numFmtId="0" xfId="0" applyAlignment="1" applyBorder="1" applyFont="1">
      <alignment horizontal="center" shrinkToFit="0" vertical="bottom" wrapText="0"/>
    </xf>
    <xf borderId="54" fillId="0" fontId="2" numFmtId="0" xfId="0" applyBorder="1" applyFont="1"/>
    <xf borderId="55" fillId="0" fontId="2" numFmtId="0" xfId="0" applyBorder="1" applyFont="1"/>
    <xf borderId="1" fillId="2" fontId="0" numFmtId="0" xfId="0" applyAlignment="1" applyBorder="1" applyFont="1">
      <alignment horizontal="center" shrinkToFit="0" vertical="bottom" wrapText="0"/>
    </xf>
    <xf borderId="56" fillId="10" fontId="1" numFmtId="0" xfId="0" applyAlignment="1" applyBorder="1" applyFont="1">
      <alignment horizontal="center" shrinkToFit="0" vertical="center" wrapText="0"/>
    </xf>
    <xf borderId="53" fillId="11" fontId="1" numFmtId="0" xfId="0" applyAlignment="1" applyBorder="1" applyFont="1">
      <alignment horizontal="center" shrinkToFit="0" vertical="center" wrapText="0"/>
    </xf>
    <xf borderId="54" fillId="0" fontId="0" numFmtId="0" xfId="0" applyAlignment="1" applyBorder="1" applyFont="1">
      <alignment horizontal="center" shrinkToFit="0" vertical="bottom" wrapText="0"/>
    </xf>
    <xf borderId="57" fillId="0" fontId="2" numFmtId="0" xfId="0" applyBorder="1" applyFont="1"/>
    <xf borderId="58" fillId="0" fontId="0" numFmtId="0" xfId="0" applyAlignment="1" applyBorder="1" applyFont="1">
      <alignment horizontal="center" shrinkToFit="0" vertical="bottom" wrapText="0"/>
    </xf>
    <xf borderId="59" fillId="0" fontId="2" numFmtId="0" xfId="0" applyBorder="1" applyFont="1"/>
    <xf borderId="60" fillId="0" fontId="2" numFmtId="0" xfId="0" applyBorder="1" applyFont="1"/>
    <xf borderId="61" fillId="0" fontId="0" numFmtId="0" xfId="0" applyAlignment="1" applyBorder="1" applyFont="1">
      <alignment shrinkToFit="0" vertical="bottom" wrapText="0"/>
    </xf>
    <xf borderId="62" fillId="0" fontId="0" numFmtId="0" xfId="0" applyAlignment="1" applyBorder="1" applyFont="1">
      <alignment shrinkToFit="0" vertical="bottom" wrapText="0"/>
    </xf>
    <xf borderId="63" fillId="0" fontId="0" numFmtId="0" xfId="0" applyAlignment="1" applyBorder="1" applyFont="1">
      <alignment shrinkToFit="0" vertical="bottom" wrapText="0"/>
    </xf>
    <xf borderId="59" fillId="0" fontId="0" numFmtId="0" xfId="0" applyAlignment="1" applyBorder="1" applyFont="1">
      <alignment horizontal="left" shrinkToFit="0" vertical="bottom" wrapText="0"/>
    </xf>
    <xf borderId="64" fillId="0" fontId="2" numFmtId="0" xfId="0" applyBorder="1" applyFont="1"/>
    <xf borderId="65" fillId="0" fontId="0" numFmtId="0" xfId="0" applyAlignment="1" applyBorder="1" applyFont="1">
      <alignment horizontal="center" shrinkToFit="0" vertical="bottom" wrapText="0"/>
    </xf>
    <xf borderId="21" fillId="0" fontId="0" numFmtId="0" xfId="0" applyAlignment="1" applyBorder="1" applyFont="1">
      <alignment horizontal="center" shrinkToFit="0" vertical="bottom" wrapText="0"/>
    </xf>
    <xf borderId="22" fillId="0" fontId="0" numFmtId="0" xfId="0" applyAlignment="1" applyBorder="1" applyFont="1">
      <alignment horizontal="left" shrinkToFit="0" vertical="bottom" wrapText="0"/>
    </xf>
    <xf borderId="23" fillId="5" fontId="0" numFmtId="0" xfId="0" applyAlignment="1" applyBorder="1" applyFont="1">
      <alignment horizontal="center" shrinkToFit="0" vertical="bottom" wrapText="0"/>
    </xf>
    <xf borderId="23" fillId="8" fontId="0" numFmtId="0" xfId="0" applyAlignment="1" applyBorder="1" applyFont="1">
      <alignment horizontal="center" shrinkToFit="0" vertical="bottom" wrapText="0"/>
    </xf>
    <xf borderId="23" fillId="8" fontId="0" numFmtId="0" xfId="0" applyAlignment="1" applyBorder="1" applyFont="1">
      <alignment horizontal="center" readingOrder="0" shrinkToFit="0" vertical="bottom" wrapText="0"/>
    </xf>
    <xf borderId="22" fillId="0" fontId="0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66" fillId="0" fontId="0" numFmtId="0" xfId="0" applyAlignment="1" applyBorder="1" applyFont="1">
      <alignment horizontal="center" shrinkToFit="0" vertical="bottom" wrapText="0"/>
    </xf>
    <xf borderId="50" fillId="8" fontId="0" numFmtId="0" xfId="0" applyAlignment="1" applyBorder="1" applyFont="1">
      <alignment horizontal="center" readingOrder="0" shrinkToFit="0" vertical="bottom" wrapText="0"/>
    </xf>
    <xf borderId="41" fillId="8" fontId="0" numFmtId="0" xfId="0" applyAlignment="1" applyBorder="1" applyFont="1">
      <alignment horizontal="center" readingOrder="0" shrinkToFit="0" vertical="bottom" wrapText="0"/>
    </xf>
    <xf borderId="42" fillId="8" fontId="0" numFmtId="0" xfId="0" applyAlignment="1" applyBorder="1" applyFont="1">
      <alignment horizontal="center" readingOrder="0" shrinkToFit="0" vertical="bottom" wrapText="0"/>
    </xf>
    <xf borderId="48" fillId="0" fontId="0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right" readingOrder="0"/>
    </xf>
    <xf borderId="67" fillId="14" fontId="6" numFmtId="0" xfId="0" applyAlignment="1" applyBorder="1" applyFill="1" applyFont="1">
      <alignment horizontal="center"/>
    </xf>
    <xf borderId="68" fillId="14" fontId="6" numFmtId="0" xfId="0" applyAlignment="1" applyBorder="1" applyFont="1">
      <alignment horizontal="center"/>
    </xf>
    <xf borderId="55" fillId="14" fontId="6" numFmtId="0" xfId="0" applyBorder="1" applyFont="1"/>
    <xf borderId="67" fillId="15" fontId="6" numFmtId="0" xfId="0" applyBorder="1" applyFill="1" applyFont="1"/>
    <xf borderId="21" fillId="0" fontId="7" numFmtId="0" xfId="0" applyAlignment="1" applyBorder="1" applyFont="1">
      <alignment horizontal="center"/>
    </xf>
    <xf borderId="22" fillId="16" fontId="7" numFmtId="0" xfId="0" applyAlignment="1" applyBorder="1" applyFill="1" applyFont="1">
      <alignment horizontal="center"/>
    </xf>
    <xf borderId="22" fillId="3" fontId="7" numFmtId="0" xfId="0" applyAlignment="1" applyBorder="1" applyFont="1">
      <alignment horizontal="center"/>
    </xf>
    <xf borderId="27" fillId="0" fontId="7" numFmtId="0" xfId="0" applyAlignment="1" applyBorder="1" applyFont="1">
      <alignment horizontal="center"/>
    </xf>
    <xf borderId="29" fillId="4" fontId="7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30" fillId="17" fontId="7" numFmtId="0" xfId="0" applyAlignment="1" applyBorder="1" applyFill="1" applyFont="1">
      <alignment horizontal="center"/>
    </xf>
    <xf borderId="69" fillId="0" fontId="7" numFmtId="0" xfId="0" applyAlignment="1" applyBorder="1" applyFont="1">
      <alignment horizontal="center"/>
    </xf>
    <xf borderId="70" fillId="15" fontId="6" numFmtId="0" xfId="0" applyBorder="1" applyFont="1"/>
    <xf borderId="0" fillId="16" fontId="6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4" fontId="6" numFmtId="0" xfId="0" applyAlignment="1" applyFont="1">
      <alignment horizontal="center"/>
    </xf>
    <xf borderId="0" fillId="17" fontId="6" numFmtId="0" xfId="0" applyAlignment="1" applyFont="1">
      <alignment horizontal="center"/>
    </xf>
    <xf borderId="32" fillId="6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18" fontId="7" numFmtId="0" xfId="0" applyAlignment="1" applyFill="1" applyFont="1">
      <alignment horizontal="center"/>
    </xf>
    <xf borderId="71" fillId="0" fontId="7" numFmtId="0" xfId="0" applyAlignment="1" applyBorder="1" applyFont="1">
      <alignment horizontal="center"/>
    </xf>
    <xf borderId="0" fillId="6" fontId="6" numFmtId="0" xfId="0" applyAlignment="1" applyFont="1">
      <alignment horizontal="center"/>
    </xf>
    <xf borderId="0" fillId="18" fontId="6" numFmtId="0" xfId="0" applyAlignment="1" applyFont="1">
      <alignment horizontal="center"/>
    </xf>
    <xf borderId="32" fillId="7" fontId="7" numFmtId="0" xfId="0" applyAlignment="1" applyBorder="1" applyFont="1">
      <alignment horizontal="center"/>
    </xf>
    <xf borderId="0" fillId="19" fontId="7" numFmtId="0" xfId="0" applyAlignment="1" applyFill="1" applyFont="1">
      <alignment horizontal="center"/>
    </xf>
    <xf borderId="0" fillId="7" fontId="6" numFmtId="0" xfId="0" applyAlignment="1" applyFont="1">
      <alignment horizontal="center"/>
    </xf>
    <xf borderId="0" fillId="19" fontId="6" numFmtId="0" xfId="0" applyAlignment="1" applyFont="1">
      <alignment horizontal="center"/>
    </xf>
    <xf borderId="32" fillId="9" fontId="7" numFmtId="0" xfId="0" applyAlignment="1" applyBorder="1" applyFont="1">
      <alignment horizontal="center"/>
    </xf>
    <xf borderId="0" fillId="20" fontId="7" numFmtId="0" xfId="0" applyAlignment="1" applyFill="1" applyFont="1">
      <alignment horizontal="center"/>
    </xf>
    <xf borderId="0" fillId="9" fontId="6" numFmtId="0" xfId="0" applyAlignment="1" applyFont="1">
      <alignment horizontal="center"/>
    </xf>
    <xf borderId="0" fillId="20" fontId="6" numFmtId="0" xfId="0" applyAlignment="1" applyFont="1">
      <alignment horizontal="center"/>
    </xf>
    <xf borderId="32" fillId="11" fontId="7" numFmtId="0" xfId="0" applyAlignment="1" applyBorder="1" applyFont="1">
      <alignment horizontal="center"/>
    </xf>
    <xf borderId="0" fillId="21" fontId="7" numFmtId="0" xfId="0" applyAlignment="1" applyFill="1" applyFont="1">
      <alignment horizontal="center"/>
    </xf>
    <xf borderId="0" fillId="11" fontId="6" numFmtId="0" xfId="0" applyAlignment="1" applyFont="1">
      <alignment horizontal="center"/>
    </xf>
    <xf borderId="0" fillId="21" fontId="6" numFmtId="0" xfId="0" applyAlignment="1" applyFont="1">
      <alignment horizontal="center"/>
    </xf>
    <xf borderId="32" fillId="22" fontId="7" numFmtId="0" xfId="0" applyAlignment="1" applyBorder="1" applyFill="1" applyFont="1">
      <alignment horizontal="center"/>
    </xf>
    <xf borderId="0" fillId="22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32" fillId="23" fontId="7" numFmtId="0" xfId="0" applyAlignment="1" applyBorder="1" applyFill="1" applyFont="1">
      <alignment horizontal="center"/>
    </xf>
    <xf borderId="0" fillId="23" fontId="6" numFmtId="0" xfId="0" applyAlignment="1" applyFont="1">
      <alignment horizontal="center"/>
    </xf>
    <xf borderId="32" fillId="0" fontId="7" numFmtId="0" xfId="0" applyAlignment="1" applyBorder="1" applyFont="1">
      <alignment horizontal="center"/>
    </xf>
    <xf borderId="52" fillId="0" fontId="7" numFmtId="0" xfId="0" applyAlignment="1" applyBorder="1" applyFont="1">
      <alignment horizontal="center"/>
    </xf>
    <xf borderId="59" fillId="0" fontId="7" numFmtId="0" xfId="0" applyAlignment="1" applyBorder="1" applyFont="1">
      <alignment horizontal="center"/>
    </xf>
    <xf borderId="60" fillId="0" fontId="7" numFmtId="0" xfId="0" applyAlignment="1" applyBorder="1" applyFont="1">
      <alignment horizontal="center"/>
    </xf>
    <xf borderId="72" fillId="15" fontId="6" numFmtId="0" xfId="0" applyAlignment="1" applyBorder="1" applyFont="1">
      <alignment horizontal="right"/>
    </xf>
    <xf borderId="0" fillId="24" fontId="6" numFmtId="0" xfId="0" applyAlignment="1" applyFill="1" applyFont="1">
      <alignment horizontal="center"/>
    </xf>
    <xf borderId="0" fillId="24" fontId="6" numFmtId="0" xfId="0" applyFont="1"/>
    <xf borderId="67" fillId="25" fontId="6" numFmtId="0" xfId="0" applyBorder="1" applyFill="1" applyFont="1"/>
    <xf borderId="21" fillId="0" fontId="6" numFmtId="0" xfId="0" applyAlignment="1" applyBorder="1" applyFont="1">
      <alignment horizontal="center"/>
    </xf>
    <xf borderId="22" fillId="16" fontId="6" numFmtId="0" xfId="0" applyAlignment="1" applyBorder="1" applyFont="1">
      <alignment horizontal="center"/>
    </xf>
    <xf borderId="22" fillId="3" fontId="6" numFmtId="0" xfId="0" applyAlignment="1" applyBorder="1" applyFont="1">
      <alignment horizontal="center"/>
    </xf>
    <xf borderId="27" fillId="0" fontId="6" numFmtId="0" xfId="0" applyAlignment="1" applyBorder="1" applyFont="1">
      <alignment horizontal="center"/>
    </xf>
    <xf borderId="29" fillId="4" fontId="6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30" fillId="17" fontId="6" numFmtId="0" xfId="0" applyAlignment="1" applyBorder="1" applyFont="1">
      <alignment horizontal="center"/>
    </xf>
    <xf borderId="69" fillId="0" fontId="6" numFmtId="0" xfId="0" applyAlignment="1" applyBorder="1" applyFont="1">
      <alignment horizontal="center"/>
    </xf>
    <xf borderId="70" fillId="25" fontId="6" numFmtId="0" xfId="0" applyBorder="1" applyFont="1"/>
    <xf borderId="32" fillId="6" fontId="6" numFmtId="0" xfId="0" applyAlignment="1" applyBorder="1" applyFont="1">
      <alignment horizontal="center"/>
    </xf>
    <xf borderId="71" fillId="0" fontId="6" numFmtId="0" xfId="0" applyAlignment="1" applyBorder="1" applyFont="1">
      <alignment horizontal="center"/>
    </xf>
    <xf borderId="32" fillId="7" fontId="6" numFmtId="0" xfId="0" applyAlignment="1" applyBorder="1" applyFont="1">
      <alignment horizontal="center"/>
    </xf>
    <xf borderId="32" fillId="9" fontId="6" numFmtId="0" xfId="0" applyAlignment="1" applyBorder="1" applyFont="1">
      <alignment horizontal="center"/>
    </xf>
    <xf borderId="32" fillId="11" fontId="6" numFmtId="0" xfId="0" applyAlignment="1" applyBorder="1" applyFont="1">
      <alignment horizontal="center"/>
    </xf>
    <xf borderId="32" fillId="22" fontId="6" numFmtId="0" xfId="0" applyAlignment="1" applyBorder="1" applyFont="1">
      <alignment horizontal="center"/>
    </xf>
    <xf borderId="32" fillId="23" fontId="6" numFmtId="0" xfId="0" applyAlignment="1" applyBorder="1" applyFont="1">
      <alignment horizontal="center"/>
    </xf>
    <xf borderId="32" fillId="0" fontId="6" numFmtId="0" xfId="0" applyAlignment="1" applyBorder="1" applyFont="1">
      <alignment horizontal="center"/>
    </xf>
    <xf borderId="70" fillId="25" fontId="6" numFmtId="0" xfId="0" applyAlignment="1" applyBorder="1" applyFont="1">
      <alignment readingOrder="0"/>
    </xf>
    <xf borderId="52" fillId="0" fontId="6" numFmtId="0" xfId="0" applyAlignment="1" applyBorder="1" applyFont="1">
      <alignment horizontal="center"/>
    </xf>
    <xf borderId="59" fillId="0" fontId="6" numFmtId="0" xfId="0" applyAlignment="1" applyBorder="1" applyFont="1">
      <alignment horizontal="center"/>
    </xf>
    <xf borderId="60" fillId="0" fontId="6" numFmtId="0" xfId="0" applyAlignment="1" applyBorder="1" applyFont="1">
      <alignment horizontal="center"/>
    </xf>
    <xf borderId="72" fillId="25" fontId="6" numFmtId="0" xfId="0" applyBorder="1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/>
    </xf>
    <xf borderId="0" fillId="0" fontId="6" numFmtId="0" xfId="0" applyAlignment="1" applyFont="1">
      <alignment readingOrder="0" vertical="bottom"/>
    </xf>
    <xf borderId="0" fillId="0" fontId="7" numFmtId="0" xfId="0" applyFont="1"/>
    <xf borderId="0" fillId="0" fontId="6" numFmtId="0" xfId="0" applyAlignment="1" applyFont="1">
      <alignment horizontal="center" readingOrder="0" vertical="bottom"/>
    </xf>
    <xf borderId="0" fillId="26" fontId="6" numFmtId="0" xfId="0" applyAlignment="1" applyFill="1" applyFont="1">
      <alignment horizontal="center" readingOrder="0"/>
    </xf>
    <xf borderId="0" fillId="0" fontId="6" numFmtId="0" xfId="0" applyFont="1"/>
    <xf borderId="0" fillId="27" fontId="6" numFmtId="0" xfId="0" applyAlignment="1" applyFill="1" applyFont="1">
      <alignment horizontal="center" readingOrder="0"/>
    </xf>
    <xf borderId="0" fillId="0" fontId="6" numFmtId="49" xfId="0" applyAlignment="1" applyFont="1" applyNumberFormat="1">
      <alignment readingOrder="0"/>
    </xf>
    <xf borderId="0" fillId="8" fontId="8" numFmtId="49" xfId="0" applyAlignment="1" applyFont="1" applyNumberFormat="1">
      <alignment horizontal="left" readingOrder="0"/>
    </xf>
    <xf borderId="0" fillId="15" fontId="9" numFmtId="0" xfId="0" applyAlignment="1" applyFont="1">
      <alignment vertical="bottom"/>
    </xf>
    <xf borderId="0" fillId="15" fontId="9" numFmtId="0" xfId="0" applyAlignment="1" applyFont="1">
      <alignment readingOrder="0" vertical="bottom"/>
    </xf>
    <xf borderId="0" fillId="15" fontId="9" numFmtId="0" xfId="0" applyAlignment="1" applyFont="1">
      <alignment horizontal="right" vertical="bottom"/>
    </xf>
    <xf borderId="0" fillId="28" fontId="6" numFmtId="0" xfId="0" applyAlignment="1" applyFill="1" applyFont="1">
      <alignment horizontal="center" readingOrder="0"/>
    </xf>
    <xf borderId="0" fillId="29" fontId="6" numFmtId="0" xfId="0" applyAlignment="1" applyFill="1" applyFont="1">
      <alignment horizontal="center" readingOrder="0"/>
    </xf>
    <xf borderId="0" fillId="19" fontId="6" numFmtId="0" xfId="0" applyAlignment="1" applyFont="1">
      <alignment horizontal="center" readingOrder="0"/>
    </xf>
    <xf borderId="0" fillId="30" fontId="6" numFmtId="0" xfId="0" applyAlignment="1" applyFill="1" applyFont="1">
      <alignment horizontal="center" readingOrder="0"/>
    </xf>
    <xf borderId="0" fillId="20" fontId="6" numFmtId="0" xfId="0" applyAlignment="1" applyFont="1">
      <alignment horizontal="center" readingOrder="0"/>
    </xf>
    <xf borderId="0" fillId="31" fontId="6" numFmtId="0" xfId="0" applyAlignment="1" applyFill="1" applyFont="1">
      <alignment horizontal="center" readingOrder="0"/>
    </xf>
    <xf borderId="0" fillId="15" fontId="9" numFmtId="0" xfId="0" applyAlignment="1" applyFont="1">
      <alignment horizontal="right" readingOrder="0" vertical="bottom"/>
    </xf>
    <xf borderId="0" fillId="32" fontId="6" numFmtId="0" xfId="0" applyAlignment="1" applyFill="1" applyFont="1">
      <alignment horizontal="center" readingOrder="0"/>
    </xf>
    <xf borderId="0" fillId="33" fontId="6" numFmtId="0" xfId="0" applyAlignment="1" applyFill="1" applyFont="1">
      <alignment horizontal="center" readingOrder="0"/>
    </xf>
    <xf borderId="0" fillId="15" fontId="10" numFmtId="0" xfId="0" applyAlignment="1" applyFont="1">
      <alignment horizontal="right" vertical="bottom"/>
    </xf>
    <xf borderId="0" fillId="34" fontId="6" numFmtId="0" xfId="0" applyAlignment="1" applyFill="1" applyFont="1">
      <alignment horizontal="center" readingOrder="0"/>
    </xf>
    <xf borderId="0" fillId="35" fontId="6" numFmtId="0" xfId="0" applyAlignment="1" applyFill="1" applyFont="1">
      <alignment horizontal="center" readingOrder="0"/>
    </xf>
    <xf borderId="0" fillId="16" fontId="6" numFmtId="0" xfId="0" applyAlignment="1" applyFont="1">
      <alignment horizontal="center" readingOrder="0"/>
    </xf>
    <xf borderId="0" fillId="36" fontId="6" numFmtId="0" xfId="0" applyAlignment="1" applyFill="1" applyFont="1">
      <alignment horizontal="center" readingOrder="0"/>
    </xf>
    <xf borderId="0" fillId="37" fontId="6" numFmtId="0" xfId="0" applyAlignment="1" applyFill="1" applyFont="1">
      <alignment horizontal="center" readingOrder="0"/>
    </xf>
    <xf borderId="0" fillId="38" fontId="6" numFmtId="0" xfId="0" applyAlignment="1" applyFill="1" applyFont="1">
      <alignment horizontal="center" readingOrder="0"/>
    </xf>
    <xf borderId="0" fillId="8" fontId="4" numFmtId="49" xfId="0" applyAlignment="1" applyFont="1" applyNumberFormat="1">
      <alignment horizontal="left" readingOrder="0"/>
    </xf>
    <xf borderId="0" fillId="0" fontId="6" numFmtId="0" xfId="0" applyAlignment="1" applyFont="1">
      <alignment vertical="bottom"/>
    </xf>
    <xf borderId="0" fillId="8" fontId="11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2.71"/>
    <col customWidth="1" min="26" max="26" width="50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/>
      <c r="Z1" s="4"/>
    </row>
    <row r="2" ht="13.5" customHeight="1">
      <c r="A2" s="5">
        <v>7.0</v>
      </c>
      <c r="B2" s="6">
        <v>6.0</v>
      </c>
      <c r="C2" s="6">
        <v>5.0</v>
      </c>
      <c r="D2" s="6">
        <v>4.0</v>
      </c>
      <c r="E2" s="6">
        <v>3.0</v>
      </c>
      <c r="F2" s="6">
        <v>2.0</v>
      </c>
      <c r="G2" s="6">
        <v>1.0</v>
      </c>
      <c r="H2" s="7">
        <v>0.0</v>
      </c>
      <c r="I2" s="8">
        <v>7.0</v>
      </c>
      <c r="J2" s="6">
        <v>6.0</v>
      </c>
      <c r="K2" s="6">
        <v>5.0</v>
      </c>
      <c r="L2" s="6">
        <v>4.0</v>
      </c>
      <c r="M2" s="6">
        <v>3.0</v>
      </c>
      <c r="N2" s="6">
        <v>2.0</v>
      </c>
      <c r="O2" s="6">
        <v>1.0</v>
      </c>
      <c r="P2" s="7">
        <v>0.0</v>
      </c>
      <c r="Q2" s="8">
        <v>7.0</v>
      </c>
      <c r="R2" s="6">
        <v>6.0</v>
      </c>
      <c r="S2" s="6">
        <v>5.0</v>
      </c>
      <c r="T2" s="6">
        <v>4.0</v>
      </c>
      <c r="U2" s="6">
        <v>3.0</v>
      </c>
      <c r="V2" s="6">
        <v>2.0</v>
      </c>
      <c r="W2" s="6">
        <v>1.0</v>
      </c>
      <c r="X2" s="9">
        <v>0.0</v>
      </c>
      <c r="Y2" s="4"/>
      <c r="Z2" s="4"/>
    </row>
    <row r="3" ht="12.75" customHeight="1">
      <c r="A3" s="10">
        <v>0.0</v>
      </c>
      <c r="B3" s="11">
        <v>0.0</v>
      </c>
      <c r="C3" s="12">
        <v>0.0</v>
      </c>
      <c r="D3" s="13"/>
      <c r="E3" s="14"/>
      <c r="F3" s="14"/>
      <c r="G3" s="14"/>
      <c r="H3" s="14"/>
      <c r="I3" s="15"/>
      <c r="J3" s="16"/>
      <c r="K3" s="16"/>
      <c r="L3" s="16"/>
      <c r="M3" s="16"/>
      <c r="N3" s="16"/>
      <c r="O3" s="16"/>
      <c r="P3" s="17"/>
      <c r="Q3" s="15"/>
      <c r="R3" s="16"/>
      <c r="S3" s="16"/>
      <c r="T3" s="16"/>
      <c r="U3" s="16"/>
      <c r="V3" s="16"/>
      <c r="W3" s="16"/>
      <c r="X3" s="18"/>
    </row>
    <row r="4" ht="12.75" customHeight="1">
      <c r="A4" s="19"/>
      <c r="B4" s="20"/>
      <c r="C4" s="21">
        <v>1.0</v>
      </c>
      <c r="D4" s="22"/>
      <c r="E4" s="23" t="s">
        <v>1</v>
      </c>
      <c r="F4" s="24"/>
      <c r="G4" s="24"/>
      <c r="H4" s="24"/>
      <c r="I4" s="25"/>
      <c r="J4" s="24"/>
      <c r="K4" s="24"/>
      <c r="L4" s="24"/>
      <c r="M4" s="24"/>
      <c r="N4" s="24"/>
      <c r="O4" s="24"/>
      <c r="P4" s="26"/>
      <c r="Q4" s="25"/>
      <c r="R4" s="24"/>
      <c r="S4" s="24"/>
      <c r="T4" s="24"/>
      <c r="U4" s="24"/>
      <c r="V4" s="24"/>
      <c r="W4" s="24"/>
      <c r="X4" s="27"/>
      <c r="Y4" s="4"/>
      <c r="Z4" s="28" t="s">
        <v>2</v>
      </c>
    </row>
    <row r="5" ht="12.75" customHeight="1">
      <c r="A5" s="29"/>
      <c r="B5" s="30">
        <v>1.0</v>
      </c>
      <c r="C5" s="31" t="s">
        <v>3</v>
      </c>
      <c r="D5" s="32"/>
      <c r="E5" s="33" t="s">
        <v>4</v>
      </c>
      <c r="F5" s="24"/>
      <c r="G5" s="24"/>
      <c r="H5" s="24"/>
      <c r="I5" s="34" t="s">
        <v>5</v>
      </c>
      <c r="J5" s="24"/>
      <c r="K5" s="24"/>
      <c r="L5" s="24"/>
      <c r="M5" s="24"/>
      <c r="N5" s="24"/>
      <c r="O5" s="24"/>
      <c r="P5" s="26"/>
      <c r="Q5" s="25"/>
      <c r="R5" s="24"/>
      <c r="S5" s="24"/>
      <c r="T5" s="24"/>
      <c r="U5" s="24"/>
      <c r="V5" s="24"/>
      <c r="W5" s="24"/>
      <c r="X5" s="27"/>
      <c r="Y5" s="4"/>
      <c r="Z5" s="35" t="s">
        <v>6</v>
      </c>
    </row>
    <row r="6" ht="12.75" customHeight="1">
      <c r="A6" s="36">
        <v>1.0</v>
      </c>
      <c r="B6" s="37" t="s">
        <v>7</v>
      </c>
      <c r="C6" s="38"/>
      <c r="D6" s="38"/>
      <c r="E6" s="38"/>
      <c r="F6" s="38"/>
      <c r="G6" s="38"/>
      <c r="H6" s="38"/>
      <c r="I6" s="39">
        <v>0.0</v>
      </c>
      <c r="J6" s="22"/>
      <c r="K6" s="31" t="s">
        <v>3</v>
      </c>
      <c r="L6" s="32"/>
      <c r="M6" s="23" t="s">
        <v>1</v>
      </c>
      <c r="N6" s="24"/>
      <c r="O6" s="24"/>
      <c r="P6" s="26"/>
      <c r="Q6" s="25"/>
      <c r="R6" s="24"/>
      <c r="S6" s="24"/>
      <c r="T6" s="24"/>
      <c r="U6" s="24"/>
      <c r="V6" s="24"/>
      <c r="W6" s="24"/>
      <c r="X6" s="27"/>
      <c r="Y6" s="4"/>
      <c r="Z6" s="35" t="s">
        <v>2</v>
      </c>
    </row>
    <row r="7" ht="13.5" customHeight="1">
      <c r="A7" s="19"/>
      <c r="B7" s="40"/>
      <c r="I7" s="41">
        <v>1.0</v>
      </c>
      <c r="J7" s="22"/>
      <c r="K7" s="31" t="s">
        <v>3</v>
      </c>
      <c r="L7" s="32"/>
      <c r="M7" s="42" t="s">
        <v>4</v>
      </c>
      <c r="N7" s="38"/>
      <c r="O7" s="38"/>
      <c r="P7" s="43"/>
      <c r="Q7" s="44" t="s">
        <v>5</v>
      </c>
      <c r="R7" s="38"/>
      <c r="S7" s="38"/>
      <c r="T7" s="38"/>
      <c r="U7" s="38"/>
      <c r="V7" s="38"/>
      <c r="W7" s="38"/>
      <c r="X7" s="45"/>
      <c r="Y7" s="4"/>
      <c r="Z7" s="35" t="s">
        <v>2</v>
      </c>
    </row>
    <row r="8" ht="14.25" customHeight="1">
      <c r="A8" s="46"/>
      <c r="B8" s="47"/>
      <c r="C8" s="48"/>
      <c r="D8" s="48"/>
      <c r="E8" s="48"/>
      <c r="F8" s="48"/>
      <c r="G8" s="48"/>
      <c r="H8" s="48"/>
      <c r="I8" s="49"/>
      <c r="J8" s="50">
        <v>1.0</v>
      </c>
      <c r="K8" s="51"/>
      <c r="L8" s="52"/>
      <c r="M8" s="47"/>
      <c r="N8" s="48"/>
      <c r="O8" s="48"/>
      <c r="P8" s="53"/>
      <c r="Q8" s="54"/>
      <c r="R8" s="48"/>
      <c r="S8" s="48"/>
      <c r="T8" s="48"/>
      <c r="U8" s="48"/>
      <c r="V8" s="48"/>
      <c r="W8" s="48"/>
      <c r="X8" s="55"/>
      <c r="Y8" s="4"/>
      <c r="Z8" s="35" t="s">
        <v>8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5"/>
    </row>
    <row r="10" ht="14.25" customHeight="1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  <c r="Y10" s="4"/>
      <c r="Z10" s="4"/>
    </row>
    <row r="11" ht="13.5" customHeight="1">
      <c r="A11" s="5">
        <v>7.0</v>
      </c>
      <c r="B11" s="6">
        <v>6.0</v>
      </c>
      <c r="C11" s="6">
        <v>5.0</v>
      </c>
      <c r="D11" s="6">
        <v>4.0</v>
      </c>
      <c r="E11" s="6">
        <v>3.0</v>
      </c>
      <c r="F11" s="6">
        <v>2.0</v>
      </c>
      <c r="G11" s="6">
        <v>1.0</v>
      </c>
      <c r="H11" s="7">
        <v>0.0</v>
      </c>
      <c r="I11" s="8">
        <v>7.0</v>
      </c>
      <c r="J11" s="6">
        <v>6.0</v>
      </c>
      <c r="K11" s="6">
        <v>5.0</v>
      </c>
      <c r="L11" s="6">
        <v>4.0</v>
      </c>
      <c r="M11" s="6">
        <v>3.0</v>
      </c>
      <c r="N11" s="6">
        <v>2.0</v>
      </c>
      <c r="O11" s="6">
        <v>1.0</v>
      </c>
      <c r="P11" s="7">
        <v>0.0</v>
      </c>
      <c r="Q11" s="8">
        <v>7.0</v>
      </c>
      <c r="R11" s="6">
        <v>6.0</v>
      </c>
      <c r="S11" s="6">
        <v>5.0</v>
      </c>
      <c r="T11" s="6">
        <v>4.0</v>
      </c>
      <c r="U11" s="6">
        <v>3.0</v>
      </c>
      <c r="V11" s="6">
        <v>2.0</v>
      </c>
      <c r="W11" s="6">
        <v>1.0</v>
      </c>
      <c r="X11" s="9">
        <v>0.0</v>
      </c>
      <c r="Y11" s="4"/>
      <c r="Z11" s="4"/>
    </row>
    <row r="12" ht="12.75" customHeight="1">
      <c r="A12" s="10">
        <v>0.0</v>
      </c>
      <c r="B12" s="11">
        <v>0.0</v>
      </c>
      <c r="C12" s="12">
        <v>0.0</v>
      </c>
      <c r="D12" s="13"/>
      <c r="E12" s="14"/>
      <c r="F12" s="14"/>
      <c r="G12" s="14"/>
      <c r="H12" s="14"/>
      <c r="I12" s="15"/>
      <c r="J12" s="16"/>
      <c r="K12" s="16"/>
      <c r="L12" s="16"/>
      <c r="M12" s="16"/>
      <c r="N12" s="16"/>
      <c r="O12" s="16"/>
      <c r="P12" s="17"/>
      <c r="Q12" s="15"/>
      <c r="R12" s="16"/>
      <c r="S12" s="16"/>
      <c r="T12" s="16"/>
      <c r="U12" s="16"/>
      <c r="V12" s="16"/>
      <c r="W12" s="16"/>
      <c r="X12" s="18"/>
      <c r="Y12" s="4"/>
      <c r="Z12" s="4"/>
    </row>
    <row r="13" ht="12.75" customHeight="1">
      <c r="A13" s="19"/>
      <c r="B13" s="20"/>
      <c r="C13" s="21">
        <v>1.0</v>
      </c>
      <c r="D13" s="22"/>
      <c r="E13" s="23" t="s">
        <v>1</v>
      </c>
      <c r="F13" s="24"/>
      <c r="G13" s="24"/>
      <c r="H13" s="24"/>
      <c r="I13" s="25"/>
      <c r="J13" s="24"/>
      <c r="K13" s="24"/>
      <c r="L13" s="24"/>
      <c r="M13" s="24"/>
      <c r="N13" s="24"/>
      <c r="O13" s="24"/>
      <c r="P13" s="26"/>
      <c r="Q13" s="25"/>
      <c r="R13" s="24"/>
      <c r="S13" s="24"/>
      <c r="T13" s="24"/>
      <c r="U13" s="24"/>
      <c r="V13" s="24"/>
      <c r="W13" s="24"/>
      <c r="X13" s="27"/>
      <c r="Y13" s="4"/>
      <c r="Z13" s="4"/>
    </row>
    <row r="14" ht="12.75" customHeight="1">
      <c r="A14" s="29"/>
      <c r="B14" s="30">
        <v>1.0</v>
      </c>
      <c r="C14" s="31" t="s">
        <v>3</v>
      </c>
      <c r="D14" s="32"/>
      <c r="E14" s="33" t="s">
        <v>4</v>
      </c>
      <c r="F14" s="24"/>
      <c r="G14" s="24"/>
      <c r="H14" s="24"/>
      <c r="I14" s="34" t="s">
        <v>5</v>
      </c>
      <c r="J14" s="24"/>
      <c r="K14" s="24"/>
      <c r="L14" s="24"/>
      <c r="M14" s="24"/>
      <c r="N14" s="24"/>
      <c r="O14" s="24"/>
      <c r="P14" s="26"/>
      <c r="Q14" s="25"/>
      <c r="R14" s="24"/>
      <c r="S14" s="24"/>
      <c r="T14" s="24"/>
      <c r="U14" s="24"/>
      <c r="V14" s="24"/>
      <c r="W14" s="24"/>
      <c r="X14" s="27"/>
      <c r="Y14" s="4"/>
      <c r="Z14" s="4"/>
    </row>
    <row r="15" ht="12.75" customHeight="1">
      <c r="A15" s="36">
        <v>1.0</v>
      </c>
      <c r="B15" s="37" t="s">
        <v>7</v>
      </c>
      <c r="C15" s="38"/>
      <c r="D15" s="38"/>
      <c r="E15" s="38"/>
      <c r="F15" s="38"/>
      <c r="G15" s="38"/>
      <c r="H15" s="38"/>
      <c r="I15" s="39">
        <v>0.0</v>
      </c>
      <c r="J15" s="22"/>
      <c r="K15" s="31" t="s">
        <v>3</v>
      </c>
      <c r="L15" s="32"/>
      <c r="M15" s="23" t="s">
        <v>1</v>
      </c>
      <c r="N15" s="24"/>
      <c r="O15" s="24"/>
      <c r="P15" s="26"/>
      <c r="Q15" s="25"/>
      <c r="R15" s="24"/>
      <c r="S15" s="24"/>
      <c r="T15" s="24"/>
      <c r="U15" s="24"/>
      <c r="V15" s="24"/>
      <c r="W15" s="24"/>
      <c r="X15" s="27"/>
      <c r="Y15" s="4"/>
      <c r="Z15" s="4"/>
    </row>
    <row r="16" ht="13.5" customHeight="1">
      <c r="A16" s="19"/>
      <c r="B16" s="40"/>
      <c r="I16" s="41">
        <v>1.0</v>
      </c>
      <c r="J16" s="22"/>
      <c r="K16" s="31" t="s">
        <v>3</v>
      </c>
      <c r="L16" s="32"/>
      <c r="M16" s="42" t="s">
        <v>4</v>
      </c>
      <c r="N16" s="38"/>
      <c r="O16" s="38"/>
      <c r="P16" s="43"/>
      <c r="Q16" s="44" t="s">
        <v>5</v>
      </c>
      <c r="R16" s="38"/>
      <c r="S16" s="38"/>
      <c r="T16" s="38"/>
      <c r="U16" s="38"/>
      <c r="V16" s="38"/>
      <c r="W16" s="38"/>
      <c r="X16" s="45"/>
      <c r="Y16" s="4"/>
      <c r="Z16" s="4"/>
    </row>
    <row r="17" ht="14.25" customHeight="1">
      <c r="A17" s="46"/>
      <c r="B17" s="47"/>
      <c r="C17" s="48"/>
      <c r="D17" s="48"/>
      <c r="E17" s="48"/>
      <c r="F17" s="48"/>
      <c r="G17" s="48"/>
      <c r="H17" s="48"/>
      <c r="I17" s="49"/>
      <c r="J17" s="50">
        <v>1.0</v>
      </c>
      <c r="K17" s="51"/>
      <c r="L17" s="52"/>
      <c r="M17" s="47"/>
      <c r="N17" s="48"/>
      <c r="O17" s="48"/>
      <c r="P17" s="53"/>
      <c r="Q17" s="54"/>
      <c r="R17" s="48"/>
      <c r="S17" s="48"/>
      <c r="T17" s="48"/>
      <c r="U17" s="48"/>
      <c r="V17" s="48"/>
      <c r="W17" s="48"/>
      <c r="X17" s="55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" t="s">
        <v>10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/>
      <c r="Y19" s="4"/>
      <c r="Z19" s="4"/>
    </row>
    <row r="20" ht="13.5" customHeight="1">
      <c r="A20" s="5">
        <v>7.0</v>
      </c>
      <c r="B20" s="6">
        <v>6.0</v>
      </c>
      <c r="C20" s="6">
        <v>5.0</v>
      </c>
      <c r="D20" s="6">
        <v>4.0</v>
      </c>
      <c r="E20" s="6">
        <v>3.0</v>
      </c>
      <c r="F20" s="6">
        <v>2.0</v>
      </c>
      <c r="G20" s="6">
        <v>1.0</v>
      </c>
      <c r="H20" s="7">
        <v>0.0</v>
      </c>
      <c r="I20" s="8">
        <v>7.0</v>
      </c>
      <c r="J20" s="6">
        <v>6.0</v>
      </c>
      <c r="K20" s="6">
        <v>5.0</v>
      </c>
      <c r="L20" s="6">
        <v>4.0</v>
      </c>
      <c r="M20" s="6">
        <v>3.0</v>
      </c>
      <c r="N20" s="6">
        <v>2.0</v>
      </c>
      <c r="O20" s="6">
        <v>1.0</v>
      </c>
      <c r="P20" s="7">
        <v>0.0</v>
      </c>
      <c r="Q20" s="8">
        <v>7.0</v>
      </c>
      <c r="R20" s="6">
        <v>6.0</v>
      </c>
      <c r="S20" s="6">
        <v>5.0</v>
      </c>
      <c r="T20" s="6">
        <v>4.0</v>
      </c>
      <c r="U20" s="6">
        <v>3.0</v>
      </c>
      <c r="V20" s="6">
        <v>2.0</v>
      </c>
      <c r="W20" s="6">
        <v>1.0</v>
      </c>
      <c r="X20" s="9">
        <v>0.0</v>
      </c>
      <c r="Y20" s="4"/>
      <c r="Z20" s="4"/>
    </row>
    <row r="21" ht="12.75" customHeight="1">
      <c r="A21" s="10">
        <v>0.0</v>
      </c>
      <c r="B21" s="11">
        <v>0.0</v>
      </c>
      <c r="C21" s="12">
        <v>0.0</v>
      </c>
      <c r="D21" s="13"/>
      <c r="E21" s="14"/>
      <c r="F21" s="14"/>
      <c r="G21" s="14"/>
      <c r="H21" s="14"/>
      <c r="I21" s="15"/>
      <c r="J21" s="16"/>
      <c r="K21" s="16"/>
      <c r="L21" s="16"/>
      <c r="M21" s="16"/>
      <c r="N21" s="16"/>
      <c r="O21" s="16"/>
      <c r="P21" s="17"/>
      <c r="Q21" s="15"/>
      <c r="R21" s="16"/>
      <c r="S21" s="16"/>
      <c r="T21" s="16"/>
      <c r="U21" s="16"/>
      <c r="V21" s="16"/>
      <c r="W21" s="16"/>
      <c r="X21" s="18"/>
      <c r="Y21" s="4"/>
      <c r="Z21" s="4"/>
    </row>
    <row r="22" ht="12.75" customHeight="1">
      <c r="A22" s="19"/>
      <c r="B22" s="20"/>
      <c r="C22" s="21">
        <v>1.0</v>
      </c>
      <c r="D22" s="56"/>
      <c r="E22" s="57"/>
      <c r="F22" s="23" t="s">
        <v>11</v>
      </c>
      <c r="G22" s="32"/>
      <c r="H22" s="57"/>
      <c r="I22" s="25"/>
      <c r="J22" s="24"/>
      <c r="K22" s="24"/>
      <c r="L22" s="24"/>
      <c r="M22" s="24"/>
      <c r="N22" s="24"/>
      <c r="O22" s="24"/>
      <c r="P22" s="26"/>
      <c r="Q22" s="25"/>
      <c r="R22" s="24"/>
      <c r="S22" s="24"/>
      <c r="T22" s="24"/>
      <c r="U22" s="24"/>
      <c r="V22" s="24"/>
      <c r="W22" s="24"/>
      <c r="X22" s="27"/>
      <c r="Y22" s="4"/>
      <c r="Z22" s="4"/>
    </row>
    <row r="23" ht="12.75" customHeight="1">
      <c r="A23" s="29"/>
      <c r="B23" s="30">
        <v>1.0</v>
      </c>
      <c r="C23" s="56"/>
      <c r="D23" s="32"/>
      <c r="E23" s="33" t="s">
        <v>4</v>
      </c>
      <c r="F23" s="24"/>
      <c r="G23" s="24"/>
      <c r="H23" s="24"/>
      <c r="I23" s="34" t="s">
        <v>5</v>
      </c>
      <c r="J23" s="24"/>
      <c r="K23" s="24"/>
      <c r="L23" s="24"/>
      <c r="M23" s="24"/>
      <c r="N23" s="24"/>
      <c r="O23" s="24"/>
      <c r="P23" s="26"/>
      <c r="Q23" s="25"/>
      <c r="R23" s="24"/>
      <c r="S23" s="24"/>
      <c r="T23" s="24"/>
      <c r="U23" s="24"/>
      <c r="V23" s="24"/>
      <c r="W23" s="24"/>
      <c r="X23" s="27"/>
      <c r="Y23" s="4"/>
      <c r="Z23" s="58" t="s">
        <v>12</v>
      </c>
    </row>
    <row r="24" ht="12.75" customHeight="1">
      <c r="A24" s="36">
        <v>1.0</v>
      </c>
      <c r="B24" s="37" t="s">
        <v>7</v>
      </c>
      <c r="C24" s="38"/>
      <c r="D24" s="38"/>
      <c r="E24" s="38"/>
      <c r="F24" s="38"/>
      <c r="G24" s="38"/>
      <c r="H24" s="38"/>
      <c r="I24" s="39">
        <v>0.0</v>
      </c>
      <c r="J24" s="59"/>
      <c r="K24" s="23" t="s">
        <v>13</v>
      </c>
      <c r="L24" s="32"/>
      <c r="M24" s="31" t="s">
        <v>14</v>
      </c>
      <c r="N24" s="24"/>
      <c r="O24" s="24"/>
      <c r="P24" s="26"/>
      <c r="Q24" s="25"/>
      <c r="R24" s="24"/>
      <c r="S24" s="24"/>
      <c r="T24" s="24"/>
      <c r="U24" s="24"/>
      <c r="V24" s="24"/>
      <c r="W24" s="24"/>
      <c r="X24" s="27"/>
      <c r="Y24" s="4"/>
      <c r="Z24" s="4"/>
    </row>
    <row r="25" ht="13.5" customHeight="1">
      <c r="A25" s="46"/>
      <c r="B25" s="47"/>
      <c r="C25" s="48"/>
      <c r="D25" s="48"/>
      <c r="E25" s="48"/>
      <c r="F25" s="48"/>
      <c r="G25" s="48"/>
      <c r="H25" s="48"/>
      <c r="I25" s="60">
        <v>1.0</v>
      </c>
      <c r="J25" s="61" t="s">
        <v>4</v>
      </c>
      <c r="K25" s="62"/>
      <c r="L25" s="52"/>
      <c r="M25" s="63" t="s">
        <v>14</v>
      </c>
      <c r="N25" s="62"/>
      <c r="O25" s="62"/>
      <c r="P25" s="64"/>
      <c r="Q25" s="65" t="s">
        <v>5</v>
      </c>
      <c r="R25" s="62"/>
      <c r="S25" s="62"/>
      <c r="T25" s="62"/>
      <c r="U25" s="62"/>
      <c r="V25" s="62"/>
      <c r="W25" s="62"/>
      <c r="X25" s="66"/>
      <c r="Y25" s="4"/>
      <c r="Z25" s="4" t="s">
        <v>15</v>
      </c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5"/>
    </row>
    <row r="27" ht="14.25" customHeight="1">
      <c r="A27" s="1" t="s">
        <v>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3"/>
      <c r="Y27" s="4"/>
      <c r="Z27" s="4"/>
    </row>
    <row r="28" ht="13.5" customHeight="1">
      <c r="A28" s="5">
        <v>7.0</v>
      </c>
      <c r="B28" s="6">
        <v>6.0</v>
      </c>
      <c r="C28" s="6">
        <v>5.0</v>
      </c>
      <c r="D28" s="6">
        <v>4.0</v>
      </c>
      <c r="E28" s="6">
        <v>3.0</v>
      </c>
      <c r="F28" s="6">
        <v>2.0</v>
      </c>
      <c r="G28" s="6">
        <v>1.0</v>
      </c>
      <c r="H28" s="7">
        <v>0.0</v>
      </c>
      <c r="I28" s="8">
        <v>7.0</v>
      </c>
      <c r="J28" s="6">
        <v>6.0</v>
      </c>
      <c r="K28" s="6">
        <v>5.0</v>
      </c>
      <c r="L28" s="6">
        <v>4.0</v>
      </c>
      <c r="M28" s="6">
        <v>3.0</v>
      </c>
      <c r="N28" s="6">
        <v>2.0</v>
      </c>
      <c r="O28" s="6">
        <v>1.0</v>
      </c>
      <c r="P28" s="7">
        <v>0.0</v>
      </c>
      <c r="Q28" s="8">
        <v>7.0</v>
      </c>
      <c r="R28" s="6">
        <v>6.0</v>
      </c>
      <c r="S28" s="6">
        <v>5.0</v>
      </c>
      <c r="T28" s="6">
        <v>4.0</v>
      </c>
      <c r="U28" s="6">
        <v>3.0</v>
      </c>
      <c r="V28" s="6">
        <v>2.0</v>
      </c>
      <c r="W28" s="6">
        <v>1.0</v>
      </c>
      <c r="X28" s="9">
        <v>0.0</v>
      </c>
      <c r="Y28" s="4"/>
      <c r="Z28" s="4"/>
    </row>
    <row r="29" ht="12.75" customHeight="1">
      <c r="A29" s="10">
        <v>0.0</v>
      </c>
      <c r="B29" s="11">
        <v>0.0</v>
      </c>
      <c r="C29" s="12">
        <v>0.0</v>
      </c>
      <c r="D29" s="13"/>
      <c r="E29" s="14"/>
      <c r="F29" s="14"/>
      <c r="G29" s="14"/>
      <c r="H29" s="14"/>
      <c r="I29" s="15"/>
      <c r="J29" s="16"/>
      <c r="K29" s="16"/>
      <c r="L29" s="16"/>
      <c r="M29" s="16"/>
      <c r="N29" s="16"/>
      <c r="O29" s="16"/>
      <c r="P29" s="17"/>
      <c r="Q29" s="15"/>
      <c r="R29" s="16"/>
      <c r="S29" s="16"/>
      <c r="T29" s="16"/>
      <c r="U29" s="16"/>
      <c r="V29" s="16"/>
      <c r="W29" s="16"/>
      <c r="X29" s="18"/>
      <c r="Y29" s="4"/>
      <c r="Z29" s="4"/>
    </row>
    <row r="30" ht="12.75" customHeight="1">
      <c r="A30" s="19"/>
      <c r="B30" s="20"/>
      <c r="C30" s="21">
        <v>1.0</v>
      </c>
      <c r="D30" s="22"/>
      <c r="E30" s="23" t="s">
        <v>1</v>
      </c>
      <c r="F30" s="24"/>
      <c r="G30" s="24"/>
      <c r="H30" s="24"/>
      <c r="I30" s="25"/>
      <c r="J30" s="24"/>
      <c r="K30" s="24"/>
      <c r="L30" s="24"/>
      <c r="M30" s="24"/>
      <c r="N30" s="24"/>
      <c r="O30" s="24"/>
      <c r="P30" s="26"/>
      <c r="Q30" s="25"/>
      <c r="R30" s="24"/>
      <c r="S30" s="24"/>
      <c r="T30" s="24"/>
      <c r="U30" s="24"/>
      <c r="V30" s="24"/>
      <c r="W30" s="24"/>
      <c r="X30" s="27"/>
      <c r="Y30" s="4"/>
      <c r="Z30" s="4"/>
    </row>
    <row r="31" ht="12.75" customHeight="1">
      <c r="A31" s="29"/>
      <c r="B31" s="30">
        <v>1.0</v>
      </c>
      <c r="C31" s="56"/>
      <c r="D31" s="32"/>
      <c r="E31" s="33" t="s">
        <v>4</v>
      </c>
      <c r="F31" s="24"/>
      <c r="G31" s="24"/>
      <c r="H31" s="24"/>
      <c r="I31" s="34" t="s">
        <v>5</v>
      </c>
      <c r="J31" s="24"/>
      <c r="K31" s="24"/>
      <c r="L31" s="24"/>
      <c r="M31" s="24"/>
      <c r="N31" s="24"/>
      <c r="O31" s="24"/>
      <c r="P31" s="26"/>
      <c r="Q31" s="25"/>
      <c r="R31" s="24"/>
      <c r="S31" s="24"/>
      <c r="T31" s="24"/>
      <c r="U31" s="24"/>
      <c r="V31" s="24"/>
      <c r="W31" s="24"/>
      <c r="X31" s="27"/>
      <c r="Y31" s="4"/>
      <c r="Z31" s="4"/>
    </row>
    <row r="32" ht="12.75" customHeight="1">
      <c r="A32" s="36">
        <v>1.0</v>
      </c>
      <c r="B32" s="67" t="s">
        <v>14</v>
      </c>
      <c r="C32" s="38"/>
      <c r="D32" s="38"/>
      <c r="E32" s="38"/>
      <c r="F32" s="38"/>
      <c r="G32" s="38"/>
      <c r="H32" s="38"/>
      <c r="I32" s="39">
        <v>0.0</v>
      </c>
      <c r="J32" s="67" t="s">
        <v>17</v>
      </c>
      <c r="K32" s="56"/>
      <c r="L32" s="24"/>
      <c r="M32" s="23" t="s">
        <v>1</v>
      </c>
      <c r="N32" s="24"/>
      <c r="O32" s="24"/>
      <c r="P32" s="26"/>
      <c r="Q32" s="25"/>
      <c r="R32" s="24"/>
      <c r="S32" s="24"/>
      <c r="T32" s="24"/>
      <c r="U32" s="24"/>
      <c r="V32" s="24"/>
      <c r="W32" s="24"/>
      <c r="X32" s="27"/>
      <c r="Y32" s="4"/>
      <c r="Z32" s="4" t="s">
        <v>18</v>
      </c>
    </row>
    <row r="33" ht="13.5" customHeight="1">
      <c r="A33" s="46"/>
      <c r="B33" s="47"/>
      <c r="C33" s="48"/>
      <c r="D33" s="48"/>
      <c r="E33" s="48"/>
      <c r="F33" s="48"/>
      <c r="G33" s="48"/>
      <c r="H33" s="48"/>
      <c r="I33" s="60">
        <v>1.0</v>
      </c>
      <c r="J33" s="68"/>
      <c r="K33" s="51"/>
      <c r="L33" s="52"/>
      <c r="M33" s="61" t="s">
        <v>4</v>
      </c>
      <c r="N33" s="62"/>
      <c r="O33" s="62"/>
      <c r="P33" s="64"/>
      <c r="Q33" s="65" t="s">
        <v>5</v>
      </c>
      <c r="R33" s="62"/>
      <c r="S33" s="62"/>
      <c r="T33" s="62"/>
      <c r="U33" s="62"/>
      <c r="V33" s="62"/>
      <c r="W33" s="62"/>
      <c r="X33" s="66"/>
      <c r="Y33" s="4"/>
      <c r="Z33" s="69" t="s">
        <v>19</v>
      </c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Z34" s="35" t="s">
        <v>20</v>
      </c>
    </row>
    <row r="35" ht="13.5" customHeight="1">
      <c r="A35" s="70" t="s">
        <v>21</v>
      </c>
      <c r="B35" s="71"/>
      <c r="C35" s="71"/>
      <c r="D35" s="71"/>
      <c r="E35" s="71"/>
      <c r="F35" s="71"/>
      <c r="G35" s="71"/>
      <c r="H35" s="72"/>
      <c r="I35" s="70" t="s">
        <v>22</v>
      </c>
      <c r="J35" s="71"/>
      <c r="K35" s="71"/>
      <c r="L35" s="71"/>
      <c r="M35" s="71"/>
      <c r="N35" s="71"/>
      <c r="O35" s="71"/>
      <c r="P35" s="72"/>
      <c r="Q35" s="70" t="s">
        <v>23</v>
      </c>
      <c r="R35" s="71"/>
      <c r="S35" s="71"/>
      <c r="T35" s="71"/>
      <c r="U35" s="71"/>
      <c r="V35" s="71"/>
      <c r="W35" s="71"/>
      <c r="X35" s="72"/>
      <c r="Z35" s="58" t="s">
        <v>24</v>
      </c>
    </row>
    <row r="36" ht="12.75" customHeight="1">
      <c r="Z36" s="58" t="s">
        <v>25</v>
      </c>
    </row>
    <row r="37" ht="13.5" customHeight="1">
      <c r="Z37" s="58" t="s">
        <v>26</v>
      </c>
    </row>
    <row r="38" ht="14.25" customHeight="1">
      <c r="A38" s="73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3"/>
    </row>
    <row r="39" ht="13.5" customHeight="1">
      <c r="A39" s="74" t="s">
        <v>4</v>
      </c>
      <c r="B39" s="71"/>
      <c r="C39" s="71"/>
      <c r="D39" s="71"/>
      <c r="E39" s="75" t="s">
        <v>5</v>
      </c>
      <c r="F39" s="71"/>
      <c r="G39" s="71"/>
      <c r="H39" s="71"/>
      <c r="I39" s="71"/>
      <c r="J39" s="71"/>
      <c r="K39" s="71"/>
      <c r="L39" s="72"/>
      <c r="M39" s="76" t="s">
        <v>28</v>
      </c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7"/>
    </row>
    <row r="40" ht="12.75" customHeight="1">
      <c r="A40" s="78">
        <v>0.0</v>
      </c>
      <c r="B40" s="79"/>
      <c r="C40" s="79"/>
      <c r="D40" s="80"/>
      <c r="E40" s="81" t="s">
        <v>29</v>
      </c>
      <c r="F40" s="82" t="s">
        <v>30</v>
      </c>
      <c r="G40" s="82" t="s">
        <v>31</v>
      </c>
      <c r="H40" s="82" t="s">
        <v>32</v>
      </c>
      <c r="I40" s="82" t="s">
        <v>33</v>
      </c>
      <c r="J40" s="82" t="s">
        <v>34</v>
      </c>
      <c r="K40" s="82" t="s">
        <v>35</v>
      </c>
      <c r="L40" s="83" t="s">
        <v>36</v>
      </c>
      <c r="M40" s="84" t="s">
        <v>37</v>
      </c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85"/>
      <c r="Z40" s="58" t="s">
        <v>38</v>
      </c>
    </row>
    <row r="41" ht="12.75" customHeight="1">
      <c r="A41" s="86">
        <v>1.0</v>
      </c>
      <c r="B41" s="24"/>
      <c r="C41" s="24"/>
      <c r="D41" s="32"/>
      <c r="E41" s="25" t="s">
        <v>39</v>
      </c>
      <c r="F41" s="24"/>
      <c r="G41" s="24"/>
      <c r="H41" s="32"/>
      <c r="I41" s="87" t="s">
        <v>40</v>
      </c>
      <c r="J41" s="24"/>
      <c r="K41" s="24"/>
      <c r="L41" s="26"/>
      <c r="M41" s="88" t="s">
        <v>41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7"/>
    </row>
    <row r="42" ht="12.75" customHeight="1">
      <c r="A42" s="86">
        <v>2.0</v>
      </c>
      <c r="B42" s="24"/>
      <c r="C42" s="24"/>
      <c r="D42" s="32"/>
      <c r="E42" s="25" t="s">
        <v>42</v>
      </c>
      <c r="F42" s="24"/>
      <c r="G42" s="24"/>
      <c r="H42" s="24"/>
      <c r="I42" s="24"/>
      <c r="J42" s="24"/>
      <c r="K42" s="24"/>
      <c r="L42" s="26"/>
      <c r="M42" s="88" t="s">
        <v>43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7"/>
      <c r="Z42" s="58" t="s">
        <v>44</v>
      </c>
    </row>
    <row r="43" ht="12.75" customHeight="1">
      <c r="A43" s="86">
        <v>3.0</v>
      </c>
      <c r="B43" s="24"/>
      <c r="C43" s="24"/>
      <c r="D43" s="32"/>
      <c r="E43" s="89"/>
      <c r="F43" s="24"/>
      <c r="G43" s="24"/>
      <c r="H43" s="24"/>
      <c r="I43" s="24"/>
      <c r="J43" s="24"/>
      <c r="K43" s="24"/>
      <c r="L43" s="26"/>
      <c r="M43" s="88" t="s">
        <v>45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7"/>
    </row>
    <row r="44" ht="12.75" customHeight="1">
      <c r="A44" s="86">
        <v>4.0</v>
      </c>
      <c r="B44" s="24"/>
      <c r="C44" s="24"/>
      <c r="D44" s="32"/>
      <c r="E44" s="90" t="s">
        <v>42</v>
      </c>
      <c r="F44" s="91" t="s">
        <v>46</v>
      </c>
      <c r="G44" s="24"/>
      <c r="H44" s="24"/>
      <c r="I44" s="24"/>
      <c r="J44" s="24"/>
      <c r="K44" s="24"/>
      <c r="L44" s="26"/>
      <c r="M44" s="92" t="s">
        <v>47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7"/>
      <c r="Z44" s="93" t="s">
        <v>48</v>
      </c>
    </row>
    <row r="45" ht="12.75" customHeight="1">
      <c r="A45" s="86">
        <v>5.0</v>
      </c>
      <c r="B45" s="24"/>
      <c r="C45" s="24"/>
      <c r="D45" s="32"/>
      <c r="E45" s="89"/>
      <c r="F45" s="24"/>
      <c r="G45" s="24"/>
      <c r="H45" s="24"/>
      <c r="I45" s="24"/>
      <c r="J45" s="24"/>
      <c r="K45" s="24"/>
      <c r="L45" s="26"/>
      <c r="M45" s="88" t="s">
        <v>45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7"/>
      <c r="Z45" s="93"/>
    </row>
    <row r="46" ht="12.75" customHeight="1">
      <c r="A46" s="86">
        <v>6.0</v>
      </c>
      <c r="B46" s="24"/>
      <c r="C46" s="24"/>
      <c r="D46" s="32"/>
      <c r="E46" s="89"/>
      <c r="F46" s="24"/>
      <c r="G46" s="24"/>
      <c r="H46" s="24"/>
      <c r="I46" s="24"/>
      <c r="J46" s="24"/>
      <c r="K46" s="24"/>
      <c r="L46" s="26"/>
      <c r="M46" s="88" t="s">
        <v>45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7"/>
    </row>
    <row r="47" ht="12.75" customHeight="1">
      <c r="A47" s="86">
        <v>7.0</v>
      </c>
      <c r="B47" s="24"/>
      <c r="C47" s="24"/>
      <c r="D47" s="32"/>
      <c r="E47" s="91" t="s">
        <v>49</v>
      </c>
      <c r="F47" s="24"/>
      <c r="G47" s="24"/>
      <c r="H47" s="24"/>
      <c r="I47" s="24"/>
      <c r="J47" s="24"/>
      <c r="K47" s="24"/>
      <c r="L47" s="26"/>
      <c r="M47" s="92" t="s">
        <v>50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7"/>
    </row>
    <row r="48" ht="12.75" customHeight="1">
      <c r="A48" s="86">
        <v>8.0</v>
      </c>
      <c r="B48" s="24"/>
      <c r="C48" s="24"/>
      <c r="D48" s="32"/>
      <c r="E48" s="25" t="s">
        <v>51</v>
      </c>
      <c r="F48" s="24"/>
      <c r="G48" s="24"/>
      <c r="H48" s="24"/>
      <c r="I48" s="24"/>
      <c r="J48" s="24"/>
      <c r="K48" s="24"/>
      <c r="L48" s="26"/>
      <c r="M48" s="88" t="s">
        <v>52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7"/>
    </row>
    <row r="49" ht="12.75" customHeight="1">
      <c r="A49" s="86">
        <v>9.0</v>
      </c>
      <c r="B49" s="24"/>
      <c r="C49" s="24"/>
      <c r="D49" s="32"/>
      <c r="E49" s="25" t="s">
        <v>51</v>
      </c>
      <c r="F49" s="24"/>
      <c r="G49" s="24"/>
      <c r="H49" s="24"/>
      <c r="I49" s="24"/>
      <c r="J49" s="24"/>
      <c r="K49" s="24"/>
      <c r="L49" s="26"/>
      <c r="M49" s="88" t="s">
        <v>53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7"/>
    </row>
    <row r="50" ht="12.75" customHeight="1">
      <c r="A50" s="86" t="s">
        <v>54</v>
      </c>
      <c r="B50" s="24"/>
      <c r="C50" s="24"/>
      <c r="D50" s="32"/>
      <c r="E50" s="25" t="s">
        <v>51</v>
      </c>
      <c r="F50" s="24"/>
      <c r="G50" s="24"/>
      <c r="H50" s="24"/>
      <c r="I50" s="24"/>
      <c r="J50" s="24"/>
      <c r="K50" s="24"/>
      <c r="L50" s="26"/>
      <c r="M50" s="88" t="s">
        <v>55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7"/>
    </row>
    <row r="51" ht="12.75" customHeight="1">
      <c r="A51" s="86" t="s">
        <v>56</v>
      </c>
      <c r="B51" s="24"/>
      <c r="C51" s="24"/>
      <c r="D51" s="32"/>
      <c r="E51" s="89"/>
      <c r="F51" s="24"/>
      <c r="G51" s="24"/>
      <c r="H51" s="24"/>
      <c r="I51" s="24"/>
      <c r="J51" s="24"/>
      <c r="K51" s="24"/>
      <c r="L51" s="26"/>
      <c r="M51" s="88" t="s">
        <v>45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7"/>
    </row>
    <row r="52" ht="12.75" customHeight="1">
      <c r="A52" s="86" t="s">
        <v>57</v>
      </c>
      <c r="B52" s="24"/>
      <c r="C52" s="24"/>
      <c r="D52" s="32"/>
      <c r="E52" s="89"/>
      <c r="F52" s="24"/>
      <c r="G52" s="24"/>
      <c r="H52" s="24"/>
      <c r="I52" s="24"/>
      <c r="J52" s="24"/>
      <c r="K52" s="24"/>
      <c r="L52" s="26"/>
      <c r="M52" s="88" t="s">
        <v>45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7"/>
    </row>
    <row r="53" ht="12.75" customHeight="1">
      <c r="A53" s="86" t="s">
        <v>58</v>
      </c>
      <c r="B53" s="24"/>
      <c r="C53" s="24"/>
      <c r="D53" s="32"/>
      <c r="E53" s="89"/>
      <c r="F53" s="24"/>
      <c r="G53" s="24"/>
      <c r="H53" s="24"/>
      <c r="I53" s="24"/>
      <c r="J53" s="24"/>
      <c r="K53" s="24"/>
      <c r="L53" s="26"/>
      <c r="M53" s="88" t="s">
        <v>45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7"/>
    </row>
    <row r="54" ht="12.75" customHeight="1">
      <c r="A54" s="86" t="s">
        <v>59</v>
      </c>
      <c r="B54" s="24"/>
      <c r="C54" s="24"/>
      <c r="D54" s="32"/>
      <c r="E54" s="89"/>
      <c r="F54" s="24"/>
      <c r="G54" s="24"/>
      <c r="H54" s="24"/>
      <c r="I54" s="24"/>
      <c r="J54" s="24"/>
      <c r="K54" s="24"/>
      <c r="L54" s="26"/>
      <c r="M54" s="88" t="s">
        <v>45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7"/>
    </row>
    <row r="55" ht="13.5" customHeight="1">
      <c r="A55" s="94" t="s">
        <v>60</v>
      </c>
      <c r="B55" s="62"/>
      <c r="C55" s="62"/>
      <c r="D55" s="52"/>
      <c r="E55" s="95" t="s">
        <v>61</v>
      </c>
      <c r="F55" s="62"/>
      <c r="G55" s="62"/>
      <c r="H55" s="62"/>
      <c r="I55" s="96" t="s">
        <v>46</v>
      </c>
      <c r="J55" s="97" t="s">
        <v>62</v>
      </c>
      <c r="K55" s="62"/>
      <c r="L55" s="64"/>
      <c r="M55" s="98" t="s">
        <v>63</v>
      </c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6"/>
      <c r="Z55" s="99" t="s">
        <v>64</v>
      </c>
    </row>
    <row r="56" ht="13.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45">
    <mergeCell ref="I4:P4"/>
    <mergeCell ref="Q4:X4"/>
    <mergeCell ref="C5:D5"/>
    <mergeCell ref="E5:H5"/>
    <mergeCell ref="A6:A8"/>
    <mergeCell ref="B6:H8"/>
    <mergeCell ref="I7:I8"/>
    <mergeCell ref="K7:L7"/>
    <mergeCell ref="M7:P8"/>
    <mergeCell ref="K8:L8"/>
    <mergeCell ref="A1:X1"/>
    <mergeCell ref="A3:A5"/>
    <mergeCell ref="B3:B4"/>
    <mergeCell ref="D3:H3"/>
    <mergeCell ref="I3:P3"/>
    <mergeCell ref="Q3:X3"/>
    <mergeCell ref="E4:H4"/>
    <mergeCell ref="I5:P5"/>
    <mergeCell ref="Q5:X5"/>
    <mergeCell ref="K6:L6"/>
    <mergeCell ref="M6:P6"/>
    <mergeCell ref="Q6:X6"/>
    <mergeCell ref="Q7:X8"/>
    <mergeCell ref="A10:X10"/>
    <mergeCell ref="B12:B13"/>
    <mergeCell ref="C14:D14"/>
    <mergeCell ref="A15:A17"/>
    <mergeCell ref="B15:H17"/>
    <mergeCell ref="I16:I17"/>
    <mergeCell ref="K16:L16"/>
    <mergeCell ref="M16:P17"/>
    <mergeCell ref="K17:L17"/>
    <mergeCell ref="A12:A14"/>
    <mergeCell ref="D12:H12"/>
    <mergeCell ref="I12:P12"/>
    <mergeCell ref="Q12:X12"/>
    <mergeCell ref="E13:H13"/>
    <mergeCell ref="I13:P13"/>
    <mergeCell ref="Q13:X13"/>
    <mergeCell ref="Q14:X14"/>
    <mergeCell ref="E14:H14"/>
    <mergeCell ref="I14:P14"/>
    <mergeCell ref="K15:L15"/>
    <mergeCell ref="M15:P15"/>
    <mergeCell ref="Q15:X15"/>
    <mergeCell ref="Q16:X17"/>
    <mergeCell ref="A19:X19"/>
    <mergeCell ref="C23:D23"/>
    <mergeCell ref="E23:H23"/>
    <mergeCell ref="A24:A25"/>
    <mergeCell ref="B24:H25"/>
    <mergeCell ref="K24:L24"/>
    <mergeCell ref="M24:P24"/>
    <mergeCell ref="J25:L25"/>
    <mergeCell ref="M25:P25"/>
    <mergeCell ref="I23:P23"/>
    <mergeCell ref="Q23:X23"/>
    <mergeCell ref="Q24:X24"/>
    <mergeCell ref="Q25:X25"/>
    <mergeCell ref="A27:X27"/>
    <mergeCell ref="A29:A31"/>
    <mergeCell ref="Q29:X29"/>
    <mergeCell ref="I31:P31"/>
    <mergeCell ref="Q31:X31"/>
    <mergeCell ref="Q32:X32"/>
    <mergeCell ref="C31:D31"/>
    <mergeCell ref="E31:H31"/>
    <mergeCell ref="A32:A33"/>
    <mergeCell ref="B32:H33"/>
    <mergeCell ref="J32:J33"/>
    <mergeCell ref="K32:L32"/>
    <mergeCell ref="M32:P32"/>
    <mergeCell ref="M39:X39"/>
    <mergeCell ref="M40:X40"/>
    <mergeCell ref="A35:H35"/>
    <mergeCell ref="I35:P35"/>
    <mergeCell ref="Q35:X35"/>
    <mergeCell ref="A38:X38"/>
    <mergeCell ref="A39:D39"/>
    <mergeCell ref="E39:L39"/>
    <mergeCell ref="A40:D40"/>
    <mergeCell ref="I22:P22"/>
    <mergeCell ref="Q22:X22"/>
    <mergeCell ref="A21:A23"/>
    <mergeCell ref="B21:B22"/>
    <mergeCell ref="D21:H21"/>
    <mergeCell ref="I21:P21"/>
    <mergeCell ref="Q21:X21"/>
    <mergeCell ref="F22:G22"/>
    <mergeCell ref="D29:H29"/>
    <mergeCell ref="I29:P29"/>
    <mergeCell ref="B29:B30"/>
    <mergeCell ref="E30:H30"/>
    <mergeCell ref="I30:P30"/>
    <mergeCell ref="Q30:X30"/>
    <mergeCell ref="K33:L33"/>
    <mergeCell ref="M33:P33"/>
    <mergeCell ref="Q33:X33"/>
    <mergeCell ref="A41:D41"/>
    <mergeCell ref="E41:H41"/>
    <mergeCell ref="I41:L41"/>
    <mergeCell ref="M41:X41"/>
    <mergeCell ref="A42:D42"/>
    <mergeCell ref="E42:L42"/>
    <mergeCell ref="M42:X42"/>
    <mergeCell ref="E54:L54"/>
    <mergeCell ref="M54:X54"/>
    <mergeCell ref="A52:D52"/>
    <mergeCell ref="E52:L52"/>
    <mergeCell ref="M52:X52"/>
    <mergeCell ref="A53:D53"/>
    <mergeCell ref="E53:L53"/>
    <mergeCell ref="M53:X53"/>
    <mergeCell ref="A54:D54"/>
    <mergeCell ref="E45:L45"/>
    <mergeCell ref="M45:X45"/>
    <mergeCell ref="A43:D43"/>
    <mergeCell ref="E43:L43"/>
    <mergeCell ref="M43:X43"/>
    <mergeCell ref="A44:D44"/>
    <mergeCell ref="F44:L44"/>
    <mergeCell ref="M44:X44"/>
    <mergeCell ref="A45:D45"/>
    <mergeCell ref="E48:L48"/>
    <mergeCell ref="M48:X48"/>
    <mergeCell ref="A46:D46"/>
    <mergeCell ref="E46:L46"/>
    <mergeCell ref="M46:X46"/>
    <mergeCell ref="A47:D47"/>
    <mergeCell ref="E47:L47"/>
    <mergeCell ref="M47:X47"/>
    <mergeCell ref="A48:D48"/>
    <mergeCell ref="E51:L51"/>
    <mergeCell ref="M51:X51"/>
    <mergeCell ref="A49:D49"/>
    <mergeCell ref="E49:L49"/>
    <mergeCell ref="M49:X49"/>
    <mergeCell ref="A50:D50"/>
    <mergeCell ref="E50:L50"/>
    <mergeCell ref="M50:X50"/>
    <mergeCell ref="A51:D51"/>
    <mergeCell ref="A55:D55"/>
    <mergeCell ref="E55:H55"/>
    <mergeCell ref="J55:L55"/>
    <mergeCell ref="M55:X5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7.0"/>
    <col customWidth="1" min="3" max="3" width="5.57"/>
    <col customWidth="1" min="4" max="8" width="5.43"/>
    <col customWidth="1" min="9" max="9" width="6.14"/>
    <col customWidth="1" min="10" max="10" width="9.43"/>
    <col customWidth="1" min="11" max="11" width="14.43"/>
    <col customWidth="1" min="12" max="26" width="12.57"/>
  </cols>
  <sheetData>
    <row r="1" ht="12.75" customHeight="1">
      <c r="A1" s="100" t="s">
        <v>65</v>
      </c>
    </row>
    <row r="2" ht="12.75" customHeight="1"/>
    <row r="3" ht="12.75" customHeight="1">
      <c r="B3" s="101" t="s">
        <v>66</v>
      </c>
      <c r="C3" s="101" t="s">
        <v>67</v>
      </c>
      <c r="D3" s="101" t="s">
        <v>68</v>
      </c>
      <c r="E3" s="101" t="s">
        <v>69</v>
      </c>
      <c r="F3" s="101" t="s">
        <v>70</v>
      </c>
      <c r="G3" s="101" t="s">
        <v>71</v>
      </c>
      <c r="H3" s="101" t="s">
        <v>72</v>
      </c>
      <c r="I3" s="101" t="s">
        <v>73</v>
      </c>
    </row>
    <row r="4" ht="12.75" customHeight="1">
      <c r="A4" s="102" t="s">
        <v>74</v>
      </c>
      <c r="B4" s="103">
        <v>0.0</v>
      </c>
      <c r="C4" s="104">
        <v>1.0</v>
      </c>
      <c r="D4" s="104">
        <v>2.0</v>
      </c>
      <c r="E4" s="104">
        <v>3.0</v>
      </c>
      <c r="F4" s="104">
        <v>4.0</v>
      </c>
      <c r="G4" s="104">
        <v>5.0</v>
      </c>
      <c r="H4" s="104">
        <v>6.0</v>
      </c>
      <c r="I4" s="104">
        <v>7.0</v>
      </c>
      <c r="J4" s="105" t="s">
        <v>75</v>
      </c>
      <c r="K4" s="101"/>
    </row>
    <row r="5" ht="12.75" customHeight="1">
      <c r="A5" s="106">
        <v>0.0</v>
      </c>
      <c r="B5" s="107" t="s">
        <v>76</v>
      </c>
      <c r="C5" s="108" t="s">
        <v>77</v>
      </c>
      <c r="D5" s="109" t="s">
        <v>78</v>
      </c>
      <c r="E5" s="110" t="s">
        <v>79</v>
      </c>
      <c r="F5" s="111" t="s">
        <v>80</v>
      </c>
      <c r="G5" s="112" t="s">
        <v>81</v>
      </c>
      <c r="H5" s="113" t="s">
        <v>82</v>
      </c>
      <c r="I5" s="114" t="s">
        <v>83</v>
      </c>
    </row>
    <row r="6" ht="12.75" customHeight="1">
      <c r="A6" s="115">
        <v>1.0</v>
      </c>
      <c r="B6" s="116" t="s">
        <v>84</v>
      </c>
      <c r="C6" s="117" t="s">
        <v>85</v>
      </c>
      <c r="D6" s="118" t="s">
        <v>86</v>
      </c>
      <c r="E6" s="119" t="s">
        <v>87</v>
      </c>
      <c r="F6" s="120" t="s">
        <v>88</v>
      </c>
      <c r="G6" s="121" t="s">
        <v>89</v>
      </c>
      <c r="H6" s="122" t="s">
        <v>90</v>
      </c>
      <c r="I6" s="123" t="s">
        <v>91</v>
      </c>
    </row>
    <row r="7" ht="12.75" customHeight="1">
      <c r="A7" s="115">
        <v>2.0</v>
      </c>
      <c r="B7" s="117" t="s">
        <v>92</v>
      </c>
      <c r="C7" s="118" t="s">
        <v>93</v>
      </c>
      <c r="D7" s="124" t="s">
        <v>94</v>
      </c>
      <c r="E7" s="125" t="s">
        <v>95</v>
      </c>
      <c r="F7" s="126" t="s">
        <v>96</v>
      </c>
      <c r="G7" s="121" t="s">
        <v>97</v>
      </c>
      <c r="H7" s="127" t="s">
        <v>98</v>
      </c>
      <c r="I7" s="123" t="s">
        <v>99</v>
      </c>
    </row>
    <row r="8" ht="12.75" customHeight="1">
      <c r="A8" s="115">
        <v>3.0</v>
      </c>
      <c r="B8" s="118" t="s">
        <v>100</v>
      </c>
      <c r="C8" s="124" t="s">
        <v>101</v>
      </c>
      <c r="D8" s="128" t="s">
        <v>102</v>
      </c>
      <c r="E8" s="129" t="s">
        <v>103</v>
      </c>
      <c r="F8" s="130" t="s">
        <v>104</v>
      </c>
      <c r="G8" s="121" t="s">
        <v>105</v>
      </c>
      <c r="H8" s="131" t="s">
        <v>106</v>
      </c>
      <c r="I8" s="123" t="s">
        <v>107</v>
      </c>
    </row>
    <row r="9" ht="12.75" customHeight="1">
      <c r="A9" s="115">
        <v>4.0</v>
      </c>
      <c r="B9" s="124" t="s">
        <v>108</v>
      </c>
      <c r="C9" s="128" t="s">
        <v>109</v>
      </c>
      <c r="D9" s="132" t="s">
        <v>110</v>
      </c>
      <c r="E9" s="133" t="s">
        <v>111</v>
      </c>
      <c r="F9" s="134" t="s">
        <v>112</v>
      </c>
      <c r="G9" s="121" t="s">
        <v>113</v>
      </c>
      <c r="H9" s="135" t="s">
        <v>114</v>
      </c>
      <c r="I9" s="123" t="s">
        <v>115</v>
      </c>
    </row>
    <row r="10" ht="12.75" customHeight="1">
      <c r="A10" s="115">
        <v>5.0</v>
      </c>
      <c r="B10" s="128" t="s">
        <v>116</v>
      </c>
      <c r="C10" s="132" t="s">
        <v>117</v>
      </c>
      <c r="D10" s="136" t="s">
        <v>118</v>
      </c>
      <c r="E10" s="137" t="s">
        <v>119</v>
      </c>
      <c r="F10" s="138" t="s">
        <v>120</v>
      </c>
      <c r="G10" s="121" t="s">
        <v>121</v>
      </c>
      <c r="H10" s="121" t="s">
        <v>122</v>
      </c>
      <c r="I10" s="123" t="s">
        <v>123</v>
      </c>
    </row>
    <row r="11" ht="12.75" customHeight="1">
      <c r="A11" s="115">
        <v>6.0</v>
      </c>
      <c r="B11" s="132" t="s">
        <v>124</v>
      </c>
      <c r="C11" s="136" t="s">
        <v>125</v>
      </c>
      <c r="D11" s="139" t="s">
        <v>126</v>
      </c>
      <c r="E11" s="140" t="s">
        <v>127</v>
      </c>
      <c r="F11" s="141" t="s">
        <v>128</v>
      </c>
      <c r="G11" s="121" t="s">
        <v>129</v>
      </c>
      <c r="H11" s="121" t="s">
        <v>130</v>
      </c>
      <c r="I11" s="123" t="s">
        <v>131</v>
      </c>
    </row>
    <row r="12" ht="12.75" customHeight="1">
      <c r="A12" s="115">
        <v>7.0</v>
      </c>
      <c r="B12" s="136" t="s">
        <v>132</v>
      </c>
      <c r="C12" s="139" t="s">
        <v>133</v>
      </c>
      <c r="D12" s="142" t="s">
        <v>134</v>
      </c>
      <c r="E12" s="140" t="s">
        <v>135</v>
      </c>
      <c r="F12" s="143" t="s">
        <v>136</v>
      </c>
      <c r="G12" s="121" t="s">
        <v>137</v>
      </c>
      <c r="H12" s="121" t="s">
        <v>138</v>
      </c>
      <c r="I12" s="123" t="s">
        <v>139</v>
      </c>
    </row>
    <row r="13" ht="12.75" customHeight="1">
      <c r="A13" s="115">
        <v>8.0</v>
      </c>
      <c r="B13" s="139" t="s">
        <v>140</v>
      </c>
      <c r="C13" s="142" t="s">
        <v>141</v>
      </c>
      <c r="D13" s="140" t="s">
        <v>142</v>
      </c>
      <c r="E13" s="140" t="s">
        <v>143</v>
      </c>
      <c r="F13" s="143" t="s">
        <v>144</v>
      </c>
      <c r="G13" s="121" t="s">
        <v>145</v>
      </c>
      <c r="H13" s="121" t="s">
        <v>146</v>
      </c>
      <c r="I13" s="123" t="s">
        <v>147</v>
      </c>
    </row>
    <row r="14" ht="12.75" customHeight="1">
      <c r="A14" s="115">
        <v>9.0</v>
      </c>
      <c r="B14" s="142" t="s">
        <v>148</v>
      </c>
      <c r="C14" s="140" t="s">
        <v>149</v>
      </c>
      <c r="D14" s="140" t="s">
        <v>150</v>
      </c>
      <c r="E14" s="140" t="s">
        <v>151</v>
      </c>
      <c r="F14" s="143" t="s">
        <v>152</v>
      </c>
      <c r="G14" s="121" t="s">
        <v>153</v>
      </c>
      <c r="H14" s="121" t="s">
        <v>154</v>
      </c>
      <c r="I14" s="123" t="s">
        <v>155</v>
      </c>
    </row>
    <row r="15" ht="12.75" customHeight="1">
      <c r="A15" s="115">
        <v>10.0</v>
      </c>
      <c r="B15" s="140" t="s">
        <v>156</v>
      </c>
      <c r="C15" s="140" t="s">
        <v>157</v>
      </c>
      <c r="D15" s="140" t="s">
        <v>158</v>
      </c>
      <c r="E15" s="140" t="s">
        <v>159</v>
      </c>
      <c r="F15" s="143" t="s">
        <v>160</v>
      </c>
      <c r="G15" s="121" t="s">
        <v>161</v>
      </c>
      <c r="H15" s="121" t="s">
        <v>162</v>
      </c>
      <c r="I15" s="123" t="s">
        <v>163</v>
      </c>
    </row>
    <row r="16" ht="12.75" customHeight="1">
      <c r="A16" s="115">
        <v>11.0</v>
      </c>
      <c r="B16" s="140" t="s">
        <v>164</v>
      </c>
      <c r="C16" s="140" t="s">
        <v>165</v>
      </c>
      <c r="D16" s="140" t="s">
        <v>166</v>
      </c>
      <c r="E16" s="140" t="s">
        <v>167</v>
      </c>
      <c r="F16" s="144" t="s">
        <v>168</v>
      </c>
      <c r="G16" s="145" t="s">
        <v>169</v>
      </c>
      <c r="H16" s="145" t="s">
        <v>170</v>
      </c>
      <c r="I16" s="146" t="s">
        <v>171</v>
      </c>
    </row>
    <row r="17" ht="12.75" customHeight="1">
      <c r="A17" s="147" t="s">
        <v>172</v>
      </c>
      <c r="B17" s="99" t="s">
        <v>173</v>
      </c>
    </row>
    <row r="18" ht="12.75" customHeight="1">
      <c r="B18" s="99" t="s">
        <v>174</v>
      </c>
    </row>
    <row r="19" ht="12.75" customHeight="1">
      <c r="B19" s="99" t="s">
        <v>175</v>
      </c>
    </row>
    <row r="20" ht="12.75" customHeight="1">
      <c r="B20" s="148">
        <v>0.0</v>
      </c>
      <c r="C20" s="148">
        <v>1.0</v>
      </c>
      <c r="D20" s="148">
        <v>2.0</v>
      </c>
      <c r="E20" s="148">
        <v>3.0</v>
      </c>
      <c r="F20" s="148">
        <v>4.0</v>
      </c>
      <c r="G20" s="148">
        <v>5.0</v>
      </c>
      <c r="H20" s="148">
        <v>6.0</v>
      </c>
      <c r="I20" s="148">
        <v>7.0</v>
      </c>
      <c r="J20" s="149" t="s">
        <v>176</v>
      </c>
    </row>
    <row r="21" ht="12.75" customHeight="1">
      <c r="A21" s="102" t="s">
        <v>74</v>
      </c>
      <c r="B21" s="103">
        <v>8.0</v>
      </c>
      <c r="C21" s="104">
        <v>16.0</v>
      </c>
      <c r="D21" s="104">
        <v>32.0</v>
      </c>
      <c r="E21" s="104">
        <v>48.0</v>
      </c>
      <c r="F21" s="104">
        <v>64.0</v>
      </c>
      <c r="G21" s="104">
        <v>80.0</v>
      </c>
      <c r="H21" s="104">
        <v>96.0</v>
      </c>
      <c r="I21" s="104">
        <v>112.0</v>
      </c>
      <c r="J21" s="105" t="s">
        <v>75</v>
      </c>
    </row>
    <row r="22" ht="12.75" customHeight="1">
      <c r="A22" s="150">
        <v>1.0</v>
      </c>
      <c r="B22" s="151">
        <f t="shared" ref="B22:I22" si="1">$A22*B$21</f>
        <v>8</v>
      </c>
      <c r="C22" s="152">
        <f t="shared" si="1"/>
        <v>16</v>
      </c>
      <c r="D22" s="153">
        <f t="shared" si="1"/>
        <v>32</v>
      </c>
      <c r="E22" s="154">
        <f t="shared" si="1"/>
        <v>48</v>
      </c>
      <c r="F22" s="155">
        <f t="shared" si="1"/>
        <v>64</v>
      </c>
      <c r="G22" s="156">
        <f t="shared" si="1"/>
        <v>80</v>
      </c>
      <c r="H22" s="157">
        <f t="shared" si="1"/>
        <v>96</v>
      </c>
      <c r="I22" s="158">
        <f t="shared" si="1"/>
        <v>112</v>
      </c>
    </row>
    <row r="23" ht="12.75" customHeight="1">
      <c r="A23" s="159">
        <v>2.0</v>
      </c>
      <c r="B23" s="116">
        <f t="shared" ref="B23:I23" si="2">$A23*B$21</f>
        <v>16</v>
      </c>
      <c r="C23" s="117">
        <f t="shared" si="2"/>
        <v>32</v>
      </c>
      <c r="D23" s="118">
        <f t="shared" si="2"/>
        <v>64</v>
      </c>
      <c r="E23" s="119">
        <f t="shared" si="2"/>
        <v>96</v>
      </c>
      <c r="F23" s="160">
        <f t="shared" si="2"/>
        <v>128</v>
      </c>
      <c r="G23" s="140">
        <f t="shared" si="2"/>
        <v>160</v>
      </c>
      <c r="H23" s="125">
        <f t="shared" si="2"/>
        <v>192</v>
      </c>
      <c r="I23" s="161">
        <f t="shared" si="2"/>
        <v>224</v>
      </c>
    </row>
    <row r="24" ht="12.75" customHeight="1">
      <c r="A24" s="159">
        <v>4.0</v>
      </c>
      <c r="B24" s="117">
        <f t="shared" ref="B24:I24" si="3">$A24*B$21</f>
        <v>32</v>
      </c>
      <c r="C24" s="118">
        <f t="shared" si="3"/>
        <v>64</v>
      </c>
      <c r="D24" s="124">
        <f t="shared" si="3"/>
        <v>128</v>
      </c>
      <c r="E24" s="125">
        <f t="shared" si="3"/>
        <v>192</v>
      </c>
      <c r="F24" s="162">
        <f t="shared" si="3"/>
        <v>256</v>
      </c>
      <c r="G24" s="140">
        <f t="shared" si="3"/>
        <v>320</v>
      </c>
      <c r="H24" s="129">
        <f t="shared" si="3"/>
        <v>384</v>
      </c>
      <c r="I24" s="161">
        <f t="shared" si="3"/>
        <v>448</v>
      </c>
    </row>
    <row r="25" ht="12.75" customHeight="1">
      <c r="A25" s="159">
        <v>8.0</v>
      </c>
      <c r="B25" s="118">
        <f t="shared" ref="B25:I25" si="4">$A25*B$21</f>
        <v>64</v>
      </c>
      <c r="C25" s="124">
        <f t="shared" si="4"/>
        <v>128</v>
      </c>
      <c r="D25" s="128">
        <f t="shared" si="4"/>
        <v>256</v>
      </c>
      <c r="E25" s="129">
        <f t="shared" si="4"/>
        <v>384</v>
      </c>
      <c r="F25" s="163">
        <f t="shared" si="4"/>
        <v>512</v>
      </c>
      <c r="G25" s="140">
        <f t="shared" si="4"/>
        <v>640</v>
      </c>
      <c r="H25" s="133">
        <f t="shared" si="4"/>
        <v>768</v>
      </c>
      <c r="I25" s="161">
        <f t="shared" si="4"/>
        <v>896</v>
      </c>
    </row>
    <row r="26" ht="12.75" customHeight="1">
      <c r="A26" s="159">
        <v>16.0</v>
      </c>
      <c r="B26" s="124">
        <f t="shared" ref="B26:I26" si="5">$A26*B$21</f>
        <v>128</v>
      </c>
      <c r="C26" s="128">
        <f t="shared" si="5"/>
        <v>256</v>
      </c>
      <c r="D26" s="132">
        <f t="shared" si="5"/>
        <v>512</v>
      </c>
      <c r="E26" s="133">
        <f t="shared" si="5"/>
        <v>768</v>
      </c>
      <c r="F26" s="164">
        <f t="shared" si="5"/>
        <v>1024</v>
      </c>
      <c r="G26" s="140">
        <f t="shared" si="5"/>
        <v>1280</v>
      </c>
      <c r="H26" s="137">
        <f t="shared" si="5"/>
        <v>1536</v>
      </c>
      <c r="I26" s="161">
        <f t="shared" si="5"/>
        <v>1792</v>
      </c>
    </row>
    <row r="27" ht="12.75" customHeight="1">
      <c r="A27" s="159">
        <v>32.0</v>
      </c>
      <c r="B27" s="128">
        <f t="shared" ref="B27:I27" si="6">$A27*B$21</f>
        <v>256</v>
      </c>
      <c r="C27" s="132">
        <f t="shared" si="6"/>
        <v>512</v>
      </c>
      <c r="D27" s="136">
        <f t="shared" si="6"/>
        <v>1024</v>
      </c>
      <c r="E27" s="137">
        <f t="shared" si="6"/>
        <v>1536</v>
      </c>
      <c r="F27" s="165">
        <f t="shared" si="6"/>
        <v>2048</v>
      </c>
      <c r="G27" s="140">
        <f t="shared" si="6"/>
        <v>2560</v>
      </c>
      <c r="H27" s="140">
        <f t="shared" si="6"/>
        <v>3072</v>
      </c>
      <c r="I27" s="161">
        <f t="shared" si="6"/>
        <v>3584</v>
      </c>
    </row>
    <row r="28" ht="12.75" customHeight="1">
      <c r="A28" s="159">
        <v>64.0</v>
      </c>
      <c r="B28" s="132">
        <f t="shared" ref="B28:I28" si="7">$A28*B$21</f>
        <v>512</v>
      </c>
      <c r="C28" s="136">
        <f t="shared" si="7"/>
        <v>1024</v>
      </c>
      <c r="D28" s="139">
        <f t="shared" si="7"/>
        <v>2048</v>
      </c>
      <c r="E28" s="140">
        <f t="shared" si="7"/>
        <v>3072</v>
      </c>
      <c r="F28" s="166">
        <f t="shared" si="7"/>
        <v>4096</v>
      </c>
      <c r="G28" s="140">
        <f t="shared" si="7"/>
        <v>5120</v>
      </c>
      <c r="H28" s="140">
        <f t="shared" si="7"/>
        <v>6144</v>
      </c>
      <c r="I28" s="161">
        <f t="shared" si="7"/>
        <v>7168</v>
      </c>
    </row>
    <row r="29" ht="12.75" customHeight="1">
      <c r="A29" s="159">
        <v>128.0</v>
      </c>
      <c r="B29" s="136">
        <f t="shared" ref="B29:I29" si="8">$A29*B$21</f>
        <v>1024</v>
      </c>
      <c r="C29" s="139">
        <f t="shared" si="8"/>
        <v>2048</v>
      </c>
      <c r="D29" s="142">
        <f t="shared" si="8"/>
        <v>4096</v>
      </c>
      <c r="E29" s="140">
        <f t="shared" si="8"/>
        <v>6144</v>
      </c>
      <c r="F29" s="167">
        <f t="shared" si="8"/>
        <v>8192</v>
      </c>
      <c r="G29" s="140">
        <f t="shared" si="8"/>
        <v>10240</v>
      </c>
      <c r="H29" s="140">
        <f t="shared" si="8"/>
        <v>12288</v>
      </c>
      <c r="I29" s="161">
        <f t="shared" si="8"/>
        <v>14336</v>
      </c>
    </row>
    <row r="30" ht="12.75" customHeight="1">
      <c r="A30" s="159">
        <v>256.0</v>
      </c>
      <c r="B30" s="139">
        <f t="shared" ref="B30:I30" si="9">$A30*B$21</f>
        <v>2048</v>
      </c>
      <c r="C30" s="142">
        <f t="shared" si="9"/>
        <v>4096</v>
      </c>
      <c r="D30" s="140">
        <f t="shared" si="9"/>
        <v>8192</v>
      </c>
      <c r="E30" s="140">
        <f t="shared" si="9"/>
        <v>12288</v>
      </c>
      <c r="F30" s="167">
        <f t="shared" si="9"/>
        <v>16384</v>
      </c>
      <c r="G30" s="140">
        <f t="shared" si="9"/>
        <v>20480</v>
      </c>
      <c r="H30" s="140">
        <f t="shared" si="9"/>
        <v>24576</v>
      </c>
      <c r="I30" s="161">
        <f t="shared" si="9"/>
        <v>28672</v>
      </c>
    </row>
    <row r="31" ht="12.75" customHeight="1">
      <c r="A31" s="159">
        <v>512.0</v>
      </c>
      <c r="B31" s="142">
        <f t="shared" ref="B31:I31" si="10">$A31*B$21</f>
        <v>4096</v>
      </c>
      <c r="C31" s="140">
        <f t="shared" si="10"/>
        <v>8192</v>
      </c>
      <c r="D31" s="140">
        <f t="shared" si="10"/>
        <v>16384</v>
      </c>
      <c r="E31" s="140">
        <f t="shared" si="10"/>
        <v>24576</v>
      </c>
      <c r="F31" s="167">
        <f t="shared" si="10"/>
        <v>32768</v>
      </c>
      <c r="G31" s="140">
        <f t="shared" si="10"/>
        <v>40960</v>
      </c>
      <c r="H31" s="140">
        <f t="shared" si="10"/>
        <v>49152</v>
      </c>
      <c r="I31" s="161">
        <f t="shared" si="10"/>
        <v>57344</v>
      </c>
    </row>
    <row r="32" ht="12.75" customHeight="1">
      <c r="A32" s="168">
        <v>102.0</v>
      </c>
      <c r="B32" s="140">
        <f t="shared" ref="B32:I32" si="11">$A32*B$21</f>
        <v>816</v>
      </c>
      <c r="C32" s="140">
        <f t="shared" si="11"/>
        <v>1632</v>
      </c>
      <c r="D32" s="140">
        <f t="shared" si="11"/>
        <v>3264</v>
      </c>
      <c r="E32" s="140">
        <f t="shared" si="11"/>
        <v>4896</v>
      </c>
      <c r="F32" s="167">
        <f t="shared" si="11"/>
        <v>6528</v>
      </c>
      <c r="G32" s="140">
        <f t="shared" si="11"/>
        <v>8160</v>
      </c>
      <c r="H32" s="140">
        <f t="shared" si="11"/>
        <v>9792</v>
      </c>
      <c r="I32" s="161">
        <f t="shared" si="11"/>
        <v>11424</v>
      </c>
    </row>
    <row r="33" ht="12.75" customHeight="1">
      <c r="A33" s="168">
        <v>204.0</v>
      </c>
      <c r="B33" s="140">
        <f t="shared" ref="B33:I33" si="12">$A33*B$21</f>
        <v>1632</v>
      </c>
      <c r="C33" s="140">
        <f t="shared" si="12"/>
        <v>3264</v>
      </c>
      <c r="D33" s="140">
        <f t="shared" si="12"/>
        <v>6528</v>
      </c>
      <c r="E33" s="140">
        <f t="shared" si="12"/>
        <v>9792</v>
      </c>
      <c r="F33" s="167">
        <f t="shared" si="12"/>
        <v>13056</v>
      </c>
      <c r="G33" s="140">
        <f t="shared" si="12"/>
        <v>16320</v>
      </c>
      <c r="H33" s="140">
        <f t="shared" si="12"/>
        <v>19584</v>
      </c>
      <c r="I33" s="161">
        <f t="shared" si="12"/>
        <v>22848</v>
      </c>
    </row>
    <row r="34" ht="12.75" customHeight="1">
      <c r="A34" s="159">
        <v>409.0</v>
      </c>
      <c r="B34" s="140">
        <f t="shared" ref="B34:I34" si="13">$A34*B$21</f>
        <v>3272</v>
      </c>
      <c r="C34" s="140">
        <f t="shared" si="13"/>
        <v>6544</v>
      </c>
      <c r="D34" s="140">
        <f t="shared" si="13"/>
        <v>13088</v>
      </c>
      <c r="E34" s="140">
        <f t="shared" si="13"/>
        <v>19632</v>
      </c>
      <c r="F34" s="167">
        <f t="shared" si="13"/>
        <v>26176</v>
      </c>
      <c r="G34" s="140">
        <f t="shared" si="13"/>
        <v>32720</v>
      </c>
      <c r="H34" s="140">
        <f t="shared" si="13"/>
        <v>39264</v>
      </c>
      <c r="I34" s="161">
        <f t="shared" si="13"/>
        <v>45808</v>
      </c>
    </row>
    <row r="35" ht="12.75" customHeight="1">
      <c r="A35" s="159">
        <v>819.0</v>
      </c>
      <c r="B35" s="140">
        <f t="shared" ref="B35:I35" si="14">$A35*B$21</f>
        <v>6552</v>
      </c>
      <c r="C35" s="140">
        <f t="shared" si="14"/>
        <v>13104</v>
      </c>
      <c r="D35" s="140">
        <f t="shared" si="14"/>
        <v>26208</v>
      </c>
      <c r="E35" s="140">
        <f t="shared" si="14"/>
        <v>39312</v>
      </c>
      <c r="F35" s="167">
        <f t="shared" si="14"/>
        <v>52416</v>
      </c>
      <c r="G35" s="140">
        <f t="shared" si="14"/>
        <v>65520</v>
      </c>
      <c r="H35" s="140">
        <f t="shared" si="14"/>
        <v>78624</v>
      </c>
      <c r="I35" s="161">
        <f t="shared" si="14"/>
        <v>91728</v>
      </c>
    </row>
    <row r="36" ht="12.75" customHeight="1">
      <c r="A36" s="159">
        <v>16.0</v>
      </c>
      <c r="B36" s="140">
        <f t="shared" ref="B36:I36" si="15">$A36*B$21</f>
        <v>128</v>
      </c>
      <c r="C36" s="140">
        <f t="shared" si="15"/>
        <v>256</v>
      </c>
      <c r="D36" s="140">
        <f t="shared" si="15"/>
        <v>512</v>
      </c>
      <c r="E36" s="140">
        <f t="shared" si="15"/>
        <v>768</v>
      </c>
      <c r="F36" s="167">
        <f t="shared" si="15"/>
        <v>1024</v>
      </c>
      <c r="G36" s="140">
        <f t="shared" si="15"/>
        <v>1280</v>
      </c>
      <c r="H36" s="140">
        <f t="shared" si="15"/>
        <v>1536</v>
      </c>
      <c r="I36" s="161">
        <f t="shared" si="15"/>
        <v>1792</v>
      </c>
    </row>
    <row r="37" ht="12.75" customHeight="1">
      <c r="A37" s="159">
        <v>32.0</v>
      </c>
      <c r="B37" s="140">
        <f t="shared" ref="B37:I37" si="16">$A37*B$21</f>
        <v>256</v>
      </c>
      <c r="C37" s="140">
        <f t="shared" si="16"/>
        <v>512</v>
      </c>
      <c r="D37" s="140">
        <f t="shared" si="16"/>
        <v>1024</v>
      </c>
      <c r="E37" s="140">
        <f t="shared" si="16"/>
        <v>1536</v>
      </c>
      <c r="F37" s="169">
        <f t="shared" si="16"/>
        <v>2048</v>
      </c>
      <c r="G37" s="170">
        <f t="shared" si="16"/>
        <v>2560</v>
      </c>
      <c r="H37" s="170">
        <f t="shared" si="16"/>
        <v>3072</v>
      </c>
      <c r="I37" s="171">
        <f t="shared" si="16"/>
        <v>3584</v>
      </c>
    </row>
    <row r="38" ht="12.75" customHeight="1">
      <c r="A38" s="172"/>
      <c r="G38" s="173"/>
      <c r="H38" s="174"/>
    </row>
    <row r="39" ht="12.75" customHeight="1">
      <c r="A39" s="175" t="s">
        <v>172</v>
      </c>
      <c r="G39" s="173"/>
      <c r="H39" s="173"/>
    </row>
    <row r="40" ht="12.75" customHeight="1">
      <c r="B40" s="99">
        <v>1111.0</v>
      </c>
      <c r="C40" s="99" t="s">
        <v>177</v>
      </c>
      <c r="D40" s="99" t="s">
        <v>178</v>
      </c>
      <c r="E40" s="99">
        <v>1111.0</v>
      </c>
      <c r="G40" s="173"/>
      <c r="H40" s="176"/>
    </row>
    <row r="41" ht="12.75" customHeight="1">
      <c r="B41" s="100" t="s">
        <v>179</v>
      </c>
      <c r="C41" s="100" t="s">
        <v>180</v>
      </c>
      <c r="D41" s="177"/>
      <c r="E41" s="100" t="s">
        <v>181</v>
      </c>
      <c r="G41" s="173"/>
      <c r="H41" s="176"/>
    </row>
    <row r="42" ht="12.75" customHeight="1">
      <c r="A42" s="99" t="s">
        <v>182</v>
      </c>
      <c r="B42" s="99" t="s">
        <v>183</v>
      </c>
      <c r="C42" s="99" t="s">
        <v>184</v>
      </c>
      <c r="E42" s="99" t="s">
        <v>185</v>
      </c>
      <c r="G42" s="173"/>
      <c r="H42" s="176"/>
      <c r="I42" s="99" t="s">
        <v>186</v>
      </c>
      <c r="L42" s="178" t="s">
        <v>187</v>
      </c>
      <c r="M42" s="178" t="s">
        <v>188</v>
      </c>
      <c r="O42" s="99" t="s">
        <v>189</v>
      </c>
    </row>
    <row r="43" ht="12.75" customHeight="1">
      <c r="A43" s="99">
        <v>0.0</v>
      </c>
      <c r="B43" s="179">
        <v>0.0</v>
      </c>
      <c r="C43" s="179">
        <v>0.0</v>
      </c>
      <c r="D43" s="180" t="str">
        <f t="shared" ref="D43:D110" si="17">"0x"&amp;B43&amp;C43</f>
        <v>0x00</v>
      </c>
      <c r="E43" s="181">
        <v>8.0</v>
      </c>
      <c r="F43" s="180" t="str">
        <f t="shared" ref="F43:F110" si="18">"0x"&amp;B43&amp;E43</f>
        <v>0x08</v>
      </c>
      <c r="G43" s="173" t="s">
        <v>190</v>
      </c>
      <c r="H43" s="176">
        <v>7.0</v>
      </c>
      <c r="I43" s="182" t="s">
        <v>191</v>
      </c>
      <c r="J43" s="183" t="s">
        <v>192</v>
      </c>
      <c r="K43" s="184"/>
      <c r="L43" s="185">
        <v>0.0</v>
      </c>
      <c r="M43" s="186">
        <v>0.0</v>
      </c>
      <c r="O43" s="99" t="s">
        <v>193</v>
      </c>
      <c r="P43" s="99" t="s">
        <v>194</v>
      </c>
    </row>
    <row r="44" ht="12.75" customHeight="1">
      <c r="A44" s="99">
        <v>1.0</v>
      </c>
      <c r="B44" s="179">
        <v>0.0</v>
      </c>
      <c r="C44" s="187">
        <v>1.0</v>
      </c>
      <c r="D44" s="180" t="str">
        <f t="shared" si="17"/>
        <v>0x01</v>
      </c>
      <c r="E44" s="188">
        <v>9.0</v>
      </c>
      <c r="F44" s="180" t="str">
        <f t="shared" si="18"/>
        <v>0x09</v>
      </c>
      <c r="G44" s="173" t="s">
        <v>60</v>
      </c>
      <c r="H44" s="176">
        <v>7.0</v>
      </c>
      <c r="I44" s="182" t="s">
        <v>191</v>
      </c>
      <c r="J44" s="182" t="s">
        <v>195</v>
      </c>
      <c r="K44" s="184"/>
      <c r="L44" s="185">
        <v>0.0</v>
      </c>
      <c r="M44" s="186">
        <v>1.0</v>
      </c>
      <c r="O44" s="99" t="s">
        <v>196</v>
      </c>
    </row>
    <row r="45" ht="12.75" customHeight="1">
      <c r="A45" s="99">
        <v>2.0</v>
      </c>
      <c r="B45" s="179">
        <v>0.0</v>
      </c>
      <c r="C45" s="189">
        <v>2.0</v>
      </c>
      <c r="D45" s="180" t="str">
        <f t="shared" si="17"/>
        <v>0x02</v>
      </c>
      <c r="E45" s="190" t="s">
        <v>54</v>
      </c>
      <c r="F45" s="180" t="str">
        <f t="shared" si="18"/>
        <v>0x0A</v>
      </c>
      <c r="G45" s="173" t="s">
        <v>59</v>
      </c>
      <c r="H45" s="176">
        <v>7.0</v>
      </c>
      <c r="I45" s="182" t="s">
        <v>191</v>
      </c>
      <c r="J45" s="182" t="s">
        <v>197</v>
      </c>
      <c r="K45" s="184" t="s">
        <v>198</v>
      </c>
      <c r="L45" s="185" t="s">
        <v>199</v>
      </c>
      <c r="M45" s="184" t="s">
        <v>200</v>
      </c>
    </row>
    <row r="46" ht="12.75" customHeight="1">
      <c r="A46" s="99">
        <v>3.0</v>
      </c>
      <c r="B46" s="179">
        <v>0.0</v>
      </c>
      <c r="C46" s="191">
        <v>3.0</v>
      </c>
      <c r="D46" s="180" t="str">
        <f t="shared" si="17"/>
        <v>0x03</v>
      </c>
      <c r="E46" s="192" t="s">
        <v>56</v>
      </c>
      <c r="F46" s="180" t="str">
        <f t="shared" si="18"/>
        <v>0x0B</v>
      </c>
      <c r="G46" s="173" t="s">
        <v>201</v>
      </c>
      <c r="H46" s="176">
        <v>7.0</v>
      </c>
      <c r="I46" s="182" t="s">
        <v>191</v>
      </c>
      <c r="J46" s="182" t="s">
        <v>202</v>
      </c>
      <c r="K46" s="184"/>
      <c r="L46" s="185">
        <v>0.0</v>
      </c>
      <c r="M46" s="193">
        <v>3.0</v>
      </c>
    </row>
    <row r="47" ht="12.75" customHeight="1">
      <c r="A47" s="99">
        <v>4.0</v>
      </c>
      <c r="B47" s="179">
        <v>0.0</v>
      </c>
      <c r="C47" s="194">
        <v>4.0</v>
      </c>
      <c r="D47" s="180" t="str">
        <f t="shared" si="17"/>
        <v>0x04</v>
      </c>
      <c r="E47" s="195" t="s">
        <v>57</v>
      </c>
      <c r="F47" s="180" t="str">
        <f t="shared" si="18"/>
        <v>0x0C</v>
      </c>
      <c r="G47" s="173" t="s">
        <v>58</v>
      </c>
      <c r="H47" s="176">
        <v>7.0</v>
      </c>
      <c r="I47" s="182" t="s">
        <v>191</v>
      </c>
      <c r="J47" s="182" t="s">
        <v>203</v>
      </c>
      <c r="K47" s="184"/>
      <c r="L47" s="196">
        <f t="shared" ref="L47:L59" si="19">FLOOR((A47-4)/4,1)</f>
        <v>0</v>
      </c>
      <c r="M47" s="186">
        <f t="shared" ref="M47:M59" si="20">MOD(A47,4)+4</f>
        <v>4</v>
      </c>
    </row>
    <row r="48" ht="12.75" customHeight="1">
      <c r="A48" s="99">
        <v>5.0</v>
      </c>
      <c r="B48" s="179">
        <v>0.0</v>
      </c>
      <c r="C48" s="197">
        <v>5.0</v>
      </c>
      <c r="D48" s="180" t="str">
        <f t="shared" si="17"/>
        <v>0x05</v>
      </c>
      <c r="E48" s="198" t="s">
        <v>58</v>
      </c>
      <c r="F48" s="180" t="str">
        <f t="shared" si="18"/>
        <v>0x0D</v>
      </c>
      <c r="G48" s="173" t="s">
        <v>204</v>
      </c>
      <c r="H48" s="176">
        <v>7.0</v>
      </c>
      <c r="I48" s="182" t="s">
        <v>191</v>
      </c>
      <c r="J48" s="182" t="s">
        <v>205</v>
      </c>
      <c r="K48" s="184"/>
      <c r="L48" s="196">
        <f t="shared" si="19"/>
        <v>0</v>
      </c>
      <c r="M48" s="186">
        <f t="shared" si="20"/>
        <v>5</v>
      </c>
    </row>
    <row r="49" ht="12.75" customHeight="1">
      <c r="A49" s="99">
        <v>6.0</v>
      </c>
      <c r="B49" s="179">
        <v>0.0</v>
      </c>
      <c r="C49" s="199">
        <v>6.0</v>
      </c>
      <c r="D49" s="180" t="str">
        <f t="shared" si="17"/>
        <v>0x06</v>
      </c>
      <c r="E49" s="200" t="s">
        <v>59</v>
      </c>
      <c r="F49" s="180" t="str">
        <f t="shared" si="18"/>
        <v>0x0E</v>
      </c>
      <c r="G49" s="173" t="s">
        <v>57</v>
      </c>
      <c r="H49" s="174">
        <v>7.0</v>
      </c>
      <c r="I49" s="182" t="s">
        <v>191</v>
      </c>
      <c r="J49" s="182" t="s">
        <v>206</v>
      </c>
      <c r="K49" s="184"/>
      <c r="L49" s="196">
        <f t="shared" si="19"/>
        <v>0</v>
      </c>
      <c r="M49" s="186">
        <f t="shared" si="20"/>
        <v>6</v>
      </c>
    </row>
    <row r="50" ht="12.75" customHeight="1">
      <c r="A50" s="99">
        <v>7.0</v>
      </c>
      <c r="B50" s="179">
        <v>0.0</v>
      </c>
      <c r="C50" s="201">
        <v>7.0</v>
      </c>
      <c r="D50" s="180" t="str">
        <f t="shared" si="17"/>
        <v>0x07</v>
      </c>
      <c r="E50" s="202" t="s">
        <v>60</v>
      </c>
      <c r="F50" s="180" t="str">
        <f t="shared" si="18"/>
        <v>0x0F</v>
      </c>
      <c r="G50" s="173" t="s">
        <v>56</v>
      </c>
      <c r="H50" s="174">
        <v>6.0</v>
      </c>
      <c r="I50" s="182" t="s">
        <v>191</v>
      </c>
      <c r="J50" s="182" t="s">
        <v>207</v>
      </c>
      <c r="K50" s="184"/>
      <c r="L50" s="196">
        <f t="shared" si="19"/>
        <v>0</v>
      </c>
      <c r="M50" s="186">
        <f t="shared" si="20"/>
        <v>7</v>
      </c>
    </row>
    <row r="51" ht="12.75" customHeight="1">
      <c r="A51" s="99">
        <v>8.0</v>
      </c>
      <c r="B51" s="187">
        <v>1.0</v>
      </c>
      <c r="C51" s="194">
        <v>4.0</v>
      </c>
      <c r="D51" s="180" t="str">
        <f t="shared" si="17"/>
        <v>0x14</v>
      </c>
      <c r="E51" s="195" t="s">
        <v>57</v>
      </c>
      <c r="F51" s="180" t="str">
        <f t="shared" si="18"/>
        <v>0x1C</v>
      </c>
      <c r="G51" s="173" t="s">
        <v>208</v>
      </c>
      <c r="H51" s="173"/>
      <c r="I51" s="203" t="s">
        <v>209</v>
      </c>
      <c r="J51" s="182" t="s">
        <v>203</v>
      </c>
      <c r="K51" s="184"/>
      <c r="L51" s="196">
        <f t="shared" si="19"/>
        <v>1</v>
      </c>
      <c r="M51" s="186">
        <f t="shared" si="20"/>
        <v>4</v>
      </c>
    </row>
    <row r="52" ht="12.75" customHeight="1">
      <c r="A52" s="99">
        <v>9.0</v>
      </c>
      <c r="B52" s="187">
        <v>1.0</v>
      </c>
      <c r="C52" s="197">
        <v>5.0</v>
      </c>
      <c r="D52" s="180" t="str">
        <f t="shared" si="17"/>
        <v>0x15</v>
      </c>
      <c r="E52" s="198" t="s">
        <v>58</v>
      </c>
      <c r="F52" s="180" t="str">
        <f t="shared" si="18"/>
        <v>0x1D</v>
      </c>
      <c r="G52" s="173" t="s">
        <v>54</v>
      </c>
      <c r="H52" s="173"/>
      <c r="I52" s="203" t="s">
        <v>209</v>
      </c>
      <c r="J52" s="182" t="s">
        <v>205</v>
      </c>
      <c r="K52" s="184"/>
      <c r="L52" s="196">
        <f t="shared" si="19"/>
        <v>1</v>
      </c>
      <c r="M52" s="186">
        <f t="shared" si="20"/>
        <v>5</v>
      </c>
    </row>
    <row r="53" ht="12.75" customHeight="1">
      <c r="A53" s="99">
        <v>10.0</v>
      </c>
      <c r="B53" s="187">
        <v>1.0</v>
      </c>
      <c r="C53" s="199">
        <v>6.0</v>
      </c>
      <c r="D53" s="180" t="str">
        <f t="shared" si="17"/>
        <v>0x16</v>
      </c>
      <c r="E53" s="200" t="s">
        <v>59</v>
      </c>
      <c r="F53" s="180" t="str">
        <f t="shared" si="18"/>
        <v>0x1E</v>
      </c>
      <c r="G53" s="173" t="s">
        <v>210</v>
      </c>
      <c r="H53" s="204"/>
      <c r="I53" s="203" t="s">
        <v>209</v>
      </c>
      <c r="J53" s="182" t="s">
        <v>206</v>
      </c>
      <c r="K53" s="184"/>
      <c r="L53" s="196">
        <f t="shared" si="19"/>
        <v>1</v>
      </c>
      <c r="M53" s="186">
        <f t="shared" si="20"/>
        <v>6</v>
      </c>
    </row>
    <row r="54" ht="12.75" customHeight="1">
      <c r="A54" s="99">
        <v>11.0</v>
      </c>
      <c r="B54" s="187">
        <v>1.0</v>
      </c>
      <c r="C54" s="201">
        <v>7.0</v>
      </c>
      <c r="D54" s="180" t="str">
        <f t="shared" si="17"/>
        <v>0x17</v>
      </c>
      <c r="E54" s="202" t="s">
        <v>60</v>
      </c>
      <c r="F54" s="180" t="str">
        <f t="shared" si="18"/>
        <v>0x1F</v>
      </c>
      <c r="G54" s="173" t="s">
        <v>211</v>
      </c>
      <c r="H54" s="204"/>
      <c r="I54" s="203" t="s">
        <v>209</v>
      </c>
      <c r="J54" s="182" t="s">
        <v>207</v>
      </c>
      <c r="K54" s="184"/>
      <c r="L54" s="196">
        <f t="shared" si="19"/>
        <v>1</v>
      </c>
      <c r="M54" s="186">
        <f t="shared" si="20"/>
        <v>7</v>
      </c>
    </row>
    <row r="55" ht="12.75" customHeight="1">
      <c r="A55" s="99">
        <v>12.0</v>
      </c>
      <c r="B55" s="189">
        <v>2.0</v>
      </c>
      <c r="C55" s="194">
        <v>4.0</v>
      </c>
      <c r="D55" s="180" t="str">
        <f t="shared" si="17"/>
        <v>0x24</v>
      </c>
      <c r="E55" s="195" t="s">
        <v>57</v>
      </c>
      <c r="F55" s="180" t="str">
        <f t="shared" si="18"/>
        <v>0x2C</v>
      </c>
      <c r="G55" s="173" t="s">
        <v>190</v>
      </c>
      <c r="H55" s="173"/>
      <c r="I55" s="182" t="s">
        <v>212</v>
      </c>
      <c r="J55" s="182" t="s">
        <v>203</v>
      </c>
      <c r="K55" s="184"/>
      <c r="L55" s="196">
        <f t="shared" si="19"/>
        <v>2</v>
      </c>
      <c r="M55" s="186">
        <f t="shared" si="20"/>
        <v>4</v>
      </c>
    </row>
    <row r="56" ht="12.75" customHeight="1">
      <c r="A56" s="99">
        <v>13.0</v>
      </c>
      <c r="B56" s="189">
        <v>2.0</v>
      </c>
      <c r="C56" s="197">
        <v>5.0</v>
      </c>
      <c r="D56" s="180" t="str">
        <f t="shared" si="17"/>
        <v>0x25</v>
      </c>
      <c r="E56" s="198" t="s">
        <v>58</v>
      </c>
      <c r="F56" s="180" t="str">
        <f t="shared" si="18"/>
        <v>0x2D</v>
      </c>
      <c r="G56" s="173" t="s">
        <v>60</v>
      </c>
      <c r="H56" s="173"/>
      <c r="I56" s="182" t="s">
        <v>212</v>
      </c>
      <c r="J56" s="182" t="s">
        <v>205</v>
      </c>
      <c r="K56" s="184"/>
      <c r="L56" s="196">
        <f t="shared" si="19"/>
        <v>2</v>
      </c>
      <c r="M56" s="186">
        <f t="shared" si="20"/>
        <v>5</v>
      </c>
    </row>
    <row r="57" ht="12.75" customHeight="1">
      <c r="A57" s="99">
        <v>14.0</v>
      </c>
      <c r="B57" s="189">
        <v>2.0</v>
      </c>
      <c r="C57" s="199">
        <v>6.0</v>
      </c>
      <c r="D57" s="180" t="str">
        <f t="shared" si="17"/>
        <v>0x26</v>
      </c>
      <c r="E57" s="200" t="s">
        <v>59</v>
      </c>
      <c r="F57" s="180" t="str">
        <f t="shared" si="18"/>
        <v>0x2E</v>
      </c>
      <c r="G57" s="173" t="s">
        <v>59</v>
      </c>
      <c r="H57" s="173"/>
      <c r="I57" s="182" t="s">
        <v>212</v>
      </c>
      <c r="J57" s="182" t="s">
        <v>206</v>
      </c>
      <c r="K57" s="184"/>
      <c r="L57" s="196">
        <f t="shared" si="19"/>
        <v>2</v>
      </c>
      <c r="M57" s="186">
        <f t="shared" si="20"/>
        <v>6</v>
      </c>
    </row>
    <row r="58" ht="12.75" customHeight="1">
      <c r="A58" s="99">
        <v>15.0</v>
      </c>
      <c r="B58" s="189">
        <v>2.0</v>
      </c>
      <c r="C58" s="201">
        <v>7.0</v>
      </c>
      <c r="D58" s="180" t="str">
        <f t="shared" si="17"/>
        <v>0x27</v>
      </c>
      <c r="E58" s="202" t="s">
        <v>60</v>
      </c>
      <c r="F58" s="180" t="str">
        <f t="shared" si="18"/>
        <v>0x2F</v>
      </c>
      <c r="G58" s="173" t="s">
        <v>201</v>
      </c>
      <c r="H58" s="173"/>
      <c r="I58" s="182" t="s">
        <v>212</v>
      </c>
      <c r="J58" s="182" t="s">
        <v>207</v>
      </c>
      <c r="K58" s="184"/>
      <c r="L58" s="196">
        <f t="shared" si="19"/>
        <v>2</v>
      </c>
      <c r="M58" s="186">
        <f t="shared" si="20"/>
        <v>7</v>
      </c>
    </row>
    <row r="59" ht="12.75" customHeight="1">
      <c r="A59" s="99">
        <v>16.0</v>
      </c>
      <c r="B59" s="191">
        <v>3.0</v>
      </c>
      <c r="C59" s="194">
        <v>4.0</v>
      </c>
      <c r="D59" s="180" t="str">
        <f t="shared" si="17"/>
        <v>0x34</v>
      </c>
      <c r="E59" s="195" t="s">
        <v>57</v>
      </c>
      <c r="F59" s="180" t="str">
        <f t="shared" si="18"/>
        <v>0x3C</v>
      </c>
      <c r="G59" s="173" t="s">
        <v>58</v>
      </c>
      <c r="H59" s="173"/>
      <c r="I59" s="182" t="s">
        <v>213</v>
      </c>
      <c r="J59" s="182" t="s">
        <v>203</v>
      </c>
      <c r="K59" s="184"/>
      <c r="L59" s="196">
        <f t="shared" si="19"/>
        <v>3</v>
      </c>
      <c r="M59" s="186">
        <f t="shared" si="20"/>
        <v>4</v>
      </c>
    </row>
    <row r="60" ht="12.75" customHeight="1">
      <c r="A60" s="99">
        <v>17.0</v>
      </c>
      <c r="B60" s="191">
        <v>3.0</v>
      </c>
      <c r="C60" s="197">
        <v>5.0</v>
      </c>
      <c r="D60" s="180" t="str">
        <f t="shared" si="17"/>
        <v>0x35</v>
      </c>
      <c r="E60" s="198" t="s">
        <v>58</v>
      </c>
      <c r="F60" s="180" t="str">
        <f t="shared" si="18"/>
        <v>0x3D</v>
      </c>
      <c r="G60" s="173" t="s">
        <v>204</v>
      </c>
      <c r="H60" s="173"/>
      <c r="L60" s="173"/>
      <c r="M60" s="173"/>
    </row>
    <row r="61" ht="12.75" customHeight="1">
      <c r="A61" s="99">
        <v>18.0</v>
      </c>
      <c r="B61" s="191">
        <v>3.0</v>
      </c>
      <c r="C61" s="199">
        <v>6.0</v>
      </c>
      <c r="D61" s="180" t="str">
        <f t="shared" si="17"/>
        <v>0x36</v>
      </c>
      <c r="E61" s="200" t="s">
        <v>59</v>
      </c>
      <c r="F61" s="180" t="str">
        <f t="shared" si="18"/>
        <v>0x3E</v>
      </c>
      <c r="G61" s="173" t="s">
        <v>57</v>
      </c>
      <c r="H61" s="174">
        <v>6.0</v>
      </c>
      <c r="L61" s="173"/>
      <c r="M61" s="173"/>
    </row>
    <row r="62" ht="12.75" customHeight="1">
      <c r="A62" s="99">
        <v>19.0</v>
      </c>
      <c r="B62" s="191">
        <v>3.0</v>
      </c>
      <c r="C62" s="201">
        <v>7.0</v>
      </c>
      <c r="D62" s="180" t="str">
        <f t="shared" si="17"/>
        <v>0x37</v>
      </c>
      <c r="E62" s="202" t="s">
        <v>60</v>
      </c>
      <c r="F62" s="180" t="str">
        <f t="shared" si="18"/>
        <v>0x3F</v>
      </c>
      <c r="G62" s="173" t="s">
        <v>56</v>
      </c>
      <c r="H62" s="174">
        <v>5.0</v>
      </c>
      <c r="L62" s="173"/>
      <c r="M62" s="173"/>
    </row>
    <row r="63" ht="12.75" customHeight="1">
      <c r="A63" s="99">
        <v>20.0</v>
      </c>
      <c r="B63" s="194">
        <v>4.0</v>
      </c>
      <c r="C63" s="194">
        <v>4.0</v>
      </c>
      <c r="D63" s="180" t="str">
        <f t="shared" si="17"/>
        <v>0x44</v>
      </c>
      <c r="E63" s="195" t="s">
        <v>57</v>
      </c>
      <c r="F63" s="180" t="str">
        <f t="shared" si="18"/>
        <v>0x4C</v>
      </c>
      <c r="G63" s="173" t="s">
        <v>208</v>
      </c>
      <c r="H63" s="173"/>
      <c r="I63" s="100" t="s">
        <v>214</v>
      </c>
      <c r="L63" s="173"/>
      <c r="M63" s="173"/>
    </row>
    <row r="64" ht="12.75" customHeight="1">
      <c r="A64" s="99">
        <v>21.0</v>
      </c>
      <c r="B64" s="194">
        <v>4.0</v>
      </c>
      <c r="C64" s="197">
        <v>5.0</v>
      </c>
      <c r="D64" s="180" t="str">
        <f t="shared" si="17"/>
        <v>0x45</v>
      </c>
      <c r="E64" s="198" t="s">
        <v>58</v>
      </c>
      <c r="F64" s="180" t="str">
        <f t="shared" si="18"/>
        <v>0x4D</v>
      </c>
      <c r="G64" s="173" t="s">
        <v>54</v>
      </c>
      <c r="H64" s="173"/>
      <c r="I64" s="205" t="s">
        <v>215</v>
      </c>
      <c r="L64" s="173"/>
      <c r="M64" s="173"/>
    </row>
    <row r="65" ht="12.75" customHeight="1">
      <c r="A65" s="99">
        <v>22.0</v>
      </c>
      <c r="B65" s="194">
        <v>4.0</v>
      </c>
      <c r="C65" s="199">
        <v>6.0</v>
      </c>
      <c r="D65" s="180" t="str">
        <f t="shared" si="17"/>
        <v>0x46</v>
      </c>
      <c r="E65" s="200" t="s">
        <v>59</v>
      </c>
      <c r="F65" s="180" t="str">
        <f t="shared" si="18"/>
        <v>0x4E</v>
      </c>
      <c r="G65" s="173" t="s">
        <v>210</v>
      </c>
      <c r="H65" s="204"/>
      <c r="I65" s="99" t="s">
        <v>216</v>
      </c>
      <c r="L65" s="173"/>
      <c r="M65" s="206"/>
    </row>
    <row r="66" ht="12.75" customHeight="1">
      <c r="A66" s="99">
        <v>23.0</v>
      </c>
      <c r="B66" s="194">
        <v>4.0</v>
      </c>
      <c r="C66" s="201">
        <v>7.0</v>
      </c>
      <c r="D66" s="180" t="str">
        <f t="shared" si="17"/>
        <v>0x47</v>
      </c>
      <c r="E66" s="202" t="s">
        <v>60</v>
      </c>
      <c r="F66" s="180" t="str">
        <f t="shared" si="18"/>
        <v>0x4F</v>
      </c>
      <c r="G66" s="173" t="s">
        <v>211</v>
      </c>
      <c r="H66" s="204"/>
      <c r="I66" s="99" t="s">
        <v>217</v>
      </c>
    </row>
    <row r="67" ht="12.75" customHeight="1">
      <c r="A67" s="99">
        <v>24.0</v>
      </c>
      <c r="B67" s="197">
        <v>5.0</v>
      </c>
      <c r="C67" s="194">
        <v>4.0</v>
      </c>
      <c r="D67" s="180" t="str">
        <f t="shared" si="17"/>
        <v>0x54</v>
      </c>
      <c r="E67" s="195" t="s">
        <v>57</v>
      </c>
      <c r="F67" s="180" t="str">
        <f t="shared" si="18"/>
        <v>0x5C</v>
      </c>
      <c r="G67" s="173" t="s">
        <v>190</v>
      </c>
      <c r="H67" s="173"/>
    </row>
    <row r="68" ht="12.75" customHeight="1">
      <c r="A68" s="99">
        <v>25.0</v>
      </c>
      <c r="B68" s="197">
        <v>5.0</v>
      </c>
      <c r="C68" s="197">
        <v>5.0</v>
      </c>
      <c r="D68" s="180" t="str">
        <f t="shared" si="17"/>
        <v>0x55</v>
      </c>
      <c r="E68" s="198" t="s">
        <v>58</v>
      </c>
      <c r="F68" s="180" t="str">
        <f t="shared" si="18"/>
        <v>0x5D</v>
      </c>
      <c r="G68" s="173" t="s">
        <v>60</v>
      </c>
      <c r="H68" s="173"/>
    </row>
    <row r="69" ht="12.75" customHeight="1">
      <c r="A69" s="99">
        <v>26.0</v>
      </c>
      <c r="B69" s="197">
        <v>5.0</v>
      </c>
      <c r="C69" s="199">
        <v>6.0</v>
      </c>
      <c r="D69" s="180" t="str">
        <f t="shared" si="17"/>
        <v>0x56</v>
      </c>
      <c r="E69" s="200" t="s">
        <v>59</v>
      </c>
      <c r="F69" s="180" t="str">
        <f t="shared" si="18"/>
        <v>0x5E</v>
      </c>
      <c r="G69" s="173" t="s">
        <v>59</v>
      </c>
      <c r="H69" s="173"/>
    </row>
    <row r="70" ht="12.75" customHeight="1">
      <c r="A70" s="99">
        <v>27.0</v>
      </c>
      <c r="B70" s="197">
        <v>5.0</v>
      </c>
      <c r="C70" s="201">
        <v>7.0</v>
      </c>
      <c r="D70" s="180" t="str">
        <f t="shared" si="17"/>
        <v>0x57</v>
      </c>
      <c r="E70" s="202" t="s">
        <v>60</v>
      </c>
      <c r="F70" s="180" t="str">
        <f t="shared" si="18"/>
        <v>0x5F</v>
      </c>
      <c r="G70" s="173" t="s">
        <v>201</v>
      </c>
      <c r="H70" s="173"/>
    </row>
    <row r="71" ht="12.75" customHeight="1">
      <c r="A71" s="99">
        <v>28.0</v>
      </c>
      <c r="B71" s="199">
        <v>6.0</v>
      </c>
      <c r="C71" s="194">
        <v>4.0</v>
      </c>
      <c r="D71" s="180" t="str">
        <f t="shared" si="17"/>
        <v>0x64</v>
      </c>
      <c r="E71" s="195" t="s">
        <v>57</v>
      </c>
      <c r="F71" s="180" t="str">
        <f t="shared" si="18"/>
        <v>0x6C</v>
      </c>
      <c r="G71" s="173" t="s">
        <v>58</v>
      </c>
      <c r="H71" s="173"/>
    </row>
    <row r="72" ht="12.75" customHeight="1">
      <c r="A72" s="99">
        <v>29.0</v>
      </c>
      <c r="B72" s="199">
        <v>6.0</v>
      </c>
      <c r="C72" s="197">
        <v>5.0</v>
      </c>
      <c r="D72" s="180" t="str">
        <f t="shared" si="17"/>
        <v>0x65</v>
      </c>
      <c r="E72" s="198" t="s">
        <v>58</v>
      </c>
      <c r="F72" s="180" t="str">
        <f t="shared" si="18"/>
        <v>0x6D</v>
      </c>
      <c r="G72" s="173" t="s">
        <v>204</v>
      </c>
      <c r="H72" s="173"/>
    </row>
    <row r="73" ht="12.75" customHeight="1">
      <c r="A73" s="99">
        <v>30.0</v>
      </c>
      <c r="B73" s="199">
        <v>6.0</v>
      </c>
      <c r="C73" s="199">
        <v>6.0</v>
      </c>
      <c r="D73" s="180" t="str">
        <f t="shared" si="17"/>
        <v>0x66</v>
      </c>
      <c r="E73" s="200" t="s">
        <v>59</v>
      </c>
      <c r="F73" s="180" t="str">
        <f t="shared" si="18"/>
        <v>0x6E</v>
      </c>
      <c r="G73" s="173" t="s">
        <v>57</v>
      </c>
      <c r="H73" s="174">
        <v>5.0</v>
      </c>
    </row>
    <row r="74" ht="12.75" customHeight="1">
      <c r="A74" s="99">
        <v>31.0</v>
      </c>
      <c r="B74" s="199">
        <v>6.0</v>
      </c>
      <c r="C74" s="201">
        <v>7.0</v>
      </c>
      <c r="D74" s="180" t="str">
        <f t="shared" si="17"/>
        <v>0x67</v>
      </c>
      <c r="E74" s="202" t="s">
        <v>60</v>
      </c>
      <c r="F74" s="180" t="str">
        <f t="shared" si="18"/>
        <v>0x6F</v>
      </c>
      <c r="G74" s="173" t="s">
        <v>56</v>
      </c>
      <c r="H74" s="174">
        <v>4.0</v>
      </c>
    </row>
    <row r="75" ht="12.75" customHeight="1">
      <c r="A75" s="99">
        <v>32.0</v>
      </c>
      <c r="B75" s="201">
        <v>7.0</v>
      </c>
      <c r="C75" s="194">
        <v>4.0</v>
      </c>
      <c r="D75" s="180" t="str">
        <f t="shared" si="17"/>
        <v>0x74</v>
      </c>
      <c r="E75" s="195" t="s">
        <v>57</v>
      </c>
      <c r="F75" s="180" t="str">
        <f t="shared" si="18"/>
        <v>0x7C</v>
      </c>
      <c r="G75" s="173" t="s">
        <v>208</v>
      </c>
      <c r="H75" s="173"/>
    </row>
    <row r="76" ht="12.75" customHeight="1">
      <c r="A76" s="99">
        <v>33.0</v>
      </c>
      <c r="B76" s="201">
        <v>7.0</v>
      </c>
      <c r="C76" s="197">
        <v>5.0</v>
      </c>
      <c r="D76" s="180" t="str">
        <f t="shared" si="17"/>
        <v>0x75</v>
      </c>
      <c r="E76" s="198" t="s">
        <v>58</v>
      </c>
      <c r="F76" s="180" t="str">
        <f t="shared" si="18"/>
        <v>0x7D</v>
      </c>
      <c r="G76" s="173" t="s">
        <v>54</v>
      </c>
      <c r="H76" s="173"/>
    </row>
    <row r="77" ht="12.75" customHeight="1">
      <c r="A77" s="99">
        <v>34.0</v>
      </c>
      <c r="B77" s="201">
        <v>7.0</v>
      </c>
      <c r="C77" s="199">
        <v>6.0</v>
      </c>
      <c r="D77" s="180" t="str">
        <f t="shared" si="17"/>
        <v>0x76</v>
      </c>
      <c r="E77" s="200" t="s">
        <v>59</v>
      </c>
      <c r="F77" s="180" t="str">
        <f t="shared" si="18"/>
        <v>0x7E</v>
      </c>
      <c r="G77" s="173" t="s">
        <v>210</v>
      </c>
      <c r="H77" s="204"/>
    </row>
    <row r="78" ht="12.75" customHeight="1">
      <c r="A78" s="99">
        <v>35.0</v>
      </c>
      <c r="B78" s="201">
        <v>7.0</v>
      </c>
      <c r="C78" s="201">
        <v>7.0</v>
      </c>
      <c r="D78" s="180" t="str">
        <f t="shared" si="17"/>
        <v>0x77</v>
      </c>
      <c r="E78" s="202" t="s">
        <v>60</v>
      </c>
      <c r="F78" s="180" t="str">
        <f t="shared" si="18"/>
        <v>0x7F</v>
      </c>
      <c r="G78" s="204" t="s">
        <v>211</v>
      </c>
      <c r="H78" s="204"/>
    </row>
    <row r="79" ht="12.75" customHeight="1">
      <c r="A79" s="99">
        <v>36.0</v>
      </c>
      <c r="B79" s="181">
        <v>8.0</v>
      </c>
      <c r="C79" s="194">
        <v>4.0</v>
      </c>
      <c r="D79" s="180" t="str">
        <f t="shared" si="17"/>
        <v>0x84</v>
      </c>
      <c r="E79" s="195" t="s">
        <v>57</v>
      </c>
      <c r="F79" s="180" t="str">
        <f t="shared" si="18"/>
        <v>0x8C</v>
      </c>
      <c r="G79" s="204" t="s">
        <v>190</v>
      </c>
      <c r="H79" s="173"/>
    </row>
    <row r="80" ht="12.75" customHeight="1">
      <c r="A80" s="99">
        <v>37.0</v>
      </c>
      <c r="B80" s="181">
        <v>8.0</v>
      </c>
      <c r="C80" s="197">
        <v>5.0</v>
      </c>
      <c r="D80" s="180" t="str">
        <f t="shared" si="17"/>
        <v>0x85</v>
      </c>
      <c r="E80" s="198" t="s">
        <v>58</v>
      </c>
      <c r="F80" s="180" t="str">
        <f t="shared" si="18"/>
        <v>0x8D</v>
      </c>
      <c r="G80" s="204" t="s">
        <v>60</v>
      </c>
      <c r="H80" s="173"/>
    </row>
    <row r="81" ht="12.75" customHeight="1">
      <c r="A81" s="99">
        <v>38.0</v>
      </c>
      <c r="B81" s="181">
        <v>8.0</v>
      </c>
      <c r="C81" s="199">
        <v>6.0</v>
      </c>
      <c r="D81" s="180" t="str">
        <f t="shared" si="17"/>
        <v>0x86</v>
      </c>
      <c r="E81" s="200" t="s">
        <v>59</v>
      </c>
      <c r="F81" s="180" t="str">
        <f t="shared" si="18"/>
        <v>0x8E</v>
      </c>
      <c r="G81" s="204" t="s">
        <v>59</v>
      </c>
      <c r="H81" s="173"/>
    </row>
    <row r="82" ht="12.75" customHeight="1">
      <c r="A82" s="99">
        <v>39.0</v>
      </c>
      <c r="B82" s="181">
        <v>8.0</v>
      </c>
      <c r="C82" s="201">
        <v>7.0</v>
      </c>
      <c r="D82" s="180" t="str">
        <f t="shared" si="17"/>
        <v>0x87</v>
      </c>
      <c r="E82" s="202" t="s">
        <v>60</v>
      </c>
      <c r="F82" s="180" t="str">
        <f t="shared" si="18"/>
        <v>0x8F</v>
      </c>
      <c r="G82" s="204" t="s">
        <v>201</v>
      </c>
      <c r="H82" s="173"/>
    </row>
    <row r="83" ht="12.75" customHeight="1">
      <c r="A83" s="99">
        <v>40.0</v>
      </c>
      <c r="B83" s="188">
        <v>9.0</v>
      </c>
      <c r="C83" s="194">
        <v>4.0</v>
      </c>
      <c r="D83" s="180" t="str">
        <f t="shared" si="17"/>
        <v>0x94</v>
      </c>
      <c r="E83" s="195" t="s">
        <v>57</v>
      </c>
      <c r="F83" s="180" t="str">
        <f t="shared" si="18"/>
        <v>0x9C</v>
      </c>
      <c r="G83" s="204" t="s">
        <v>58</v>
      </c>
      <c r="H83" s="173"/>
    </row>
    <row r="84" ht="12.75" customHeight="1">
      <c r="A84" s="99">
        <v>41.0</v>
      </c>
      <c r="B84" s="188">
        <v>9.0</v>
      </c>
      <c r="C84" s="197">
        <v>5.0</v>
      </c>
      <c r="D84" s="180" t="str">
        <f t="shared" si="17"/>
        <v>0x95</v>
      </c>
      <c r="E84" s="198" t="s">
        <v>58</v>
      </c>
      <c r="F84" s="180" t="str">
        <f t="shared" si="18"/>
        <v>0x9D</v>
      </c>
      <c r="G84" s="204" t="s">
        <v>204</v>
      </c>
      <c r="H84" s="173"/>
    </row>
    <row r="85" ht="12.75" customHeight="1">
      <c r="A85" s="99">
        <v>42.0</v>
      </c>
      <c r="B85" s="188">
        <v>9.0</v>
      </c>
      <c r="C85" s="199">
        <v>6.0</v>
      </c>
      <c r="D85" s="180" t="str">
        <f t="shared" si="17"/>
        <v>0x96</v>
      </c>
      <c r="E85" s="200" t="s">
        <v>59</v>
      </c>
      <c r="F85" s="180" t="str">
        <f t="shared" si="18"/>
        <v>0x9E</v>
      </c>
      <c r="G85" s="204" t="s">
        <v>57</v>
      </c>
      <c r="H85" s="174">
        <v>4.0</v>
      </c>
    </row>
    <row r="86" ht="12.75" customHeight="1">
      <c r="A86" s="99">
        <v>43.0</v>
      </c>
      <c r="B86" s="188">
        <v>9.0</v>
      </c>
      <c r="C86" s="201">
        <v>7.0</v>
      </c>
      <c r="D86" s="180" t="str">
        <f t="shared" si="17"/>
        <v>0x97</v>
      </c>
      <c r="E86" s="202" t="s">
        <v>60</v>
      </c>
      <c r="F86" s="180" t="str">
        <f t="shared" si="18"/>
        <v>0x9F</v>
      </c>
      <c r="G86" s="204" t="s">
        <v>56</v>
      </c>
      <c r="H86" s="174">
        <v>3.0</v>
      </c>
    </row>
    <row r="87" ht="12.75" customHeight="1">
      <c r="A87" s="99">
        <v>44.0</v>
      </c>
      <c r="B87" s="190" t="s">
        <v>54</v>
      </c>
      <c r="C87" s="194">
        <v>4.0</v>
      </c>
      <c r="D87" s="180" t="str">
        <f t="shared" si="17"/>
        <v>0xA4</v>
      </c>
      <c r="E87" s="195" t="s">
        <v>57</v>
      </c>
      <c r="F87" s="180" t="str">
        <f t="shared" si="18"/>
        <v>0xAC</v>
      </c>
      <c r="G87" s="204" t="s">
        <v>208</v>
      </c>
      <c r="H87" s="173"/>
    </row>
    <row r="88" ht="12.75" customHeight="1">
      <c r="A88" s="99">
        <v>45.0</v>
      </c>
      <c r="B88" s="190" t="s">
        <v>54</v>
      </c>
      <c r="C88" s="197">
        <v>5.0</v>
      </c>
      <c r="D88" s="180" t="str">
        <f t="shared" si="17"/>
        <v>0xA5</v>
      </c>
      <c r="E88" s="198" t="s">
        <v>58</v>
      </c>
      <c r="F88" s="180" t="str">
        <f t="shared" si="18"/>
        <v>0xAD</v>
      </c>
      <c r="G88" s="204" t="s">
        <v>54</v>
      </c>
      <c r="H88" s="173"/>
    </row>
    <row r="89" ht="12.75" customHeight="1">
      <c r="A89" s="99">
        <v>46.0</v>
      </c>
      <c r="B89" s="190" t="s">
        <v>54</v>
      </c>
      <c r="C89" s="199">
        <v>6.0</v>
      </c>
      <c r="D89" s="180" t="str">
        <f t="shared" si="17"/>
        <v>0xA6</v>
      </c>
      <c r="E89" s="200" t="s">
        <v>59</v>
      </c>
      <c r="F89" s="180" t="str">
        <f t="shared" si="18"/>
        <v>0xAE</v>
      </c>
      <c r="G89" s="204" t="s">
        <v>210</v>
      </c>
      <c r="H89" s="204"/>
    </row>
    <row r="90" ht="12.75" customHeight="1">
      <c r="A90" s="99">
        <v>47.0</v>
      </c>
      <c r="B90" s="190" t="s">
        <v>54</v>
      </c>
      <c r="C90" s="201">
        <v>7.0</v>
      </c>
      <c r="D90" s="180" t="str">
        <f t="shared" si="17"/>
        <v>0xA7</v>
      </c>
      <c r="E90" s="202" t="s">
        <v>60</v>
      </c>
      <c r="F90" s="180" t="str">
        <f t="shared" si="18"/>
        <v>0xAF</v>
      </c>
      <c r="G90" s="204" t="s">
        <v>211</v>
      </c>
      <c r="H90" s="204"/>
    </row>
    <row r="91" ht="12.75" customHeight="1">
      <c r="A91" s="99">
        <v>48.0</v>
      </c>
      <c r="B91" s="192" t="s">
        <v>56</v>
      </c>
      <c r="C91" s="194">
        <v>4.0</v>
      </c>
      <c r="D91" s="180" t="str">
        <f t="shared" si="17"/>
        <v>0xB4</v>
      </c>
      <c r="E91" s="195" t="s">
        <v>57</v>
      </c>
      <c r="F91" s="180" t="str">
        <f t="shared" si="18"/>
        <v>0xBC</v>
      </c>
      <c r="G91" s="204" t="s">
        <v>190</v>
      </c>
      <c r="H91" s="173"/>
      <c r="I91" s="99" t="s">
        <v>218</v>
      </c>
    </row>
    <row r="92" ht="12.75" customHeight="1">
      <c r="A92" s="99">
        <v>49.0</v>
      </c>
      <c r="B92" s="192" t="s">
        <v>56</v>
      </c>
      <c r="C92" s="197">
        <v>5.0</v>
      </c>
      <c r="D92" s="180" t="str">
        <f t="shared" si="17"/>
        <v>0xB5</v>
      </c>
      <c r="E92" s="198" t="s">
        <v>58</v>
      </c>
      <c r="F92" s="180" t="str">
        <f t="shared" si="18"/>
        <v>0xBD</v>
      </c>
      <c r="G92" s="204" t="s">
        <v>60</v>
      </c>
      <c r="H92" s="173"/>
    </row>
    <row r="93" ht="12.75" customHeight="1">
      <c r="A93" s="99">
        <v>50.0</v>
      </c>
      <c r="B93" s="192" t="s">
        <v>56</v>
      </c>
      <c r="C93" s="199">
        <v>6.0</v>
      </c>
      <c r="D93" s="180" t="str">
        <f t="shared" si="17"/>
        <v>0xB6</v>
      </c>
      <c r="E93" s="200" t="s">
        <v>59</v>
      </c>
      <c r="F93" s="180" t="str">
        <f t="shared" si="18"/>
        <v>0xBE</v>
      </c>
      <c r="G93" s="204" t="s">
        <v>59</v>
      </c>
      <c r="H93" s="173"/>
    </row>
    <row r="94" ht="12.75" customHeight="1">
      <c r="A94" s="99">
        <v>51.0</v>
      </c>
      <c r="B94" s="192" t="s">
        <v>56</v>
      </c>
      <c r="C94" s="201">
        <v>7.0</v>
      </c>
      <c r="D94" s="180" t="str">
        <f t="shared" si="17"/>
        <v>0xB7</v>
      </c>
      <c r="E94" s="202" t="s">
        <v>60</v>
      </c>
      <c r="F94" s="180" t="str">
        <f t="shared" si="18"/>
        <v>0xBF</v>
      </c>
      <c r="G94" s="204" t="s">
        <v>201</v>
      </c>
      <c r="H94" s="173"/>
    </row>
    <row r="95" ht="12.75" customHeight="1">
      <c r="A95" s="99">
        <v>52.0</v>
      </c>
      <c r="B95" s="195" t="s">
        <v>57</v>
      </c>
      <c r="C95" s="194">
        <v>4.0</v>
      </c>
      <c r="D95" s="180" t="str">
        <f t="shared" si="17"/>
        <v>0xC4</v>
      </c>
      <c r="E95" s="195" t="s">
        <v>57</v>
      </c>
      <c r="F95" s="180" t="str">
        <f t="shared" si="18"/>
        <v>0xCC</v>
      </c>
      <c r="G95" s="204" t="s">
        <v>58</v>
      </c>
      <c r="H95" s="173"/>
      <c r="I95" s="99" t="s">
        <v>219</v>
      </c>
    </row>
    <row r="96" ht="12.75" customHeight="1">
      <c r="A96" s="99">
        <v>53.0</v>
      </c>
      <c r="B96" s="195" t="s">
        <v>57</v>
      </c>
      <c r="C96" s="197">
        <v>5.0</v>
      </c>
      <c r="D96" s="180" t="str">
        <f t="shared" si="17"/>
        <v>0xC5</v>
      </c>
      <c r="E96" s="198" t="s">
        <v>58</v>
      </c>
      <c r="F96" s="180" t="str">
        <f t="shared" si="18"/>
        <v>0xCD</v>
      </c>
      <c r="G96" s="204" t="s">
        <v>204</v>
      </c>
      <c r="H96" s="173"/>
    </row>
    <row r="97" ht="12.75" customHeight="1">
      <c r="A97" s="99">
        <v>54.0</v>
      </c>
      <c r="B97" s="195" t="s">
        <v>57</v>
      </c>
      <c r="C97" s="199">
        <v>6.0</v>
      </c>
      <c r="D97" s="180" t="str">
        <f t="shared" si="17"/>
        <v>0xC6</v>
      </c>
      <c r="E97" s="200" t="s">
        <v>59</v>
      </c>
      <c r="F97" s="180" t="str">
        <f t="shared" si="18"/>
        <v>0xCE</v>
      </c>
      <c r="G97" s="204" t="s">
        <v>57</v>
      </c>
      <c r="H97" s="174">
        <v>3.0</v>
      </c>
    </row>
    <row r="98" ht="12.75" customHeight="1">
      <c r="A98" s="99">
        <v>55.0</v>
      </c>
      <c r="B98" s="195" t="s">
        <v>57</v>
      </c>
      <c r="C98" s="201">
        <v>7.0</v>
      </c>
      <c r="D98" s="180" t="str">
        <f t="shared" si="17"/>
        <v>0xC7</v>
      </c>
      <c r="E98" s="202" t="s">
        <v>60</v>
      </c>
      <c r="F98" s="180" t="str">
        <f t="shared" si="18"/>
        <v>0xCF</v>
      </c>
    </row>
    <row r="99" ht="12.75" customHeight="1">
      <c r="A99" s="99">
        <v>56.0</v>
      </c>
      <c r="B99" s="198" t="s">
        <v>58</v>
      </c>
      <c r="C99" s="194">
        <v>4.0</v>
      </c>
      <c r="D99" s="180" t="str">
        <f t="shared" si="17"/>
        <v>0xD4</v>
      </c>
      <c r="E99" s="195" t="s">
        <v>57</v>
      </c>
      <c r="F99" s="180" t="str">
        <f t="shared" si="18"/>
        <v>0xDC</v>
      </c>
    </row>
    <row r="100" ht="12.75" customHeight="1">
      <c r="A100" s="99">
        <v>57.0</v>
      </c>
      <c r="B100" s="198" t="s">
        <v>58</v>
      </c>
      <c r="C100" s="197">
        <v>5.0</v>
      </c>
      <c r="D100" s="180" t="str">
        <f t="shared" si="17"/>
        <v>0xD5</v>
      </c>
      <c r="E100" s="198" t="s">
        <v>58</v>
      </c>
      <c r="F100" s="180" t="str">
        <f t="shared" si="18"/>
        <v>0xDD</v>
      </c>
    </row>
    <row r="101" ht="12.75" customHeight="1">
      <c r="A101" s="99">
        <v>58.0</v>
      </c>
      <c r="B101" s="198" t="s">
        <v>58</v>
      </c>
      <c r="C101" s="199">
        <v>6.0</v>
      </c>
      <c r="D101" s="180" t="str">
        <f t="shared" si="17"/>
        <v>0xD6</v>
      </c>
      <c r="E101" s="200" t="s">
        <v>59</v>
      </c>
      <c r="F101" s="180" t="str">
        <f t="shared" si="18"/>
        <v>0xDE</v>
      </c>
    </row>
    <row r="102" ht="12.75" customHeight="1">
      <c r="A102" s="99">
        <v>59.0</v>
      </c>
      <c r="B102" s="198" t="s">
        <v>58</v>
      </c>
      <c r="C102" s="201">
        <v>7.0</v>
      </c>
      <c r="D102" s="180" t="str">
        <f t="shared" si="17"/>
        <v>0xD7</v>
      </c>
      <c r="E102" s="202" t="s">
        <v>60</v>
      </c>
      <c r="F102" s="180" t="str">
        <f t="shared" si="18"/>
        <v>0xDF</v>
      </c>
    </row>
    <row r="103" ht="12.75" customHeight="1">
      <c r="A103" s="99">
        <v>60.0</v>
      </c>
      <c r="B103" s="200" t="s">
        <v>59</v>
      </c>
      <c r="C103" s="194">
        <v>4.0</v>
      </c>
      <c r="D103" s="180" t="str">
        <f t="shared" si="17"/>
        <v>0xE4</v>
      </c>
      <c r="E103" s="195" t="s">
        <v>57</v>
      </c>
      <c r="F103" s="180" t="str">
        <f t="shared" si="18"/>
        <v>0xEC</v>
      </c>
    </row>
    <row r="104" ht="12.75" customHeight="1">
      <c r="A104" s="99">
        <v>61.0</v>
      </c>
      <c r="B104" s="200" t="s">
        <v>59</v>
      </c>
      <c r="C104" s="197">
        <v>5.0</v>
      </c>
      <c r="D104" s="180" t="str">
        <f t="shared" si="17"/>
        <v>0xE5</v>
      </c>
      <c r="E104" s="198" t="s">
        <v>58</v>
      </c>
      <c r="F104" s="180" t="str">
        <f t="shared" si="18"/>
        <v>0xED</v>
      </c>
    </row>
    <row r="105" ht="12.75" customHeight="1">
      <c r="A105" s="99">
        <v>62.0</v>
      </c>
      <c r="B105" s="200" t="s">
        <v>59</v>
      </c>
      <c r="C105" s="199">
        <v>6.0</v>
      </c>
      <c r="D105" s="180" t="str">
        <f t="shared" si="17"/>
        <v>0xE6</v>
      </c>
      <c r="E105" s="200" t="s">
        <v>59</v>
      </c>
      <c r="F105" s="180" t="str">
        <f t="shared" si="18"/>
        <v>0xEE</v>
      </c>
    </row>
    <row r="106" ht="12.75" customHeight="1">
      <c r="A106" s="99">
        <v>63.0</v>
      </c>
      <c r="B106" s="200" t="s">
        <v>59</v>
      </c>
      <c r="C106" s="201">
        <v>7.0</v>
      </c>
      <c r="D106" s="180" t="str">
        <f t="shared" si="17"/>
        <v>0xE7</v>
      </c>
      <c r="E106" s="202" t="s">
        <v>60</v>
      </c>
      <c r="F106" s="180" t="str">
        <f t="shared" si="18"/>
        <v>0xEF</v>
      </c>
      <c r="G106" s="99" t="s">
        <v>220</v>
      </c>
    </row>
    <row r="107" ht="12.75" customHeight="1">
      <c r="A107" s="99">
        <v>64.0</v>
      </c>
      <c r="B107" s="202" t="s">
        <v>60</v>
      </c>
      <c r="C107" s="194">
        <v>4.0</v>
      </c>
      <c r="D107" s="180" t="str">
        <f t="shared" si="17"/>
        <v>0xF4</v>
      </c>
      <c r="E107" s="195" t="s">
        <v>57</v>
      </c>
      <c r="F107" s="180" t="str">
        <f t="shared" si="18"/>
        <v>0xFC</v>
      </c>
    </row>
    <row r="108" ht="12.75" customHeight="1">
      <c r="A108" s="99">
        <v>65.0</v>
      </c>
      <c r="B108" s="202" t="s">
        <v>60</v>
      </c>
      <c r="C108" s="197">
        <v>5.0</v>
      </c>
      <c r="D108" s="180" t="str">
        <f t="shared" si="17"/>
        <v>0xF5</v>
      </c>
      <c r="E108" s="198" t="s">
        <v>58</v>
      </c>
      <c r="F108" s="180" t="str">
        <f t="shared" si="18"/>
        <v>0xFD</v>
      </c>
    </row>
    <row r="109" ht="12.75" customHeight="1">
      <c r="A109" s="99">
        <v>66.0</v>
      </c>
      <c r="B109" s="202" t="s">
        <v>60</v>
      </c>
      <c r="C109" s="199">
        <v>6.0</v>
      </c>
      <c r="D109" s="180" t="str">
        <f t="shared" si="17"/>
        <v>0xF6</v>
      </c>
      <c r="E109" s="200" t="s">
        <v>59</v>
      </c>
      <c r="F109" s="180" t="str">
        <f t="shared" si="18"/>
        <v>0xFE</v>
      </c>
    </row>
    <row r="110" ht="12.75" customHeight="1">
      <c r="A110" s="99">
        <v>67.0</v>
      </c>
      <c r="B110" s="202" t="s">
        <v>60</v>
      </c>
      <c r="C110" s="201">
        <v>7.0</v>
      </c>
      <c r="D110" s="180" t="str">
        <f t="shared" si="17"/>
        <v>0xF7</v>
      </c>
      <c r="E110" s="202" t="s">
        <v>60</v>
      </c>
      <c r="F110" s="180" t="str">
        <f t="shared" si="18"/>
        <v>0xFF</v>
      </c>
    </row>
    <row r="111" ht="12.75" customHeight="1">
      <c r="D111" s="99"/>
    </row>
    <row r="112" ht="12.75" customHeight="1">
      <c r="D112" s="99"/>
    </row>
    <row r="113" ht="12.75" customHeight="1">
      <c r="D113" s="99"/>
    </row>
    <row r="114" ht="12.75" customHeight="1">
      <c r="D114" s="99"/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7:J17"/>
    <mergeCell ref="B18:J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0"/>
    <col customWidth="1" min="7" max="26" width="12.57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2014-05-19T18:40:46Z</dcterms:created>
  <dc:creator>Antonio</dc:creator>
</cp:coreProperties>
</file>