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60" yWindow="584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I9" i="1"/>
  <c r="I14" i="1"/>
  <c r="J9" i="1"/>
  <c r="J14" i="1"/>
  <c r="G9" i="1"/>
  <c r="G10" i="1"/>
  <c r="G11" i="1"/>
  <c r="G12" i="1"/>
  <c r="G8" i="1"/>
  <c r="J8" i="1"/>
  <c r="J12" i="1"/>
  <c r="J10" i="1"/>
  <c r="J11" i="1"/>
  <c r="J15" i="1"/>
  <c r="J16" i="1"/>
  <c r="I8" i="1"/>
  <c r="I12" i="1"/>
  <c r="I10" i="1"/>
  <c r="I11" i="1"/>
</calcChain>
</file>

<file path=xl/sharedStrings.xml><?xml version="1.0" encoding="utf-8"?>
<sst xmlns="http://schemas.openxmlformats.org/spreadsheetml/2006/main" count="15" uniqueCount="14">
  <si>
    <t>MLCH10009-A-007</t>
  </si>
  <si>
    <t>MLCH10009-A-008</t>
  </si>
  <si>
    <t>MLCH10009-A-005</t>
  </si>
  <si>
    <t>Part Number</t>
  </si>
  <si>
    <t>Qty</t>
  </si>
  <si>
    <t>Length of Plastic</t>
  </si>
  <si>
    <t>Charged Rate</t>
  </si>
  <si>
    <t>Time(Duration)</t>
  </si>
  <si>
    <t>Total Plastic</t>
  </si>
  <si>
    <t>Total Time</t>
  </si>
  <si>
    <t xml:space="preserve"> </t>
  </si>
  <si>
    <t>Plastic</t>
  </si>
  <si>
    <t>MLCH10009-A-006_SECTION 1</t>
  </si>
  <si>
    <t>MLCH10009-A-006_SECTION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</si>
</sst>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20" fontId="0" fillId="0" borderId="0" xfId="0" applyNumberFormat="1"/>
    <xf numFmtId="20" fontId="1" fillId="0" borderId="0" xfId="0" applyNumberFormat="1" applyFont="1"/>
    <xf numFmtId="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25"/>
  <sheetViews>
    <sheetView tabSelected="1" showRuler="0" workbookViewId="0">
      <selection activeCell="J21" sqref="J21"/>
    </sheetView>
  </sheetViews>
  <sheetFormatPr baseColWidth="10" defaultRowHeight="15" x14ac:dyDescent="0"/>
  <cols>
    <col min="4" max="4" width="25.83203125" customWidth="1"/>
    <col min="6" max="6" width="14.83203125" customWidth="1"/>
    <col min="7" max="7" width="14.5" customWidth="1"/>
  </cols>
  <sheetData>
    <row r="2" spans="4:10">
      <c r="F2" t="s">
        <v>6</v>
      </c>
    </row>
    <row r="3" spans="4:10">
      <c r="F3">
        <v>6.75</v>
      </c>
    </row>
    <row r="6" spans="4:10">
      <c r="D6" t="s">
        <v>3</v>
      </c>
      <c r="E6" t="s">
        <v>4</v>
      </c>
      <c r="F6" t="s">
        <v>5</v>
      </c>
      <c r="G6" t="s">
        <v>7</v>
      </c>
      <c r="I6" t="s">
        <v>8</v>
      </c>
      <c r="J6" t="s">
        <v>9</v>
      </c>
    </row>
    <row r="8" spans="4:10">
      <c r="D8" t="s">
        <v>2</v>
      </c>
      <c r="E8">
        <v>2</v>
      </c>
      <c r="F8">
        <v>31555.5</v>
      </c>
      <c r="G8" s="4">
        <f>H8*1440</f>
        <v>276</v>
      </c>
      <c r="H8" s="2">
        <v>0.19166666666666665</v>
      </c>
      <c r="I8">
        <f>F8*E8</f>
        <v>63111</v>
      </c>
      <c r="J8">
        <f>G8*E8</f>
        <v>552</v>
      </c>
    </row>
    <row r="9" spans="4:10">
      <c r="D9" t="s">
        <v>12</v>
      </c>
      <c r="E9">
        <v>2</v>
      </c>
      <c r="F9">
        <v>17491.400000000001</v>
      </c>
      <c r="G9" s="4">
        <f t="shared" ref="G9:G12" si="0">H9*1440</f>
        <v>159.55000000000001</v>
      </c>
      <c r="H9" s="2">
        <v>0.11079861111111111</v>
      </c>
      <c r="I9">
        <f>F9*E9</f>
        <v>34982.800000000003</v>
      </c>
      <c r="J9">
        <f>G9*E9</f>
        <v>319.10000000000002</v>
      </c>
    </row>
    <row r="10" spans="4:10" ht="16">
      <c r="D10" t="s">
        <v>13</v>
      </c>
      <c r="E10">
        <v>1</v>
      </c>
      <c r="F10">
        <v>10922.8</v>
      </c>
      <c r="G10" s="4">
        <f t="shared" si="0"/>
        <v>95.833333333333343</v>
      </c>
      <c r="H10" s="3">
        <v>6.655092592592593E-2</v>
      </c>
      <c r="I10">
        <f t="shared" ref="I10:I12" si="1">F10*E10</f>
        <v>10922.8</v>
      </c>
      <c r="J10">
        <f t="shared" ref="J10:J12" si="2">G10*E10</f>
        <v>95.833333333333343</v>
      </c>
    </row>
    <row r="11" spans="4:10">
      <c r="D11" t="s">
        <v>0</v>
      </c>
      <c r="E11">
        <v>1</v>
      </c>
      <c r="F11">
        <v>11137</v>
      </c>
      <c r="G11" s="4">
        <f t="shared" si="0"/>
        <v>100.46666666666667</v>
      </c>
      <c r="H11" s="2">
        <v>6.9768518518518521E-2</v>
      </c>
      <c r="I11">
        <f t="shared" si="1"/>
        <v>11137</v>
      </c>
      <c r="J11">
        <f t="shared" si="2"/>
        <v>100.46666666666667</v>
      </c>
    </row>
    <row r="12" spans="4:10">
      <c r="D12" t="s">
        <v>1</v>
      </c>
      <c r="E12">
        <v>2</v>
      </c>
      <c r="F12">
        <v>14818.8</v>
      </c>
      <c r="G12" s="4">
        <f t="shared" si="0"/>
        <v>129.64999999999998</v>
      </c>
      <c r="H12" s="2">
        <v>9.003472222222221E-2</v>
      </c>
      <c r="I12">
        <f t="shared" si="1"/>
        <v>29637.599999999999</v>
      </c>
      <c r="J12">
        <f t="shared" si="2"/>
        <v>259.29999999999995</v>
      </c>
    </row>
    <row r="14" spans="4:10">
      <c r="I14">
        <f>SUM(I7:I13)</f>
        <v>149791.20000000001</v>
      </c>
      <c r="J14">
        <f>SUM(J7:J13)</f>
        <v>1326.7</v>
      </c>
    </row>
    <row r="15" spans="4:10">
      <c r="J15">
        <f>J14/60</f>
        <v>22.111666666666668</v>
      </c>
    </row>
    <row r="16" spans="4:10">
      <c r="J16">
        <f>J15*F3</f>
        <v>149.25375</v>
      </c>
    </row>
    <row r="20" spans="7:14">
      <c r="G20" t="s">
        <v>11</v>
      </c>
      <c r="H20" s="1">
        <v>21.79</v>
      </c>
      <c r="J20" s="1">
        <f>J16+H20</f>
        <v>171.04374999999999</v>
      </c>
    </row>
    <row r="25" spans="7:14">
      <c r="M25" t="s">
        <v>10</v>
      </c>
      <c r="N25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Mailloux</dc:creator>
  <cp:lastModifiedBy>Chris Mailloux</cp:lastModifiedBy>
  <dcterms:created xsi:type="dcterms:W3CDTF">2015-02-11T20:40:11Z</dcterms:created>
  <dcterms:modified xsi:type="dcterms:W3CDTF">2015-02-12T20:12:34Z</dcterms:modified>
</cp:coreProperties>
</file>