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ape Town Home\"/>
    </mc:Choice>
  </mc:AlternateContent>
  <xr:revisionPtr revIDLastSave="0" documentId="8_{A1550D61-0FF0-4709-8D72-003DA8BDC1F6}" xr6:coauthVersionLast="47" xr6:coauthVersionMax="47" xr10:uidLastSave="{00000000-0000-0000-0000-000000000000}"/>
  <bookViews>
    <workbookView xWindow="23880" yWindow="-120" windowWidth="20730" windowHeight="11160" xr2:uid="{9A997052-9C80-4385-AFA1-DB36A0001C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14" i="1"/>
  <c r="D19" i="1"/>
  <c r="C19" i="1"/>
  <c r="D8" i="1"/>
  <c r="D5" i="1"/>
  <c r="C8" i="1"/>
</calcChain>
</file>

<file path=xl/sharedStrings.xml><?xml version="1.0" encoding="utf-8"?>
<sst xmlns="http://schemas.openxmlformats.org/spreadsheetml/2006/main" count="14" uniqueCount="14">
  <si>
    <t>Opening Balance</t>
  </si>
  <si>
    <t>Payments</t>
  </si>
  <si>
    <t>Latest Account</t>
  </si>
  <si>
    <t>Closing Balance</t>
  </si>
  <si>
    <t>September</t>
  </si>
  <si>
    <t>October</t>
  </si>
  <si>
    <t>Analysis of Latest Account</t>
  </si>
  <si>
    <t>Rates</t>
  </si>
  <si>
    <t>Water</t>
  </si>
  <si>
    <t>Refuse</t>
  </si>
  <si>
    <t>Sewage</t>
  </si>
  <si>
    <t>VAT</t>
  </si>
  <si>
    <t>Total</t>
  </si>
  <si>
    <t>Water in liters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</si>
</sst>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1" xfId="0" applyFont="1" applyBorder="1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AF892-F716-40D1-A368-EDBB1D45D39F}">
  <dimension ref="B4:E21"/>
  <sheetViews>
    <sheetView tabSelected="1" topLeftCell="A4" workbookViewId="0">
      <selection activeCell="H16" sqref="H16"/>
    </sheetView>
  </sheetViews>
  <sheetFormatPr defaultRowHeight="15" x14ac:dyDescent="0.25"/>
  <cols>
    <col min="2" max="2" width="23" customWidth="1"/>
    <col min="3" max="3" width="10.85546875" bestFit="1" customWidth="1"/>
    <col min="4" max="4" width="10.28515625" customWidth="1"/>
  </cols>
  <sheetData>
    <row r="4" spans="2:5" x14ac:dyDescent="0.25">
      <c r="C4" t="s">
        <v>4</v>
      </c>
      <c r="D4" t="s">
        <v>5</v>
      </c>
    </row>
    <row r="5" spans="2:5" x14ac:dyDescent="0.25">
      <c r="B5" t="s">
        <v>0</v>
      </c>
      <c r="C5">
        <v>1632.66</v>
      </c>
      <c r="D5">
        <f>C8</f>
        <v>1070.8900000000003</v>
      </c>
    </row>
    <row r="6" spans="2:5" x14ac:dyDescent="0.25">
      <c r="B6" t="s">
        <v>1</v>
      </c>
      <c r="C6">
        <v>-1253.5899999999999</v>
      </c>
      <c r="D6">
        <v>-500</v>
      </c>
    </row>
    <row r="7" spans="2:5" x14ac:dyDescent="0.25">
      <c r="B7" t="s">
        <v>2</v>
      </c>
      <c r="C7">
        <v>691.82</v>
      </c>
      <c r="D7">
        <v>1328.64</v>
      </c>
    </row>
    <row r="8" spans="2:5" x14ac:dyDescent="0.25">
      <c r="B8" t="s">
        <v>3</v>
      </c>
      <c r="C8">
        <f>SUM(C5:C7)</f>
        <v>1070.8900000000003</v>
      </c>
      <c r="D8">
        <f>SUM(D5:D7)</f>
        <v>1899.5300000000004</v>
      </c>
    </row>
    <row r="13" spans="2:5" x14ac:dyDescent="0.25">
      <c r="B13" s="1" t="s">
        <v>6</v>
      </c>
    </row>
    <row r="14" spans="2:5" x14ac:dyDescent="0.25">
      <c r="B14" t="s">
        <v>7</v>
      </c>
      <c r="C14">
        <v>354.56</v>
      </c>
      <c r="D14">
        <v>378.21</v>
      </c>
      <c r="E14" s="2">
        <f>(D14/C14)-1</f>
        <v>6.6702391696750851E-2</v>
      </c>
    </row>
    <row r="15" spans="2:5" x14ac:dyDescent="0.25">
      <c r="B15" t="s">
        <v>8</v>
      </c>
      <c r="C15">
        <v>133.75</v>
      </c>
      <c r="D15">
        <v>462.17</v>
      </c>
      <c r="E15" s="2">
        <f t="shared" ref="E15:E19" si="0">(D15/C15)-1</f>
        <v>2.4554766355140187</v>
      </c>
    </row>
    <row r="16" spans="2:5" x14ac:dyDescent="0.25">
      <c r="B16" t="s">
        <v>9</v>
      </c>
      <c r="C16">
        <v>149.13</v>
      </c>
      <c r="D16">
        <v>149.13</v>
      </c>
      <c r="E16" s="2">
        <f t="shared" si="0"/>
        <v>0</v>
      </c>
    </row>
    <row r="17" spans="2:5" x14ac:dyDescent="0.25">
      <c r="B17" t="s">
        <v>10</v>
      </c>
      <c r="C17">
        <v>10.39</v>
      </c>
      <c r="D17">
        <v>215.16</v>
      </c>
      <c r="E17" s="2">
        <f t="shared" si="0"/>
        <v>19.708373435996148</v>
      </c>
    </row>
    <row r="18" spans="2:5" x14ac:dyDescent="0.25">
      <c r="B18" t="s">
        <v>11</v>
      </c>
      <c r="C18">
        <v>43.99</v>
      </c>
      <c r="D18">
        <v>123.97</v>
      </c>
      <c r="E18" s="2">
        <f t="shared" si="0"/>
        <v>1.8181404864741983</v>
      </c>
    </row>
    <row r="19" spans="2:5" x14ac:dyDescent="0.25">
      <c r="B19" t="s">
        <v>12</v>
      </c>
      <c r="C19">
        <f>SUM(C14:C18)</f>
        <v>691.82</v>
      </c>
      <c r="D19">
        <f>SUM(D14:D18)</f>
        <v>1328.64</v>
      </c>
      <c r="E19" s="2">
        <f t="shared" si="0"/>
        <v>0.92049955190656529</v>
      </c>
    </row>
    <row r="21" spans="2:5" x14ac:dyDescent="0.25">
      <c r="B2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</dc:creator>
  <cp:lastModifiedBy>Christopher</cp:lastModifiedBy>
  <dcterms:created xsi:type="dcterms:W3CDTF">2022-11-02T12:58:02Z</dcterms:created>
  <dcterms:modified xsi:type="dcterms:W3CDTF">2022-11-02T13:21:00Z</dcterms:modified>
</cp:coreProperties>
</file>