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<sst xmlns="http://schemas.openxmlformats.org/spreadsheetml/2006/main" count="89" uniqueCount="89">
  <si>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County</t>
  </si>
  <si>
    <t xml:space="preserve">2013 population</t>
  </si>
  <si>
    <t xml:space="preserve">2013 murders</t>
  </si>
  <si>
    <t xml:space="preserve">2014 population</t>
  </si>
  <si>
    <t xml:space="preserve">2014 murders</t>
  </si>
  <si>
    <t xml:space="preserve">2015 population</t>
  </si>
  <si>
    <t xml:space="preserve">2015 murders</t>
  </si>
  <si>
    <t xml:space="preserve">2016 population</t>
  </si>
  <si>
    <t xml:space="preserve">2016 murders</t>
  </si>
  <si>
    <t xml:space="preserve">2017 population</t>
  </si>
  <si>
    <t xml:space="preserve">2017 murders</t>
  </si>
  <si>
    <t xml:space="preserve">2013 murders per 100,000 people</t>
  </si>
  <si>
    <t xml:space="preserve">2014 murders per 100,000 people</t>
  </si>
  <si>
    <t xml:space="preserve">2015 murders per 100,000 people</t>
  </si>
  <si>
    <t xml:space="preserve">2016 murders per 100,000 people</t>
  </si>
  <si>
    <t xml:space="preserve">2017 murders per 100,000 people</t>
  </si>
  <si>
    <t xml:space="preserve">2013-17 average murders per 100K</t>
  </si>
  <si>
    <t xml:space="preserve">2013-17 average population</t>
  </si>
  <si>
    <t xml:space="preserve">Index crime rate per 100K, 2013</t>
  </si>
  <si>
    <t xml:space="preserve">Index crime rate per 100K, 2014</t>
  </si>
  <si>
    <t xml:space="preserve">Index crime rate per 100K, 2015</t>
  </si>
  <si>
    <t xml:space="preserve">Index crime rate per 100K, 2016</t>
  </si>
  <si>
    <t xml:space="preserve">Index crime rate per 100K, 2017</t>
  </si>
  <si>
    <t xml:space="preserve">Average index crime rate, 2013-17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</si>
  <si>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</si>
  <si>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</si>
  <si>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</si>
  <si>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</si>
  <si>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</si>
  <si>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</si>
  <si>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Calhoun County</t>
  </si>
  <si>
    <t xml:space="preserve">Charlotte County</t>
  </si>
  <si>
    <t xml:space="preserve">Citrus County</t>
  </si>
  <si>
    <t xml:space="preserve">Clay County</t>
  </si>
  <si>
    <t xml:space="preserve">Collier County</t>
  </si>
  <si>
    <t xml:space="preserve">Columbia County</t>
  </si>
  <si>
    <t xml:space="preserve">DeSoto County</t>
  </si>
  <si>
    <t xml:space="preserve">Dixie County</t>
  </si>
  <si>
    <t xml:space="preserve">Duval County</t>
  </si>
  <si>
    <t xml:space="preserve">Escambia County</t>
  </si>
  <si>
    <t xml:space="preserve">Flagler County</t>
  </si>
  <si>
    <t xml:space="preserve">Franklin County</t>
  </si>
  <si>
    <t xml:space="preserve">Gadsden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</si>
  <si>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</si>
  <si>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</si>
  <si>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</si>
  <si>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</si>
  <si>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</si>
  <si>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</si>
  <si>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</si>
  <si>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</si>
  <si>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</si>
  <si>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</si>
  <si>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Jackson County</t>
  </si>
  <si>
    <t xml:space="preserve">Jefferson County</t>
  </si>
  <si>
    <t xml:space="preserve">Lafayette County</t>
  </si>
  <si>
    <t xml:space="preserve">Lake County</t>
  </si>
  <si>
    <t xml:space="preserve">Lee County</t>
  </si>
  <si>
    <t xml:space="preserve">Leon County</t>
  </si>
  <si>
    <t xml:space="preserve">Levy County</t>
  </si>
  <si>
    <t xml:space="preserve">Madison County</t>
  </si>
  <si>
    <t xml:space="preserve">Manatee County</t>
  </si>
  <si>
    <t xml:space="preserve">Marion County</t>
  </si>
  <si>
    <t xml:space="preserve">Martin County</t>
  </si>
  <si>
    <t xml:space="preserve">Miami-Dade County</t>
  </si>
  <si>
    <t xml:space="preserve">Monroe County</t>
  </si>
  <si>
    <t xml:space="preserve">Nassau County</t>
  </si>
  <si>
    <t xml:space="preserve">Okaloosa County</t>
  </si>
  <si>
    <t xml:space="preserve">Okeechobee County</t>
  </si>
  <si>
    <t xml:space="preserve">Orange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</si>
  <si>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</si>
  <si>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</si>
  <si>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</si>
  <si>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</si>
  <si>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Polk County</t>
  </si>
  <si>
    <t xml:space="preserve">Putnam County</t>
  </si>
  <si>
    <t xml:space="preserve">Santa Rosa County</t>
  </si>
  <si>
    <t xml:space="preserve">Sarasota County</t>
  </si>
  <si>
    <t xml:space="preserve">Seminole County</t>
  </si>
  <si>
    <t xml:space="preserve">St. Johns County</t>
  </si>
  <si>
    <t xml:space="preserve">St. Lucie County</t>
  </si>
  <si>
    <t xml:space="preserve">Sumter County</t>
  </si>
  <si>
    <t xml:space="preserve">Suwannee County</t>
  </si>
  <si>
    <t xml:space="preserve">Taylor County</t>
  </si>
  <si>
    <t xml:space="preserve">Union County</t>
  </si>
  <si>
    <t xml:space="preserve">Volusia County</t>
  </si>
  <si>
    <t xml:space="preserve">Wakulla County</t>
  </si>
  <si>
    <t xml:space="preserve">Walton County</t>
  </si>
  <si>
    <t xml:space="preserve">Washington County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</si>
</sst>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5" activePane="bottomLeft" state="frozen"/>
      <selection pane="topLeft" activeCell="E1" activeCellId="0" sqref="E1"/>
      <selection pane="bottomLeft" activeCell="T47" activeCellId="0" sqref="T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6"/>
    <col collapsed="false" customWidth="false" hidden="false" outlineLevel="0" max="11" min="2" style="1" width="11.52"/>
    <col collapsed="false" customWidth="false" hidden="false" outlineLevel="0" max="17" min="12" style="2" width="11.52"/>
    <col collapsed="false" customWidth="false" hidden="false" outlineLevel="0" max="24" min="18" style="3" width="11.52"/>
    <col collapsed="false" customWidth="false" hidden="false" outlineLevel="0" max="1025" min="25" style="1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1" t="s">
        <v>24</v>
      </c>
      <c r="B2" s="1" t="n">
        <v>248002</v>
      </c>
      <c r="C2" s="1" t="n">
        <v>9</v>
      </c>
      <c r="D2" s="1" t="n">
        <v>250730</v>
      </c>
      <c r="E2" s="1" t="n">
        <v>3</v>
      </c>
      <c r="F2" s="1" t="n">
        <v>254893</v>
      </c>
      <c r="G2" s="1" t="n">
        <v>3</v>
      </c>
      <c r="H2" s="1" t="n">
        <v>257062</v>
      </c>
      <c r="I2" s="1" t="n">
        <v>4</v>
      </c>
      <c r="J2" s="1" t="n">
        <v>260003</v>
      </c>
      <c r="K2" s="1" t="n">
        <v>9</v>
      </c>
      <c r="L2" s="2" t="n">
        <f aca="false">C2/B2*100000</f>
        <v>3.62900299191135</v>
      </c>
      <c r="M2" s="2" t="n">
        <f aca="false">E2/D2*100000</f>
        <v>1.19650620189048</v>
      </c>
      <c r="N2" s="2" t="n">
        <f aca="false">G2/F2*100000</f>
        <v>1.17696445175034</v>
      </c>
      <c r="O2" s="2" t="n">
        <f aca="false">I2/H2*100000</f>
        <v>1.55604484521244</v>
      </c>
      <c r="P2" s="2" t="n">
        <f aca="false">K2/J2*100000</f>
        <v>3.46149852117091</v>
      </c>
      <c r="Q2" s="2" t="n">
        <f aca="false">AVERAGE(L2:P2)</f>
        <v>2.20400340238711</v>
      </c>
      <c r="R2" s="3" t="n">
        <f aca="false">AVERAGE(B2,D2,F2,H2,J2)</f>
        <v>254138</v>
      </c>
      <c r="S2" s="3" t="n">
        <v>3720.1312892638</v>
      </c>
      <c r="T2" s="3" t="n">
        <v>3607.4661986998</v>
      </c>
      <c r="U2" s="3" t="n">
        <v>3478.32227640618</v>
      </c>
      <c r="V2" s="3" t="n">
        <v>3582.8</v>
      </c>
      <c r="W2" s="3" t="n">
        <v>3476.9</v>
      </c>
      <c r="X2" s="3" t="n">
        <v>3573.12395287395</v>
      </c>
    </row>
    <row r="3" customFormat="false" ht="12.8" hidden="false" customHeight="false" outlineLevel="0" collapsed="false">
      <c r="A3" s="1" t="s">
        <v>25</v>
      </c>
      <c r="B3" s="1" t="n">
        <v>26881</v>
      </c>
      <c r="C3" s="1" t="n">
        <v>0</v>
      </c>
      <c r="D3" s="1" t="n">
        <v>26991</v>
      </c>
      <c r="E3" s="1" t="n">
        <v>0</v>
      </c>
      <c r="F3" s="1" t="n">
        <v>27017</v>
      </c>
      <c r="G3" s="1" t="n">
        <v>0</v>
      </c>
      <c r="H3" s="1" t="n">
        <v>26965</v>
      </c>
      <c r="I3" s="1" t="n">
        <v>1</v>
      </c>
      <c r="J3" s="1" t="n">
        <v>27191</v>
      </c>
      <c r="K3" s="1" t="n">
        <v>2</v>
      </c>
      <c r="L3" s="2" t="n">
        <f aca="false">C3/B3*100000</f>
        <v>0</v>
      </c>
      <c r="M3" s="2" t="n">
        <f aca="false">E3/D3*100000</f>
        <v>0</v>
      </c>
      <c r="N3" s="2" t="n">
        <f aca="false">G3/F3*100000</f>
        <v>0</v>
      </c>
      <c r="O3" s="2" t="n">
        <f aca="false">I3/H3*100000</f>
        <v>3.70851103282032</v>
      </c>
      <c r="P3" s="2" t="n">
        <f aca="false">K3/J3*100000</f>
        <v>7.35537494023758</v>
      </c>
      <c r="Q3" s="2" t="n">
        <f aca="false">AVERAGE(L3:P3)</f>
        <v>2.21277719461158</v>
      </c>
      <c r="R3" s="3" t="n">
        <f aca="false">AVERAGE(B3,D3,F3,H3,J3)</f>
        <v>27009</v>
      </c>
      <c r="S3" s="3" t="n">
        <v>1696.3654625944</v>
      </c>
      <c r="T3" s="3" t="n">
        <v>1622.76314326998</v>
      </c>
      <c r="U3" s="3" t="n">
        <v>1795.16600658844</v>
      </c>
      <c r="V3" s="3" t="n">
        <v>1609.5</v>
      </c>
      <c r="W3" s="3" t="n">
        <v>1552</v>
      </c>
      <c r="X3" s="3" t="n">
        <v>1655.15892249056</v>
      </c>
    </row>
    <row r="4" customFormat="false" ht="12.8" hidden="false" customHeight="false" outlineLevel="0" collapsed="false">
      <c r="A4" s="1" t="s">
        <v>26</v>
      </c>
      <c r="B4" s="1" t="n">
        <v>169866</v>
      </c>
      <c r="C4" s="1" t="n">
        <v>8</v>
      </c>
      <c r="D4" s="1" t="n">
        <v>170781</v>
      </c>
      <c r="E4" s="1" t="n">
        <v>17</v>
      </c>
      <c r="F4" s="1" t="n">
        <v>173310</v>
      </c>
      <c r="G4" s="1" t="n">
        <v>9</v>
      </c>
      <c r="H4" s="1" t="n">
        <v>176016</v>
      </c>
      <c r="I4" s="1" t="n">
        <v>9</v>
      </c>
      <c r="J4" s="1" t="n">
        <v>178820</v>
      </c>
      <c r="K4" s="1" t="n">
        <v>11</v>
      </c>
      <c r="L4" s="2" t="n">
        <f aca="false">C4/B4*100000</f>
        <v>4.70959462164294</v>
      </c>
      <c r="M4" s="2" t="n">
        <f aca="false">E4/D4*100000</f>
        <v>9.95426891750253</v>
      </c>
      <c r="N4" s="2" t="n">
        <f aca="false">G4/F4*100000</f>
        <v>5.19300675090878</v>
      </c>
      <c r="O4" s="2" t="n">
        <f aca="false">I4/H4*100000</f>
        <v>5.11317152986092</v>
      </c>
      <c r="P4" s="2" t="n">
        <f aca="false">K4/J4*100000</f>
        <v>6.15143719941841</v>
      </c>
      <c r="Q4" s="2" t="n">
        <f aca="false">AVERAGE(L4:P4)</f>
        <v>6.22429580386672</v>
      </c>
      <c r="R4" s="3" t="n">
        <f aca="false">AVERAGE(B4,D4,F4,H4,J4)</f>
        <v>173758.6</v>
      </c>
      <c r="S4" s="3" t="n">
        <v>4592.44345542957</v>
      </c>
      <c r="T4" s="3" t="n">
        <v>4699.58601952208</v>
      </c>
      <c r="U4" s="3" t="n">
        <v>4510.99186428942</v>
      </c>
      <c r="V4" s="3" t="n">
        <v>4240.5</v>
      </c>
      <c r="W4" s="3" t="n">
        <v>4283.6</v>
      </c>
      <c r="X4" s="3" t="n">
        <v>4465.42426784821</v>
      </c>
    </row>
    <row r="5" customFormat="false" ht="12.8" hidden="false" customHeight="false" outlineLevel="0" collapsed="false">
      <c r="A5" s="1" t="s">
        <v>27</v>
      </c>
      <c r="B5" s="1" t="n">
        <v>27217</v>
      </c>
      <c r="C5" s="1" t="n">
        <v>1</v>
      </c>
      <c r="D5" s="1" t="n">
        <v>27323</v>
      </c>
      <c r="E5" s="1" t="n">
        <v>0</v>
      </c>
      <c r="F5" s="1" t="n">
        <v>27310</v>
      </c>
      <c r="G5" s="1" t="n">
        <v>0</v>
      </c>
      <c r="H5" s="1" t="n">
        <v>27440</v>
      </c>
      <c r="I5" s="1" t="n">
        <v>2</v>
      </c>
      <c r="J5" s="1" t="n">
        <v>27642</v>
      </c>
      <c r="K5" s="1" t="n">
        <v>0</v>
      </c>
      <c r="L5" s="2" t="n">
        <f aca="false">C5/B5*100000</f>
        <v>3.67417422934196</v>
      </c>
      <c r="M5" s="2" t="n">
        <f aca="false">E5/D5*100000</f>
        <v>0</v>
      </c>
      <c r="N5" s="2" t="n">
        <f aca="false">G5/F5*100000</f>
        <v>0</v>
      </c>
      <c r="O5" s="2" t="n">
        <f aca="false">I5/H5*100000</f>
        <v>7.28862973760933</v>
      </c>
      <c r="P5" s="2" t="n">
        <f aca="false">K5/J5*100000</f>
        <v>0</v>
      </c>
      <c r="Q5" s="2" t="n">
        <f aca="false">AVERAGE(L5:P5)</f>
        <v>2.19256079339026</v>
      </c>
      <c r="R5" s="3" t="n">
        <f aca="false">AVERAGE(B5,D5,F5,H5,J5)</f>
        <v>27386.4</v>
      </c>
      <c r="S5" s="3" t="n">
        <v>1877.50303119374</v>
      </c>
      <c r="T5" s="3" t="n">
        <v>1529.84664934304</v>
      </c>
      <c r="U5" s="3" t="n">
        <v>1446.35664591725</v>
      </c>
      <c r="V5" s="3" t="n">
        <v>1745.6</v>
      </c>
      <c r="W5" s="3" t="n">
        <v>1765.4</v>
      </c>
      <c r="X5" s="3" t="n">
        <v>1672.94126529081</v>
      </c>
    </row>
    <row r="6" customFormat="false" ht="12.8" hidden="false" customHeight="false" outlineLevel="0" collapsed="false">
      <c r="A6" s="1" t="s">
        <v>28</v>
      </c>
      <c r="B6" s="1" t="n">
        <v>548424</v>
      </c>
      <c r="C6" s="1" t="n">
        <v>20</v>
      </c>
      <c r="D6" s="1" t="n">
        <v>552427</v>
      </c>
      <c r="E6" s="1" t="n">
        <v>17</v>
      </c>
      <c r="F6" s="1" t="n">
        <v>561714</v>
      </c>
      <c r="G6" s="1" t="n">
        <v>24</v>
      </c>
      <c r="H6" s="1" t="n">
        <v>568919</v>
      </c>
      <c r="I6" s="1" t="n">
        <v>20</v>
      </c>
      <c r="J6" s="1" t="n">
        <v>575211</v>
      </c>
      <c r="K6" s="1" t="n">
        <v>25</v>
      </c>
      <c r="L6" s="2" t="n">
        <f aca="false">C6/B6*100000</f>
        <v>3.64681341443846</v>
      </c>
      <c r="M6" s="2" t="n">
        <f aca="false">E6/D6*100000</f>
        <v>3.07732967432801</v>
      </c>
      <c r="N6" s="2" t="n">
        <f aca="false">G6/F6*100000</f>
        <v>4.2726369647187</v>
      </c>
      <c r="O6" s="2" t="n">
        <f aca="false">I6/H6*100000</f>
        <v>3.51543892891607</v>
      </c>
      <c r="P6" s="2" t="n">
        <f aca="false">K6/J6*100000</f>
        <v>4.34623120906937</v>
      </c>
      <c r="Q6" s="2" t="n">
        <f aca="false">AVERAGE(L6:P6)</f>
        <v>3.77169003829412</v>
      </c>
      <c r="R6" s="3" t="n">
        <f aca="false">AVERAGE(B6,D6,F6,H6,J6)</f>
        <v>561339</v>
      </c>
      <c r="S6" s="3" t="n">
        <v>3320.2412731755</v>
      </c>
      <c r="T6" s="3" t="n">
        <v>3110.45622317519</v>
      </c>
      <c r="U6" s="3" t="n">
        <v>3174.92531786639</v>
      </c>
      <c r="V6" s="3" t="n">
        <v>3115.9</v>
      </c>
      <c r="W6" s="3" t="n">
        <v>2949.7</v>
      </c>
      <c r="X6" s="3" t="n">
        <v>3134.24456284342</v>
      </c>
    </row>
    <row r="7" customFormat="false" ht="12.8" hidden="false" customHeight="false" outlineLevel="0" collapsed="false">
      <c r="A7" s="1" t="s">
        <v>29</v>
      </c>
      <c r="B7" s="1" t="n">
        <v>1784715</v>
      </c>
      <c r="C7" s="1" t="n">
        <v>80</v>
      </c>
      <c r="D7" s="1" t="n">
        <v>1803903</v>
      </c>
      <c r="E7" s="1" t="n">
        <v>75</v>
      </c>
      <c r="F7" s="1" t="n">
        <v>1827367</v>
      </c>
      <c r="G7" s="1" t="n">
        <v>85</v>
      </c>
      <c r="H7" s="1" t="n">
        <v>1854513</v>
      </c>
      <c r="I7" s="1" t="n">
        <v>81</v>
      </c>
      <c r="J7" s="1" t="n">
        <v>1873970</v>
      </c>
      <c r="K7" s="1" t="n">
        <v>95</v>
      </c>
      <c r="L7" s="2" t="n">
        <f aca="false">C7/B7*100000</f>
        <v>4.48250841170719</v>
      </c>
      <c r="M7" s="2" t="n">
        <f aca="false">E7/D7*100000</f>
        <v>4.15765149234743</v>
      </c>
      <c r="N7" s="2" t="n">
        <f aca="false">G7/F7*100000</f>
        <v>4.65150131309146</v>
      </c>
      <c r="O7" s="2" t="n">
        <f aca="false">I7/H7*100000</f>
        <v>4.36772349398467</v>
      </c>
      <c r="P7" s="2" t="n">
        <f aca="false">K7/J7*100000</f>
        <v>5.06945148534929</v>
      </c>
      <c r="Q7" s="2" t="n">
        <f aca="false">AVERAGE(L7:P7)</f>
        <v>4.54576723929601</v>
      </c>
      <c r="R7" s="3" t="n">
        <f aca="false">AVERAGE(B7,D7,F7,H7,J7)</f>
        <v>1828893.6</v>
      </c>
      <c r="S7" s="3" t="n">
        <v>4011.17265221618</v>
      </c>
      <c r="T7" s="3" t="n">
        <v>3622.92207507832</v>
      </c>
      <c r="U7" s="3" t="n">
        <v>3577.27812749163</v>
      </c>
      <c r="V7" s="3" t="n">
        <v>3581.6</v>
      </c>
      <c r="W7" s="3" t="n">
        <v>3465.1</v>
      </c>
      <c r="X7" s="3" t="n">
        <v>3651.61457095723</v>
      </c>
    </row>
    <row r="8" customFormat="false" ht="12.8" hidden="false" customHeight="false" outlineLevel="0" collapsed="false">
      <c r="A8" s="1" t="s">
        <v>30</v>
      </c>
      <c r="B8" s="1" t="n">
        <v>14621</v>
      </c>
      <c r="C8" s="1" t="n">
        <v>1</v>
      </c>
      <c r="D8" s="1" t="n">
        <v>14592</v>
      </c>
      <c r="E8" s="1" t="n">
        <v>0</v>
      </c>
      <c r="F8" s="1" t="n">
        <v>14549</v>
      </c>
      <c r="G8" s="1" t="n">
        <v>0</v>
      </c>
      <c r="H8" s="1" t="n">
        <v>14580</v>
      </c>
      <c r="I8" s="1" t="n">
        <v>0</v>
      </c>
      <c r="J8" s="1" t="n">
        <v>15001</v>
      </c>
      <c r="K8" s="1" t="n">
        <v>0</v>
      </c>
      <c r="L8" s="2" t="n">
        <f aca="false">C8/B8*100000</f>
        <v>6.83947746392176</v>
      </c>
      <c r="M8" s="2" t="n">
        <f aca="false">E8/D8*100000</f>
        <v>0</v>
      </c>
      <c r="N8" s="2" t="n">
        <f aca="false">G8/F8*100000</f>
        <v>0</v>
      </c>
      <c r="O8" s="2" t="n">
        <f aca="false">I8/H8*100000</f>
        <v>0</v>
      </c>
      <c r="P8" s="2" t="n">
        <f aca="false">K8/J8*100000</f>
        <v>0</v>
      </c>
      <c r="Q8" s="2" t="n">
        <f aca="false">AVERAGE(L8:P8)</f>
        <v>1.36789549278435</v>
      </c>
      <c r="R8" s="3" t="n">
        <f aca="false">AVERAGE(B8,D8,F8,H8,J8)</f>
        <v>14668.6</v>
      </c>
      <c r="S8" s="3" t="n">
        <v>574.516106969428</v>
      </c>
      <c r="T8" s="3" t="n">
        <v>952.576754385965</v>
      </c>
      <c r="U8" s="3" t="n">
        <v>749.192384356313</v>
      </c>
      <c r="V8" s="3" t="n">
        <v>781.9</v>
      </c>
      <c r="W8" s="3" t="n">
        <v>906.6</v>
      </c>
      <c r="X8" s="3" t="n">
        <v>792.957049142341</v>
      </c>
    </row>
    <row r="9" customFormat="false" ht="12.8" hidden="false" customHeight="false" outlineLevel="0" collapsed="false">
      <c r="A9" s="1" t="s">
        <v>31</v>
      </c>
      <c r="B9" s="1" t="n">
        <v>163679</v>
      </c>
      <c r="C9" s="1" t="n">
        <v>1</v>
      </c>
      <c r="D9" s="1" t="n">
        <v>164467</v>
      </c>
      <c r="E9" s="1" t="n">
        <v>2</v>
      </c>
      <c r="F9" s="1" t="n">
        <v>167141</v>
      </c>
      <c r="G9" s="1" t="n">
        <v>1</v>
      </c>
      <c r="H9" s="1" t="n">
        <v>170450</v>
      </c>
      <c r="I9" s="1" t="n">
        <v>5</v>
      </c>
      <c r="J9" s="1" t="n">
        <v>172720</v>
      </c>
      <c r="K9" s="1" t="n">
        <v>1</v>
      </c>
      <c r="L9" s="2" t="n">
        <f aca="false">C9/B9*100000</f>
        <v>0.610951924193085</v>
      </c>
      <c r="M9" s="2" t="n">
        <f aca="false">E9/D9*100000</f>
        <v>1.21604942024844</v>
      </c>
      <c r="N9" s="2" t="n">
        <f aca="false">G9/F9*100000</f>
        <v>0.598297246037776</v>
      </c>
      <c r="O9" s="2" t="n">
        <f aca="false">I9/H9*100000</f>
        <v>2.93341155764154</v>
      </c>
      <c r="P9" s="2" t="n">
        <f aca="false">K9/J9*100000</f>
        <v>0.578971746178786</v>
      </c>
      <c r="Q9" s="2" t="n">
        <f aca="false">AVERAGE(L9:P9)</f>
        <v>1.18753637885993</v>
      </c>
      <c r="R9" s="3" t="n">
        <f aca="false">AVERAGE(B9,D9,F9,H9,J9)</f>
        <v>167691.4</v>
      </c>
      <c r="S9" s="3" t="n">
        <v>2309.39827344986</v>
      </c>
      <c r="T9" s="3" t="n">
        <v>1944.46302297725</v>
      </c>
      <c r="U9" s="3" t="n">
        <v>1744.63476944616</v>
      </c>
      <c r="V9" s="3" t="n">
        <v>1796.4</v>
      </c>
      <c r="W9" s="3" t="n">
        <v>1548.7</v>
      </c>
      <c r="X9" s="3" t="n">
        <v>1868.71921317465</v>
      </c>
    </row>
    <row r="10" customFormat="false" ht="12.8" hidden="false" customHeight="false" outlineLevel="0" collapsed="false">
      <c r="A10" s="1" t="s">
        <v>32</v>
      </c>
      <c r="B10" s="1" t="n">
        <v>140519</v>
      </c>
      <c r="C10" s="1" t="n">
        <v>5</v>
      </c>
      <c r="D10" s="1" t="n">
        <v>140798</v>
      </c>
      <c r="E10" s="1" t="n">
        <v>4</v>
      </c>
      <c r="F10" s="1" t="n">
        <v>141501</v>
      </c>
      <c r="G10" s="1" t="n">
        <v>2</v>
      </c>
      <c r="H10" s="1" t="n">
        <v>143054</v>
      </c>
      <c r="I10" s="1" t="n">
        <v>4</v>
      </c>
      <c r="J10" s="1" t="n">
        <v>143801</v>
      </c>
      <c r="K10" s="1" t="n">
        <v>3</v>
      </c>
      <c r="L10" s="2" t="n">
        <f aca="false">C10/B10*100000</f>
        <v>3.55823767604381</v>
      </c>
      <c r="M10" s="2" t="n">
        <f aca="false">E10/D10*100000</f>
        <v>2.84094944530462</v>
      </c>
      <c r="N10" s="2" t="n">
        <f aca="false">G10/F10*100000</f>
        <v>1.41341757302069</v>
      </c>
      <c r="O10" s="2" t="n">
        <f aca="false">I10/H10*100000</f>
        <v>2.79614690955863</v>
      </c>
      <c r="P10" s="2" t="n">
        <f aca="false">K10/J10*100000</f>
        <v>2.08621636845363</v>
      </c>
      <c r="Q10" s="2" t="n">
        <f aca="false">AVERAGE(L10:P10)</f>
        <v>2.53899359447627</v>
      </c>
      <c r="R10" s="3" t="n">
        <f aca="false">AVERAGE(B10,D10,F10,H10,J10)</f>
        <v>141934.6</v>
      </c>
      <c r="S10" s="3" t="n">
        <v>2225.3218425978</v>
      </c>
      <c r="T10" s="3" t="n">
        <v>2006.42054574639</v>
      </c>
      <c r="U10" s="3" t="n">
        <v>1628.25704411983</v>
      </c>
      <c r="V10" s="3" t="n">
        <v>1619.7</v>
      </c>
      <c r="W10" s="3" t="n">
        <v>1694</v>
      </c>
      <c r="X10" s="3" t="n">
        <v>1834.7398864928</v>
      </c>
    </row>
    <row r="11" customFormat="false" ht="12.8" hidden="false" customHeight="false" outlineLevel="0" collapsed="false">
      <c r="A11" s="1" t="s">
        <v>33</v>
      </c>
      <c r="B11" s="1" t="n">
        <v>192843</v>
      </c>
      <c r="C11" s="1" t="n">
        <v>3</v>
      </c>
      <c r="D11" s="1" t="n">
        <v>197403</v>
      </c>
      <c r="E11" s="1" t="n">
        <v>6</v>
      </c>
      <c r="F11" s="1" t="n">
        <v>201277</v>
      </c>
      <c r="G11" s="1" t="n">
        <v>5</v>
      </c>
      <c r="H11" s="1" t="n">
        <v>205321</v>
      </c>
      <c r="I11" s="1" t="n">
        <v>5</v>
      </c>
      <c r="J11" s="1" t="n">
        <v>208549</v>
      </c>
      <c r="K11" s="1" t="n">
        <v>4</v>
      </c>
      <c r="L11" s="2" t="n">
        <f aca="false">C11/B11*100000</f>
        <v>1.55566963799568</v>
      </c>
      <c r="M11" s="2" t="n">
        <f aca="false">E11/D11*100000</f>
        <v>3.03946748529658</v>
      </c>
      <c r="N11" s="2" t="n">
        <f aca="false">G11/F11*100000</f>
        <v>2.48413877392847</v>
      </c>
      <c r="O11" s="2" t="n">
        <f aca="false">I11/H11*100000</f>
        <v>2.43521120586789</v>
      </c>
      <c r="P11" s="2" t="n">
        <f aca="false">K11/J11*100000</f>
        <v>1.91801447141919</v>
      </c>
      <c r="Q11" s="2" t="n">
        <f aca="false">AVERAGE(L11:P11)</f>
        <v>2.28650031490156</v>
      </c>
      <c r="R11" s="3" t="n">
        <f aca="false">AVERAGE(B11,D11,F11,H11,J11)</f>
        <v>201078.6</v>
      </c>
      <c r="S11" s="3" t="n">
        <v>2405.06526034131</v>
      </c>
      <c r="T11" s="3" t="n">
        <v>2338.87022993571</v>
      </c>
      <c r="U11" s="3" t="n">
        <v>2077.73367051377</v>
      </c>
      <c r="V11" s="3" t="n">
        <v>2026.1</v>
      </c>
      <c r="W11" s="3" t="n">
        <v>1831.2</v>
      </c>
      <c r="X11" s="3" t="n">
        <v>2135.79383215816</v>
      </c>
    </row>
    <row r="12" customFormat="false" ht="12.8" hidden="false" customHeight="false" outlineLevel="0" collapsed="false">
      <c r="A12" s="1" t="s">
        <v>34</v>
      </c>
      <c r="B12" s="1" t="n">
        <v>333663</v>
      </c>
      <c r="C12" s="1" t="n">
        <v>12</v>
      </c>
      <c r="D12" s="1" t="n">
        <v>336783</v>
      </c>
      <c r="E12" s="1" t="n">
        <v>5</v>
      </c>
      <c r="F12" s="1" t="n">
        <v>343802</v>
      </c>
      <c r="G12" s="1" t="n">
        <v>2</v>
      </c>
      <c r="H12" s="1" t="n">
        <v>350202</v>
      </c>
      <c r="I12" s="1" t="n">
        <v>10</v>
      </c>
      <c r="J12" s="1" t="n">
        <v>357470</v>
      </c>
      <c r="K12" s="1" t="n">
        <v>7</v>
      </c>
      <c r="L12" s="2" t="n">
        <f aca="false">C12/B12*100000</f>
        <v>3.59644311775654</v>
      </c>
      <c r="M12" s="2" t="n">
        <f aca="false">E12/D12*100000</f>
        <v>1.48463550713664</v>
      </c>
      <c r="N12" s="2" t="n">
        <f aca="false">G12/F12*100000</f>
        <v>0.581730181907028</v>
      </c>
      <c r="O12" s="2" t="n">
        <f aca="false">I12/H12*100000</f>
        <v>2.85549482869887</v>
      </c>
      <c r="P12" s="2" t="n">
        <f aca="false">K12/J12*100000</f>
        <v>1.95820628304473</v>
      </c>
      <c r="Q12" s="2" t="n">
        <f aca="false">AVERAGE(L12:P12)</f>
        <v>2.09530198370876</v>
      </c>
      <c r="R12" s="3" t="n">
        <f aca="false">AVERAGE(B12,D12,F12,H12,J12)</f>
        <v>344384</v>
      </c>
      <c r="S12" s="3" t="n">
        <v>1798.52126247142</v>
      </c>
      <c r="T12" s="3" t="n">
        <v>1766.71625349261</v>
      </c>
      <c r="U12" s="3" t="n">
        <v>1687.59925771229</v>
      </c>
      <c r="V12" s="3" t="n">
        <v>1558.5</v>
      </c>
      <c r="W12" s="3" t="n">
        <v>1507.3</v>
      </c>
      <c r="X12" s="3" t="n">
        <v>1663.72735473526</v>
      </c>
    </row>
    <row r="13" customFormat="false" ht="12.8" hidden="false" customHeight="false" outlineLevel="0" collapsed="false">
      <c r="A13" s="1" t="s">
        <v>35</v>
      </c>
      <c r="B13" s="1" t="n">
        <v>67489</v>
      </c>
      <c r="C13" s="1" t="n">
        <v>7</v>
      </c>
      <c r="D13" s="1" t="n">
        <v>67826</v>
      </c>
      <c r="E13" s="1" t="n">
        <v>2</v>
      </c>
      <c r="F13" s="1" t="n">
        <v>68163</v>
      </c>
      <c r="G13" s="1" t="n">
        <v>6</v>
      </c>
      <c r="H13" s="1" t="n">
        <v>68566</v>
      </c>
      <c r="I13" s="1" t="n">
        <v>3</v>
      </c>
      <c r="J13" s="1" t="n">
        <v>68943</v>
      </c>
      <c r="K13" s="1" t="n">
        <v>4</v>
      </c>
      <c r="L13" s="2" t="n">
        <f aca="false">C13/B13*100000</f>
        <v>10.372060632103</v>
      </c>
      <c r="M13" s="2" t="n">
        <f aca="false">E13/D13*100000</f>
        <v>2.94872172913042</v>
      </c>
      <c r="N13" s="2" t="n">
        <f aca="false">G13/F13*100000</f>
        <v>8.80242947053387</v>
      </c>
      <c r="O13" s="2" t="n">
        <f aca="false">I13/H13*100000</f>
        <v>4.37534638158854</v>
      </c>
      <c r="P13" s="2" t="n">
        <f aca="false">K13/J13*100000</f>
        <v>5.80189431849499</v>
      </c>
      <c r="Q13" s="2" t="n">
        <f aca="false">AVERAGE(L13:P13)</f>
        <v>6.46009050637017</v>
      </c>
      <c r="R13" s="3" t="n">
        <f aca="false">AVERAGE(B13,D13,F13,H13,J13)</f>
        <v>68197.4</v>
      </c>
      <c r="S13" s="3" t="n">
        <v>4058.43915304716</v>
      </c>
      <c r="T13" s="3" t="n">
        <v>3671.15855276738</v>
      </c>
      <c r="U13" s="3" t="n">
        <v>3647.13994395787</v>
      </c>
      <c r="V13" s="3" t="n">
        <v>3274.2</v>
      </c>
      <c r="W13" s="3" t="n">
        <v>3353.5</v>
      </c>
      <c r="X13" s="3" t="n">
        <v>3600.88752995448</v>
      </c>
    </row>
    <row r="14" customFormat="false" ht="12.8" hidden="false" customHeight="false" outlineLevel="0" collapsed="false">
      <c r="A14" s="1" t="s">
        <v>36</v>
      </c>
      <c r="B14" s="1" t="n">
        <v>34367</v>
      </c>
      <c r="C14" s="1" t="n">
        <v>2</v>
      </c>
      <c r="D14" s="1" t="n">
        <v>34426</v>
      </c>
      <c r="E14" s="1" t="n">
        <v>2</v>
      </c>
      <c r="F14" s="1" t="n">
        <v>34777</v>
      </c>
      <c r="G14" s="1" t="n">
        <v>0</v>
      </c>
      <c r="H14" s="1" t="n">
        <v>35141</v>
      </c>
      <c r="I14" s="1" t="n">
        <v>2</v>
      </c>
      <c r="J14" s="1" t="n">
        <v>35621</v>
      </c>
      <c r="K14" s="1" t="n">
        <v>6</v>
      </c>
      <c r="L14" s="2" t="n">
        <f aca="false">C14/B14*100000</f>
        <v>5.81953618296622</v>
      </c>
      <c r="M14" s="2" t="n">
        <f aca="false">E14/D14*100000</f>
        <v>5.80956253994074</v>
      </c>
      <c r="N14" s="2" t="n">
        <f aca="false">G14/F14*100000</f>
        <v>0</v>
      </c>
      <c r="O14" s="2" t="n">
        <f aca="false">I14/H14*100000</f>
        <v>5.69135767337298</v>
      </c>
      <c r="P14" s="2" t="n">
        <f aca="false">K14/J14*100000</f>
        <v>16.8439965189074</v>
      </c>
      <c r="Q14" s="2" t="n">
        <f aca="false">AVERAGE(L14:P14)</f>
        <v>6.83289058303747</v>
      </c>
      <c r="R14" s="3" t="n">
        <f aca="false">AVERAGE(B14,D14,F14,H14,J14)</f>
        <v>34866.4</v>
      </c>
      <c r="S14" s="3" t="n">
        <v>2805.01644018972</v>
      </c>
      <c r="T14" s="3" t="n">
        <v>3203.97374077732</v>
      </c>
      <c r="U14" s="3" t="n">
        <v>2599.41915633896</v>
      </c>
      <c r="V14" s="3" t="n">
        <v>2771.7</v>
      </c>
      <c r="W14" s="3" t="n">
        <v>2723.1</v>
      </c>
      <c r="X14" s="3" t="n">
        <v>2820.6418674612</v>
      </c>
    </row>
    <row r="15" customFormat="false" ht="12.8" hidden="false" customHeight="false" outlineLevel="0" collapsed="false">
      <c r="A15" s="1" t="s">
        <v>37</v>
      </c>
      <c r="B15" s="1" t="n">
        <v>16263</v>
      </c>
      <c r="C15" s="1" t="n">
        <v>1</v>
      </c>
      <c r="D15" s="1" t="n">
        <v>16356</v>
      </c>
      <c r="E15" s="1" t="n">
        <v>3</v>
      </c>
      <c r="F15" s="1" t="n">
        <v>16468</v>
      </c>
      <c r="G15" s="1" t="n">
        <v>1</v>
      </c>
      <c r="H15" s="1" t="n">
        <v>16773</v>
      </c>
      <c r="I15" s="1" t="n">
        <v>1</v>
      </c>
      <c r="J15" s="1" t="n">
        <v>16726</v>
      </c>
      <c r="K15" s="1" t="n">
        <v>1</v>
      </c>
      <c r="L15" s="2" t="n">
        <f aca="false">C15/B15*100000</f>
        <v>6.14892701223637</v>
      </c>
      <c r="M15" s="2" t="n">
        <f aca="false">E15/D15*100000</f>
        <v>18.3418928833456</v>
      </c>
      <c r="N15" s="2" t="n">
        <f aca="false">G15/F15*100000</f>
        <v>6.0723828030119</v>
      </c>
      <c r="O15" s="2" t="n">
        <f aca="false">I15/H15*100000</f>
        <v>5.96196267811364</v>
      </c>
      <c r="P15" s="2" t="n">
        <f aca="false">K15/J15*100000</f>
        <v>5.97871577185221</v>
      </c>
      <c r="Q15" s="2" t="n">
        <f aca="false">AVERAGE(L15:P15)</f>
        <v>8.50077622971194</v>
      </c>
      <c r="R15" s="3" t="n">
        <f aca="false">AVERAGE(B15,D15,F15,H15,J15)</f>
        <v>16517.2</v>
      </c>
      <c r="S15" s="3" t="n">
        <v>3222.03775441185</v>
      </c>
      <c r="T15" s="3" t="n">
        <v>2928.58889704084</v>
      </c>
      <c r="U15" s="3" t="n">
        <v>2617.19698809813</v>
      </c>
      <c r="V15" s="3" t="n">
        <v>2438.4</v>
      </c>
      <c r="W15" s="3" t="n">
        <v>2212.1</v>
      </c>
      <c r="X15" s="3" t="n">
        <v>2683.66472791017</v>
      </c>
    </row>
    <row r="16" customFormat="false" ht="12.8" hidden="false" customHeight="false" outlineLevel="0" collapsed="false">
      <c r="A16" s="1" t="s">
        <v>38</v>
      </c>
      <c r="B16" s="1" t="n">
        <v>876075</v>
      </c>
      <c r="C16" s="1" t="n">
        <v>93</v>
      </c>
      <c r="D16" s="1" t="n">
        <v>890066</v>
      </c>
      <c r="E16" s="1" t="n">
        <v>96</v>
      </c>
      <c r="F16" s="1" t="n">
        <v>905574</v>
      </c>
      <c r="G16" s="1" t="n">
        <v>97</v>
      </c>
      <c r="H16" s="1" t="n">
        <v>923647</v>
      </c>
      <c r="I16" s="1" t="n">
        <v>106</v>
      </c>
      <c r="J16" s="1" t="n">
        <v>936811</v>
      </c>
      <c r="K16" s="1" t="n">
        <v>112</v>
      </c>
      <c r="L16" s="2" t="n">
        <f aca="false">C16/B16*100000</f>
        <v>10.615529492338</v>
      </c>
      <c r="M16" s="2" t="n">
        <f aca="false">E16/D16*100000</f>
        <v>10.7857170142439</v>
      </c>
      <c r="N16" s="2" t="n">
        <f aca="false">G16/F16*100000</f>
        <v>10.7114382700917</v>
      </c>
      <c r="O16" s="2" t="n">
        <f aca="false">I16/H16*100000</f>
        <v>11.476245795201</v>
      </c>
      <c r="P16" s="2" t="n">
        <f aca="false">K16/J16*100000</f>
        <v>11.9554531276853</v>
      </c>
      <c r="Q16" s="2" t="n">
        <f aca="false">AVERAGE(L16:P16)</f>
        <v>11.108876739912</v>
      </c>
      <c r="R16" s="3" t="n">
        <f aca="false">AVERAGE(B16,D16,F16,H16,J16)</f>
        <v>906434.6</v>
      </c>
      <c r="S16" s="3" t="n">
        <v>4615.7007105556</v>
      </c>
      <c r="T16" s="3" t="n">
        <v>4669.99076472981</v>
      </c>
      <c r="U16" s="3" t="n">
        <v>4382.41380605009</v>
      </c>
      <c r="V16" s="3" t="n">
        <v>4287.9</v>
      </c>
      <c r="W16" s="3" t="n">
        <v>4230.6</v>
      </c>
      <c r="X16" s="3" t="n">
        <v>4437.3210562671</v>
      </c>
    </row>
    <row r="17" customFormat="false" ht="12.8" hidden="false" customHeight="false" outlineLevel="0" collapsed="false">
      <c r="A17" s="1" t="s">
        <v>39</v>
      </c>
      <c r="B17" s="1" t="n">
        <v>301120</v>
      </c>
      <c r="C17" s="1" t="n">
        <v>26</v>
      </c>
      <c r="D17" s="1" t="n">
        <v>303907</v>
      </c>
      <c r="E17" s="1" t="n">
        <v>21</v>
      </c>
      <c r="F17" s="1" t="n">
        <v>306944</v>
      </c>
      <c r="G17" s="1" t="n">
        <v>24</v>
      </c>
      <c r="H17" s="1" t="n">
        <v>309986</v>
      </c>
      <c r="I17" s="1" t="n">
        <v>19</v>
      </c>
      <c r="J17" s="1" t="n">
        <v>313381</v>
      </c>
      <c r="K17" s="1" t="n">
        <v>19</v>
      </c>
      <c r="L17" s="2" t="n">
        <f aca="false">C17/B17*100000</f>
        <v>8.63443145589798</v>
      </c>
      <c r="M17" s="2" t="n">
        <f aca="false">E17/D17*100000</f>
        <v>6.91000865396322</v>
      </c>
      <c r="N17" s="2" t="n">
        <f aca="false">G17/F17*100000</f>
        <v>7.81901584653878</v>
      </c>
      <c r="O17" s="2" t="n">
        <f aca="false">I17/H17*100000</f>
        <v>6.1293090655707</v>
      </c>
      <c r="P17" s="2" t="n">
        <f aca="false">K17/J17*100000</f>
        <v>6.06290745131326</v>
      </c>
      <c r="Q17" s="2" t="n">
        <f aca="false">AVERAGE(L17:P17)</f>
        <v>7.11113449465679</v>
      </c>
      <c r="R17" s="3" t="n">
        <f aca="false">AVERAGE(B17,D17,F17,H17,J17)</f>
        <v>307067.6</v>
      </c>
      <c r="S17" s="3" t="n">
        <v>5250.06641870351</v>
      </c>
      <c r="T17" s="3" t="n">
        <v>4729.07830355997</v>
      </c>
      <c r="U17" s="3" t="n">
        <v>4703.46382402002</v>
      </c>
      <c r="V17" s="3" t="n">
        <v>3993.7</v>
      </c>
      <c r="W17" s="3" t="n">
        <v>3804</v>
      </c>
      <c r="X17" s="3" t="n">
        <v>4496.0617092567</v>
      </c>
    </row>
    <row r="18" customFormat="false" ht="12.8" hidden="false" customHeight="false" outlineLevel="0" collapsed="false">
      <c r="A18" s="1" t="s">
        <v>40</v>
      </c>
      <c r="B18" s="1" t="n">
        <v>97843</v>
      </c>
      <c r="C18" s="1" t="n">
        <v>3</v>
      </c>
      <c r="D18" s="1" t="n">
        <v>99121</v>
      </c>
      <c r="E18" s="1" t="n">
        <v>0</v>
      </c>
      <c r="F18" s="1" t="n">
        <v>101413</v>
      </c>
      <c r="G18" s="1" t="n">
        <v>2</v>
      </c>
      <c r="H18" s="1" t="n">
        <v>103155</v>
      </c>
      <c r="I18" s="1" t="n">
        <v>0</v>
      </c>
      <c r="J18" s="1" t="n">
        <v>105217</v>
      </c>
      <c r="K18" s="1" t="n">
        <v>5</v>
      </c>
      <c r="L18" s="2" t="n">
        <f aca="false">C18/B18*100000</f>
        <v>3.06613656572264</v>
      </c>
      <c r="M18" s="2" t="n">
        <f aca="false">E18/D18*100000</f>
        <v>0</v>
      </c>
      <c r="N18" s="2" t="n">
        <f aca="false">G18/F18*100000</f>
        <v>1.97213375011093</v>
      </c>
      <c r="O18" s="2" t="n">
        <f aca="false">I18/H18*100000</f>
        <v>0</v>
      </c>
      <c r="P18" s="2" t="n">
        <f aca="false">K18/J18*100000</f>
        <v>4.75208378874136</v>
      </c>
      <c r="Q18" s="2" t="n">
        <f aca="false">AVERAGE(L18:P18)</f>
        <v>1.95807082091499</v>
      </c>
      <c r="R18" s="3" t="n">
        <f aca="false">AVERAGE(B18,D18,F18,H18,J18)</f>
        <v>101349.8</v>
      </c>
      <c r="S18" s="3" t="n">
        <v>2217.83878253937</v>
      </c>
      <c r="T18" s="3" t="n">
        <v>2061.11722036703</v>
      </c>
      <c r="U18" s="3" t="n">
        <v>2043.13056511493</v>
      </c>
      <c r="V18" s="3" t="n">
        <v>2037.7</v>
      </c>
      <c r="W18" s="3" t="n">
        <v>1978.8</v>
      </c>
      <c r="X18" s="3" t="n">
        <v>2067.71731360427</v>
      </c>
    </row>
    <row r="19" customFormat="false" ht="12.8" hidden="false" customHeight="false" outlineLevel="0" collapsed="false">
      <c r="A19" s="1" t="s">
        <v>41</v>
      </c>
      <c r="B19" s="1" t="n">
        <v>11562</v>
      </c>
      <c r="C19" s="1" t="n">
        <v>0</v>
      </c>
      <c r="D19" s="1" t="n">
        <v>11794</v>
      </c>
      <c r="E19" s="1" t="n">
        <v>1</v>
      </c>
      <c r="F19" s="1" t="n">
        <v>11840</v>
      </c>
      <c r="G19" s="1" t="n">
        <v>2</v>
      </c>
      <c r="H19" s="1" t="n">
        <v>11916</v>
      </c>
      <c r="I19" s="1" t="n">
        <v>0</v>
      </c>
      <c r="J19" s="1" t="n">
        <v>12161</v>
      </c>
      <c r="K19" s="1" t="n">
        <v>0</v>
      </c>
      <c r="L19" s="2" t="n">
        <f aca="false">C19/B19*100000</f>
        <v>0</v>
      </c>
      <c r="M19" s="2" t="n">
        <f aca="false">E19/D19*100000</f>
        <v>8.47888756995082</v>
      </c>
      <c r="N19" s="2" t="n">
        <f aca="false">G19/F19*100000</f>
        <v>16.8918918918919</v>
      </c>
      <c r="O19" s="2" t="n">
        <f aca="false">I19/H19*100000</f>
        <v>0</v>
      </c>
      <c r="P19" s="2" t="n">
        <f aca="false">K19/J19*100000</f>
        <v>0</v>
      </c>
      <c r="Q19" s="2" t="n">
        <f aca="false">AVERAGE(L19:P19)</f>
        <v>5.07415589236854</v>
      </c>
      <c r="R19" s="3" t="n">
        <f aca="false">AVERAGE(B19,D19,F19,H19,J19)</f>
        <v>11854.6</v>
      </c>
      <c r="S19" s="3" t="n">
        <v>1980.62618924062</v>
      </c>
      <c r="T19" s="3" t="n">
        <v>1789.04527725962</v>
      </c>
      <c r="U19" s="3" t="n">
        <v>2280.40540540541</v>
      </c>
      <c r="V19" s="3" t="n">
        <v>1376.3</v>
      </c>
      <c r="W19" s="3" t="n">
        <v>1513</v>
      </c>
      <c r="X19" s="3" t="n">
        <v>1787.87537438113</v>
      </c>
    </row>
    <row r="20" customFormat="false" ht="12.8" hidden="false" customHeight="false" outlineLevel="0" collapsed="false">
      <c r="A20" s="1" t="s">
        <v>42</v>
      </c>
      <c r="B20" s="1" t="n">
        <v>47588</v>
      </c>
      <c r="C20" s="1" t="n">
        <v>3</v>
      </c>
      <c r="D20" s="1" t="n">
        <v>48096</v>
      </c>
      <c r="E20" s="1" t="n">
        <v>0</v>
      </c>
      <c r="F20" s="1" t="n">
        <v>48315</v>
      </c>
      <c r="G20" s="1" t="n">
        <v>2</v>
      </c>
      <c r="H20" s="1" t="n">
        <v>48486</v>
      </c>
      <c r="I20" s="1" t="n">
        <v>3</v>
      </c>
      <c r="J20" s="1" t="n">
        <v>48263</v>
      </c>
      <c r="K20" s="1" t="n">
        <v>3</v>
      </c>
      <c r="L20" s="2" t="n">
        <f aca="false">C20/B20*100000</f>
        <v>6.3041102799025</v>
      </c>
      <c r="M20" s="2" t="n">
        <f aca="false">E20/D20*100000</f>
        <v>0</v>
      </c>
      <c r="N20" s="2" t="n">
        <f aca="false">G20/F20*100000</f>
        <v>4.13950119010659</v>
      </c>
      <c r="O20" s="2" t="n">
        <f aca="false">I20/H20*100000</f>
        <v>6.18735305036505</v>
      </c>
      <c r="P20" s="2" t="n">
        <f aca="false">K20/J20*100000</f>
        <v>6.21594181878458</v>
      </c>
      <c r="Q20" s="2" t="n">
        <f aca="false">AVERAGE(L20:P20)</f>
        <v>4.56938126783174</v>
      </c>
      <c r="R20" s="3" t="n">
        <f aca="false">AVERAGE(B20,D20,F20,H20,J20)</f>
        <v>48149.6</v>
      </c>
      <c r="S20" s="3" t="n">
        <v>2429.18382785576</v>
      </c>
      <c r="T20" s="3" t="n">
        <v>2301.64670658683</v>
      </c>
      <c r="U20" s="3" t="n">
        <v>2115.28510814447</v>
      </c>
      <c r="V20" s="3" t="n">
        <v>1239.5</v>
      </c>
      <c r="W20" s="3" t="n">
        <v>2043</v>
      </c>
      <c r="X20" s="3" t="n">
        <v>2025.72312851741</v>
      </c>
    </row>
    <row r="21" customFormat="false" ht="12.8" hidden="false" customHeight="false" outlineLevel="0" collapsed="false">
      <c r="A21" s="1" t="s">
        <v>43</v>
      </c>
      <c r="B21" s="1" t="n">
        <v>12658</v>
      </c>
      <c r="C21" s="1" t="n">
        <v>0</v>
      </c>
      <c r="D21" s="1" t="n">
        <v>12852</v>
      </c>
      <c r="E21" s="1" t="n">
        <v>0</v>
      </c>
      <c r="F21" s="1" t="n">
        <v>12853</v>
      </c>
      <c r="G21" s="1" t="n">
        <v>1</v>
      </c>
      <c r="H21" s="1" t="n">
        <v>13047</v>
      </c>
      <c r="I21" s="1" t="n">
        <v>0</v>
      </c>
      <c r="J21" s="1" t="n">
        <v>13087</v>
      </c>
      <c r="K21" s="1" t="n">
        <v>0</v>
      </c>
      <c r="L21" s="2" t="n">
        <f aca="false">C21/B21*100000</f>
        <v>0</v>
      </c>
      <c r="M21" s="2" t="n">
        <f aca="false">E21/D21*100000</f>
        <v>0</v>
      </c>
      <c r="N21" s="2" t="n">
        <f aca="false">G21/F21*100000</f>
        <v>7.78028475842216</v>
      </c>
      <c r="O21" s="2" t="n">
        <f aca="false">I21/H21*100000</f>
        <v>0</v>
      </c>
      <c r="P21" s="2" t="n">
        <f aca="false">K21/J21*100000</f>
        <v>0</v>
      </c>
      <c r="Q21" s="2" t="n">
        <f aca="false">AVERAGE(L21:P21)</f>
        <v>1.55605695168443</v>
      </c>
      <c r="R21" s="3" t="n">
        <f aca="false">AVERAGE(B21,D21,F21,H21,J21)</f>
        <v>12899.4</v>
      </c>
      <c r="S21" s="3" t="n">
        <v>1548.42787170169</v>
      </c>
      <c r="T21" s="3" t="n">
        <v>1276.06598194833</v>
      </c>
      <c r="U21" s="3" t="n">
        <v>1758.34435540341</v>
      </c>
      <c r="V21" s="3" t="n">
        <v>1203.3</v>
      </c>
      <c r="W21" s="3" t="n">
        <v>1597</v>
      </c>
      <c r="X21" s="3" t="n">
        <v>1476.62764181069</v>
      </c>
    </row>
    <row r="22" customFormat="false" ht="12.8" hidden="false" customHeight="false" outlineLevel="0" collapsed="false">
      <c r="A22" s="1" t="s">
        <v>44</v>
      </c>
      <c r="B22" s="1" t="n">
        <v>16106</v>
      </c>
      <c r="C22" s="1" t="n">
        <v>0</v>
      </c>
      <c r="D22" s="1" t="n">
        <v>16543</v>
      </c>
      <c r="E22" s="1" t="n">
        <v>1</v>
      </c>
      <c r="F22" s="1" t="n">
        <v>16346</v>
      </c>
      <c r="G22" s="1" t="n">
        <v>1</v>
      </c>
      <c r="H22" s="1" t="n">
        <v>16628</v>
      </c>
      <c r="I22" s="1" t="n">
        <v>0</v>
      </c>
      <c r="J22" s="1" t="n">
        <v>16297</v>
      </c>
      <c r="K22" s="1" t="n">
        <v>0</v>
      </c>
      <c r="L22" s="2" t="n">
        <f aca="false">C22/B22*100000</f>
        <v>0</v>
      </c>
      <c r="M22" s="2" t="n">
        <f aca="false">E22/D22*100000</f>
        <v>6.04485280783413</v>
      </c>
      <c r="N22" s="2" t="n">
        <f aca="false">G22/F22*100000</f>
        <v>6.11770463722012</v>
      </c>
      <c r="O22" s="2" t="n">
        <f aca="false">I22/H22*100000</f>
        <v>0</v>
      </c>
      <c r="P22" s="2" t="n">
        <f aca="false">K22/J22*100000</f>
        <v>0</v>
      </c>
      <c r="Q22" s="2" t="n">
        <f aca="false">AVERAGE(L22:P22)</f>
        <v>2.43251148901085</v>
      </c>
      <c r="R22" s="3" t="n">
        <f aca="false">AVERAGE(B22,D22,F22,H22,J22)</f>
        <v>16384</v>
      </c>
      <c r="S22" s="3" t="n">
        <v>2707.06568980504</v>
      </c>
      <c r="T22" s="3" t="n">
        <v>2031.07054343227</v>
      </c>
      <c r="U22" s="3" t="n">
        <v>1957.66548391044</v>
      </c>
      <c r="V22" s="3" t="n">
        <v>1617.8</v>
      </c>
      <c r="W22" s="3" t="n">
        <v>1699.7</v>
      </c>
      <c r="X22" s="3" t="n">
        <v>2002.66034342955</v>
      </c>
    </row>
    <row r="23" customFormat="false" ht="12.8" hidden="false" customHeight="false" outlineLevel="0" collapsed="false">
      <c r="A23" s="1" t="s">
        <v>45</v>
      </c>
      <c r="B23" s="1" t="n">
        <v>14507</v>
      </c>
      <c r="C23" s="1" t="n">
        <v>1</v>
      </c>
      <c r="D23" s="1" t="n">
        <v>14351</v>
      </c>
      <c r="E23" s="1" t="n">
        <v>1</v>
      </c>
      <c r="F23" s="1" t="n">
        <v>14630</v>
      </c>
      <c r="G23" s="1" t="n">
        <v>5</v>
      </c>
      <c r="H23" s="1" t="n">
        <v>14665</v>
      </c>
      <c r="I23" s="1" t="n">
        <v>0</v>
      </c>
      <c r="J23" s="1" t="n">
        <v>14663</v>
      </c>
      <c r="K23" s="1" t="n">
        <v>2</v>
      </c>
      <c r="L23" s="2" t="n">
        <f aca="false">C23/B23*100000</f>
        <v>6.89322396084649</v>
      </c>
      <c r="M23" s="2" t="n">
        <f aca="false">E23/D23*100000</f>
        <v>6.96815552923141</v>
      </c>
      <c r="N23" s="2" t="n">
        <f aca="false">G23/F23*100000</f>
        <v>34.1763499658237</v>
      </c>
      <c r="O23" s="2" t="n">
        <f aca="false">I23/H23*100000</f>
        <v>0</v>
      </c>
      <c r="P23" s="2" t="n">
        <f aca="false">K23/J23*100000</f>
        <v>13.6397735797586</v>
      </c>
      <c r="Q23" s="2" t="n">
        <f aca="false">AVERAGE(L23:P23)</f>
        <v>12.335500607132</v>
      </c>
      <c r="R23" s="3" t="n">
        <f aca="false">AVERAGE(B23,D23,F23,H23,J23)</f>
        <v>14563.2</v>
      </c>
      <c r="S23" s="3" t="n">
        <v>2798.64892810367</v>
      </c>
      <c r="T23" s="3" t="n">
        <v>3191.41523238799</v>
      </c>
      <c r="U23" s="3" t="n">
        <v>2857.14285714286</v>
      </c>
      <c r="V23" s="3" t="n">
        <v>2120.7</v>
      </c>
      <c r="W23" s="3" t="n">
        <v>2775.7</v>
      </c>
      <c r="X23" s="3" t="n">
        <v>2748.7214035269</v>
      </c>
    </row>
    <row r="24" customFormat="false" ht="12.8" hidden="false" customHeight="false" outlineLevel="0" collapsed="false">
      <c r="A24" s="1" t="s">
        <v>46</v>
      </c>
      <c r="B24" s="1" t="n">
        <v>27682</v>
      </c>
      <c r="C24" s="1" t="n">
        <v>1</v>
      </c>
      <c r="D24" s="1" t="n">
        <v>27712</v>
      </c>
      <c r="E24" s="1" t="n">
        <v>0</v>
      </c>
      <c r="F24" s="1" t="n">
        <v>27645</v>
      </c>
      <c r="G24" s="1" t="n">
        <v>0</v>
      </c>
      <c r="H24" s="1" t="n">
        <v>27637</v>
      </c>
      <c r="I24" s="1" t="n">
        <v>0</v>
      </c>
      <c r="J24" s="1" t="n">
        <v>27426</v>
      </c>
      <c r="K24" s="1" t="n">
        <v>0</v>
      </c>
      <c r="L24" s="2" t="n">
        <f aca="false">C24/B24*100000</f>
        <v>3.61245574741709</v>
      </c>
      <c r="M24" s="2" t="n">
        <f aca="false">E24/D24*100000</f>
        <v>0</v>
      </c>
      <c r="N24" s="2" t="n">
        <f aca="false">G24/F24*100000</f>
        <v>0</v>
      </c>
      <c r="O24" s="2" t="n">
        <f aca="false">I24/H24*100000</f>
        <v>0</v>
      </c>
      <c r="P24" s="2" t="n">
        <f aca="false">K24/J24*100000</f>
        <v>0</v>
      </c>
      <c r="Q24" s="2" t="n">
        <f aca="false">AVERAGE(L24:P24)</f>
        <v>0.722491149483419</v>
      </c>
      <c r="R24" s="3" t="n">
        <f aca="false">AVERAGE(B24,D24,F24,H24,J24)</f>
        <v>27620.4</v>
      </c>
      <c r="S24" s="3" t="n">
        <v>2741.85391228957</v>
      </c>
      <c r="T24" s="3" t="n">
        <v>2623.41224018476</v>
      </c>
      <c r="U24" s="3" t="n">
        <v>1913.54675348164</v>
      </c>
      <c r="V24" s="3" t="n">
        <v>2178.2</v>
      </c>
      <c r="W24" s="3" t="n">
        <v>1979.9</v>
      </c>
      <c r="X24" s="3" t="n">
        <v>2287.38258119119</v>
      </c>
    </row>
    <row r="25" customFormat="false" ht="12.8" hidden="false" customHeight="false" outlineLevel="0" collapsed="false">
      <c r="A25" s="1" t="s">
        <v>47</v>
      </c>
      <c r="B25" s="1" t="n">
        <v>37808</v>
      </c>
      <c r="C25" s="1" t="n">
        <v>2</v>
      </c>
      <c r="D25" s="1" t="n">
        <v>37895</v>
      </c>
      <c r="E25" s="1" t="n">
        <v>1</v>
      </c>
      <c r="F25" s="1" t="n">
        <v>38096</v>
      </c>
      <c r="G25" s="1" t="n">
        <v>3</v>
      </c>
      <c r="H25" s="1" t="n">
        <v>38370</v>
      </c>
      <c r="I25" s="1" t="n">
        <v>5</v>
      </c>
      <c r="J25" s="1" t="n">
        <v>39057</v>
      </c>
      <c r="K25" s="1" t="n">
        <v>4</v>
      </c>
      <c r="L25" s="2" t="n">
        <f aca="false">C25/B25*100000</f>
        <v>5.28988573846805</v>
      </c>
      <c r="M25" s="2" t="n">
        <f aca="false">E25/D25*100000</f>
        <v>2.63887056339887</v>
      </c>
      <c r="N25" s="2" t="n">
        <f aca="false">G25/F25*100000</f>
        <v>7.87484250314994</v>
      </c>
      <c r="O25" s="2" t="n">
        <f aca="false">I25/H25*100000</f>
        <v>13.0310138128746</v>
      </c>
      <c r="P25" s="2" t="n">
        <f aca="false">K25/J25*100000</f>
        <v>10.2414419950329</v>
      </c>
      <c r="Q25" s="2" t="n">
        <f aca="false">AVERAGE(L25:P25)</f>
        <v>7.81521092258488</v>
      </c>
      <c r="R25" s="3" t="n">
        <f aca="false">AVERAGE(B25,D25,F25,H25,J25)</f>
        <v>38245.2</v>
      </c>
      <c r="S25" s="3" t="n">
        <v>3827.23233178163</v>
      </c>
      <c r="T25" s="3" t="n">
        <v>3868.58424594274</v>
      </c>
      <c r="U25" s="3" t="n">
        <v>4066.04367912642</v>
      </c>
      <c r="V25" s="3" t="n">
        <v>2786</v>
      </c>
      <c r="W25" s="3" t="n">
        <v>2995.6</v>
      </c>
      <c r="X25" s="3" t="n">
        <v>3508.69205137016</v>
      </c>
    </row>
    <row r="26" customFormat="false" ht="12.8" hidden="false" customHeight="false" outlineLevel="0" collapsed="false">
      <c r="A26" s="1" t="s">
        <v>48</v>
      </c>
      <c r="B26" s="1" t="n">
        <v>173808</v>
      </c>
      <c r="C26" s="1" t="n">
        <v>8</v>
      </c>
      <c r="D26" s="1" t="n">
        <v>174955</v>
      </c>
      <c r="E26" s="1" t="n">
        <v>9</v>
      </c>
      <c r="F26" s="1" t="n">
        <v>176819</v>
      </c>
      <c r="G26" s="1" t="n">
        <v>2</v>
      </c>
      <c r="H26" s="1" t="n">
        <v>179503</v>
      </c>
      <c r="I26" s="1" t="n">
        <v>4</v>
      </c>
      <c r="J26" s="1" t="n">
        <v>181882</v>
      </c>
      <c r="K26" s="1" t="n">
        <v>8</v>
      </c>
      <c r="L26" s="2" t="n">
        <f aca="false">C26/B26*100000</f>
        <v>4.60278007916782</v>
      </c>
      <c r="M26" s="2" t="n">
        <f aca="false">E26/D26*100000</f>
        <v>5.14417993198251</v>
      </c>
      <c r="N26" s="2" t="n">
        <f aca="false">G26/F26*100000</f>
        <v>1.13110016457507</v>
      </c>
      <c r="O26" s="2" t="n">
        <f aca="false">I26/H26*100000</f>
        <v>2.22837501323098</v>
      </c>
      <c r="P26" s="2" t="n">
        <f aca="false">K26/J26*100000</f>
        <v>4.3984561418942</v>
      </c>
      <c r="Q26" s="2" t="n">
        <f aca="false">AVERAGE(L26:P26)</f>
        <v>3.50097826617011</v>
      </c>
      <c r="R26" s="3" t="n">
        <f aca="false">AVERAGE(B26,D26,F26,H26,J26)</f>
        <v>177393.4</v>
      </c>
      <c r="S26" s="3" t="n">
        <v>2557.41968148762</v>
      </c>
      <c r="T26" s="3" t="n">
        <v>2544.65433968735</v>
      </c>
      <c r="U26" s="3" t="n">
        <v>2508.78016502751</v>
      </c>
      <c r="V26" s="3" t="n">
        <v>2166.5</v>
      </c>
      <c r="W26" s="3" t="n">
        <v>2067.8</v>
      </c>
      <c r="X26" s="3" t="n">
        <v>2369.0308372405</v>
      </c>
    </row>
    <row r="27" customFormat="false" ht="12.8" hidden="false" customHeight="false" outlineLevel="0" collapsed="false">
      <c r="A27" s="1" t="s">
        <v>49</v>
      </c>
      <c r="B27" s="1" t="n">
        <v>99092</v>
      </c>
      <c r="C27" s="1" t="n">
        <v>4</v>
      </c>
      <c r="D27" s="1" t="n">
        <v>99818</v>
      </c>
      <c r="E27" s="1" t="n">
        <v>11</v>
      </c>
      <c r="F27" s="1" t="n">
        <v>100748</v>
      </c>
      <c r="G27" s="1" t="n">
        <v>5</v>
      </c>
      <c r="H27" s="1" t="n">
        <v>101531</v>
      </c>
      <c r="I27" s="1" t="n">
        <v>7</v>
      </c>
      <c r="J27" s="1" t="n">
        <v>102138</v>
      </c>
      <c r="K27" s="1" t="n">
        <v>7</v>
      </c>
      <c r="L27" s="2" t="n">
        <f aca="false">C27/B27*100000</f>
        <v>4.03665280749203</v>
      </c>
      <c r="M27" s="2" t="n">
        <f aca="false">E27/D27*100000</f>
        <v>11.0200565028352</v>
      </c>
      <c r="N27" s="2" t="n">
        <f aca="false">G27/F27*100000</f>
        <v>4.96287767499107</v>
      </c>
      <c r="O27" s="2" t="n">
        <f aca="false">I27/H27*100000</f>
        <v>6.89444603126139</v>
      </c>
      <c r="P27" s="2" t="n">
        <f aca="false">K27/J27*100000</f>
        <v>6.85347275255047</v>
      </c>
      <c r="Q27" s="2" t="n">
        <f aca="false">AVERAGE(L27:P27)</f>
        <v>6.75350115382602</v>
      </c>
      <c r="R27" s="3" t="n">
        <f aca="false">AVERAGE(B27,D27,F27,H27,J27)</f>
        <v>100665.4</v>
      </c>
      <c r="S27" s="3" t="n">
        <v>3327.2110765753</v>
      </c>
      <c r="T27" s="3" t="n">
        <v>2831.1526979102</v>
      </c>
      <c r="U27" s="3" t="n">
        <v>2678.96136896018</v>
      </c>
      <c r="V27" s="3" t="n">
        <v>2948.9</v>
      </c>
      <c r="W27" s="3" t="n">
        <v>2931.3</v>
      </c>
      <c r="X27" s="3" t="n">
        <v>2943.50502868914</v>
      </c>
    </row>
    <row r="28" customFormat="false" ht="12.8" hidden="false" customHeight="false" outlineLevel="0" collapsed="false">
      <c r="A28" s="1" t="s">
        <v>50</v>
      </c>
      <c r="B28" s="1" t="n">
        <v>1276410</v>
      </c>
      <c r="C28" s="1" t="n">
        <v>63</v>
      </c>
      <c r="D28" s="1" t="n">
        <v>1301887</v>
      </c>
      <c r="E28" s="1" t="n">
        <v>57</v>
      </c>
      <c r="F28" s="1" t="n">
        <v>1325563</v>
      </c>
      <c r="G28" s="1" t="n">
        <v>70</v>
      </c>
      <c r="H28" s="1" t="n">
        <v>1352797</v>
      </c>
      <c r="I28" s="1" t="n">
        <v>63</v>
      </c>
      <c r="J28" s="1" t="n">
        <v>1379302</v>
      </c>
      <c r="K28" s="1" t="n">
        <v>63</v>
      </c>
      <c r="L28" s="2" t="n">
        <f aca="false">C28/B28*100000</f>
        <v>4.93571814699039</v>
      </c>
      <c r="M28" s="2" t="n">
        <f aca="false">E28/D28*100000</f>
        <v>4.37826017158171</v>
      </c>
      <c r="N28" s="2" t="n">
        <f aca="false">G28/F28*100000</f>
        <v>5.28077503672025</v>
      </c>
      <c r="O28" s="2" t="n">
        <f aca="false">I28/H28*100000</f>
        <v>4.65701801526763</v>
      </c>
      <c r="P28" s="2" t="n">
        <f aca="false">K28/J28*100000</f>
        <v>4.56752763354218</v>
      </c>
      <c r="Q28" s="2" t="n">
        <f aca="false">AVERAGE(L28:P28)</f>
        <v>4.76385980082043</v>
      </c>
      <c r="R28" s="3" t="n">
        <f aca="false">AVERAGE(B28,D28,F28,H28,J28)</f>
        <v>1327191.8</v>
      </c>
      <c r="S28" s="3" t="n">
        <v>2557.95551586089</v>
      </c>
      <c r="T28" s="3" t="n">
        <v>2437.9996113334</v>
      </c>
      <c r="U28" s="3" t="n">
        <v>2354.32039065665</v>
      </c>
      <c r="V28" s="3" t="n">
        <v>2081.3</v>
      </c>
      <c r="W28" s="3" t="n">
        <v>1958.4</v>
      </c>
      <c r="X28" s="3" t="n">
        <v>2277.99510357019</v>
      </c>
    </row>
    <row r="29" customFormat="false" ht="12.8" hidden="false" customHeight="false" outlineLevel="0" collapsed="false">
      <c r="A29" s="1" t="s">
        <v>51</v>
      </c>
      <c r="B29" s="1" t="n">
        <v>20022</v>
      </c>
      <c r="C29" s="1" t="n">
        <v>0</v>
      </c>
      <c r="D29" s="1" t="n">
        <v>20025</v>
      </c>
      <c r="E29" s="1" t="n">
        <v>0</v>
      </c>
      <c r="F29" s="1" t="n">
        <v>19902</v>
      </c>
      <c r="G29" s="1" t="n">
        <v>2</v>
      </c>
      <c r="H29" s="1" t="n">
        <v>20003</v>
      </c>
      <c r="I29" s="1" t="n">
        <v>0</v>
      </c>
      <c r="J29" s="1" t="n">
        <v>20210</v>
      </c>
      <c r="K29" s="1" t="n">
        <v>0</v>
      </c>
      <c r="L29" s="2" t="n">
        <f aca="false">C29/B29*100000</f>
        <v>0</v>
      </c>
      <c r="M29" s="2" t="n">
        <f aca="false">E29/D29*100000</f>
        <v>0</v>
      </c>
      <c r="N29" s="2" t="n">
        <f aca="false">G29/F29*100000</f>
        <v>10.0492412822832</v>
      </c>
      <c r="O29" s="2" t="n">
        <f aca="false">I29/H29*100000</f>
        <v>0</v>
      </c>
      <c r="P29" s="2" t="n">
        <f aca="false">K29/J29*100000</f>
        <v>0</v>
      </c>
      <c r="Q29" s="2" t="n">
        <f aca="false">AVERAGE(L29:P29)</f>
        <v>2.00984825645664</v>
      </c>
      <c r="R29" s="3" t="n">
        <f aca="false">AVERAGE(B29,D29,F29,H29,J29)</f>
        <v>20032.4</v>
      </c>
      <c r="S29" s="3" t="n">
        <v>1713.11557286984</v>
      </c>
      <c r="T29" s="3" t="n">
        <v>1697.87765293383</v>
      </c>
      <c r="U29" s="3" t="n">
        <v>1241.08129836197</v>
      </c>
      <c r="V29" s="3" t="n">
        <v>1524.8</v>
      </c>
      <c r="W29" s="3" t="n">
        <v>1761.5</v>
      </c>
      <c r="X29" s="3" t="n">
        <v>1587.67490483313</v>
      </c>
    </row>
    <row r="30" customFormat="false" ht="12.8" hidden="false" customHeight="false" outlineLevel="0" collapsed="false">
      <c r="A30" s="1" t="s">
        <v>52</v>
      </c>
      <c r="B30" s="1" t="n">
        <v>139586</v>
      </c>
      <c r="C30" s="1" t="n">
        <v>4</v>
      </c>
      <c r="D30" s="1" t="n">
        <v>140955</v>
      </c>
      <c r="E30" s="1" t="n">
        <v>7</v>
      </c>
      <c r="F30" s="1" t="n">
        <v>143326</v>
      </c>
      <c r="G30" s="1" t="n">
        <v>2</v>
      </c>
      <c r="H30" s="1" t="n">
        <v>146410</v>
      </c>
      <c r="I30" s="1" t="n">
        <v>4</v>
      </c>
      <c r="J30" s="1" t="n">
        <v>148962</v>
      </c>
      <c r="K30" s="1" t="n">
        <v>3</v>
      </c>
      <c r="L30" s="2" t="n">
        <f aca="false">C30/B30*100000</f>
        <v>2.86561689567722</v>
      </c>
      <c r="M30" s="2" t="n">
        <f aca="false">E30/D30*100000</f>
        <v>4.96612394026462</v>
      </c>
      <c r="N30" s="2" t="n">
        <f aca="false">G30/F30*100000</f>
        <v>1.39542023080251</v>
      </c>
      <c r="O30" s="2" t="n">
        <f aca="false">I30/H30*100000</f>
        <v>2.73205382146028</v>
      </c>
      <c r="P30" s="2" t="n">
        <f aca="false">K30/J30*100000</f>
        <v>2.01393644016595</v>
      </c>
      <c r="Q30" s="2" t="n">
        <f aca="false">AVERAGE(L30:P30)</f>
        <v>2.79463026567412</v>
      </c>
      <c r="R30" s="3" t="n">
        <f aca="false">AVERAGE(B30,D30,F30,H30,J30)</f>
        <v>143847.8</v>
      </c>
      <c r="S30" s="3" t="n">
        <v>2426.46110641468</v>
      </c>
      <c r="T30" s="3" t="n">
        <v>2529.17597814905</v>
      </c>
      <c r="U30" s="3" t="n">
        <v>2742.00075352692</v>
      </c>
      <c r="V30" s="3" t="n">
        <v>2131.7</v>
      </c>
      <c r="W30" s="3" t="n">
        <v>2242.9</v>
      </c>
      <c r="X30" s="3" t="n">
        <v>2414.44756761813</v>
      </c>
    </row>
    <row r="31" customFormat="false" ht="12.8" hidden="false" customHeight="false" outlineLevel="0" collapsed="false">
      <c r="A31" s="1" t="s">
        <v>53</v>
      </c>
      <c r="B31" s="1" t="n">
        <v>50166</v>
      </c>
      <c r="C31" s="1" t="n">
        <v>3</v>
      </c>
      <c r="D31" s="1" t="n">
        <v>50231</v>
      </c>
      <c r="E31" s="1" t="n">
        <v>1</v>
      </c>
      <c r="F31" s="1" t="n">
        <v>50458</v>
      </c>
      <c r="G31" s="1" t="n">
        <v>3</v>
      </c>
      <c r="H31" s="1" t="n">
        <v>50345</v>
      </c>
      <c r="I31" s="1" t="n">
        <v>0</v>
      </c>
      <c r="J31" s="1" t="n">
        <v>50418</v>
      </c>
      <c r="K31" s="1" t="n">
        <v>7</v>
      </c>
      <c r="L31" s="2" t="n">
        <f aca="false">C31/B31*100000</f>
        <v>5.98014591556034</v>
      </c>
      <c r="M31" s="2" t="n">
        <f aca="false">E31/D31*100000</f>
        <v>1.99080249248472</v>
      </c>
      <c r="N31" s="2" t="n">
        <f aca="false">G31/F31*100000</f>
        <v>5.94553886400571</v>
      </c>
      <c r="O31" s="2" t="n">
        <f aca="false">I31/H31*100000</f>
        <v>0</v>
      </c>
      <c r="P31" s="2" t="n">
        <f aca="false">K31/J31*100000</f>
        <v>13.8839303423381</v>
      </c>
      <c r="Q31" s="2" t="n">
        <f aca="false">AVERAGE(L31:P31)</f>
        <v>5.56008352287776</v>
      </c>
      <c r="R31" s="3" t="n">
        <f aca="false">AVERAGE(B31,D31,F31,H31,J31)</f>
        <v>50323.6</v>
      </c>
      <c r="S31" s="3" t="n">
        <v>1979.42829805047</v>
      </c>
      <c r="T31" s="3" t="n">
        <v>1903.20718281539</v>
      </c>
      <c r="U31" s="3" t="n">
        <v>2102.73891157002</v>
      </c>
      <c r="V31" s="3" t="n">
        <v>2071.7</v>
      </c>
      <c r="W31" s="3" t="n">
        <v>2352.3</v>
      </c>
      <c r="X31" s="3" t="n">
        <v>2081.87487848718</v>
      </c>
    </row>
    <row r="32" customFormat="false" ht="12.8" hidden="false" customHeight="false" outlineLevel="0" collapsed="false">
      <c r="A32" s="1" t="s">
        <v>54</v>
      </c>
      <c r="B32" s="1" t="n">
        <v>14554</v>
      </c>
      <c r="C32" s="1" t="n">
        <v>0</v>
      </c>
      <c r="D32" s="1" t="n">
        <v>14597</v>
      </c>
      <c r="E32" s="1" t="n">
        <v>0</v>
      </c>
      <c r="F32" s="1" t="n">
        <v>14519</v>
      </c>
      <c r="G32" s="1" t="n">
        <v>0</v>
      </c>
      <c r="H32" s="1" t="n">
        <v>14498</v>
      </c>
      <c r="I32" s="1" t="n">
        <v>1</v>
      </c>
      <c r="J32" s="1" t="n">
        <v>14611</v>
      </c>
      <c r="K32" s="1" t="n">
        <v>0</v>
      </c>
      <c r="L32" s="2" t="n">
        <f aca="false">C32/B32*100000</f>
        <v>0</v>
      </c>
      <c r="M32" s="2" t="n">
        <f aca="false">E32/D32*100000</f>
        <v>0</v>
      </c>
      <c r="N32" s="2" t="n">
        <f aca="false">G32/F32*100000</f>
        <v>0</v>
      </c>
      <c r="O32" s="2" t="n">
        <f aca="false">I32/H32*100000</f>
        <v>6.8975031038764</v>
      </c>
      <c r="P32" s="2" t="n">
        <f aca="false">K32/J32*100000</f>
        <v>0</v>
      </c>
      <c r="Q32" s="2" t="n">
        <f aca="false">AVERAGE(L32:P32)</f>
        <v>1.37950062077528</v>
      </c>
      <c r="R32" s="3" t="n">
        <f aca="false">AVERAGE(B32,D32,F32,H32,J32)</f>
        <v>14555.8</v>
      </c>
      <c r="S32" s="3" t="n">
        <v>1552.83770784664</v>
      </c>
      <c r="T32" s="3" t="n">
        <v>2185.38055764883</v>
      </c>
      <c r="U32" s="3" t="n">
        <v>2086.92058681727</v>
      </c>
      <c r="V32" s="3" t="n">
        <v>2027.9</v>
      </c>
      <c r="W32" s="3" t="n">
        <v>2053.2</v>
      </c>
      <c r="X32" s="3" t="n">
        <v>1981.24777046255</v>
      </c>
    </row>
    <row r="33" customFormat="false" ht="12.8" hidden="false" customHeight="false" outlineLevel="0" collapsed="false">
      <c r="A33" s="1" t="s">
        <v>55</v>
      </c>
      <c r="B33" s="1" t="n">
        <v>8618</v>
      </c>
      <c r="C33" s="1" t="n">
        <v>0</v>
      </c>
      <c r="D33" s="1" t="n">
        <v>8696</v>
      </c>
      <c r="E33" s="1" t="n">
        <v>0</v>
      </c>
      <c r="F33" s="1" t="n">
        <v>8664</v>
      </c>
      <c r="G33" s="1" t="n">
        <v>0</v>
      </c>
      <c r="H33" s="1" t="n">
        <v>8621</v>
      </c>
      <c r="I33" s="1" t="n">
        <v>0</v>
      </c>
      <c r="J33" s="1" t="n">
        <v>8479</v>
      </c>
      <c r="K33" s="1" t="n">
        <v>1</v>
      </c>
      <c r="L33" s="2" t="n">
        <f aca="false">C33/B33*100000</f>
        <v>0</v>
      </c>
      <c r="M33" s="2" t="n">
        <f aca="false">E33/D33*100000</f>
        <v>0</v>
      </c>
      <c r="N33" s="2" t="n">
        <f aca="false">G33/F33*100000</f>
        <v>0</v>
      </c>
      <c r="O33" s="2" t="n">
        <f aca="false">I33/H33*100000</f>
        <v>0</v>
      </c>
      <c r="P33" s="2" t="n">
        <f aca="false">K33/J33*100000</f>
        <v>11.7938436136337</v>
      </c>
      <c r="Q33" s="2" t="n">
        <f aca="false">AVERAGE(L33:P33)</f>
        <v>2.35876872272674</v>
      </c>
      <c r="R33" s="3" t="n">
        <f aca="false">AVERAGE(B33,D33,F33,H33,J33)</f>
        <v>8615.6</v>
      </c>
      <c r="S33" s="3" t="n">
        <v>626.595497795312</v>
      </c>
      <c r="T33" s="3" t="n">
        <v>770.469181232751</v>
      </c>
      <c r="U33" s="3" t="n">
        <v>911.819021237304</v>
      </c>
      <c r="V33" s="3" t="n">
        <v>846.8</v>
      </c>
      <c r="W33" s="3" t="n">
        <v>825.6</v>
      </c>
      <c r="X33" s="3" t="n">
        <v>796.256740053073</v>
      </c>
    </row>
    <row r="34" customFormat="false" ht="12.8" hidden="false" customHeight="false" outlineLevel="0" collapsed="false">
      <c r="A34" s="1" t="s">
        <v>56</v>
      </c>
      <c r="B34" s="1" t="n">
        <v>303317</v>
      </c>
      <c r="C34" s="1" t="n">
        <v>3</v>
      </c>
      <c r="D34" s="1" t="n">
        <v>309736</v>
      </c>
      <c r="E34" s="1" t="n">
        <v>7</v>
      </c>
      <c r="F34" s="1" t="n">
        <v>316569</v>
      </c>
      <c r="G34" s="1" t="n">
        <v>11</v>
      </c>
      <c r="H34" s="1" t="n">
        <v>323985</v>
      </c>
      <c r="I34" s="1" t="n">
        <v>6</v>
      </c>
      <c r="J34" s="1" t="n">
        <v>331724</v>
      </c>
      <c r="K34" s="1" t="n">
        <v>19</v>
      </c>
      <c r="L34" s="2" t="n">
        <f aca="false">C34/B34*100000</f>
        <v>0.98906424631656</v>
      </c>
      <c r="M34" s="2" t="n">
        <f aca="false">E34/D34*100000</f>
        <v>2.25998915205207</v>
      </c>
      <c r="N34" s="2" t="n">
        <f aca="false">G34/F34*100000</f>
        <v>3.47475589839814</v>
      </c>
      <c r="O34" s="2" t="n">
        <f aca="false">I34/H34*100000</f>
        <v>1.85193758970323</v>
      </c>
      <c r="P34" s="2" t="n">
        <f aca="false">K34/J34*100000</f>
        <v>5.72765310921127</v>
      </c>
      <c r="Q34" s="2" t="n">
        <f aca="false">AVERAGE(L34:P34)</f>
        <v>2.86067999913625</v>
      </c>
      <c r="R34" s="3" t="n">
        <f aca="false">AVERAGE(B34,D34,F34,H34,J34)</f>
        <v>317066.2</v>
      </c>
      <c r="S34" s="3" t="n">
        <v>2538.5982322125</v>
      </c>
      <c r="T34" s="3" t="n">
        <v>2555.40201978459</v>
      </c>
      <c r="U34" s="3" t="n">
        <v>2679.03679766496</v>
      </c>
      <c r="V34" s="3" t="n">
        <v>2314.9</v>
      </c>
      <c r="W34" s="3" t="n">
        <v>2448.4</v>
      </c>
      <c r="X34" s="3" t="n">
        <v>2507.26740993241</v>
      </c>
    </row>
    <row r="35" customFormat="false" ht="12.8" hidden="false" customHeight="false" outlineLevel="0" collapsed="false">
      <c r="A35" s="1" t="s">
        <v>57</v>
      </c>
      <c r="B35" s="1" t="n">
        <v>643367</v>
      </c>
      <c r="C35" s="1" t="n">
        <v>25</v>
      </c>
      <c r="D35" s="1" t="n">
        <v>653485</v>
      </c>
      <c r="E35" s="1" t="n">
        <v>34</v>
      </c>
      <c r="F35" s="1" t="n">
        <v>665845</v>
      </c>
      <c r="G35" s="1" t="n">
        <v>31</v>
      </c>
      <c r="H35" s="1" t="n">
        <v>680539</v>
      </c>
      <c r="I35" s="1" t="n">
        <v>41</v>
      </c>
      <c r="J35" s="1" t="n">
        <v>698468</v>
      </c>
      <c r="K35" s="1" t="n">
        <v>45</v>
      </c>
      <c r="L35" s="2" t="n">
        <f aca="false">C35/B35*100000</f>
        <v>3.8858070121719</v>
      </c>
      <c r="M35" s="2" t="n">
        <f aca="false">E35/D35*100000</f>
        <v>5.20287382265852</v>
      </c>
      <c r="N35" s="2" t="n">
        <f aca="false">G35/F35*100000</f>
        <v>4.65573819732821</v>
      </c>
      <c r="O35" s="2" t="n">
        <f aca="false">I35/H35*100000</f>
        <v>6.02463635441907</v>
      </c>
      <c r="P35" s="2" t="n">
        <f aca="false">K35/J35*100000</f>
        <v>6.44267167572459</v>
      </c>
      <c r="Q35" s="2" t="n">
        <f aca="false">AVERAGE(L35:P35)</f>
        <v>5.24234541246046</v>
      </c>
      <c r="R35" s="3" t="n">
        <f aca="false">AVERAGE(B35,D35,F35,H35,J35)</f>
        <v>668340.8</v>
      </c>
      <c r="S35" s="3" t="n">
        <v>2566.03151855784</v>
      </c>
      <c r="T35" s="3" t="n">
        <v>2412.90924810822</v>
      </c>
      <c r="U35" s="3" t="n">
        <v>2244.21599621534</v>
      </c>
      <c r="V35" s="3" t="n">
        <v>2086.4</v>
      </c>
      <c r="W35" s="3" t="n">
        <v>1942.1</v>
      </c>
      <c r="X35" s="3" t="n">
        <v>2250.33135257628</v>
      </c>
    </row>
    <row r="36" customFormat="false" ht="12.8" hidden="false" customHeight="false" outlineLevel="0" collapsed="false">
      <c r="A36" s="1" t="s">
        <v>58</v>
      </c>
      <c r="B36" s="1" t="n">
        <v>278377</v>
      </c>
      <c r="C36" s="1" t="n">
        <v>14</v>
      </c>
      <c r="D36" s="1" t="n">
        <v>281292</v>
      </c>
      <c r="E36" s="1" t="n">
        <v>17</v>
      </c>
      <c r="F36" s="1" t="n">
        <v>284443</v>
      </c>
      <c r="G36" s="1" t="n">
        <v>21</v>
      </c>
      <c r="H36" s="1" t="n">
        <v>287671</v>
      </c>
      <c r="I36" s="1" t="n">
        <v>12</v>
      </c>
      <c r="J36" s="1" t="n">
        <v>287899</v>
      </c>
      <c r="K36" s="1" t="n">
        <v>22</v>
      </c>
      <c r="L36" s="2" t="n">
        <f aca="false">C36/B36*100000</f>
        <v>5.02915111521426</v>
      </c>
      <c r="M36" s="2" t="n">
        <f aca="false">E36/D36*100000</f>
        <v>6.04354194218108</v>
      </c>
      <c r="N36" s="2" t="n">
        <f aca="false">G36/F36*100000</f>
        <v>7.38284999103511</v>
      </c>
      <c r="O36" s="2" t="n">
        <f aca="false">I36/H36*100000</f>
        <v>4.17143194830205</v>
      </c>
      <c r="P36" s="2" t="n">
        <f aca="false">K36/J36*100000</f>
        <v>7.64156874459446</v>
      </c>
      <c r="Q36" s="2" t="n">
        <f aca="false">AVERAGE(L36:P36)</f>
        <v>6.05370874826539</v>
      </c>
      <c r="R36" s="3" t="n">
        <f aca="false">AVERAGE(B36,D36,F36,H36,J36)</f>
        <v>283936.4</v>
      </c>
      <c r="S36" s="3" t="n">
        <v>4692.55721557456</v>
      </c>
      <c r="T36" s="3" t="n">
        <v>5015.42880707592</v>
      </c>
      <c r="U36" s="3" t="n">
        <v>5294.55813642804</v>
      </c>
      <c r="V36" s="3" t="n">
        <v>5655.4</v>
      </c>
      <c r="W36" s="3" t="n">
        <v>4802.4</v>
      </c>
      <c r="X36" s="3" t="n">
        <v>5092.0688318157</v>
      </c>
    </row>
    <row r="37" customFormat="false" ht="12.8" hidden="false" customHeight="false" outlineLevel="0" collapsed="false">
      <c r="A37" s="1" t="s">
        <v>59</v>
      </c>
      <c r="B37" s="1" t="n">
        <v>40304</v>
      </c>
      <c r="C37" s="1" t="n">
        <v>0</v>
      </c>
      <c r="D37" s="1" t="n">
        <v>40473</v>
      </c>
      <c r="E37" s="1" t="n">
        <v>0</v>
      </c>
      <c r="F37" s="1" t="n">
        <v>40448</v>
      </c>
      <c r="G37" s="1" t="n">
        <v>3</v>
      </c>
      <c r="H37" s="1" t="n">
        <v>40553</v>
      </c>
      <c r="I37" s="1" t="n">
        <v>1</v>
      </c>
      <c r="J37" s="1" t="n">
        <v>41015</v>
      </c>
      <c r="K37" s="1" t="n">
        <v>2</v>
      </c>
      <c r="L37" s="2" t="n">
        <f aca="false">C37/B37*100000</f>
        <v>0</v>
      </c>
      <c r="M37" s="2" t="n">
        <f aca="false">E37/D37*100000</f>
        <v>0</v>
      </c>
      <c r="N37" s="2" t="n">
        <f aca="false">G37/F37*100000</f>
        <v>7.41693037974684</v>
      </c>
      <c r="O37" s="2" t="n">
        <f aca="false">I37/H37*100000</f>
        <v>2.46590881069218</v>
      </c>
      <c r="P37" s="2" t="n">
        <f aca="false">K37/J37*100000</f>
        <v>4.87626478117762</v>
      </c>
      <c r="Q37" s="2" t="n">
        <f aca="false">AVERAGE(L37:P37)</f>
        <v>2.95182079432333</v>
      </c>
      <c r="R37" s="3" t="n">
        <f aca="false">AVERAGE(B37,D37,F37,H37,J37)</f>
        <v>40558.6</v>
      </c>
      <c r="S37" s="3" t="n">
        <v>975.08932115919</v>
      </c>
      <c r="T37" s="3" t="n">
        <v>1003.13789439874</v>
      </c>
      <c r="U37" s="3" t="n">
        <v>2853.04588607595</v>
      </c>
      <c r="V37" s="3" t="n">
        <v>2897.4</v>
      </c>
      <c r="W37" s="3" t="n">
        <v>3235.4</v>
      </c>
      <c r="X37" s="3" t="n">
        <v>2192.81462032677</v>
      </c>
    </row>
    <row r="38" customFormat="false" ht="12.8" hidden="false" customHeight="false" outlineLevel="0" collapsed="false">
      <c r="A38" s="1" t="s">
        <v>60</v>
      </c>
      <c r="B38" s="1" t="n">
        <v>19395</v>
      </c>
      <c r="C38" s="1" t="n">
        <v>0</v>
      </c>
      <c r="D38" s="1" t="n">
        <v>19303</v>
      </c>
      <c r="E38" s="1" t="n">
        <v>1</v>
      </c>
      <c r="F38" s="1" t="n">
        <v>19200</v>
      </c>
      <c r="G38" s="1" t="n">
        <v>2</v>
      </c>
      <c r="H38" s="1" t="n">
        <v>19238</v>
      </c>
      <c r="I38" s="1" t="n">
        <v>2</v>
      </c>
      <c r="J38" s="1" t="n">
        <v>19377</v>
      </c>
      <c r="K38" s="1" t="n">
        <v>0</v>
      </c>
      <c r="L38" s="2" t="n">
        <f aca="false">C38/B38*100000</f>
        <v>0</v>
      </c>
      <c r="M38" s="2" t="n">
        <f aca="false">E38/D38*100000</f>
        <v>5.18054188468114</v>
      </c>
      <c r="N38" s="2" t="n">
        <f aca="false">G38/F38*100000</f>
        <v>10.4166666666667</v>
      </c>
      <c r="O38" s="2" t="n">
        <f aca="false">I38/H38*100000</f>
        <v>10.3960910697578</v>
      </c>
      <c r="P38" s="2" t="n">
        <f aca="false">K38/J38*100000</f>
        <v>0</v>
      </c>
      <c r="Q38" s="2" t="n">
        <f aca="false">AVERAGE(L38:P38)</f>
        <v>5.19865992422112</v>
      </c>
      <c r="R38" s="3" t="n">
        <f aca="false">AVERAGE(B38,D38,F38,H38,J38)</f>
        <v>19302.6</v>
      </c>
      <c r="S38" s="3" t="n">
        <v>3052.33307553493</v>
      </c>
      <c r="T38" s="3" t="n">
        <v>2875.20074599803</v>
      </c>
      <c r="U38" s="3" t="n">
        <v>3348.95833333333</v>
      </c>
      <c r="V38" s="3" t="n">
        <v>3098</v>
      </c>
      <c r="W38" s="3" t="n">
        <v>3111.9</v>
      </c>
      <c r="X38" s="3" t="n">
        <v>3097.27843097326</v>
      </c>
    </row>
    <row r="39" customFormat="false" ht="12.8" hidden="false" customHeight="false" outlineLevel="0" collapsed="false">
      <c r="A39" s="1" t="s">
        <v>61</v>
      </c>
      <c r="B39" s="1" t="n">
        <v>338368</v>
      </c>
      <c r="C39" s="1" t="n">
        <v>13</v>
      </c>
      <c r="D39" s="1" t="n">
        <v>343999</v>
      </c>
      <c r="E39" s="1" t="n">
        <v>14</v>
      </c>
      <c r="F39" s="1" t="n">
        <v>353801</v>
      </c>
      <c r="G39" s="1" t="n">
        <v>20</v>
      </c>
      <c r="H39" s="1" t="n">
        <v>362080</v>
      </c>
      <c r="I39" s="1" t="n">
        <v>23</v>
      </c>
      <c r="J39" s="1" t="n">
        <v>373305</v>
      </c>
      <c r="K39" s="1" t="n">
        <v>24</v>
      </c>
      <c r="L39" s="2" t="n">
        <f aca="false">C39/B39*100000</f>
        <v>3.84197087195007</v>
      </c>
      <c r="M39" s="2" t="n">
        <f aca="false">E39/D39*100000</f>
        <v>4.06977927261416</v>
      </c>
      <c r="N39" s="2" t="n">
        <f aca="false">G39/F39*100000</f>
        <v>5.65289527163575</v>
      </c>
      <c r="O39" s="2" t="n">
        <f aca="false">I39/H39*100000</f>
        <v>6.35218736190897</v>
      </c>
      <c r="P39" s="2" t="n">
        <f aca="false">K39/J39*100000</f>
        <v>6.42905934825411</v>
      </c>
      <c r="Q39" s="2" t="n">
        <f aca="false">AVERAGE(L39:P39)</f>
        <v>5.26917842527261</v>
      </c>
      <c r="R39" s="3" t="n">
        <f aca="false">AVERAGE(B39,D39,F39,H39,J39)</f>
        <v>354310.6</v>
      </c>
      <c r="S39" s="3" t="n">
        <v>3709.27510875733</v>
      </c>
      <c r="T39" s="3" t="n">
        <v>3420.06808159326</v>
      </c>
      <c r="U39" s="3" t="n">
        <v>3179.75359029511</v>
      </c>
      <c r="V39" s="3" t="n">
        <v>2640.6</v>
      </c>
      <c r="W39" s="3" t="n">
        <v>2333.5</v>
      </c>
      <c r="X39" s="3" t="n">
        <v>3056.63935612914</v>
      </c>
    </row>
    <row r="40" customFormat="false" ht="12.8" hidden="false" customHeight="false" outlineLevel="0" collapsed="false">
      <c r="A40" s="1" t="s">
        <v>62</v>
      </c>
      <c r="B40" s="1" t="n">
        <v>335008</v>
      </c>
      <c r="C40" s="1" t="n">
        <v>17</v>
      </c>
      <c r="D40" s="1" t="n">
        <v>337455</v>
      </c>
      <c r="E40" s="1" t="n">
        <v>19</v>
      </c>
      <c r="F40" s="1" t="n">
        <v>341205</v>
      </c>
      <c r="G40" s="1" t="n">
        <v>10</v>
      </c>
      <c r="H40" s="1" t="n">
        <v>345749</v>
      </c>
      <c r="I40" s="1" t="n">
        <v>18</v>
      </c>
      <c r="J40" s="1" t="n">
        <v>349267</v>
      </c>
      <c r="K40" s="1" t="n">
        <v>17</v>
      </c>
      <c r="L40" s="2" t="n">
        <f aca="false">C40/B40*100000</f>
        <v>5.07450568344637</v>
      </c>
      <c r="M40" s="2" t="n">
        <f aca="false">E40/D40*100000</f>
        <v>5.63038034700923</v>
      </c>
      <c r="N40" s="2" t="n">
        <f aca="false">G40/F40*100000</f>
        <v>2.93078940812708</v>
      </c>
      <c r="O40" s="2" t="n">
        <f aca="false">I40/H40*100000</f>
        <v>5.20608881009056</v>
      </c>
      <c r="P40" s="2" t="n">
        <f aca="false">K40/J40*100000</f>
        <v>4.86733645033742</v>
      </c>
      <c r="Q40" s="2" t="n">
        <f aca="false">AVERAGE(L40:P40)</f>
        <v>4.74182013980213</v>
      </c>
      <c r="R40" s="3" t="n">
        <f aca="false">AVERAGE(B40,D40,F40,H40,J40)</f>
        <v>341736.8</v>
      </c>
      <c r="S40" s="3" t="n">
        <v>2502.02980227338</v>
      </c>
      <c r="T40" s="3" t="n">
        <v>2453.66048806508</v>
      </c>
      <c r="U40" s="3" t="n">
        <v>2437.8306296801</v>
      </c>
      <c r="V40" s="3" t="n">
        <v>2631.1</v>
      </c>
      <c r="W40" s="3" t="n">
        <v>2708.2</v>
      </c>
      <c r="X40" s="3" t="n">
        <v>2546.56418400371</v>
      </c>
    </row>
    <row r="41" customFormat="false" ht="12.8" hidden="false" customHeight="false" outlineLevel="0" collapsed="false">
      <c r="A41" s="1" t="s">
        <v>63</v>
      </c>
      <c r="B41" s="1" t="n">
        <v>148077</v>
      </c>
      <c r="C41" s="1" t="n">
        <v>0</v>
      </c>
      <c r="D41" s="1" t="n">
        <v>148585</v>
      </c>
      <c r="E41" s="1" t="n">
        <v>5</v>
      </c>
      <c r="F41" s="1" t="n">
        <v>150062</v>
      </c>
      <c r="G41" s="1" t="n">
        <v>0</v>
      </c>
      <c r="H41" s="1" t="n">
        <v>150870</v>
      </c>
      <c r="I41" s="1" t="n">
        <v>6</v>
      </c>
      <c r="J41" s="1" t="n">
        <v>153022</v>
      </c>
      <c r="K41" s="1" t="n">
        <v>1</v>
      </c>
      <c r="L41" s="2" t="n">
        <f aca="false">C41/B41*100000</f>
        <v>0</v>
      </c>
      <c r="M41" s="2" t="n">
        <f aca="false">E41/D41*100000</f>
        <v>3.36507722852239</v>
      </c>
      <c r="N41" s="2" t="n">
        <f aca="false">G41/F41*100000</f>
        <v>0</v>
      </c>
      <c r="O41" s="2" t="n">
        <f aca="false">I41/H41*100000</f>
        <v>3.9769337840525</v>
      </c>
      <c r="P41" s="2" t="n">
        <f aca="false">K41/J41*100000</f>
        <v>0.653500803805989</v>
      </c>
      <c r="Q41" s="2" t="n">
        <f aca="false">AVERAGE(L41:P41)</f>
        <v>1.59910236327618</v>
      </c>
      <c r="R41" s="3" t="n">
        <f aca="false">AVERAGE(B41,D41,F41,H41,J41)</f>
        <v>150123.2</v>
      </c>
      <c r="S41" s="3" t="n">
        <v>2364.98578442297</v>
      </c>
      <c r="T41" s="3" t="n">
        <v>2012.9891981021</v>
      </c>
      <c r="U41" s="3" t="n">
        <v>1893.88386133731</v>
      </c>
      <c r="V41" s="3" t="n">
        <v>1899</v>
      </c>
      <c r="W41" s="3" t="n">
        <v>2146.1</v>
      </c>
      <c r="X41" s="3" t="n">
        <v>2063.39176877248</v>
      </c>
    </row>
    <row r="42" customFormat="false" ht="12.8" hidden="false" customHeight="false" outlineLevel="0" collapsed="false">
      <c r="A42" s="1" t="s">
        <v>64</v>
      </c>
      <c r="B42" s="1" t="n">
        <v>2582375</v>
      </c>
      <c r="C42" s="1" t="n">
        <v>229</v>
      </c>
      <c r="D42" s="1" t="n">
        <v>2613692</v>
      </c>
      <c r="E42" s="1" t="n">
        <v>212</v>
      </c>
      <c r="F42" s="1" t="n">
        <v>2653934</v>
      </c>
      <c r="G42" s="1" t="n">
        <v>217</v>
      </c>
      <c r="H42" s="1" t="n">
        <v>2700794</v>
      </c>
      <c r="I42" s="1" t="n">
        <v>198</v>
      </c>
      <c r="J42" s="1" t="n">
        <v>2743095</v>
      </c>
      <c r="K42" s="1" t="n">
        <v>188</v>
      </c>
      <c r="L42" s="2" t="n">
        <f aca="false">C42/B42*100000</f>
        <v>8.86780579892541</v>
      </c>
      <c r="M42" s="2" t="n">
        <f aca="false">E42/D42*100000</f>
        <v>8.11113168651853</v>
      </c>
      <c r="N42" s="2" t="n">
        <f aca="false">G42/F42*100000</f>
        <v>8.17654093884776</v>
      </c>
      <c r="O42" s="2" t="n">
        <f aca="false">I42/H42*100000</f>
        <v>7.33117742412046</v>
      </c>
      <c r="P42" s="2" t="n">
        <f aca="false">K42/J42*100000</f>
        <v>6.85357233344088</v>
      </c>
      <c r="Q42" s="2" t="n">
        <f aca="false">AVERAGE(L42:P42)</f>
        <v>7.86804563637061</v>
      </c>
      <c r="R42" s="3" t="n">
        <f aca="false">AVERAGE(B42,D42,F42,H42,J42)</f>
        <v>2658778</v>
      </c>
      <c r="S42" s="3" t="n">
        <v>4906.49111767269</v>
      </c>
      <c r="T42" s="3" t="n">
        <v>4690.75927844597</v>
      </c>
      <c r="U42" s="3" t="n">
        <v>4369.70173335132</v>
      </c>
      <c r="V42" s="3" t="n">
        <v>4118</v>
      </c>
      <c r="W42" s="3" t="n">
        <v>3907</v>
      </c>
      <c r="X42" s="3" t="n">
        <v>4398.390425894</v>
      </c>
    </row>
    <row r="43" customFormat="false" ht="12.8" hidden="false" customHeight="false" outlineLevel="0" collapsed="false">
      <c r="A43" s="1" t="s">
        <v>65</v>
      </c>
      <c r="B43" s="1" t="n">
        <v>73560</v>
      </c>
      <c r="C43" s="1" t="n">
        <v>2</v>
      </c>
      <c r="D43" s="1" t="n">
        <v>74044</v>
      </c>
      <c r="E43" s="1" t="n">
        <v>0</v>
      </c>
      <c r="F43" s="1" t="n">
        <v>74206</v>
      </c>
      <c r="G43" s="1" t="n">
        <v>2</v>
      </c>
      <c r="H43" s="1" t="n">
        <v>76047</v>
      </c>
      <c r="I43" s="1" t="n">
        <v>2</v>
      </c>
      <c r="J43" s="1" t="n">
        <v>76889</v>
      </c>
      <c r="K43" s="1" t="n">
        <v>9</v>
      </c>
      <c r="L43" s="2" t="n">
        <f aca="false">C43/B43*100000</f>
        <v>2.71886895051658</v>
      </c>
      <c r="M43" s="2" t="n">
        <f aca="false">E43/D43*100000</f>
        <v>0</v>
      </c>
      <c r="N43" s="2" t="n">
        <f aca="false">G43/F43*100000</f>
        <v>2.69519984906881</v>
      </c>
      <c r="O43" s="2" t="n">
        <f aca="false">I43/H43*100000</f>
        <v>2.62995252935684</v>
      </c>
      <c r="P43" s="2" t="n">
        <f aca="false">K43/J43*100000</f>
        <v>11.7051853971309</v>
      </c>
      <c r="Q43" s="2" t="n">
        <f aca="false">AVERAGE(L43:P43)</f>
        <v>3.94984134521463</v>
      </c>
      <c r="R43" s="3" t="n">
        <f aca="false">AVERAGE(B43,D43,F43,H43,J43)</f>
        <v>74949.2</v>
      </c>
      <c r="S43" s="3" t="n">
        <v>4575.85644371941</v>
      </c>
      <c r="T43" s="3" t="n">
        <v>4228.56679812004</v>
      </c>
      <c r="U43" s="3" t="n">
        <v>3813.70778643236</v>
      </c>
      <c r="V43" s="3" t="n">
        <v>3103.3</v>
      </c>
      <c r="W43" s="3" t="n">
        <v>2771.5</v>
      </c>
      <c r="X43" s="3" t="n">
        <v>3698.58620565436</v>
      </c>
    </row>
    <row r="44" customFormat="false" ht="12.8" hidden="false" customHeight="false" outlineLevel="0" collapsed="false">
      <c r="A44" s="1" t="s">
        <v>66</v>
      </c>
      <c r="B44" s="1" t="n">
        <v>74661</v>
      </c>
      <c r="C44" s="1" t="n">
        <v>1</v>
      </c>
      <c r="D44" s="1" t="n">
        <v>75321</v>
      </c>
      <c r="E44" s="1" t="n">
        <v>1</v>
      </c>
      <c r="F44" s="1" t="n">
        <v>76536</v>
      </c>
      <c r="G44" s="1" t="n">
        <v>2</v>
      </c>
      <c r="H44" s="1" t="n">
        <v>77841</v>
      </c>
      <c r="I44" s="1" t="n">
        <v>5</v>
      </c>
      <c r="J44" s="1" t="n">
        <v>80456</v>
      </c>
      <c r="K44" s="1" t="n">
        <v>1</v>
      </c>
      <c r="L44" s="2" t="n">
        <f aca="false">C44/B44*100000</f>
        <v>1.33938736421961</v>
      </c>
      <c r="M44" s="2" t="n">
        <f aca="false">E44/D44*100000</f>
        <v>1.32765098710851</v>
      </c>
      <c r="N44" s="2" t="n">
        <f aca="false">G44/F44*100000</f>
        <v>2.61314936761785</v>
      </c>
      <c r="O44" s="2" t="n">
        <f aca="false">I44/H44*100000</f>
        <v>6.42335016251076</v>
      </c>
      <c r="P44" s="2" t="n">
        <f aca="false">K44/J44*100000</f>
        <v>1.24291538232077</v>
      </c>
      <c r="Q44" s="2" t="n">
        <f aca="false">AVERAGE(L44:P44)</f>
        <v>2.5892906527555</v>
      </c>
      <c r="R44" s="3" t="n">
        <f aca="false">AVERAGE(B44,D44,F44,H44,J44)</f>
        <v>76963</v>
      </c>
      <c r="S44" s="3" t="n">
        <v>1710.39766410844</v>
      </c>
      <c r="T44" s="3" t="n">
        <v>1745.86104804769</v>
      </c>
      <c r="U44" s="3" t="n">
        <v>1442.45845092506</v>
      </c>
      <c r="V44" s="3" t="n">
        <v>1761.3</v>
      </c>
      <c r="W44" s="3" t="n">
        <v>1704</v>
      </c>
      <c r="X44" s="3" t="n">
        <v>1672.80343261624</v>
      </c>
    </row>
    <row r="45" customFormat="false" ht="12.8" hidden="false" customHeight="false" outlineLevel="0" collapsed="false">
      <c r="A45" s="1" t="s">
        <v>67</v>
      </c>
      <c r="B45" s="1" t="n">
        <v>188349</v>
      </c>
      <c r="C45" s="1" t="n">
        <v>4</v>
      </c>
      <c r="D45" s="1" t="n">
        <v>190666</v>
      </c>
      <c r="E45" s="1" t="n">
        <v>3</v>
      </c>
      <c r="F45" s="1" t="n">
        <v>191898</v>
      </c>
      <c r="G45" s="1" t="n">
        <v>12</v>
      </c>
      <c r="H45" s="1" t="n">
        <v>192925</v>
      </c>
      <c r="I45" s="1" t="n">
        <v>10</v>
      </c>
      <c r="J45" s="1" t="n">
        <v>195488</v>
      </c>
      <c r="K45" s="1" t="n">
        <v>6</v>
      </c>
      <c r="L45" s="2" t="n">
        <f aca="false">C45/B45*100000</f>
        <v>2.12371714211384</v>
      </c>
      <c r="M45" s="2" t="n">
        <f aca="false">E45/D45*100000</f>
        <v>1.57343207493733</v>
      </c>
      <c r="N45" s="2" t="n">
        <f aca="false">G45/F45*100000</f>
        <v>6.25332207735359</v>
      </c>
      <c r="O45" s="2" t="n">
        <f aca="false">I45/H45*100000</f>
        <v>5.1833614098743</v>
      </c>
      <c r="P45" s="2" t="n">
        <f aca="false">K45/J45*100000</f>
        <v>3.06924210181699</v>
      </c>
      <c r="Q45" s="2" t="n">
        <f aca="false">AVERAGE(L45:P45)</f>
        <v>3.64061496121921</v>
      </c>
      <c r="R45" s="3" t="n">
        <f aca="false">AVERAGE(B45,D45,F45,H45,J45)</f>
        <v>191865.2</v>
      </c>
      <c r="S45" s="3" t="n">
        <v>2760.30135546247</v>
      </c>
      <c r="T45" s="3" t="n">
        <v>2889.34576694324</v>
      </c>
      <c r="U45" s="3" t="n">
        <v>2952.08913068401</v>
      </c>
      <c r="V45" s="3" t="n">
        <v>2961.8</v>
      </c>
      <c r="W45" s="3" t="n">
        <v>2799.1</v>
      </c>
      <c r="X45" s="3" t="n">
        <v>2872.52725061794</v>
      </c>
    </row>
    <row r="46" customFormat="false" ht="12.8" hidden="false" customHeight="false" outlineLevel="0" collapsed="false">
      <c r="A46" s="1" t="s">
        <v>68</v>
      </c>
      <c r="B46" s="1" t="n">
        <v>39762</v>
      </c>
      <c r="C46" s="1" t="n">
        <v>3</v>
      </c>
      <c r="D46" s="1" t="n">
        <v>39828</v>
      </c>
      <c r="E46" s="1" t="n">
        <v>1</v>
      </c>
      <c r="F46" s="1" t="n">
        <v>40052</v>
      </c>
      <c r="G46" s="1" t="n">
        <v>0</v>
      </c>
      <c r="H46" s="1" t="n">
        <v>40806</v>
      </c>
      <c r="I46" s="1" t="n">
        <v>5</v>
      </c>
      <c r="J46" s="1" t="n">
        <v>41140</v>
      </c>
      <c r="K46" s="1" t="n">
        <v>1</v>
      </c>
      <c r="L46" s="2" t="n">
        <f aca="false">C46/B46*100000</f>
        <v>7.54489210804285</v>
      </c>
      <c r="M46" s="2" t="n">
        <f aca="false">E46/D46*100000</f>
        <v>2.51079642462589</v>
      </c>
      <c r="N46" s="2" t="n">
        <f aca="false">G46/F46*100000</f>
        <v>0</v>
      </c>
      <c r="O46" s="2" t="n">
        <f aca="false">I46/H46*100000</f>
        <v>12.2531000343087</v>
      </c>
      <c r="P46" s="2" t="n">
        <f aca="false">K46/J46*100000</f>
        <v>2.43072435585805</v>
      </c>
      <c r="Q46" s="2" t="n">
        <f aca="false">AVERAGE(L46:P46)</f>
        <v>4.94790258456709</v>
      </c>
      <c r="R46" s="3" t="n">
        <f aca="false">AVERAGE(B46,D46,F46,H46,J46)</f>
        <v>40317.6</v>
      </c>
      <c r="S46" s="3" t="n">
        <v>4225.139580504</v>
      </c>
      <c r="T46" s="3" t="n">
        <v>3429.74791603897</v>
      </c>
      <c r="U46" s="3" t="n">
        <v>3298.21232397883</v>
      </c>
      <c r="V46" s="3" t="n">
        <v>3499.5</v>
      </c>
      <c r="W46" s="3" t="n">
        <v>3332.5</v>
      </c>
      <c r="X46" s="3" t="n">
        <v>3557.01996410436</v>
      </c>
    </row>
    <row r="47" customFormat="false" ht="12.8" hidden="false" customHeight="false" outlineLevel="0" collapsed="false">
      <c r="A47" s="1" t="s">
        <v>69</v>
      </c>
      <c r="B47" s="1" t="n">
        <v>1202978</v>
      </c>
      <c r="C47" s="1" t="n">
        <v>73</v>
      </c>
      <c r="D47" s="1" t="n">
        <v>1227995</v>
      </c>
      <c r="E47" s="1" t="n">
        <v>90</v>
      </c>
      <c r="F47" s="1" t="n">
        <v>1252396</v>
      </c>
      <c r="G47" s="1" t="n">
        <v>89</v>
      </c>
      <c r="H47" s="1" t="n">
        <v>1280387</v>
      </c>
      <c r="I47" s="1" t="n">
        <v>154</v>
      </c>
      <c r="J47" s="1" t="n">
        <v>1313880</v>
      </c>
      <c r="K47" s="1" t="n">
        <v>70</v>
      </c>
      <c r="L47" s="2" t="n">
        <f aca="false">C47/B47*100000</f>
        <v>6.06827390027083</v>
      </c>
      <c r="M47" s="2" t="n">
        <f aca="false">E47/D47*100000</f>
        <v>7.32902006929996</v>
      </c>
      <c r="N47" s="2" t="n">
        <f aca="false">G47/F47*100000</f>
        <v>7.10637849370327</v>
      </c>
      <c r="O47" s="2" t="n">
        <f aca="false">I47/H47*100000</f>
        <v>12.0276135262229</v>
      </c>
      <c r="P47" s="2" t="n">
        <f aca="false">K47/J47*100000</f>
        <v>5.32773160410388</v>
      </c>
      <c r="Q47" s="2" t="n">
        <f aca="false">AVERAGE(L47:P47)</f>
        <v>7.57180351872017</v>
      </c>
      <c r="R47" s="3" t="n">
        <f aca="false">AVERAGE(B47,D47,F47,H47,J47)</f>
        <v>1255527.2</v>
      </c>
      <c r="S47" s="3" t="n">
        <v>4863.43058642801</v>
      </c>
      <c r="T47" s="3" t="n">
        <v>4667.20141368654</v>
      </c>
      <c r="U47" s="3" t="n">
        <v>4527.48172303329</v>
      </c>
      <c r="V47" s="3" t="n">
        <v>4321.3</v>
      </c>
      <c r="W47" s="3" t="n">
        <v>4022.2</v>
      </c>
      <c r="X47" s="3" t="n">
        <v>4480.32274462957</v>
      </c>
    </row>
    <row r="48" customFormat="false" ht="12.8" hidden="false" customHeight="false" outlineLevel="0" collapsed="false">
      <c r="A48" s="1" t="s">
        <v>70</v>
      </c>
      <c r="B48" s="1" t="n">
        <v>288361</v>
      </c>
      <c r="C48" s="1" t="n">
        <v>7</v>
      </c>
      <c r="D48" s="1" t="n">
        <v>295553</v>
      </c>
      <c r="E48" s="1" t="n">
        <v>6</v>
      </c>
      <c r="F48" s="1" t="n">
        <v>308327</v>
      </c>
      <c r="G48" s="1" t="n">
        <v>12</v>
      </c>
      <c r="H48" s="1" t="n">
        <v>322862</v>
      </c>
      <c r="I48" s="1" t="n">
        <v>11</v>
      </c>
      <c r="J48" s="1" t="n">
        <v>337614</v>
      </c>
      <c r="K48" s="1" t="n">
        <v>19</v>
      </c>
      <c r="L48" s="2" t="n">
        <f aca="false">C48/B48*100000</f>
        <v>2.42751273577217</v>
      </c>
      <c r="M48" s="2" t="n">
        <f aca="false">E48/D48*100000</f>
        <v>2.0300927414034</v>
      </c>
      <c r="N48" s="2" t="n">
        <f aca="false">G48/F48*100000</f>
        <v>3.89197183509715</v>
      </c>
      <c r="O48" s="2" t="n">
        <f aca="false">I48/H48*100000</f>
        <v>3.40702838983838</v>
      </c>
      <c r="P48" s="2" t="n">
        <f aca="false">K48/J48*100000</f>
        <v>5.62772870793273</v>
      </c>
      <c r="Q48" s="2" t="n">
        <f aca="false">AVERAGE(L48:P48)</f>
        <v>3.47686688200877</v>
      </c>
      <c r="R48" s="3" t="n">
        <f aca="false">AVERAGE(B48,D48,F48,H48,J48)</f>
        <v>310543.4</v>
      </c>
      <c r="S48" s="3" t="n">
        <v>3519.89346686965</v>
      </c>
      <c r="T48" s="3" t="n">
        <v>3198.07276529083</v>
      </c>
      <c r="U48" s="3" t="n">
        <v>3046.11662293604</v>
      </c>
      <c r="V48" s="3" t="n">
        <v>2965</v>
      </c>
      <c r="W48" s="3" t="n">
        <v>2560.9</v>
      </c>
      <c r="X48" s="3" t="n">
        <v>3057.9965710193</v>
      </c>
    </row>
    <row r="49" customFormat="false" ht="12.8" hidden="false" customHeight="false" outlineLevel="0" collapsed="false">
      <c r="A49" s="1" t="s">
        <v>71</v>
      </c>
      <c r="B49" s="1" t="n">
        <v>1345652</v>
      </c>
      <c r="C49" s="1" t="n">
        <v>74</v>
      </c>
      <c r="D49" s="1" t="n">
        <v>1360238</v>
      </c>
      <c r="E49" s="1" t="n">
        <v>78</v>
      </c>
      <c r="F49" s="1" t="n">
        <v>1378417</v>
      </c>
      <c r="G49" s="1" t="n">
        <v>97</v>
      </c>
      <c r="H49" s="1" t="n">
        <v>1391741</v>
      </c>
      <c r="I49" s="1" t="n">
        <v>76</v>
      </c>
      <c r="J49" s="1" t="n">
        <v>1414144</v>
      </c>
      <c r="K49" s="1" t="n">
        <v>92</v>
      </c>
      <c r="L49" s="2" t="n">
        <f aca="false">C49/B49*100000</f>
        <v>5.49919295627696</v>
      </c>
      <c r="M49" s="2" t="n">
        <f aca="false">E49/D49*100000</f>
        <v>5.73429061678912</v>
      </c>
      <c r="N49" s="2" t="n">
        <f aca="false">G49/F49*100000</f>
        <v>7.03705772636292</v>
      </c>
      <c r="O49" s="2" t="n">
        <f aca="false">I49/H49*100000</f>
        <v>5.46078616639159</v>
      </c>
      <c r="P49" s="2" t="n">
        <f aca="false">K49/J49*100000</f>
        <v>6.50570238957277</v>
      </c>
      <c r="Q49" s="2" t="n">
        <f aca="false">AVERAGE(L49:P49)</f>
        <v>6.04740597107867</v>
      </c>
      <c r="R49" s="3" t="n">
        <f aca="false">AVERAGE(B49,D49,F49,H49,J49)</f>
        <v>1378038.4</v>
      </c>
      <c r="S49" s="3" t="n">
        <v>3657.40919643415</v>
      </c>
      <c r="T49" s="3" t="n">
        <v>3466.45219439539</v>
      </c>
      <c r="U49" s="3" t="n">
        <v>3451.20525936636</v>
      </c>
      <c r="V49" s="3" t="n">
        <v>3493</v>
      </c>
      <c r="W49" s="3" t="n">
        <v>3245.4</v>
      </c>
      <c r="X49" s="3" t="n">
        <v>3462.69333003918</v>
      </c>
    </row>
    <row r="50" customFormat="false" ht="12.8" hidden="false" customHeight="false" outlineLevel="0" collapsed="false">
      <c r="A50" s="1" t="s">
        <v>72</v>
      </c>
      <c r="B50" s="1" t="n">
        <v>473566</v>
      </c>
      <c r="C50" s="1" t="n">
        <v>21</v>
      </c>
      <c r="D50" s="1" t="n">
        <v>479340</v>
      </c>
      <c r="E50" s="1" t="n">
        <v>19</v>
      </c>
      <c r="F50" s="1" t="n">
        <v>487588</v>
      </c>
      <c r="G50" s="1" t="n">
        <v>17</v>
      </c>
      <c r="H50" s="1" t="n">
        <v>495868</v>
      </c>
      <c r="I50" s="1" t="n">
        <v>12</v>
      </c>
      <c r="J50" s="1" t="n">
        <v>505709</v>
      </c>
      <c r="K50" s="1" t="n">
        <v>6</v>
      </c>
      <c r="L50" s="2" t="n">
        <f aca="false">C50/B50*100000</f>
        <v>4.43443997246424</v>
      </c>
      <c r="M50" s="2" t="n">
        <f aca="false">E50/D50*100000</f>
        <v>3.96378353569491</v>
      </c>
      <c r="N50" s="2" t="n">
        <f aca="false">G50/F50*100000</f>
        <v>3.48655012018343</v>
      </c>
      <c r="O50" s="2" t="n">
        <f aca="false">I50/H50*100000</f>
        <v>2.41999887066719</v>
      </c>
      <c r="P50" s="2" t="n">
        <f aca="false">K50/J50*100000</f>
        <v>1.18645307874687</v>
      </c>
      <c r="Q50" s="2" t="n">
        <f aca="false">AVERAGE(L50:P50)</f>
        <v>3.09824511555133</v>
      </c>
      <c r="R50" s="3" t="n">
        <f aca="false">AVERAGE(B50,D50,F50,H50,J50)</f>
        <v>488414.2</v>
      </c>
      <c r="S50" s="3" t="n">
        <v>2926.94154563461</v>
      </c>
      <c r="T50" s="3" t="n">
        <v>2674.9280260358</v>
      </c>
      <c r="U50" s="3" t="n">
        <v>2657.3664651304</v>
      </c>
      <c r="V50" s="3" t="n">
        <v>2461.1</v>
      </c>
      <c r="W50" s="3" t="n">
        <v>2132.6</v>
      </c>
      <c r="X50" s="3" t="n">
        <v>2570.58720736016</v>
      </c>
    </row>
    <row r="51" customFormat="false" ht="12.8" hidden="false" customHeight="false" outlineLevel="0" collapsed="false">
      <c r="A51" s="1" t="s">
        <v>73</v>
      </c>
      <c r="B51" s="1" t="n">
        <v>926610</v>
      </c>
      <c r="C51" s="1" t="n">
        <v>30</v>
      </c>
      <c r="D51" s="1" t="n">
        <v>933258</v>
      </c>
      <c r="E51" s="1" t="n">
        <v>42</v>
      </c>
      <c r="F51" s="1" t="n">
        <v>944971</v>
      </c>
      <c r="G51" s="1" t="n">
        <v>31</v>
      </c>
      <c r="H51" s="1" t="n">
        <v>954569</v>
      </c>
      <c r="I51" s="1" t="n">
        <v>39</v>
      </c>
      <c r="J51" s="1" t="n">
        <v>962003</v>
      </c>
      <c r="K51" s="1" t="n">
        <v>34</v>
      </c>
      <c r="L51" s="2" t="n">
        <f aca="false">C51/B51*100000</f>
        <v>3.23760805516884</v>
      </c>
      <c r="M51" s="2" t="n">
        <f aca="false">E51/D51*100000</f>
        <v>4.50036324360466</v>
      </c>
      <c r="N51" s="2" t="n">
        <f aca="false">G51/F51*100000</f>
        <v>3.2805239525869</v>
      </c>
      <c r="O51" s="2" t="n">
        <f aca="false">I51/H51*100000</f>
        <v>4.08561350724777</v>
      </c>
      <c r="P51" s="2" t="n">
        <f aca="false">K51/J51*100000</f>
        <v>3.53429251260131</v>
      </c>
      <c r="Q51" s="2" t="n">
        <f aca="false">AVERAGE(L51:P51)</f>
        <v>3.7276802542419</v>
      </c>
      <c r="R51" s="3" t="n">
        <f aca="false">AVERAGE(B51,D51,F51,H51,J51)</f>
        <v>944282.2</v>
      </c>
      <c r="S51" s="3" t="n">
        <v>4145.32543356968</v>
      </c>
      <c r="T51" s="3" t="n">
        <v>4186.30218010454</v>
      </c>
      <c r="U51" s="3" t="n">
        <v>4256.85021021809</v>
      </c>
      <c r="V51" s="3" t="n">
        <v>3827.5</v>
      </c>
      <c r="W51" s="3" t="n">
        <v>3484.6</v>
      </c>
      <c r="X51" s="3" t="n">
        <v>3980.11556477846</v>
      </c>
    </row>
    <row r="52" customFormat="false" ht="12.8" hidden="false" customHeight="false" outlineLevel="0" collapsed="false">
      <c r="A52" s="1" t="s">
        <v>74</v>
      </c>
      <c r="B52" s="1" t="n">
        <v>613950</v>
      </c>
      <c r="C52" s="1" t="n">
        <v>21</v>
      </c>
      <c r="D52" s="1" t="n">
        <v>623174</v>
      </c>
      <c r="E52" s="1" t="n">
        <v>16</v>
      </c>
      <c r="F52" s="1" t="n">
        <v>633052</v>
      </c>
      <c r="G52" s="1" t="n">
        <v>25</v>
      </c>
      <c r="H52" s="1" t="n">
        <v>646989</v>
      </c>
      <c r="I52" s="1" t="n">
        <v>26</v>
      </c>
      <c r="J52" s="1" t="n">
        <v>661645</v>
      </c>
      <c r="K52" s="1" t="n">
        <v>12</v>
      </c>
      <c r="L52" s="2" t="n">
        <f aca="false">C52/B52*100000</f>
        <v>3.4204739799658</v>
      </c>
      <c r="M52" s="2" t="n">
        <f aca="false">E52/D52*100000</f>
        <v>2.56750121153963</v>
      </c>
      <c r="N52" s="2" t="n">
        <f aca="false">G52/F52*100000</f>
        <v>3.94912266290921</v>
      </c>
      <c r="O52" s="2" t="n">
        <f aca="false">I52/H52*100000</f>
        <v>4.01861546332318</v>
      </c>
      <c r="P52" s="2" t="n">
        <f aca="false">K52/J52*100000</f>
        <v>1.81366140452962</v>
      </c>
      <c r="Q52" s="2" t="n">
        <f aca="false">AVERAGE(L52:P52)</f>
        <v>3.15387494445349</v>
      </c>
      <c r="R52" s="3" t="n">
        <f aca="false">AVERAGE(B52,D52,F52,H52,J52)</f>
        <v>635762</v>
      </c>
      <c r="S52" s="3" t="n">
        <v>3304.01498493363</v>
      </c>
      <c r="T52" s="3" t="n">
        <v>3116.46506433195</v>
      </c>
      <c r="U52" s="3" t="n">
        <v>2856.95329925504</v>
      </c>
      <c r="V52" s="3" t="n">
        <v>2746</v>
      </c>
      <c r="W52" s="3" t="n">
        <v>2304.6</v>
      </c>
      <c r="X52" s="3" t="n">
        <v>2865.60666970412</v>
      </c>
    </row>
    <row r="53" customFormat="false" ht="12.8" hidden="false" customHeight="false" outlineLevel="0" collapsed="false">
      <c r="A53" s="1" t="s">
        <v>75</v>
      </c>
      <c r="B53" s="1" t="n">
        <v>72605</v>
      </c>
      <c r="C53" s="1" t="n">
        <v>2</v>
      </c>
      <c r="D53" s="1" t="n">
        <v>72523</v>
      </c>
      <c r="E53" s="1" t="n">
        <v>4</v>
      </c>
      <c r="F53" s="1" t="n">
        <v>72756</v>
      </c>
      <c r="G53" s="1" t="n">
        <v>8</v>
      </c>
      <c r="H53" s="1" t="n">
        <v>72972</v>
      </c>
      <c r="I53" s="1" t="n">
        <v>6</v>
      </c>
      <c r="J53" s="1" t="n">
        <v>73176</v>
      </c>
      <c r="K53" s="1" t="n">
        <v>4</v>
      </c>
      <c r="L53" s="2" t="n">
        <f aca="false">C53/B53*100000</f>
        <v>2.75463122374492</v>
      </c>
      <c r="M53" s="2" t="n">
        <f aca="false">E53/D53*100000</f>
        <v>5.51549163713581</v>
      </c>
      <c r="N53" s="2" t="n">
        <f aca="false">G53/F53*100000</f>
        <v>10.9956567155973</v>
      </c>
      <c r="O53" s="2" t="n">
        <f aca="false">I53/H53*100000</f>
        <v>8.2223318533136</v>
      </c>
      <c r="P53" s="2" t="n">
        <f aca="false">K53/J53*100000</f>
        <v>5.46627309500383</v>
      </c>
      <c r="Q53" s="2" t="n">
        <f aca="false">AVERAGE(L53:P53)</f>
        <v>6.5908769049591</v>
      </c>
      <c r="R53" s="3" t="n">
        <f aca="false">AVERAGE(B53,D53,F53,H53,J53)</f>
        <v>72806.4</v>
      </c>
      <c r="S53" s="3" t="n">
        <v>4061.70373941189</v>
      </c>
      <c r="T53" s="3" t="n">
        <v>3531.2935206762</v>
      </c>
      <c r="U53" s="3" t="n">
        <v>3562.59277585354</v>
      </c>
      <c r="V53" s="3" t="n">
        <v>3113.5</v>
      </c>
      <c r="W53" s="3" t="n">
        <v>2548.6</v>
      </c>
      <c r="X53" s="3" t="n">
        <v>3363.53800718833</v>
      </c>
    </row>
    <row r="54" customFormat="false" ht="12.8" hidden="false" customHeight="false" outlineLevel="0" collapsed="false">
      <c r="A54" s="1" t="s">
        <v>76</v>
      </c>
      <c r="B54" s="1" t="n">
        <v>157317</v>
      </c>
      <c r="C54" s="1" t="n">
        <v>3</v>
      </c>
      <c r="D54" s="1" t="n">
        <v>159785</v>
      </c>
      <c r="E54" s="1" t="n">
        <v>5</v>
      </c>
      <c r="F54" s="1" t="n">
        <v>162925</v>
      </c>
      <c r="G54" s="1" t="n">
        <v>4</v>
      </c>
      <c r="H54" s="1" t="n">
        <v>167009</v>
      </c>
      <c r="I54" s="1" t="n">
        <v>6</v>
      </c>
      <c r="J54" s="1" t="n">
        <v>170835</v>
      </c>
      <c r="K54" s="1" t="n">
        <v>5</v>
      </c>
      <c r="L54" s="2" t="n">
        <f aca="false">C54/B54*100000</f>
        <v>1.90697763115239</v>
      </c>
      <c r="M54" s="2" t="n">
        <f aca="false">E54/D54*100000</f>
        <v>3.12920486904278</v>
      </c>
      <c r="N54" s="2" t="n">
        <f aca="false">G54/F54*100000</f>
        <v>2.45511738529998</v>
      </c>
      <c r="O54" s="2" t="n">
        <f aca="false">I54/H54*100000</f>
        <v>3.59262075696519</v>
      </c>
      <c r="P54" s="2" t="n">
        <f aca="false">K54/J54*100000</f>
        <v>2.92680071413937</v>
      </c>
      <c r="Q54" s="2" t="n">
        <f aca="false">AVERAGE(L54:P54)</f>
        <v>2.80214427131994</v>
      </c>
      <c r="R54" s="3" t="n">
        <f aca="false">AVERAGE(B54,D54,F54,H54,J54)</f>
        <v>163574.2</v>
      </c>
      <c r="S54" s="3" t="n">
        <v>1443.58206678236</v>
      </c>
      <c r="T54" s="3" t="n">
        <v>1282.97399630754</v>
      </c>
      <c r="U54" s="3" t="n">
        <v>1281.57127512659</v>
      </c>
      <c r="V54" s="3" t="n">
        <v>1303.5</v>
      </c>
      <c r="W54" s="3" t="n">
        <v>1263.2</v>
      </c>
      <c r="X54" s="3" t="n">
        <v>1314.9654676433</v>
      </c>
    </row>
    <row r="55" customFormat="false" ht="12.8" hidden="false" customHeight="false" outlineLevel="0" collapsed="false">
      <c r="A55" s="1" t="s">
        <v>77</v>
      </c>
      <c r="B55" s="1" t="n">
        <v>380804</v>
      </c>
      <c r="C55" s="1" t="n">
        <v>7</v>
      </c>
      <c r="D55" s="1" t="n">
        <v>382686</v>
      </c>
      <c r="E55" s="1" t="n">
        <v>9</v>
      </c>
      <c r="F55" s="1" t="n">
        <v>387623</v>
      </c>
      <c r="G55" s="1" t="n">
        <v>11</v>
      </c>
      <c r="H55" s="1" t="n">
        <v>395049</v>
      </c>
      <c r="I55" s="1" t="n">
        <v>9</v>
      </c>
      <c r="J55" s="1" t="n">
        <v>402737</v>
      </c>
      <c r="K55" s="1" t="n">
        <v>8</v>
      </c>
      <c r="L55" s="2" t="n">
        <f aca="false">C55/B55*100000</f>
        <v>1.83821598512621</v>
      </c>
      <c r="M55" s="2" t="n">
        <f aca="false">E55/D55*100000</f>
        <v>2.35179755726627</v>
      </c>
      <c r="N55" s="2" t="n">
        <f aca="false">G55/F55*100000</f>
        <v>2.83780890194854</v>
      </c>
      <c r="O55" s="2" t="n">
        <f aca="false">I55/H55*100000</f>
        <v>2.27819840070472</v>
      </c>
      <c r="P55" s="2" t="n">
        <f aca="false">K55/J55*100000</f>
        <v>1.98640800323785</v>
      </c>
      <c r="Q55" s="2" t="n">
        <f aca="false">AVERAGE(L55:P55)</f>
        <v>2.25848576965672</v>
      </c>
      <c r="R55" s="3" t="n">
        <f aca="false">AVERAGE(B55,D55,F55,H55,J55)</f>
        <v>389779.8</v>
      </c>
      <c r="S55" s="3" t="n">
        <v>2913.04713185786</v>
      </c>
      <c r="T55" s="3" t="n">
        <v>2594.81663818379</v>
      </c>
      <c r="U55" s="3" t="n">
        <v>2490.04832014612</v>
      </c>
      <c r="V55" s="3" t="n">
        <v>2274.9</v>
      </c>
      <c r="W55" s="3" t="n">
        <v>2113.8</v>
      </c>
      <c r="X55" s="3" t="n">
        <v>2477.32241803755</v>
      </c>
    </row>
    <row r="56" customFormat="false" ht="12.8" hidden="false" customHeight="false" outlineLevel="0" collapsed="false">
      <c r="A56" s="1" t="s">
        <v>78</v>
      </c>
      <c r="B56" s="1" t="n">
        <v>431074</v>
      </c>
      <c r="C56" s="1" t="n">
        <v>6</v>
      </c>
      <c r="D56" s="1" t="n">
        <v>437086</v>
      </c>
      <c r="E56" s="1" t="n">
        <v>12</v>
      </c>
      <c r="F56" s="1" t="n">
        <v>442903</v>
      </c>
      <c r="G56" s="1" t="n">
        <v>9</v>
      </c>
      <c r="H56" s="1" t="n">
        <v>449124</v>
      </c>
      <c r="I56" s="1" t="n">
        <v>25</v>
      </c>
      <c r="J56" s="1" t="n">
        <v>454757</v>
      </c>
      <c r="K56" s="1" t="n">
        <v>17</v>
      </c>
      <c r="L56" s="2" t="n">
        <f aca="false">C56/B56*100000</f>
        <v>1.391872393139</v>
      </c>
      <c r="M56" s="2" t="n">
        <f aca="false">E56/D56*100000</f>
        <v>2.74545512782381</v>
      </c>
      <c r="N56" s="2" t="n">
        <f aca="false">G56/F56*100000</f>
        <v>2.03204764925954</v>
      </c>
      <c r="O56" s="2" t="n">
        <f aca="false">I56/H56*100000</f>
        <v>5.56639146427267</v>
      </c>
      <c r="P56" s="2" t="n">
        <f aca="false">K56/J56*100000</f>
        <v>3.73826021369655</v>
      </c>
      <c r="Q56" s="2" t="n">
        <f aca="false">AVERAGE(L56:P56)</f>
        <v>3.09480536963831</v>
      </c>
      <c r="R56" s="3" t="n">
        <f aca="false">AVERAGE(B56,D56,F56,H56,J56)</f>
        <v>442988.8</v>
      </c>
      <c r="S56" s="3" t="n">
        <v>2867.25712986633</v>
      </c>
      <c r="T56" s="3" t="n">
        <v>2612.52934205168</v>
      </c>
      <c r="U56" s="3" t="n">
        <v>2612.31014465921</v>
      </c>
      <c r="V56" s="3" t="n">
        <v>2652.1</v>
      </c>
      <c r="W56" s="3" t="n">
        <v>2388.5</v>
      </c>
      <c r="X56" s="3" t="n">
        <v>2626.53932331545</v>
      </c>
    </row>
    <row r="57" customFormat="false" ht="12.8" hidden="false" customHeight="false" outlineLevel="0" collapsed="false">
      <c r="A57" s="1" t="s">
        <v>79</v>
      </c>
      <c r="B57" s="1" t="n">
        <v>201541</v>
      </c>
      <c r="C57" s="1" t="n">
        <v>2</v>
      </c>
      <c r="D57" s="1" t="n">
        <v>207443</v>
      </c>
      <c r="E57" s="1" t="n">
        <v>4</v>
      </c>
      <c r="F57" s="1" t="n">
        <v>213566</v>
      </c>
      <c r="G57" s="1" t="n">
        <v>4</v>
      </c>
      <c r="H57" s="1" t="n">
        <v>220257</v>
      </c>
      <c r="I57" s="1" t="n">
        <v>8</v>
      </c>
      <c r="J57" s="1" t="n">
        <v>229715</v>
      </c>
      <c r="K57" s="1" t="n">
        <v>4</v>
      </c>
      <c r="L57" s="2" t="n">
        <f aca="false">C57/B57*100000</f>
        <v>0.992353913099568</v>
      </c>
      <c r="M57" s="2" t="n">
        <f aca="false">E57/D57*100000</f>
        <v>1.92824052872355</v>
      </c>
      <c r="N57" s="2" t="n">
        <f aca="false">G57/F57*100000</f>
        <v>1.87295730593821</v>
      </c>
      <c r="O57" s="2" t="n">
        <f aca="false">I57/H57*100000</f>
        <v>3.63212065904829</v>
      </c>
      <c r="P57" s="2" t="n">
        <f aca="false">K57/J57*100000</f>
        <v>1.74128811788521</v>
      </c>
      <c r="Q57" s="2" t="n">
        <f aca="false">AVERAGE(L57:P57)</f>
        <v>2.03339210493897</v>
      </c>
      <c r="R57" s="3" t="n">
        <f aca="false">AVERAGE(B57,D57,F57,H57,J57)</f>
        <v>214504.4</v>
      </c>
      <c r="S57" s="3" t="n">
        <v>2339.97052708878</v>
      </c>
      <c r="T57" s="3" t="n">
        <v>2123.47488225681</v>
      </c>
      <c r="U57" s="3" t="n">
        <v>1889.81392169166</v>
      </c>
      <c r="V57" s="3" t="n">
        <v>1880.1</v>
      </c>
      <c r="W57" s="3" t="n">
        <v>1658.6</v>
      </c>
      <c r="X57" s="3" t="n">
        <v>1978.39186620745</v>
      </c>
    </row>
    <row r="58" customFormat="false" ht="12.8" hidden="false" customHeight="false" outlineLevel="0" collapsed="false">
      <c r="A58" s="1" t="s">
        <v>80</v>
      </c>
      <c r="B58" s="1" t="n">
        <v>281151</v>
      </c>
      <c r="C58" s="1" t="n">
        <v>15</v>
      </c>
      <c r="D58" s="1" t="n">
        <v>282821</v>
      </c>
      <c r="E58" s="1" t="n">
        <v>20</v>
      </c>
      <c r="F58" s="1" t="n">
        <v>287749</v>
      </c>
      <c r="G58" s="1" t="n">
        <v>14</v>
      </c>
      <c r="H58" s="1" t="n">
        <v>292826</v>
      </c>
      <c r="I58" s="1" t="n">
        <v>13</v>
      </c>
      <c r="J58" s="1" t="n">
        <v>297634</v>
      </c>
      <c r="K58" s="1" t="n">
        <v>12</v>
      </c>
      <c r="L58" s="2" t="n">
        <f aca="false">C58/B58*100000</f>
        <v>5.33521132772069</v>
      </c>
      <c r="M58" s="2" t="n">
        <f aca="false">E58/D58*100000</f>
        <v>7.07161066540321</v>
      </c>
      <c r="N58" s="2" t="n">
        <f aca="false">G58/F58*100000</f>
        <v>4.86535140000487</v>
      </c>
      <c r="O58" s="2" t="n">
        <f aca="false">I58/H58*100000</f>
        <v>4.43949649279777</v>
      </c>
      <c r="P58" s="2" t="n">
        <f aca="false">K58/J58*100000</f>
        <v>4.03179744249649</v>
      </c>
      <c r="Q58" s="2" t="n">
        <f aca="false">AVERAGE(L58:P58)</f>
        <v>5.1486934656846</v>
      </c>
      <c r="R58" s="3" t="n">
        <f aca="false">AVERAGE(B58,D58,F58,H58,J58)</f>
        <v>288436.2</v>
      </c>
      <c r="S58" s="3" t="n">
        <v>2711.35439674765</v>
      </c>
      <c r="T58" s="3" t="n">
        <v>2476.12447449093</v>
      </c>
      <c r="U58" s="3" t="n">
        <v>2328.41817000233</v>
      </c>
      <c r="V58" s="3" t="n">
        <v>2202.7</v>
      </c>
      <c r="W58" s="3" t="n">
        <v>1944</v>
      </c>
      <c r="X58" s="3" t="n">
        <v>2332.51940824818</v>
      </c>
    </row>
    <row r="59" customFormat="false" ht="12.8" hidden="false" customHeight="false" outlineLevel="0" collapsed="false">
      <c r="A59" s="1" t="s">
        <v>81</v>
      </c>
      <c r="B59" s="1" t="n">
        <v>105104</v>
      </c>
      <c r="C59" s="1" t="n">
        <v>2</v>
      </c>
      <c r="D59" s="1" t="n">
        <v>111125</v>
      </c>
      <c r="E59" s="1" t="n">
        <v>2</v>
      </c>
      <c r="F59" s="1" t="n">
        <v>115657</v>
      </c>
      <c r="G59" s="1" t="n">
        <v>1</v>
      </c>
      <c r="H59" s="1" t="n">
        <v>118577</v>
      </c>
      <c r="I59" s="1" t="n">
        <v>1</v>
      </c>
      <c r="J59" s="1" t="n">
        <v>120700</v>
      </c>
      <c r="K59" s="1" t="n">
        <v>6</v>
      </c>
      <c r="L59" s="2" t="n">
        <f aca="false">C59/B59*100000</f>
        <v>1.90287715025118</v>
      </c>
      <c r="M59" s="2" t="n">
        <f aca="false">E59/D59*100000</f>
        <v>1.79977502812148</v>
      </c>
      <c r="N59" s="2" t="n">
        <f aca="false">G59/F59*100000</f>
        <v>0.864625573895225</v>
      </c>
      <c r="O59" s="2" t="n">
        <f aca="false">I59/H59*100000</f>
        <v>0.843333867444783</v>
      </c>
      <c r="P59" s="2" t="n">
        <f aca="false">K59/J59*100000</f>
        <v>4.97100248550124</v>
      </c>
      <c r="Q59" s="2" t="n">
        <f aca="false">AVERAGE(L59:P59)</f>
        <v>2.07632282104278</v>
      </c>
      <c r="R59" s="3" t="n">
        <f aca="false">AVERAGE(B59,D59,F59,H59,J59)</f>
        <v>114232.6</v>
      </c>
      <c r="S59" s="3" t="n">
        <v>1100.81443142031</v>
      </c>
      <c r="T59" s="3" t="n">
        <v>1153.65579302587</v>
      </c>
      <c r="U59" s="3" t="n">
        <v>1203.55879886215</v>
      </c>
      <c r="V59" s="3" t="n">
        <v>1168</v>
      </c>
      <c r="W59" s="3" t="n">
        <v>1212.1</v>
      </c>
      <c r="X59" s="3" t="n">
        <v>1167.62580466167</v>
      </c>
    </row>
    <row r="60" customFormat="false" ht="12.8" hidden="false" customHeight="false" outlineLevel="0" collapsed="false">
      <c r="A60" s="1" t="s">
        <v>82</v>
      </c>
      <c r="B60" s="1" t="n">
        <v>43873</v>
      </c>
      <c r="C60" s="1" t="n">
        <v>3</v>
      </c>
      <c r="D60" s="1" t="n">
        <v>44168</v>
      </c>
      <c r="E60" s="1" t="n">
        <v>0</v>
      </c>
      <c r="F60" s="1" t="n">
        <v>44452</v>
      </c>
      <c r="G60" s="1" t="n">
        <v>1</v>
      </c>
      <c r="H60" s="1" t="n">
        <v>44349</v>
      </c>
      <c r="I60" s="1" t="n">
        <v>4</v>
      </c>
      <c r="J60" s="1" t="n">
        <v>44690</v>
      </c>
      <c r="K60" s="1" t="n">
        <v>0</v>
      </c>
      <c r="L60" s="2" t="n">
        <f aca="false">C60/B60*100000</f>
        <v>6.83791853759715</v>
      </c>
      <c r="M60" s="2" t="n">
        <f aca="false">E60/D60*100000</f>
        <v>0</v>
      </c>
      <c r="N60" s="2" t="n">
        <f aca="false">G60/F60*100000</f>
        <v>2.24961756501395</v>
      </c>
      <c r="O60" s="2" t="n">
        <f aca="false">I60/H60*100000</f>
        <v>9.0193690951318</v>
      </c>
      <c r="P60" s="2" t="n">
        <f aca="false">K60/J60*100000</f>
        <v>0</v>
      </c>
      <c r="Q60" s="2" t="n">
        <f aca="false">AVERAGE(L60:P60)</f>
        <v>3.62138103954858</v>
      </c>
      <c r="R60" s="3" t="n">
        <f aca="false">AVERAGE(B60,D60,F60,H60,J60)</f>
        <v>44306.4</v>
      </c>
      <c r="S60" s="3" t="n">
        <v>2199.53046292708</v>
      </c>
      <c r="T60" s="3" t="n">
        <v>1967.48777395399</v>
      </c>
      <c r="U60" s="3" t="n">
        <v>1489.24682803923</v>
      </c>
      <c r="V60" s="3" t="n">
        <v>2018.1</v>
      </c>
      <c r="W60" s="3" t="n">
        <v>1584.2</v>
      </c>
      <c r="X60" s="3" t="n">
        <v>1851.71301298406</v>
      </c>
    </row>
    <row r="61" customFormat="false" ht="12.8" hidden="false" customHeight="false" outlineLevel="0" collapsed="false">
      <c r="A61" s="1" t="s">
        <v>83</v>
      </c>
      <c r="B61" s="1" t="n">
        <v>23018</v>
      </c>
      <c r="C61" s="1" t="n">
        <v>2</v>
      </c>
      <c r="D61" s="1" t="n">
        <v>22932</v>
      </c>
      <c r="E61" s="1" t="n">
        <v>0</v>
      </c>
      <c r="F61" s="1" t="n">
        <v>22824</v>
      </c>
      <c r="G61" s="1" t="n">
        <v>2</v>
      </c>
      <c r="H61" s="1" t="n">
        <v>22478</v>
      </c>
      <c r="I61" s="1" t="n">
        <v>3</v>
      </c>
      <c r="J61" s="1" t="n">
        <v>22295</v>
      </c>
      <c r="K61" s="1" t="n">
        <v>0</v>
      </c>
      <c r="L61" s="2" t="n">
        <f aca="false">C61/B61*100000</f>
        <v>8.68885220262403</v>
      </c>
      <c r="M61" s="2" t="n">
        <f aca="false">E61/D61*100000</f>
        <v>0</v>
      </c>
      <c r="N61" s="2" t="n">
        <f aca="false">G61/F61*100000</f>
        <v>8.76270592358921</v>
      </c>
      <c r="O61" s="2" t="n">
        <f aca="false">I61/H61*100000</f>
        <v>13.3463831301717</v>
      </c>
      <c r="P61" s="2" t="n">
        <f aca="false">K61/J61*100000</f>
        <v>0</v>
      </c>
      <c r="Q61" s="2" t="n">
        <f aca="false">AVERAGE(L61:P61)</f>
        <v>6.15958825127699</v>
      </c>
      <c r="R61" s="3" t="n">
        <f aca="false">AVERAGE(B61,D61,F61,H61,J61)</f>
        <v>22709.4</v>
      </c>
      <c r="S61" s="3" t="n">
        <v>2363.36779911374</v>
      </c>
      <c r="T61" s="3" t="n">
        <v>2193.44147915576</v>
      </c>
      <c r="U61" s="3" t="n">
        <v>3049.42166140904</v>
      </c>
      <c r="V61" s="3" t="n">
        <v>3185.3</v>
      </c>
      <c r="W61" s="3" t="n">
        <v>3426.8</v>
      </c>
      <c r="X61" s="3" t="n">
        <v>2843.66618793571</v>
      </c>
    </row>
    <row r="62" customFormat="false" ht="12.8" hidden="false" customHeight="false" outlineLevel="0" collapsed="false">
      <c r="A62" s="1" t="s">
        <v>84</v>
      </c>
      <c r="B62" s="1" t="n">
        <v>15483</v>
      </c>
      <c r="C62" s="1" t="n">
        <v>3</v>
      </c>
      <c r="D62" s="1" t="n">
        <v>15647</v>
      </c>
      <c r="E62" s="1" t="n">
        <v>0</v>
      </c>
      <c r="F62" s="1" t="n">
        <v>15918</v>
      </c>
      <c r="G62" s="1" t="n">
        <v>0</v>
      </c>
      <c r="H62" s="1" t="n">
        <v>15887</v>
      </c>
      <c r="I62" s="1" t="n">
        <v>2</v>
      </c>
      <c r="J62" s="1" t="n">
        <v>15947</v>
      </c>
      <c r="K62" s="1" t="n">
        <v>1</v>
      </c>
      <c r="L62" s="2" t="n">
        <f aca="false">C62/B62*100000</f>
        <v>19.3760899050572</v>
      </c>
      <c r="M62" s="2" t="n">
        <f aca="false">E62/D62*100000</f>
        <v>0</v>
      </c>
      <c r="N62" s="2" t="n">
        <f aca="false">G62/F62*100000</f>
        <v>0</v>
      </c>
      <c r="O62" s="2" t="n">
        <f aca="false">I62/H62*100000</f>
        <v>12.5889091710203</v>
      </c>
      <c r="P62" s="2" t="n">
        <f aca="false">K62/J62*100000</f>
        <v>6.27077193202483</v>
      </c>
      <c r="Q62" s="2" t="n">
        <f aca="false">AVERAGE(L62:P62)</f>
        <v>7.64715420162046</v>
      </c>
      <c r="R62" s="3" t="n">
        <f aca="false">AVERAGE(B62,D62,F62,H62,J62)</f>
        <v>15776.4</v>
      </c>
      <c r="S62" s="3" t="n">
        <v>1020.47406833301</v>
      </c>
      <c r="T62" s="3" t="n">
        <v>1028.95123665878</v>
      </c>
      <c r="U62" s="3" t="n">
        <v>577.962055534615</v>
      </c>
      <c r="V62" s="3" t="n">
        <v>610.6</v>
      </c>
      <c r="W62" s="3" t="n">
        <v>896.7</v>
      </c>
      <c r="X62" s="3" t="n">
        <v>826.937472105282</v>
      </c>
    </row>
    <row r="63" customFormat="false" ht="12.8" hidden="false" customHeight="false" outlineLevel="0" collapsed="false">
      <c r="A63" s="1" t="s">
        <v>85</v>
      </c>
      <c r="B63" s="1" t="n">
        <v>498978</v>
      </c>
      <c r="C63" s="1" t="n">
        <v>24</v>
      </c>
      <c r="D63" s="1" t="n">
        <v>503851</v>
      </c>
      <c r="E63" s="1" t="n">
        <v>12</v>
      </c>
      <c r="F63" s="1" t="n">
        <v>510434</v>
      </c>
      <c r="G63" s="1" t="n">
        <v>22</v>
      </c>
      <c r="H63" s="1" t="n">
        <v>517351</v>
      </c>
      <c r="I63" s="1" t="n">
        <v>19</v>
      </c>
      <c r="J63" s="1" t="n">
        <v>523345</v>
      </c>
      <c r="K63" s="1" t="n">
        <v>27</v>
      </c>
      <c r="L63" s="2" t="n">
        <f aca="false">C63/B63*100000</f>
        <v>4.80983129516732</v>
      </c>
      <c r="M63" s="2" t="n">
        <f aca="false">E63/D63*100000</f>
        <v>2.38165648177735</v>
      </c>
      <c r="N63" s="2" t="n">
        <f aca="false">G63/F63*100000</f>
        <v>4.31005771559105</v>
      </c>
      <c r="O63" s="2" t="n">
        <f aca="false">I63/H63*100000</f>
        <v>3.67255499651107</v>
      </c>
      <c r="P63" s="2" t="n">
        <f aca="false">K63/J63*100000</f>
        <v>5.15912065654587</v>
      </c>
      <c r="Q63" s="2" t="n">
        <f aca="false">AVERAGE(L63:P63)</f>
        <v>4.06664422911853</v>
      </c>
      <c r="R63" s="3" t="n">
        <f aca="false">AVERAGE(B63,D63,F63,H63,J63)</f>
        <v>510791.8</v>
      </c>
      <c r="S63" s="3" t="n">
        <v>3840.44987955381</v>
      </c>
      <c r="T63" s="3" t="n">
        <v>3538.74458917418</v>
      </c>
      <c r="U63" s="3" t="n">
        <v>3570.29508222415</v>
      </c>
      <c r="V63" s="3" t="n">
        <v>3561.8</v>
      </c>
      <c r="W63" s="3" t="n">
        <v>3115.2</v>
      </c>
      <c r="X63" s="3" t="n">
        <v>3525.29791019043</v>
      </c>
    </row>
    <row r="64" customFormat="false" ht="12.8" hidden="false" customHeight="false" outlineLevel="0" collapsed="false">
      <c r="A64" s="1" t="s">
        <v>86</v>
      </c>
      <c r="B64" s="1" t="n">
        <v>30869</v>
      </c>
      <c r="C64" s="1" t="n">
        <v>0</v>
      </c>
      <c r="D64" s="1" t="n">
        <v>31285</v>
      </c>
      <c r="E64" s="1" t="n">
        <v>1</v>
      </c>
      <c r="F64" s="1" t="n">
        <v>31283</v>
      </c>
      <c r="G64" s="1" t="n">
        <v>2</v>
      </c>
      <c r="H64" s="1" t="n">
        <v>31599</v>
      </c>
      <c r="I64" s="1" t="n">
        <v>1</v>
      </c>
      <c r="J64" s="1" t="n">
        <v>31909</v>
      </c>
      <c r="K64" s="1" t="n">
        <v>0</v>
      </c>
      <c r="L64" s="2" t="n">
        <f aca="false">C64/B64*100000</f>
        <v>0</v>
      </c>
      <c r="M64" s="2" t="n">
        <f aca="false">E64/D64*100000</f>
        <v>3.19642000958926</v>
      </c>
      <c r="N64" s="2" t="n">
        <f aca="false">G64/F64*100000</f>
        <v>6.39324872934182</v>
      </c>
      <c r="O64" s="2" t="n">
        <f aca="false">I64/H64*100000</f>
        <v>3.1646571094022</v>
      </c>
      <c r="P64" s="2" t="n">
        <f aca="false">K64/J64*100000</f>
        <v>0</v>
      </c>
      <c r="Q64" s="2" t="n">
        <f aca="false">AVERAGE(L64:P64)</f>
        <v>2.55086516966665</v>
      </c>
      <c r="R64" s="3" t="n">
        <f aca="false">AVERAGE(B64,D64,F64,H64,J64)</f>
        <v>31389</v>
      </c>
      <c r="S64" s="3" t="n">
        <v>2040.88243869254</v>
      </c>
      <c r="T64" s="3" t="n">
        <v>2176.76202653029</v>
      </c>
      <c r="U64" s="3" t="n">
        <v>1927.56449189656</v>
      </c>
      <c r="V64" s="3" t="n">
        <v>1759.5</v>
      </c>
      <c r="W64" s="3" t="n">
        <v>1867.8</v>
      </c>
      <c r="X64" s="3" t="n">
        <v>1954.50179142388</v>
      </c>
    </row>
    <row r="65" customFormat="false" ht="12.8" hidden="false" customHeight="false" outlineLevel="0" collapsed="false">
      <c r="A65" s="1" t="s">
        <v>87</v>
      </c>
      <c r="B65" s="1" t="n">
        <v>57779</v>
      </c>
      <c r="C65" s="1" t="n">
        <v>3</v>
      </c>
      <c r="D65" s="1" t="n">
        <v>59793</v>
      </c>
      <c r="E65" s="1" t="n">
        <v>0</v>
      </c>
      <c r="F65" s="1" t="n">
        <v>60687</v>
      </c>
      <c r="G65" s="1" t="n">
        <v>1</v>
      </c>
      <c r="H65" s="1" t="n">
        <v>62943</v>
      </c>
      <c r="I65" s="1" t="n">
        <v>4</v>
      </c>
      <c r="J65" s="1" t="n">
        <v>65301</v>
      </c>
      <c r="K65" s="1" t="n">
        <v>1</v>
      </c>
      <c r="L65" s="2" t="n">
        <f aca="false">C65/B65*100000</f>
        <v>5.19219785735302</v>
      </c>
      <c r="M65" s="2" t="n">
        <f aca="false">E65/D65*100000</f>
        <v>0</v>
      </c>
      <c r="N65" s="2" t="n">
        <f aca="false">G65/F65*100000</f>
        <v>1.64779936394945</v>
      </c>
      <c r="O65" s="2" t="n">
        <f aca="false">I65/H65*100000</f>
        <v>6.35495607136616</v>
      </c>
      <c r="P65" s="2" t="n">
        <f aca="false">K65/J65*100000</f>
        <v>1.53137011684354</v>
      </c>
      <c r="Q65" s="2" t="n">
        <f aca="false">AVERAGE(L65:P65)</f>
        <v>2.94526468190243</v>
      </c>
      <c r="R65" s="3" t="n">
        <f aca="false">AVERAGE(B65,D65,F65,H65,J65)</f>
        <v>61300.6</v>
      </c>
      <c r="S65" s="3" t="n">
        <v>2976.8601048824</v>
      </c>
      <c r="T65" s="3" t="n">
        <v>2869.90115899854</v>
      </c>
      <c r="U65" s="3" t="n">
        <v>2531.01982302635</v>
      </c>
      <c r="V65" s="3" t="n">
        <v>2561</v>
      </c>
      <c r="W65" s="3" t="n">
        <v>2147</v>
      </c>
      <c r="X65" s="3" t="n">
        <v>2617.15621738146</v>
      </c>
    </row>
    <row r="66" customFormat="false" ht="12.8" hidden="false" customHeight="false" outlineLevel="0" collapsed="false">
      <c r="A66" s="1" t="s">
        <v>88</v>
      </c>
      <c r="B66" s="1" t="n">
        <v>24793</v>
      </c>
      <c r="C66" s="1" t="n">
        <v>0</v>
      </c>
      <c r="D66" s="1" t="n">
        <v>24959</v>
      </c>
      <c r="E66" s="1" t="n">
        <v>1</v>
      </c>
      <c r="F66" s="1" t="n">
        <v>24975</v>
      </c>
      <c r="G66" s="1" t="n">
        <v>0</v>
      </c>
      <c r="H66" s="1" t="n">
        <v>24888</v>
      </c>
      <c r="I66" s="1" t="n">
        <v>0</v>
      </c>
      <c r="J66" s="1" t="n">
        <v>24985</v>
      </c>
      <c r="K66" s="1" t="n">
        <v>2</v>
      </c>
      <c r="L66" s="2" t="n">
        <f aca="false">C66/B66*100000</f>
        <v>0</v>
      </c>
      <c r="M66" s="2" t="n">
        <f aca="false">E66/D66*100000</f>
        <v>4.00657077607276</v>
      </c>
      <c r="N66" s="2" t="n">
        <f aca="false">G66/F66*100000</f>
        <v>0</v>
      </c>
      <c r="O66" s="2" t="n">
        <f aca="false">I66/H66*100000</f>
        <v>0</v>
      </c>
      <c r="P66" s="2" t="n">
        <f aca="false">K66/J66*100000</f>
        <v>8.00480288172904</v>
      </c>
      <c r="Q66" s="2" t="n">
        <f aca="false">AVERAGE(L66:P66)</f>
        <v>2.40227473156036</v>
      </c>
      <c r="R66" s="3" t="n">
        <f aca="false">AVERAGE(B66,D66,F66,H66,J66)</f>
        <v>24920</v>
      </c>
      <c r="S66" s="3" t="n">
        <v>1790.82805630622</v>
      </c>
      <c r="T66" s="3" t="n">
        <v>1630.67430586161</v>
      </c>
      <c r="U66" s="3" t="n">
        <v>1561.56156156156</v>
      </c>
      <c r="V66" s="3" t="n">
        <v>1530.9</v>
      </c>
      <c r="W66" s="3" t="n">
        <v>1460.9</v>
      </c>
      <c r="X66" s="3" t="n">
        <v>1594.97278474588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2019-11-09T17:05:28Z</dcterms:created>
  <dc:creator/>
  <dc:description/>
  <dc:language>en-US</dc:language>
  <cp:lastModifiedBy/>
  <dcterms:modified xsi:type="dcterms:W3CDTF">2019-11-09T18:33:45Z</dcterms:modified>
  <cp:revision>7</cp:revision>
  <dc:subject/>
  <dc:title/>
</cp:coreProperties>
</file>