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1" hidden="1">Sheet2!#REF!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" i="1"/>
  <c r="D135" i="1"/>
  <c r="B124" i="1"/>
  <c r="B123" i="1"/>
</calcChain>
</file>

<file path=xl/sharedStrings.xml><?xml version="1.0" encoding="utf-8"?>
<sst xmlns="http://schemas.openxmlformats.org/spreadsheetml/2006/main" count="1483" uniqueCount="974">
  <si>
    <t>Madiun</t>
  </si>
  <si>
    <t>0001011217</t>
  </si>
  <si>
    <t>3402173001780001</t>
  </si>
  <si>
    <t>Yanuar Kurniawan</t>
  </si>
  <si>
    <t>General Manager</t>
  </si>
  <si>
    <t>Surabaya</t>
  </si>
  <si>
    <t>Watu Rt. 04 Argomulyo, Bantul</t>
  </si>
  <si>
    <t>0003210818</t>
  </si>
  <si>
    <t>6471056304840007</t>
  </si>
  <si>
    <t>Susianti</t>
  </si>
  <si>
    <t>Chief Accounting</t>
  </si>
  <si>
    <t>Balikpapan</t>
  </si>
  <si>
    <t>Jl. P Antasari P Wira 2 No. 53 teluk Lerong Samarinda</t>
  </si>
  <si>
    <t>0007250515</t>
  </si>
  <si>
    <t>6471041412740007</t>
  </si>
  <si>
    <t xml:space="preserve">Sriawan </t>
  </si>
  <si>
    <t>Asst. Purchasing Manager</t>
  </si>
  <si>
    <t>Solo</t>
  </si>
  <si>
    <t>Perum Bangun Reksa Blok Z No. 40</t>
  </si>
  <si>
    <t>0010080615</t>
  </si>
  <si>
    <t>6471041710810003</t>
  </si>
  <si>
    <t>Henki</t>
  </si>
  <si>
    <t>IT Manager</t>
  </si>
  <si>
    <t>Makassir</t>
  </si>
  <si>
    <t>Jl. DI Panjaitan Rt.32 Gn Sari Ulu</t>
  </si>
  <si>
    <t>0172261015</t>
  </si>
  <si>
    <t>6471041502820005</t>
  </si>
  <si>
    <t>Sunardi</t>
  </si>
  <si>
    <t>Acccount Receivable</t>
  </si>
  <si>
    <t>Jl. Sulawesi No. 23 Rt. 34</t>
  </si>
  <si>
    <t>0165171015</t>
  </si>
  <si>
    <t>6471024112950001</t>
  </si>
  <si>
    <t>Asrianinur</t>
  </si>
  <si>
    <t>Account Payable</t>
  </si>
  <si>
    <t>Jl. Karang Anyar No. 64 Rt. 61</t>
  </si>
  <si>
    <t>0050180815</t>
  </si>
  <si>
    <t>6471055406910002</t>
  </si>
  <si>
    <t>Juniyanti</t>
  </si>
  <si>
    <t xml:space="preserve">Cost Control </t>
  </si>
  <si>
    <t>Jl. Jend Sudriman Rt.31 No. 62 Sungai Nangka Balikpapan</t>
  </si>
  <si>
    <t>0001020818</t>
  </si>
  <si>
    <t>6471036309830002</t>
  </si>
  <si>
    <t>Siti Chusnul Khotimah</t>
  </si>
  <si>
    <t>Income Audit</t>
  </si>
  <si>
    <t>Klaten</t>
  </si>
  <si>
    <t>Jl. Tiga No. 95 RT. 32 Balikpapan</t>
  </si>
  <si>
    <t>0139031015</t>
  </si>
  <si>
    <t>6402050608850003</t>
  </si>
  <si>
    <t>Agus Salim</t>
  </si>
  <si>
    <t>Purchasing Officer</t>
  </si>
  <si>
    <t>Muara Badak</t>
  </si>
  <si>
    <t>Jl. Durian Rt. 04 Bukuan Palaran Samarinda</t>
  </si>
  <si>
    <t>0002090916</t>
  </si>
  <si>
    <t>5206071708881002</t>
  </si>
  <si>
    <t>Baitul Hamdi</t>
  </si>
  <si>
    <t>Receiving</t>
  </si>
  <si>
    <t>Nunggi</t>
  </si>
  <si>
    <t>Jl. Marsma R. Iswahyudi No. 81 Rt. 9</t>
  </si>
  <si>
    <t>000131216</t>
  </si>
  <si>
    <t>3526020707980004</t>
  </si>
  <si>
    <t>Dus Effendy</t>
  </si>
  <si>
    <t>Storekeeper</t>
  </si>
  <si>
    <t>Bangkalan</t>
  </si>
  <si>
    <t>Bangun reksa Km. 6 Balikpapan</t>
  </si>
  <si>
    <t>0001060818</t>
  </si>
  <si>
    <t>7317164105940001</t>
  </si>
  <si>
    <t>Elsa</t>
  </si>
  <si>
    <t>Admin Support</t>
  </si>
  <si>
    <t>Luwu</t>
  </si>
  <si>
    <t>Jl. Raja Pandita Pelita Kanaan Malinau</t>
  </si>
  <si>
    <t>0001180319</t>
  </si>
  <si>
    <t>6471054903920005</t>
  </si>
  <si>
    <t>Noor Hasnawati</t>
  </si>
  <si>
    <t>Human Resouces Manager</t>
  </si>
  <si>
    <t>Martapura</t>
  </si>
  <si>
    <t>Jl. Telindung Baru gg. Pelangi II No. 22 Rt. 29 Balikpapan</t>
  </si>
  <si>
    <t>0001021115</t>
  </si>
  <si>
    <t>6309075006770003</t>
  </si>
  <si>
    <t>Murniana</t>
  </si>
  <si>
    <t>HR Officer</t>
  </si>
  <si>
    <t>Nyali</t>
  </si>
  <si>
    <t>Jl. Wiluyo Puspoyudo Rt. 12 No. 29</t>
  </si>
  <si>
    <t>002110817</t>
  </si>
  <si>
    <t>6471057008830012</t>
  </si>
  <si>
    <t>Saputri Gusayana</t>
  </si>
  <si>
    <t>HR Admin &amp; General Affair</t>
  </si>
  <si>
    <t>Perum Batu Ampar Lestari Blok D7 no 35</t>
  </si>
  <si>
    <t>0001080717</t>
  </si>
  <si>
    <t>6471045105750004</t>
  </si>
  <si>
    <t>Mai Yuraini Tanti</t>
  </si>
  <si>
    <t>Staff Canteen</t>
  </si>
  <si>
    <t>Jl. Kandilo No. 09 Perum GPA Rt. 25</t>
  </si>
  <si>
    <t>0001050820</t>
  </si>
  <si>
    <t>6471051201860004</t>
  </si>
  <si>
    <t>Djunaidi Putra Diansyah</t>
  </si>
  <si>
    <t>Chief Security</t>
  </si>
  <si>
    <t>Jl. Sepinggan Baru I RT. 17 Sepinggan Raya Balikpapan</t>
  </si>
  <si>
    <t>0147061015</t>
  </si>
  <si>
    <t>6471041207690003</t>
  </si>
  <si>
    <t>Manto</t>
  </si>
  <si>
    <t>Sr. Security Supervisor</t>
  </si>
  <si>
    <t>Jl. DI Panjaitan No.49/B Rt. 82</t>
  </si>
  <si>
    <t>0148011015</t>
  </si>
  <si>
    <t>6471034409900003</t>
  </si>
  <si>
    <t xml:space="preserve">Novita </t>
  </si>
  <si>
    <t>Security Supervisor</t>
  </si>
  <si>
    <t xml:space="preserve">Balikpapan </t>
  </si>
  <si>
    <t>Jl. Soekarno Hatta Rt. 38</t>
  </si>
  <si>
    <t>0118210915</t>
  </si>
  <si>
    <t>6471030106930003</t>
  </si>
  <si>
    <t xml:space="preserve">Fitriyadi </t>
  </si>
  <si>
    <t>Security Captain</t>
  </si>
  <si>
    <t>Gang Sepakat I NO. 54</t>
  </si>
  <si>
    <t>0001220817</t>
  </si>
  <si>
    <t>6471031302990004</t>
  </si>
  <si>
    <t>Febra Valentino</t>
  </si>
  <si>
    <t>Tajur</t>
  </si>
  <si>
    <t>Jl. MT Haryono No 95 Balikpapan</t>
  </si>
  <si>
    <t>0001291217</t>
  </si>
  <si>
    <t>1671040410870003</t>
  </si>
  <si>
    <t>Eko Piko Saputro</t>
  </si>
  <si>
    <t>Palembang</t>
  </si>
  <si>
    <t>Jl. Angkatanan 45 LR Harapan No. 497</t>
  </si>
  <si>
    <t>0150061015</t>
  </si>
  <si>
    <t>6471032206640001</t>
  </si>
  <si>
    <t>Haris</t>
  </si>
  <si>
    <t xml:space="preserve">Security Guard </t>
  </si>
  <si>
    <t>Jl. Soekarno Hatta Rt. 43</t>
  </si>
  <si>
    <t>0001181018</t>
  </si>
  <si>
    <t>6471011708880004</t>
  </si>
  <si>
    <t>Sarjono</t>
  </si>
  <si>
    <t>Security Guard</t>
  </si>
  <si>
    <t>Jember</t>
  </si>
  <si>
    <t>Jl. Mulawarman GG. Joyo Boyo Rt.15 Lamaru Balikpapan</t>
  </si>
  <si>
    <t>0001130118</t>
  </si>
  <si>
    <t>6471022912800003</t>
  </si>
  <si>
    <t>Husni Mubarak</t>
  </si>
  <si>
    <t>security Guard</t>
  </si>
  <si>
    <t>Jl. Soekarno Hatta Rt. 70 KM .08</t>
  </si>
  <si>
    <t>0002210319</t>
  </si>
  <si>
    <t>6107062609950002</t>
  </si>
  <si>
    <t>Ardian Wirianto</t>
  </si>
  <si>
    <t>Nanga Tayap</t>
  </si>
  <si>
    <t>Jl. Soekarno Hatta KM 6,5 No. 06 TR.49 Graha Indah Balikpapan</t>
  </si>
  <si>
    <t>0001040619</t>
  </si>
  <si>
    <t>6471041003010003</t>
  </si>
  <si>
    <t>Muhammad Yusuf Firmansyah</t>
  </si>
  <si>
    <t>Jl, DI Panjaitan No. 47 RT. 82 Karang rejo Balikpapan</t>
  </si>
  <si>
    <t>0001120619</t>
  </si>
  <si>
    <t>7403241804970001</t>
  </si>
  <si>
    <t>Ruslan Mustafa</t>
  </si>
  <si>
    <t>Lamaeo</t>
  </si>
  <si>
    <t>Jl. MT Haryono RT. 43 Graha Indah Balikpapan</t>
  </si>
  <si>
    <t>0001210719</t>
  </si>
  <si>
    <t>5205070508910003</t>
  </si>
  <si>
    <t>Afri</t>
  </si>
  <si>
    <t>Sape</t>
  </si>
  <si>
    <t>Jl. Wolter Monginsidi RT. 26 Balikpapan</t>
  </si>
  <si>
    <t>0001040819</t>
  </si>
  <si>
    <t>6471052811010002</t>
  </si>
  <si>
    <t>Jufri Ramadhan Hairun</t>
  </si>
  <si>
    <t>Jl. Marsma R Iswahyudi Rt. 05 Sepinggan</t>
  </si>
  <si>
    <t>0002011019</t>
  </si>
  <si>
    <t>3518122907970001</t>
  </si>
  <si>
    <t>Dimas Aji Saputro</t>
  </si>
  <si>
    <t>Nganjuk</t>
  </si>
  <si>
    <t>Jl. Soekarno Hatta KM. 7 Balikpapan</t>
  </si>
  <si>
    <t>0001211119</t>
  </si>
  <si>
    <t>6471031008000004</t>
  </si>
  <si>
    <t>Ilham Alifajar</t>
  </si>
  <si>
    <t>Nenang</t>
  </si>
  <si>
    <t>Graha Indah PGRI GG Mangrove IV No. 72 Balikpapan</t>
  </si>
  <si>
    <t>0001141120</t>
  </si>
  <si>
    <t>6471022909990004</t>
  </si>
  <si>
    <t>M. Iqbal</t>
  </si>
  <si>
    <t>Jl. Sultan Hasanuddin RT. 46 No. 15 Balikpapan</t>
  </si>
  <si>
    <t>0001210720</t>
  </si>
  <si>
    <t>3526031308740001</t>
  </si>
  <si>
    <t>Husnul Yamin</t>
  </si>
  <si>
    <t>FOM</t>
  </si>
  <si>
    <t>Perum Pondok Halim II Blok C- 3 No. 5 Bangkalan</t>
  </si>
  <si>
    <t>0053180815</t>
  </si>
  <si>
    <t>1603076512930004</t>
  </si>
  <si>
    <t>Indah Natalia</t>
  </si>
  <si>
    <t>Asst. FO Manager</t>
  </si>
  <si>
    <t>Bogor</t>
  </si>
  <si>
    <t>25/12/1993</t>
  </si>
  <si>
    <t>Perum Griya Prima Lestari Blok B-12 Rt. 49</t>
  </si>
  <si>
    <t>0001200120</t>
  </si>
  <si>
    <t>1403090404840004</t>
  </si>
  <si>
    <t>Catri Eka Putra</t>
  </si>
  <si>
    <t>Night Manager</t>
  </si>
  <si>
    <t>Padang</t>
  </si>
  <si>
    <t>Jl. Cik Ditiro RT. 03 Tanah Datar Pekanbaru</t>
  </si>
  <si>
    <t>0001050118</t>
  </si>
  <si>
    <t>6471031406930004</t>
  </si>
  <si>
    <t>Junaidin Aswan</t>
  </si>
  <si>
    <t>Fo Supervisor</t>
  </si>
  <si>
    <t>Sanga - Sanga</t>
  </si>
  <si>
    <t>14/06/1993</t>
  </si>
  <si>
    <t>Jl. Wahab Syahcrani No. 17 Rt. 19 Balikpapan</t>
  </si>
  <si>
    <t>0001221018</t>
  </si>
  <si>
    <t>6471037103930005</t>
  </si>
  <si>
    <t>Evi Riza Adinda</t>
  </si>
  <si>
    <t>Resevation</t>
  </si>
  <si>
    <t>31/03/1993</t>
  </si>
  <si>
    <t>Jl. Klamono Gatu No. 32 Muara Rapak Balikpapan</t>
  </si>
  <si>
    <t>0001291218</t>
  </si>
  <si>
    <t>6471054809990003</t>
  </si>
  <si>
    <t>Rika Handayani</t>
  </si>
  <si>
    <t>GRO</t>
  </si>
  <si>
    <t>Jl. Serindit II RT. 03 Ring Road Balikpapan</t>
  </si>
  <si>
    <t>0001111220</t>
  </si>
  <si>
    <t>6472056801960062</t>
  </si>
  <si>
    <t>Windy Adriana</t>
  </si>
  <si>
    <t>Samarinda</t>
  </si>
  <si>
    <t>Perum Bangun Reksa Balikpapan</t>
  </si>
  <si>
    <t>0001161220</t>
  </si>
  <si>
    <t>6471032407950002</t>
  </si>
  <si>
    <t>Rizki Yulian Pranata</t>
  </si>
  <si>
    <t>Reservation</t>
  </si>
  <si>
    <t>Jl. Indrakila GG Bahari No.71 Balikpapan</t>
  </si>
  <si>
    <t>0001050919</t>
  </si>
  <si>
    <t>6474035501940001</t>
  </si>
  <si>
    <t>Andi Marsuma Setiyawati</t>
  </si>
  <si>
    <t>Front Desk Agent</t>
  </si>
  <si>
    <t>Bontang</t>
  </si>
  <si>
    <t>Jl. Otista RT. 24 Balikpapan</t>
  </si>
  <si>
    <t>0001100619</t>
  </si>
  <si>
    <t>6409011703950001</t>
  </si>
  <si>
    <t xml:space="preserve">Marthe Andrews G Avila </t>
  </si>
  <si>
    <t>Nunukan</t>
  </si>
  <si>
    <t>Jl. Soekarno Hatta KM 5.5 No. 02 RT. 29 Balikpapan</t>
  </si>
  <si>
    <t>0001280818</t>
  </si>
  <si>
    <t>6401060606970002</t>
  </si>
  <si>
    <t>Bahrul Ulum</t>
  </si>
  <si>
    <t xml:space="preserve">Long Ikis </t>
  </si>
  <si>
    <t>06/06/1997</t>
  </si>
  <si>
    <t>Perum Regency Cluser Castarica Blok JF 8 No. 15 Balikpapan</t>
  </si>
  <si>
    <t>0001270820</t>
  </si>
  <si>
    <t>7172034108970001</t>
  </si>
  <si>
    <t>Nadya Evita Eksanti Aksmi P.D</t>
  </si>
  <si>
    <t>Manado</t>
  </si>
  <si>
    <t>Jl. Prona 3 RT. 27 No. 65 Balikpapan</t>
  </si>
  <si>
    <t>0001220719</t>
  </si>
  <si>
    <t>6471045907010001</t>
  </si>
  <si>
    <t>Elsa Ayu Mawardini</t>
  </si>
  <si>
    <t>Jl. Jend A Yani Rt. 15 No. 17 Balikpapan</t>
  </si>
  <si>
    <t>0001060416</t>
  </si>
  <si>
    <t>6471050206900002</t>
  </si>
  <si>
    <t>Vidi Angga Setiawan</t>
  </si>
  <si>
    <t>Concierge Coordinator</t>
  </si>
  <si>
    <t>Jl.Komplek PU II No. 33 Rt. 19</t>
  </si>
  <si>
    <t>0004011016</t>
  </si>
  <si>
    <t>6471050206900003</t>
  </si>
  <si>
    <t>Vici Anggi Karuniawan</t>
  </si>
  <si>
    <t>Bell Driver</t>
  </si>
  <si>
    <t>0001250217</t>
  </si>
  <si>
    <t>6471031906950003</t>
  </si>
  <si>
    <t>Antonius Heri Wicaksono</t>
  </si>
  <si>
    <t>19/06/1995</t>
  </si>
  <si>
    <t>Jl. Padat Karya No. 58 Rt. 02</t>
  </si>
  <si>
    <t>0002280818</t>
  </si>
  <si>
    <t>6471051510940002</t>
  </si>
  <si>
    <t>Hendro Oktavianto</t>
  </si>
  <si>
    <t>15/10/1994</t>
  </si>
  <si>
    <t>Jl. Ruhui Rahayu Rt. 03 No. 78 Balikpapan</t>
  </si>
  <si>
    <t>0002210720</t>
  </si>
  <si>
    <t>5272042112950001</t>
  </si>
  <si>
    <t>Subrin</t>
  </si>
  <si>
    <t>Bima</t>
  </si>
  <si>
    <t>Jl.. Marsma R Iswahyudi RT.04 Balikpapan Selatan</t>
  </si>
  <si>
    <t>0001211220</t>
  </si>
  <si>
    <t>6471053003900006</t>
  </si>
  <si>
    <t>Endri Gilang Ramadhan</t>
  </si>
  <si>
    <t>Jl. Cendrawasih No. 631 RT. 82 Balikpapan Utara</t>
  </si>
  <si>
    <t>0001210120</t>
  </si>
  <si>
    <t xml:space="preserve">Muhammad Rani </t>
  </si>
  <si>
    <t>Executive Housekeeper</t>
  </si>
  <si>
    <t>Ujung Pandang</t>
  </si>
  <si>
    <t>Jl. Malino BTN. Bumi Batara Mawang Blok AE 2 No. 2 Kab. Gowa</t>
  </si>
  <si>
    <t>0079070915</t>
  </si>
  <si>
    <t>3507016402950001</t>
  </si>
  <si>
    <t xml:space="preserve">Siti Nur Fitriya </t>
  </si>
  <si>
    <t>Order Taker</t>
  </si>
  <si>
    <t>Malang</t>
  </si>
  <si>
    <t>24/02/1995</t>
  </si>
  <si>
    <t>Purworejo Kidul Rt. 1 Purwodadi</t>
  </si>
  <si>
    <t>0002011020</t>
  </si>
  <si>
    <t>6471050505880000</t>
  </si>
  <si>
    <t>Syamsul Anwar</t>
  </si>
  <si>
    <t>Housekeeping Supervisor</t>
  </si>
  <si>
    <t>Jl. Yos Sudarso No. 105 Balikpapan</t>
  </si>
  <si>
    <t>0001051020</t>
  </si>
  <si>
    <t>3201290301960001</t>
  </si>
  <si>
    <t>Tri Subianto</t>
  </si>
  <si>
    <t>Jl. Kota Batu GG Teguh RT. 01/15 Ciomas Bogor</t>
  </si>
  <si>
    <t>0161121015</t>
  </si>
  <si>
    <t>6471030806850003</t>
  </si>
  <si>
    <t>Muhammad Wahyudi</t>
  </si>
  <si>
    <t>Jl. Soekarno Hatta Km.5 No. 07</t>
  </si>
  <si>
    <t>0001271120</t>
  </si>
  <si>
    <t>1671121907980002</t>
  </si>
  <si>
    <t>Muhammad Farhan</t>
  </si>
  <si>
    <t>Jl. Kadir TKR Rt. 33 Karang Anyar Gandus Palembang</t>
  </si>
  <si>
    <t>0002191018</t>
  </si>
  <si>
    <t>6471036808990001</t>
  </si>
  <si>
    <t>Siti Normawati</t>
  </si>
  <si>
    <t xml:space="preserve">Room Attendant </t>
  </si>
  <si>
    <t>28/08/1999</t>
  </si>
  <si>
    <t>Jl. Soekarno Hatta Rt. 39 Balikpapan</t>
  </si>
  <si>
    <t>6471020404930002</t>
  </si>
  <si>
    <t>Rizky. S</t>
  </si>
  <si>
    <t>Jl.Letjend Suprapto No. 48 RT. 27 Balikpapan</t>
  </si>
  <si>
    <t>0001240920</t>
  </si>
  <si>
    <t>6402131212930003</t>
  </si>
  <si>
    <t>Edi Muhtar</t>
  </si>
  <si>
    <t>Labolong</t>
  </si>
  <si>
    <t>Jl. Soekarno Hatta KM 2 Balikpapan</t>
  </si>
  <si>
    <t>0002210920</t>
  </si>
  <si>
    <t>6471061607000001</t>
  </si>
  <si>
    <t>Hasbillah Mu'Arif Azmi</t>
  </si>
  <si>
    <t>Jl. Telaga Sari III RT 34 No. 23 Kel telaga Sari Balikpapan</t>
  </si>
  <si>
    <t>0003210920</t>
  </si>
  <si>
    <t>6471021306910003</t>
  </si>
  <si>
    <t>Herri Fadli Nur</t>
  </si>
  <si>
    <t>Jl. Letjend Suprapto No. 06 Rt. 09 Balikpapan</t>
  </si>
  <si>
    <t>0002051020</t>
  </si>
  <si>
    <t>6471032607920002</t>
  </si>
  <si>
    <t>Rahmat</t>
  </si>
  <si>
    <t>Jl. Arjuna Gang Polisi Rt.068 No. 50 Balikpapan</t>
  </si>
  <si>
    <t>0001061120</t>
  </si>
  <si>
    <t>7314071911010001</t>
  </si>
  <si>
    <t>Tri Indra Ramadhan Yasin</t>
  </si>
  <si>
    <t>Jl. Dewi Sartika Rt. 01 Temas Batu Jawa Timur</t>
  </si>
  <si>
    <t>0003070619</t>
  </si>
  <si>
    <t>6471041402000003</t>
  </si>
  <si>
    <t>Aditya Agil Kristoyudo</t>
  </si>
  <si>
    <t>Public Area Attendant</t>
  </si>
  <si>
    <t>Jl. Woltermonginsidi RT. 35 Balikpapan</t>
  </si>
  <si>
    <t>0001041119</t>
  </si>
  <si>
    <t>6471022201970003</t>
  </si>
  <si>
    <t>Dwi Rendra Graha</t>
  </si>
  <si>
    <t>Lawe - Lawe</t>
  </si>
  <si>
    <t>Jl. Wolter Monginsidi No. 71 Balikpapan</t>
  </si>
  <si>
    <t>0003211119</t>
  </si>
  <si>
    <t>3471042508000001</t>
  </si>
  <si>
    <t>Daniel Julius Garfiello</t>
  </si>
  <si>
    <t xml:space="preserve">Jl. Sanga Bauana No. 42 Balikpapan </t>
  </si>
  <si>
    <t>0002211219</t>
  </si>
  <si>
    <t>6471010211960001</t>
  </si>
  <si>
    <t>Taufik</t>
  </si>
  <si>
    <t>Jl. Paus I No 307 Balikpapan</t>
  </si>
  <si>
    <t>0001240220</t>
  </si>
  <si>
    <t>6471042505980002</t>
  </si>
  <si>
    <t>Achmad Maulana</t>
  </si>
  <si>
    <t>Jl. Mekar Sari No. 60 Rt. 19 Gunung Sari Ilir Balikpapan</t>
  </si>
  <si>
    <t>0001170620</t>
  </si>
  <si>
    <t>3526022702990004</t>
  </si>
  <si>
    <t>Badruddin</t>
  </si>
  <si>
    <t>Jl. Mekar Sari RT/RW 28/09 No. 21 A Balikpapan</t>
  </si>
  <si>
    <t>0001030720</t>
  </si>
  <si>
    <t>6471052105990004</t>
  </si>
  <si>
    <t>Moochammad Wahyudi</t>
  </si>
  <si>
    <t>Jl. Mulawarman RT. 45 Balikpapan</t>
  </si>
  <si>
    <t>0001210820</t>
  </si>
  <si>
    <t>7204082007930005</t>
  </si>
  <si>
    <t>Moh. Erwin</t>
  </si>
  <si>
    <t>Tinigi</t>
  </si>
  <si>
    <t>Jl. Propinsi KM.1 No.38 Penajam Pasir Utara</t>
  </si>
  <si>
    <t>0001100920</t>
  </si>
  <si>
    <t>3521150301930002</t>
  </si>
  <si>
    <t>Imron Rohadi</t>
  </si>
  <si>
    <t>Ngawi</t>
  </si>
  <si>
    <t>Jl. Karang Jati Dalam Rt.15 Balikpapan</t>
  </si>
  <si>
    <t>0001150920</t>
  </si>
  <si>
    <t>6471051711930002</t>
  </si>
  <si>
    <t>Sandy Samudra</t>
  </si>
  <si>
    <t>Jl. MT Haryono No.112 RT.84 Balikpapan</t>
  </si>
  <si>
    <t>0003051020</t>
  </si>
  <si>
    <t>6471011306990001</t>
  </si>
  <si>
    <t>Kaspul Anwar</t>
  </si>
  <si>
    <t>Jl. Mulawarman RT.53 No.22 Balikpapan</t>
  </si>
  <si>
    <t>0001211020</t>
  </si>
  <si>
    <t>6471051508940002</t>
  </si>
  <si>
    <t>Moch. Ichsani Anshary</t>
  </si>
  <si>
    <t>Perum Perusda Blok J No. 16 RT. 34 Balikpapan</t>
  </si>
  <si>
    <t>0001261020</t>
  </si>
  <si>
    <t>6471052508990006</t>
  </si>
  <si>
    <t>Agus Kurniawan</t>
  </si>
  <si>
    <t>Jonggon</t>
  </si>
  <si>
    <t>Jl. Bukit Niaga No. 07 Balikpapan</t>
  </si>
  <si>
    <t>0001021120</t>
  </si>
  <si>
    <t>6402060101940006</t>
  </si>
  <si>
    <t>Ary Saputra</t>
  </si>
  <si>
    <t>Loa Janan</t>
  </si>
  <si>
    <t>Jl. Loa Tebu RT. 18 Loa Janan Tenggarong</t>
  </si>
  <si>
    <t>6471045812010008</t>
  </si>
  <si>
    <t>Risky Ramadany</t>
  </si>
  <si>
    <t>Jl. Pondok Pinang RT. 23 Graha Indah Balikpapan</t>
  </si>
  <si>
    <t>0001141220</t>
  </si>
  <si>
    <t>6471042707010004</t>
  </si>
  <si>
    <t>Muhammad Catur Julianto</t>
  </si>
  <si>
    <t>Graha Wiyata Asri Blok I No. 21 Balikpapan</t>
  </si>
  <si>
    <t>0002150920</t>
  </si>
  <si>
    <t>7322011007980001</t>
  </si>
  <si>
    <t xml:space="preserve">Annas  </t>
  </si>
  <si>
    <t>Garderner</t>
  </si>
  <si>
    <t>Tadung</t>
  </si>
  <si>
    <t>Jl. Meratus Baru No.15c Klandasan Ulu</t>
  </si>
  <si>
    <t>0001090720</t>
  </si>
  <si>
    <t>7404070201970002</t>
  </si>
  <si>
    <t>Zulfikal</t>
  </si>
  <si>
    <t>Podi</t>
  </si>
  <si>
    <t>Jl. Mayjend Sutoyo RT. 43 No. 165 Balikpapan</t>
  </si>
  <si>
    <t>0146061015</t>
  </si>
  <si>
    <t>6471033005730001</t>
  </si>
  <si>
    <t>Ateng Purmana</t>
  </si>
  <si>
    <t>Laundry Manager</t>
  </si>
  <si>
    <t>30/05/1973</t>
  </si>
  <si>
    <t>Jl. Soekarno Hatta No. 25 Rt.40</t>
  </si>
  <si>
    <t>0003011215</t>
  </si>
  <si>
    <t>6471044803900003</t>
  </si>
  <si>
    <t>Siti Humairoh</t>
  </si>
  <si>
    <t>Laundry Attendant</t>
  </si>
  <si>
    <t>Jl. Sumber Rejo 1 No. 46</t>
  </si>
  <si>
    <t>0025210815</t>
  </si>
  <si>
    <t>6471041309860002</t>
  </si>
  <si>
    <t xml:space="preserve">Sandi Suwardi </t>
  </si>
  <si>
    <t>13/09/1986</t>
  </si>
  <si>
    <t xml:space="preserve">Jl.Sultan Hasanuddin No. 22 Rt. 34 </t>
  </si>
  <si>
    <t>0166221015</t>
  </si>
  <si>
    <t>6471032810870005</t>
  </si>
  <si>
    <t>Noldy Agung Setyawan</t>
  </si>
  <si>
    <t>28/10/1987</t>
  </si>
  <si>
    <t>Jl. Sultan Hasanuddin No. 57 Rt. 43</t>
  </si>
  <si>
    <t>0004010916</t>
  </si>
  <si>
    <t>6471010301840002</t>
  </si>
  <si>
    <t>Heru Cahyono</t>
  </si>
  <si>
    <t>Jl. Manggar Indah No. 04 Rt. 30</t>
  </si>
  <si>
    <t>0001081119</t>
  </si>
  <si>
    <t>6471021512960002</t>
  </si>
  <si>
    <t>Andre Sigit Arianto</t>
  </si>
  <si>
    <t>Jl. Pemuda RT. 05 Balikpapan</t>
  </si>
  <si>
    <t>0001171119</t>
  </si>
  <si>
    <t>6471041406980004</t>
  </si>
  <si>
    <t>Agus Junaedi</t>
  </si>
  <si>
    <t>Jl. Pangeran Antasri Rt. 13 No. 39 Balikpapan</t>
  </si>
  <si>
    <t>0006010316</t>
  </si>
  <si>
    <t>6471046477910003</t>
  </si>
  <si>
    <t>Selvy Rossiana Silalahi</t>
  </si>
  <si>
    <t>Recreation Coordinator</t>
  </si>
  <si>
    <t>Semarang</t>
  </si>
  <si>
    <t>24/11/1991</t>
  </si>
  <si>
    <t>Jl. Jend A. Yani No. 37 Rt. 18</t>
  </si>
  <si>
    <t>0002090117</t>
  </si>
  <si>
    <t>6471035003930002</t>
  </si>
  <si>
    <t>Hartati</t>
  </si>
  <si>
    <t>Spa Reception</t>
  </si>
  <si>
    <t>Jl. Soekarno Hatta No.50 Rt. 32 Graha Indah</t>
  </si>
  <si>
    <t>0002010316</t>
  </si>
  <si>
    <t>6471036910950003</t>
  </si>
  <si>
    <t>Darmi</t>
  </si>
  <si>
    <t>Club Attendant</t>
  </si>
  <si>
    <t>29/10/1995</t>
  </si>
  <si>
    <t>Jl. Soekarno Hatta Km. 5.5 No. 62 Rt. 29</t>
  </si>
  <si>
    <t>0002271120</t>
  </si>
  <si>
    <t>6471040505970003</t>
  </si>
  <si>
    <t>Novaldy Pratama Artha</t>
  </si>
  <si>
    <t>Jl. Jend A Yani Rt. 25 No. 05 Balikpapan</t>
  </si>
  <si>
    <t>0001260817</t>
  </si>
  <si>
    <t>6471032006950002</t>
  </si>
  <si>
    <t>Muhammad Ali Mahfud</t>
  </si>
  <si>
    <t>Pool Attendant</t>
  </si>
  <si>
    <t>20/06/1995</t>
  </si>
  <si>
    <t>Jl. Sukarno Hatta RT. 37 Graha Indah</t>
  </si>
  <si>
    <t>0001010920</t>
  </si>
  <si>
    <t>6471031412960004</t>
  </si>
  <si>
    <t>Gesang Ari Pratama</t>
  </si>
  <si>
    <t>Jl. Sepaku Laut RT. 08 No. 37 Balikpapan</t>
  </si>
  <si>
    <t>0001180816</t>
  </si>
  <si>
    <t>3519056711940002</t>
  </si>
  <si>
    <t>Dewi Lestriana</t>
  </si>
  <si>
    <t>Spa Attendant</t>
  </si>
  <si>
    <t>27/11/1994</t>
  </si>
  <si>
    <t>Jl. Soekarno Hatta KM. 5 No. 28</t>
  </si>
  <si>
    <t>0008010216</t>
  </si>
  <si>
    <t>6471036503960006</t>
  </si>
  <si>
    <t>Siti Nur Wulansari</t>
  </si>
  <si>
    <t>Jl. Gunung Empat Rt. 40</t>
  </si>
  <si>
    <t>0009010216</t>
  </si>
  <si>
    <t>6471026605850001</t>
  </si>
  <si>
    <t>Mardianti</t>
  </si>
  <si>
    <t>26/05/1985</t>
  </si>
  <si>
    <t>Jl. 21 January No. 03 Rt. 54</t>
  </si>
  <si>
    <t>0012010216</t>
  </si>
  <si>
    <t>6471026210970001</t>
  </si>
  <si>
    <t>Vika Ayu Lestari</t>
  </si>
  <si>
    <t>Lamongan</t>
  </si>
  <si>
    <t>22/10/1997</t>
  </si>
  <si>
    <t>Jl. Karang Anyar No. 16 Rt. 59</t>
  </si>
  <si>
    <t>0014010216</t>
  </si>
  <si>
    <t>6471035105930003</t>
  </si>
  <si>
    <t>Wiji Lestari</t>
  </si>
  <si>
    <t>Pemaluan</t>
  </si>
  <si>
    <t>Jl. Soekarno Hatta Km. 3 Rt. 24 Batu Ampar</t>
  </si>
  <si>
    <t>0001011118</t>
  </si>
  <si>
    <t>6471025805960005</t>
  </si>
  <si>
    <t>Widi Adelya</t>
  </si>
  <si>
    <t>18/05/1998</t>
  </si>
  <si>
    <t>Jl. Gunung Empat Rt. 46 No. 18 Balikpapan</t>
  </si>
  <si>
    <t>0001121118</t>
  </si>
  <si>
    <t>6471047012940003</t>
  </si>
  <si>
    <t>Dessy Paradilla Handayani</t>
  </si>
  <si>
    <t>30/12/1994</t>
  </si>
  <si>
    <t>Jl. Flamboyan No. 16 Rt. 14 Balikpapan</t>
  </si>
  <si>
    <t>0002111219</t>
  </si>
  <si>
    <t>6409016906960004</t>
  </si>
  <si>
    <t>Yunisa</t>
  </si>
  <si>
    <t>Jl. Propinsi Km.14 RT. 07 Balikpapan</t>
  </si>
  <si>
    <t>0001011019</t>
  </si>
  <si>
    <t>6471051012820004</t>
  </si>
  <si>
    <t>Annas Wahyudi</t>
  </si>
  <si>
    <t>Fitness Instructor</t>
  </si>
  <si>
    <t>Jl. Jend Sudirman No. 48 Balikpapan</t>
  </si>
  <si>
    <t>0001020320</t>
  </si>
  <si>
    <t>6471041812810003</t>
  </si>
  <si>
    <t>Achmad Zulqarnain</t>
  </si>
  <si>
    <t>Chief Engineering</t>
  </si>
  <si>
    <t>Jl. Inpres IV No. 07 Rt. 11 Muara Rapak Balikpapan</t>
  </si>
  <si>
    <t>0078010915</t>
  </si>
  <si>
    <t>6471041404800002</t>
  </si>
  <si>
    <t xml:space="preserve">Adhie Mardeka </t>
  </si>
  <si>
    <t>Asst. Chief Engineering</t>
  </si>
  <si>
    <t>Tulungagung</t>
  </si>
  <si>
    <t>Jl. Mekar Sari No. 32</t>
  </si>
  <si>
    <t>0136011015</t>
  </si>
  <si>
    <t>6471030104970002</t>
  </si>
  <si>
    <t>Dion Aditya</t>
  </si>
  <si>
    <t xml:space="preserve">Engineering Attendant </t>
  </si>
  <si>
    <t>Jl. Soekarno Hatta No. 65 Rt. 20</t>
  </si>
  <si>
    <t>0001170118</t>
  </si>
  <si>
    <t>6471031210830001</t>
  </si>
  <si>
    <t>Dian Dewangga</t>
  </si>
  <si>
    <t>Engineering Supervisor</t>
  </si>
  <si>
    <t>Kediri</t>
  </si>
  <si>
    <t>12/10/1983</t>
  </si>
  <si>
    <t>Jl. Soekarno Hatta No. 01</t>
  </si>
  <si>
    <t>0002220817</t>
  </si>
  <si>
    <t>6471030312940001</t>
  </si>
  <si>
    <t>Muhammad Bayu Kurniawan</t>
  </si>
  <si>
    <t>Griya Prima Lestari Blok C no.03</t>
  </si>
  <si>
    <t>0001060617</t>
  </si>
  <si>
    <t>6471032712990002</t>
  </si>
  <si>
    <t>Jovin Rifladhi Alfarisi</t>
  </si>
  <si>
    <t>Bandung</t>
  </si>
  <si>
    <t>Jl. Padat Karya No. 76 Rt, 40 Balikpapan</t>
  </si>
  <si>
    <t>0001161017</t>
  </si>
  <si>
    <t>6471053005980004</t>
  </si>
  <si>
    <t>Ragil Ageng Purnomo Aji</t>
  </si>
  <si>
    <t>Jl. Sambu Gunung Balikpapan No. 17 Balikpapan</t>
  </si>
  <si>
    <t>0001130618</t>
  </si>
  <si>
    <t>6471030309990002</t>
  </si>
  <si>
    <t>Hasbi Haris</t>
  </si>
  <si>
    <t>Jl. Imus Payau RT.34 No. 18 Balikpapan</t>
  </si>
  <si>
    <t>0001291118</t>
  </si>
  <si>
    <t>6471021110900001</t>
  </si>
  <si>
    <t>Adi Wena Ali Mustafa</t>
  </si>
  <si>
    <t>Jl. Gunung Polisi No.11 Rt. 49 Balikpapan</t>
  </si>
  <si>
    <t>0002090819</t>
  </si>
  <si>
    <t>6471021510820000</t>
  </si>
  <si>
    <t>Imron Supriyatna</t>
  </si>
  <si>
    <t>Jl. Gunung Teraktor No.06 RT. 50 Balikpapan</t>
  </si>
  <si>
    <t>0001010619</t>
  </si>
  <si>
    <t>Yolanda Thomas</t>
  </si>
  <si>
    <t>Admin Engineering</t>
  </si>
  <si>
    <t>Jl. Soekarno Hatta KM 07 RT. 037 Balikpapan</t>
  </si>
  <si>
    <t>0001031120</t>
  </si>
  <si>
    <t>3275101309760001</t>
  </si>
  <si>
    <t>Moriawan</t>
  </si>
  <si>
    <t>Food Beverage Manager</t>
  </si>
  <si>
    <t>Perum Wahana Pondok Gede Blok A1 No 10 Bekasi</t>
  </si>
  <si>
    <t>0001130417</t>
  </si>
  <si>
    <t>6471051804740005</t>
  </si>
  <si>
    <t>Epril Rusdi</t>
  </si>
  <si>
    <t>Asst. Food Beverage Manager</t>
  </si>
  <si>
    <t>Jl. Karang Jawa No. 67 A</t>
  </si>
  <si>
    <t>0001111217</t>
  </si>
  <si>
    <t>6471040811750004</t>
  </si>
  <si>
    <t>I Gede Suyasa</t>
  </si>
  <si>
    <t>Asst. Restaurant Manager</t>
  </si>
  <si>
    <t>Jl. SMA. Meratus No. 16</t>
  </si>
  <si>
    <t>0001010817</t>
  </si>
  <si>
    <t>6471056610750006</t>
  </si>
  <si>
    <t>Endang Suryani</t>
  </si>
  <si>
    <t>26/10/1975</t>
  </si>
  <si>
    <t>Jl. Prapatan no 74 RT. 13</t>
  </si>
  <si>
    <t>0036030815</t>
  </si>
  <si>
    <t>6471022404700002</t>
  </si>
  <si>
    <t>Achmad Gani</t>
  </si>
  <si>
    <t>FB Artist Supervisor</t>
  </si>
  <si>
    <t>24/04/1970</t>
  </si>
  <si>
    <t>Jl. 21 Januari No. 42 Rt. 2</t>
  </si>
  <si>
    <t>0004010516</t>
  </si>
  <si>
    <t>6471054205940009</t>
  </si>
  <si>
    <t>Khairah</t>
  </si>
  <si>
    <t>FB Admin</t>
  </si>
  <si>
    <t>JL. MT. Haryono Dalam VIII No. 80 Rt. 40</t>
  </si>
  <si>
    <t>6471031501940002</t>
  </si>
  <si>
    <t>Nurhanafiah Basri</t>
  </si>
  <si>
    <t>Bar Supervisor</t>
  </si>
  <si>
    <t>Perum Graha Indah Blok C-5 No. 20</t>
  </si>
  <si>
    <t>6471054111950005</t>
  </si>
  <si>
    <t xml:space="preserve">Nuaminati Nilasari </t>
  </si>
  <si>
    <t>FB Captain</t>
  </si>
  <si>
    <t>Jl. Abdi Praja V Blok - 1E No. 21</t>
  </si>
  <si>
    <t>6471034412900002</t>
  </si>
  <si>
    <t>Gessy Gustika</t>
  </si>
  <si>
    <t>Cashier</t>
  </si>
  <si>
    <t>Jl. MT. Haryono No. 70 Rt. 51</t>
  </si>
  <si>
    <t>0057180815</t>
  </si>
  <si>
    <t>6471036910950001</t>
  </si>
  <si>
    <t xml:space="preserve">Eliza Oktaria Wahyuni </t>
  </si>
  <si>
    <t>Jl. A. Wahab Syahrani No. 34 Rt. 45</t>
  </si>
  <si>
    <t>0003010616</t>
  </si>
  <si>
    <t>6471026706970006</t>
  </si>
  <si>
    <t>Selviana</t>
  </si>
  <si>
    <t xml:space="preserve"> 27-Jun-1997</t>
  </si>
  <si>
    <t>Jl. Sidomulyo No. 15 Rt.02 Margo Mulyo</t>
  </si>
  <si>
    <t>0001290816</t>
  </si>
  <si>
    <t>6471021207940003</t>
  </si>
  <si>
    <t>Supardiansyah</t>
  </si>
  <si>
    <t>Waiter</t>
  </si>
  <si>
    <t>Jl. Sepakat Gang Jaya No. 35 Rt. 44</t>
  </si>
  <si>
    <t>0002050916</t>
  </si>
  <si>
    <t>6471025708980006</t>
  </si>
  <si>
    <t>Wulandari</t>
  </si>
  <si>
    <t>Waitress</t>
  </si>
  <si>
    <t>17/08/1998</t>
  </si>
  <si>
    <t>Perum Griya Prima Lestari Blok U-25 Rt.50</t>
  </si>
  <si>
    <t>0001050117</t>
  </si>
  <si>
    <t>6471051503900002</t>
  </si>
  <si>
    <t>Andri</t>
  </si>
  <si>
    <t>15/03/1990</t>
  </si>
  <si>
    <t>Jl. Teratai Merah No. 52 Rt. 56 Sepinggan</t>
  </si>
  <si>
    <t>0003260717</t>
  </si>
  <si>
    <t>6471052412780012</t>
  </si>
  <si>
    <t>Deddy Indra G</t>
  </si>
  <si>
    <t>Banquet Supervisor</t>
  </si>
  <si>
    <t>24/12/1978</t>
  </si>
  <si>
    <t>Jl. Telogorejo no 44 Telaga Sari</t>
  </si>
  <si>
    <t>0001260717</t>
  </si>
  <si>
    <t>6409011703920005</t>
  </si>
  <si>
    <t>Faisal</t>
  </si>
  <si>
    <t>Banquet Attendant</t>
  </si>
  <si>
    <t>Sinjai</t>
  </si>
  <si>
    <t>Strat I Gg. Olahraga RT. 10 No. 30</t>
  </si>
  <si>
    <t>0102070915</t>
  </si>
  <si>
    <t>6471020212970001</t>
  </si>
  <si>
    <t>Muh Irsyad Ma'ruf</t>
  </si>
  <si>
    <t>Palopo</t>
  </si>
  <si>
    <t>Jl. GN. Polisi No. 07 Rt. 49 Baru Ilir</t>
  </si>
  <si>
    <t>0001300319</t>
  </si>
  <si>
    <t>3510062806890003</t>
  </si>
  <si>
    <t>Eka Agung</t>
  </si>
  <si>
    <t>jl. Markoni Dalam No. 76 Balikpapan</t>
  </si>
  <si>
    <t>0155121015</t>
  </si>
  <si>
    <t>6471033005960003</t>
  </si>
  <si>
    <t>30/05/1996</t>
  </si>
  <si>
    <t>Jl. Arjuna Gunung Polisi rt. 68 No. 50 Balikpapan</t>
  </si>
  <si>
    <t>0001090117</t>
  </si>
  <si>
    <t>6471055408980002</t>
  </si>
  <si>
    <t>Valerina titania Maria A Lapagu</t>
  </si>
  <si>
    <t>Palu</t>
  </si>
  <si>
    <t>14/08/1998</t>
  </si>
  <si>
    <t>Jl. Sepinggan Baru No. 60A Rt. 33 Sepinggan</t>
  </si>
  <si>
    <t>0002020117</t>
  </si>
  <si>
    <t>6471056809960002</t>
  </si>
  <si>
    <t>Fhriana Sari Murni</t>
  </si>
  <si>
    <t>28/09/1996</t>
  </si>
  <si>
    <t>Jl. Bukit Niaga No. 13 Rt. 11 Klandasan Ilir</t>
  </si>
  <si>
    <t>0001140719</t>
  </si>
  <si>
    <t>6471020108870004</t>
  </si>
  <si>
    <t>Mas Nurkholis</t>
  </si>
  <si>
    <t>Bartender</t>
  </si>
  <si>
    <t>Sumatera</t>
  </si>
  <si>
    <t>Jl. Batu Ratna No. 65 Rt. 14 Balikpapan</t>
  </si>
  <si>
    <t>0005070619</t>
  </si>
  <si>
    <t>6471045206850001</t>
  </si>
  <si>
    <t>Djunita</t>
  </si>
  <si>
    <t>Bartendress</t>
  </si>
  <si>
    <t>Jl. P Antasari No. 19 Rt. 32 Balikpapan</t>
  </si>
  <si>
    <t>0001110820</t>
  </si>
  <si>
    <t>7605072205950001</t>
  </si>
  <si>
    <t>Nasrullah Basri</t>
  </si>
  <si>
    <t>Salubulo</t>
  </si>
  <si>
    <t>Desa Tubo Kec Tubo Sendana Majene</t>
  </si>
  <si>
    <t>0002140920</t>
  </si>
  <si>
    <t>6471051307930001</t>
  </si>
  <si>
    <t>Sigit Harianto</t>
  </si>
  <si>
    <t>Jl. Pemuda VII No. 52 D RT. 13 Balikpapan</t>
  </si>
  <si>
    <t>0001291119</t>
  </si>
  <si>
    <t>6471046808910007</t>
  </si>
  <si>
    <t>Frontin Yunita Dewi</t>
  </si>
  <si>
    <t xml:space="preserve">Magetan </t>
  </si>
  <si>
    <t>Graha Indah Blok J No.08 Balikpapan</t>
  </si>
  <si>
    <t>0001041120</t>
  </si>
  <si>
    <t>6471017110000001</t>
  </si>
  <si>
    <t>Desi Esther Oktaviani</t>
  </si>
  <si>
    <t>Jl. Syarifuddin Yoes Gg. Milenium 1 RT. 45 No. 26 Balikpapan</t>
  </si>
  <si>
    <t>0001281220</t>
  </si>
  <si>
    <t>1809024308000001</t>
  </si>
  <si>
    <t>Mutia Anggraeni</t>
  </si>
  <si>
    <t>Sinar Bandung</t>
  </si>
  <si>
    <t>Wanajaya Sinaran Bandung Lampung</t>
  </si>
  <si>
    <t>0003090819</t>
  </si>
  <si>
    <t>3210062108010060</t>
  </si>
  <si>
    <t>Angga Rizqi Nugraha</t>
  </si>
  <si>
    <t>Majalengka</t>
  </si>
  <si>
    <t>Jl. Soekarno Hatta KM 4,5 No.11 Balikpapan</t>
  </si>
  <si>
    <t>0001091120</t>
  </si>
  <si>
    <t>6471042104860003</t>
  </si>
  <si>
    <t>Apriwan</t>
  </si>
  <si>
    <t>Jl. P Antasari No. 16 Balikpapan</t>
  </si>
  <si>
    <t>6471040101970003</t>
  </si>
  <si>
    <t>Rori Rosadi</t>
  </si>
  <si>
    <t>Jl. Ranah Asri Perum Mandastana Blok N No. 26 Balikpapan</t>
  </si>
  <si>
    <t>0001050319</t>
  </si>
  <si>
    <t>6471043004940004</t>
  </si>
  <si>
    <t>Saisar Arifuddin</t>
  </si>
  <si>
    <t xml:space="preserve">FB artist  </t>
  </si>
  <si>
    <t>Jl. Projakal Km 5.5 No.31 Balikpapan</t>
  </si>
  <si>
    <t>0001250219</t>
  </si>
  <si>
    <t>3522191607720005</t>
  </si>
  <si>
    <t>Much. Fu'uzi</t>
  </si>
  <si>
    <t>Executive Chef</t>
  </si>
  <si>
    <t>Bojonegoro</t>
  </si>
  <si>
    <t>Perum Grand Residen Gumpang No. 21 Solo</t>
  </si>
  <si>
    <t>0001231120</t>
  </si>
  <si>
    <t>7371091409750002</t>
  </si>
  <si>
    <t>Jabsul Abdullah Reo</t>
  </si>
  <si>
    <t>Executive Sous Chef ( western )</t>
  </si>
  <si>
    <t xml:space="preserve">Irian Jaya </t>
  </si>
  <si>
    <t>Jl. Asrama Haji Bakung III LR I No.31 Makassar</t>
  </si>
  <si>
    <t>0001180818</t>
  </si>
  <si>
    <t>3310151909640001</t>
  </si>
  <si>
    <t>Heru Eko Purwanto</t>
  </si>
  <si>
    <t>Sous Chef Dim Sum</t>
  </si>
  <si>
    <t>Gelangan Jawa Tengah</t>
  </si>
  <si>
    <t>0001171016</t>
  </si>
  <si>
    <t>6471052402740008</t>
  </si>
  <si>
    <t>Warsito</t>
  </si>
  <si>
    <t xml:space="preserve">Chief Steward </t>
  </si>
  <si>
    <t>24/02/1974</t>
  </si>
  <si>
    <t>Perum Inarta Residence Blok B-35 Rt.38</t>
  </si>
  <si>
    <t>0002260716</t>
  </si>
  <si>
    <t>6471053112800025</t>
  </si>
  <si>
    <t>Safarudin</t>
  </si>
  <si>
    <t>Steward Supervisor</t>
  </si>
  <si>
    <t>31/12/1980</t>
  </si>
  <si>
    <t>Jl..Asoka No. 12 Rt. 02</t>
  </si>
  <si>
    <t>0086150915</t>
  </si>
  <si>
    <t>6471032606810001</t>
  </si>
  <si>
    <t xml:space="preserve">Aroma Ramli </t>
  </si>
  <si>
    <t>Executive Sous Chef</t>
  </si>
  <si>
    <t>Jl. Wolter Monginsidi No. 35 Rt. 31</t>
  </si>
  <si>
    <t>0133250915</t>
  </si>
  <si>
    <t>647105053780003</t>
  </si>
  <si>
    <t xml:space="preserve">Mery Sutarto </t>
  </si>
  <si>
    <t>Senior CDP</t>
  </si>
  <si>
    <t>Jl. Batu Ratna Km.11 No. 49 Rt.12</t>
  </si>
  <si>
    <t>0005010416</t>
  </si>
  <si>
    <t>6471041406840009</t>
  </si>
  <si>
    <t>Riza Ramdani</t>
  </si>
  <si>
    <t>Demi Chef</t>
  </si>
  <si>
    <t>BT.Timur</t>
  </si>
  <si>
    <t>Jl. Sulawesi No. 32 Rt. 45 Karang Rejo</t>
  </si>
  <si>
    <t>0001010316</t>
  </si>
  <si>
    <t>6471021902810001</t>
  </si>
  <si>
    <t>Herman Wahid</t>
  </si>
  <si>
    <t>Cook 1 Dimsum</t>
  </si>
  <si>
    <t>Jl. Gunung Polisi No. 31 Rt. 48</t>
  </si>
  <si>
    <t>0006071215</t>
  </si>
  <si>
    <t>6471041902950003</t>
  </si>
  <si>
    <t>Abdul Axis Ramadhan</t>
  </si>
  <si>
    <t>cook 2</t>
  </si>
  <si>
    <t>Jl. P. Antasari No. 23 Rt. 86 Karang Rejo</t>
  </si>
  <si>
    <t>6471051908870008</t>
  </si>
  <si>
    <t>Christofel Leonard Kapoh</t>
  </si>
  <si>
    <t>cook 1 Pastry</t>
  </si>
  <si>
    <t>Cimahi</t>
  </si>
  <si>
    <t>19/08/1987</t>
  </si>
  <si>
    <t>Jl. Prapatan No. 26 Rt. 14 Balikpapan</t>
  </si>
  <si>
    <t>0087100915</t>
  </si>
  <si>
    <t>6471050604860006</t>
  </si>
  <si>
    <t>Panji Riawan</t>
  </si>
  <si>
    <t>Jl. Merdeka Rt. 26 Batu Ampar</t>
  </si>
  <si>
    <t>0001011020</t>
  </si>
  <si>
    <t>3314080804860005</t>
  </si>
  <si>
    <t>Suwarno</t>
  </si>
  <si>
    <t>Cook I</t>
  </si>
  <si>
    <t>Sragen</t>
  </si>
  <si>
    <t>Jl. Mbutuh RT.14 RW.06 Sragen</t>
  </si>
  <si>
    <t>0003280818</t>
  </si>
  <si>
    <t>6471022711960002</t>
  </si>
  <si>
    <t>AgungTryanda Putra</t>
  </si>
  <si>
    <t>Cook 3</t>
  </si>
  <si>
    <t>27/11/1996</t>
  </si>
  <si>
    <t>Jl. Jend Sudirman Klandasan Ulu Rt. 28 No. 33 Balikpapan</t>
  </si>
  <si>
    <t>001261017</t>
  </si>
  <si>
    <t>6402030310930002</t>
  </si>
  <si>
    <t>Arif Budiman</t>
  </si>
  <si>
    <t>Cook 2</t>
  </si>
  <si>
    <t>Batuah</t>
  </si>
  <si>
    <t>Batuah, RT. 01 Loa Janan</t>
  </si>
  <si>
    <t>0001190117</t>
  </si>
  <si>
    <t>6471041512960001</t>
  </si>
  <si>
    <t>Muhammad Hasan Ramli</t>
  </si>
  <si>
    <t>15/12/1996</t>
  </si>
  <si>
    <t>Jl. LKMD No. 01 Balikpapan</t>
  </si>
  <si>
    <t>0002010717</t>
  </si>
  <si>
    <t>6471020504960002</t>
  </si>
  <si>
    <t>Wilson Jacky Christoper C</t>
  </si>
  <si>
    <t>Jl. Inpres III Gn. Anggrek 2 No. 7 RT. 20 Balikpapan</t>
  </si>
  <si>
    <t>001110917</t>
  </si>
  <si>
    <t>6471037012950003</t>
  </si>
  <si>
    <t>Andi Syamsiah Diana</t>
  </si>
  <si>
    <t>Cook 3 Pastry</t>
  </si>
  <si>
    <t>Segeri</t>
  </si>
  <si>
    <t>30/12/1995</t>
  </si>
  <si>
    <t>Jl. Padat Karya Gn. Steling No.26 Balikpapan</t>
  </si>
  <si>
    <t>0004150716</t>
  </si>
  <si>
    <t>6471030812940002</t>
  </si>
  <si>
    <t>M. Dian Nurianto</t>
  </si>
  <si>
    <t>Cook 3 Butcher</t>
  </si>
  <si>
    <t>Jl,Soekarno Hatta No. 03</t>
  </si>
  <si>
    <t>0015011215</t>
  </si>
  <si>
    <t>6472030211890009</t>
  </si>
  <si>
    <t>Pahrul</t>
  </si>
  <si>
    <t>Steward</t>
  </si>
  <si>
    <t>Pagatan</t>
  </si>
  <si>
    <t>Jl. Sultan Hasanuddin No. 41 Rt. 4</t>
  </si>
  <si>
    <t>002220917</t>
  </si>
  <si>
    <t>3172031808980002</t>
  </si>
  <si>
    <t>Agung Syaifulloh</t>
  </si>
  <si>
    <t xml:space="preserve">Jakarta </t>
  </si>
  <si>
    <t>18/08-1998</t>
  </si>
  <si>
    <t>Jl. Pembangunan II no. 27</t>
  </si>
  <si>
    <t>0001100918</t>
  </si>
  <si>
    <t>5202102702930002</t>
  </si>
  <si>
    <t>Moh. Saufi</t>
  </si>
  <si>
    <t>Jeruju</t>
  </si>
  <si>
    <t>27/02/1993</t>
  </si>
  <si>
    <t>Jl. Punai III No. 09 Rt. 09 Balikpapan</t>
  </si>
  <si>
    <t>0001031020</t>
  </si>
  <si>
    <t>6402070510920001</t>
  </si>
  <si>
    <t>Ari Widyan</t>
  </si>
  <si>
    <t>Sebulu</t>
  </si>
  <si>
    <t>Jl. Klamono III No. 30 Rt.56 Muara Rapak Balikpapan</t>
  </si>
  <si>
    <t>0001281019</t>
  </si>
  <si>
    <t>1903010705940003</t>
  </si>
  <si>
    <t>Ergan Andreano Abdullah</t>
  </si>
  <si>
    <t>Cook 3 ( Pastry )</t>
  </si>
  <si>
    <t>Jl. DR. Wahidin Toboali Bangka Belitung</t>
  </si>
  <si>
    <t>0002251119</t>
  </si>
  <si>
    <t>6471031312900004</t>
  </si>
  <si>
    <t>Sri Listiawan</t>
  </si>
  <si>
    <t>Jl. Batu Butok No. A 24 Balikpapan</t>
  </si>
  <si>
    <t>0001211219</t>
  </si>
  <si>
    <t>6471041012720002</t>
  </si>
  <si>
    <t>Asnawi Arbain</t>
  </si>
  <si>
    <t>Cook 3 ( DIMSUM )</t>
  </si>
  <si>
    <t>Jl. D I Panjaitan No.58 Karang Rejo Balikpapan</t>
  </si>
  <si>
    <t>0001051118</t>
  </si>
  <si>
    <t>6409041801940002</t>
  </si>
  <si>
    <t>Andi Wahyudi</t>
  </si>
  <si>
    <t>Cook Helper</t>
  </si>
  <si>
    <t>Pasir</t>
  </si>
  <si>
    <t>Jl. MT Haryono, Sukaraja Rt. 20 Penajam Paser Utara</t>
  </si>
  <si>
    <t>0001050917</t>
  </si>
  <si>
    <t>6471021111800004</t>
  </si>
  <si>
    <t>Mulyadi</t>
  </si>
  <si>
    <t>Jl. Wolter Monginsidi RT. 53 No. 54 Balikpapan</t>
  </si>
  <si>
    <t>001181117</t>
  </si>
  <si>
    <t>6471021406990006</t>
  </si>
  <si>
    <t>Rachmad Hidayat</t>
  </si>
  <si>
    <t>Jl. Wolter Monginsidi No. 04</t>
  </si>
  <si>
    <t>0001020318</t>
  </si>
  <si>
    <t>6471020212870005</t>
  </si>
  <si>
    <t>Muhammad Sabir</t>
  </si>
  <si>
    <t>Jl. Letjend Suprapto No. 52</t>
  </si>
  <si>
    <t>0001191018</t>
  </si>
  <si>
    <t>6471031508920000</t>
  </si>
  <si>
    <t>Norjali</t>
  </si>
  <si>
    <t>Jl. Soekarno Hatta No. 08 Balikpapan</t>
  </si>
  <si>
    <t>0001090320</t>
  </si>
  <si>
    <t>7605030107950109</t>
  </si>
  <si>
    <t>Akbar</t>
  </si>
  <si>
    <t>Labuang</t>
  </si>
  <si>
    <t>Jl.Pemuda Batakan Rt. 07 Manggar Balikpapan</t>
  </si>
  <si>
    <t>0003011020</t>
  </si>
  <si>
    <t>6409010402000002</t>
  </si>
  <si>
    <t>Jumajis</t>
  </si>
  <si>
    <t>Pejala</t>
  </si>
  <si>
    <t>Pejala RT.01 Penajam Paser Utara</t>
  </si>
  <si>
    <t>0001230319</t>
  </si>
  <si>
    <t>6471042609990001</t>
  </si>
  <si>
    <t>Alex Sando Septian</t>
  </si>
  <si>
    <t>Cook Helper canteen</t>
  </si>
  <si>
    <t>Jl. Letjend S Parman No.41 Rt. 19 Balikpapan</t>
  </si>
  <si>
    <t>0001270220</t>
  </si>
  <si>
    <t>6471030903010002</t>
  </si>
  <si>
    <t>Adhy Surya Saputra</t>
  </si>
  <si>
    <t>Keseneng</t>
  </si>
  <si>
    <t>Jl. Darus Ilmi KM 5.5 No. 106 RT. 22 Graha Indah Balikpapan</t>
  </si>
  <si>
    <t>0001100820</t>
  </si>
  <si>
    <t>6402130807880003</t>
  </si>
  <si>
    <t>Prima Leksana Satya</t>
  </si>
  <si>
    <t>Jl. Markoni Dalam No. 49 Rt. 008 Balikpapan</t>
  </si>
  <si>
    <t>0001301120</t>
  </si>
  <si>
    <t>6471041010830004</t>
  </si>
  <si>
    <t>Ali Abdilah</t>
  </si>
  <si>
    <t>Cook Helper EDR</t>
  </si>
  <si>
    <t>Perum Shafa Marwah Blok SD No. 06 Balikpapan</t>
  </si>
  <si>
    <t>0001011220</t>
  </si>
  <si>
    <t>1271154601860003</t>
  </si>
  <si>
    <t>Putri Midi Agave Tarigan</t>
  </si>
  <si>
    <t>DOS</t>
  </si>
  <si>
    <t>Medan</t>
  </si>
  <si>
    <t>Jl. Unida Dusun Meurak Jaya Baru Banda Aceh</t>
  </si>
  <si>
    <t>0021010815</t>
  </si>
  <si>
    <t>6471021206810003</t>
  </si>
  <si>
    <t>Dapit Saputra</t>
  </si>
  <si>
    <t>Sales Manger</t>
  </si>
  <si>
    <t>Jl. Letjen Suprapto No. 09 Rt. 2</t>
  </si>
  <si>
    <t>002201017</t>
  </si>
  <si>
    <t>6471046612850004</t>
  </si>
  <si>
    <t>Grace Olivia Telussa</t>
  </si>
  <si>
    <t>Senior Sales Executive</t>
  </si>
  <si>
    <t>Jl. Sulawesi No.32 Balikpapan</t>
  </si>
  <si>
    <t>0001090818</t>
  </si>
  <si>
    <t>5271016402910001</t>
  </si>
  <si>
    <t>Febrica Sastiya</t>
  </si>
  <si>
    <t>Sales Executive</t>
  </si>
  <si>
    <t>24/02/1991</t>
  </si>
  <si>
    <t>Perum Bhumi Nirwana Jl. Athena 3 Blok O No. 10 Balikpapan</t>
  </si>
  <si>
    <t>6471052404960003</t>
  </si>
  <si>
    <t>Fijai Saputra</t>
  </si>
  <si>
    <t>Design Graphic</t>
  </si>
  <si>
    <t xml:space="preserve">Jl. Jend Sudirman RT. 14 No. 05 Balikpapan </t>
  </si>
  <si>
    <t>0001030919</t>
  </si>
  <si>
    <t>6471024910940001</t>
  </si>
  <si>
    <t>Nur Amalia Walidayni</t>
  </si>
  <si>
    <t>Sales Secretary</t>
  </si>
  <si>
    <t>Jl. Gunung Satu No. 07 Margo Mulyo Balikpapan</t>
  </si>
  <si>
    <t>Accounting</t>
  </si>
  <si>
    <t>Human Resource</t>
  </si>
  <si>
    <t>Security</t>
  </si>
  <si>
    <t>Front Office</t>
  </si>
  <si>
    <t>Housekeeping</t>
  </si>
  <si>
    <t>Laundry</t>
  </si>
  <si>
    <t>SPA &amp; Recreation</t>
  </si>
  <si>
    <t>Engineering</t>
  </si>
  <si>
    <t>F&amp;B Service</t>
  </si>
  <si>
    <t>F&amp;B Product</t>
  </si>
  <si>
    <t>Cook 1 Pastry</t>
  </si>
  <si>
    <t>Sales &amp; Marketing</t>
  </si>
  <si>
    <t>Level I</t>
  </si>
  <si>
    <t>Level II</t>
  </si>
  <si>
    <t>Level III</t>
  </si>
  <si>
    <t>Level VII</t>
  </si>
  <si>
    <t>Level VI</t>
  </si>
  <si>
    <t>Level V</t>
  </si>
  <si>
    <t>Level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</si>
</sst>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_(* #,##0.00_);_(* \(#,##0.00\);_(* &quot;-&quot;??_);_(@_)"/>
    <numFmt numFmtId="165" formatCode="[$-409]d\-mmm\-yyyy;@"/>
    <numFmt numFmtId="166" formatCode="[$-409]d/mmm/yyyy;@"/>
    <numFmt numFmtId="167" formatCode="[$-409]d\-mmm\-yy;@"/>
    <numFmt numFmtId="168" formatCode="_(* #,##0_);_(* \(#,##0\);_(* &quot;-&quot;??_);_(@_)"/>
    <numFmt numFmtId="169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  <font>
      <sz val="10"/>
      <name val="Segoe UI Light"/>
      <family val="2"/>
    </font>
    <font>
      <b/>
      <sz val="10"/>
      <color theme="1"/>
      <name val="Segoe UI Light"/>
      <family val="2"/>
    </font>
    <font>
      <b/>
      <sz val="1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2" fillId="0" borderId="1" xfId="1" quotePrefix="1" applyNumberFormat="1" applyFont="1" applyFill="1" applyBorder="1" applyAlignment="1">
      <alignment horizontal="center" vertical="center"/>
    </xf>
    <xf numFmtId="0" fontId="2" fillId="0" borderId="1" xfId="1" quotePrefix="1" applyNumberFormat="1" applyFont="1" applyFill="1" applyBorder="1" applyAlignment="1">
      <alignment horizontal="left" vertical="center"/>
    </xf>
    <xf numFmtId="0" fontId="2" fillId="0" borderId="1" xfId="1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0" fontId="3" fillId="0" borderId="1" xfId="0" applyNumberFormat="1" applyFont="1" applyFill="1" applyBorder="1"/>
    <xf numFmtId="49" fontId="3" fillId="0" borderId="1" xfId="0" quotePrefix="1" applyNumberFormat="1" applyFont="1" applyFill="1" applyBorder="1" applyAlignment="1">
      <alignment horizontal="center"/>
    </xf>
    <xf numFmtId="0" fontId="2" fillId="0" borderId="1" xfId="1" quotePrefix="1" applyNumberFormat="1" applyFont="1" applyFill="1" applyBorder="1" applyAlignment="1">
      <alignment horizontal="left"/>
    </xf>
    <xf numFmtId="0" fontId="3" fillId="0" borderId="1" xfId="0" applyNumberFormat="1" applyFont="1" applyFill="1" applyBorder="1" applyAlignment="1">
      <alignment horizontal="left"/>
    </xf>
    <xf numFmtId="167" fontId="3" fillId="0" borderId="1" xfId="0" applyNumberFormat="1" applyFont="1" applyFill="1" applyBorder="1" applyAlignment="1">
      <alignment horizontal="center"/>
    </xf>
    <xf numFmtId="168" fontId="2" fillId="0" borderId="1" xfId="1" applyNumberFormat="1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left"/>
    </xf>
    <xf numFmtId="168" fontId="2" fillId="0" borderId="1" xfId="1" quotePrefix="1" applyNumberFormat="1" applyFont="1" applyFill="1" applyBorder="1" applyAlignment="1">
      <alignment horizontal="center"/>
    </xf>
    <xf numFmtId="0" fontId="3" fillId="2" borderId="1" xfId="0" quotePrefix="1" applyNumberFormat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left"/>
    </xf>
    <xf numFmtId="0" fontId="3" fillId="2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/>
    <xf numFmtId="165" fontId="2" fillId="0" borderId="1" xfId="1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Fill="1" applyBorder="1" applyAlignment="1">
      <alignment horizontal="center" vertical="center" wrapText="1"/>
    </xf>
    <xf numFmtId="167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166" fontId="2" fillId="0" borderId="1" xfId="0" quotePrefix="1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169" fontId="2" fillId="0" borderId="1" xfId="1" applyNumberFormat="1" applyFont="1" applyFill="1" applyBorder="1" applyAlignment="1">
      <alignment horizontal="center" vertical="center"/>
    </xf>
    <xf numFmtId="49" fontId="3" fillId="2" borderId="2" xfId="2" quotePrefix="1" applyNumberFormat="1" applyFont="1" applyFill="1" applyBorder="1" applyAlignment="1">
      <alignment horizontal="center"/>
    </xf>
    <xf numFmtId="1" fontId="2" fillId="2" borderId="3" xfId="3" quotePrefix="1" applyNumberFormat="1" applyFont="1" applyFill="1" applyBorder="1"/>
    <xf numFmtId="0" fontId="3" fillId="2" borderId="4" xfId="2" applyFont="1" applyFill="1" applyBorder="1" applyAlignment="1">
      <alignment horizontal="center"/>
    </xf>
    <xf numFmtId="166" fontId="3" fillId="2" borderId="4" xfId="2" applyNumberFormat="1" applyFont="1" applyFill="1" applyBorder="1" applyAlignment="1">
      <alignment horizontal="center"/>
    </xf>
    <xf numFmtId="168" fontId="2" fillId="2" borderId="3" xfId="4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2" fillId="2" borderId="1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center"/>
    </xf>
    <xf numFmtId="166" fontId="2" fillId="2" borderId="1" xfId="0" quotePrefix="1" applyNumberFormat="1" applyFont="1" applyFill="1" applyBorder="1" applyAlignment="1">
      <alignment horizontal="center"/>
    </xf>
    <xf numFmtId="0" fontId="3" fillId="0" borderId="1" xfId="1" quotePrefix="1" applyNumberFormat="1" applyFont="1" applyFill="1" applyBorder="1" applyAlignment="1">
      <alignment horizontal="left"/>
    </xf>
    <xf numFmtId="0" fontId="2" fillId="0" borderId="1" xfId="1" applyNumberFormat="1" applyFont="1" applyFill="1" applyBorder="1" applyAlignment="1">
      <alignment horizontal="left" vertical="top"/>
    </xf>
    <xf numFmtId="165" fontId="2" fillId="0" borderId="1" xfId="1" applyNumberFormat="1" applyFont="1" applyFill="1" applyBorder="1" applyAlignment="1">
      <alignment horizontal="center"/>
    </xf>
    <xf numFmtId="14" fontId="2" fillId="0" borderId="1" xfId="1" applyNumberFormat="1" applyFont="1" applyFill="1" applyBorder="1" applyAlignment="1">
      <alignment horizontal="center"/>
    </xf>
    <xf numFmtId="166" fontId="2" fillId="0" borderId="1" xfId="1" quotePrefix="1" applyNumberFormat="1" applyFont="1" applyFill="1" applyBorder="1" applyAlignment="1">
      <alignment horizontal="center"/>
    </xf>
    <xf numFmtId="49" fontId="3" fillId="0" borderId="1" xfId="1" quotePrefix="1" applyNumberFormat="1" applyFont="1" applyFill="1" applyBorder="1" applyAlignment="1">
      <alignment horizontal="center"/>
    </xf>
    <xf numFmtId="166" fontId="2" fillId="0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3" fillId="2" borderId="1" xfId="1" quotePrefix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/>
    <xf numFmtId="49" fontId="5" fillId="0" borderId="1" xfId="0" quotePrefix="1" applyNumberFormat="1" applyFont="1" applyFill="1" applyBorder="1" applyAlignment="1">
      <alignment horizontal="center"/>
    </xf>
    <xf numFmtId="0" fontId="4" fillId="0" borderId="1" xfId="1" quotePrefix="1" applyNumberFormat="1" applyFont="1" applyFill="1" applyBorder="1" applyAlignment="1">
      <alignment horizontal="left"/>
    </xf>
    <xf numFmtId="0" fontId="5" fillId="0" borderId="1" xfId="0" applyNumberFormat="1" applyFont="1" applyFill="1" applyBorder="1"/>
    <xf numFmtId="0" fontId="5" fillId="0" borderId="1" xfId="0" applyFont="1" applyFill="1" applyBorder="1" applyAlignment="1">
      <alignment horizontal="left"/>
    </xf>
    <xf numFmtId="167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6" fontId="5" fillId="0" borderId="1" xfId="0" applyNumberFormat="1" applyFont="1" applyFill="1" applyBorder="1" applyAlignment="1">
      <alignment horizontal="center"/>
    </xf>
    <xf numFmtId="168" fontId="4" fillId="0" borderId="1" xfId="1" applyNumberFormat="1" applyFont="1" applyFill="1" applyBorder="1" applyAlignment="1">
      <alignment horizontal="center"/>
    </xf>
    <xf numFmtId="167" fontId="2" fillId="0" borderId="1" xfId="1" applyNumberFormat="1" applyFont="1" applyFill="1" applyBorder="1" applyAlignment="1">
      <alignment horizontal="center"/>
    </xf>
    <xf numFmtId="168" fontId="2" fillId="2" borderId="1" xfId="1" applyNumberFormat="1" applyFont="1" applyFill="1" applyBorder="1" applyAlignment="1">
      <alignment horizontal="center"/>
    </xf>
    <xf numFmtId="168" fontId="2" fillId="2" borderId="1" xfId="1" quotePrefix="1" applyNumberFormat="1" applyFont="1" applyFill="1" applyBorder="1"/>
    <xf numFmtId="168" fontId="2" fillId="2" borderId="3" xfId="6" quotePrefix="1" applyNumberFormat="1" applyFont="1" applyFill="1" applyBorder="1"/>
    <xf numFmtId="168" fontId="2" fillId="2" borderId="5" xfId="1" quotePrefix="1" applyNumberFormat="1" applyFont="1" applyFill="1" applyBorder="1"/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2" fillId="2" borderId="1" xfId="1" quotePrefix="1" applyNumberFormat="1" applyFont="1" applyFill="1" applyBorder="1" applyAlignment="1">
      <alignment horizontal="center" vertical="center"/>
    </xf>
    <xf numFmtId="15" fontId="3" fillId="0" borderId="1" xfId="0" applyNumberFormat="1" applyFont="1" applyFill="1" applyBorder="1" applyAlignment="1">
      <alignment horizontal="center"/>
    </xf>
    <xf numFmtId="168" fontId="2" fillId="0" borderId="1" xfId="1" applyNumberFormat="1" applyFont="1" applyFill="1" applyBorder="1" applyAlignment="1">
      <alignment horizontal="left"/>
    </xf>
  </cellXfs>
  <cellStyles count="7">
    <cellStyle name="Comma" xfId="1" builtinId="3"/>
    <cellStyle name="Comma 3" xfId="6"/>
    <cellStyle name="Comma 5" xfId="3"/>
    <cellStyle name="Comma 8" xfId="4"/>
    <cellStyle name="Comma 9" xfId="5"/>
    <cellStyle name="Normal" xfId="0" builtinId="0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RO%20kEi\kei\excel\Boo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2 (2)"/>
      <sheetName val="nametag"/>
      <sheetName val="Sheet4"/>
      <sheetName val="Hotel"/>
      <sheetName val="Summary Payroll"/>
      <sheetName val="Summary Payroll (BCA)"/>
      <sheetName val="Summary Payroll (Non BCA )"/>
      <sheetName val="Slip Salary"/>
    </sheetNames>
    <sheetDataSet>
      <sheetData sheetId="0" refreshError="1"/>
      <sheetData sheetId="1" refreshError="1">
        <row r="185">
          <cell r="A185" t="str">
            <v>0169261015</v>
          </cell>
        </row>
        <row r="187">
          <cell r="A187" t="str">
            <v>0171101015</v>
          </cell>
        </row>
      </sheetData>
      <sheetData sheetId="2" refreshError="1">
        <row r="62">
          <cell r="B62" t="str">
            <v>0132251015</v>
          </cell>
        </row>
        <row r="123">
          <cell r="C123" t="str">
            <v>Rahmadani</v>
          </cell>
        </row>
        <row r="126">
          <cell r="B126" t="str">
            <v>0165171015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1"/>
  <sheetViews>
    <sheetView tabSelected="1" topLeftCell="E1" workbookViewId="0">
      <selection activeCell="I38" sqref="I38"/>
    </sheetView>
  </sheetViews>
  <sheetFormatPr defaultRowHeight="15" x14ac:dyDescent="0.25"/>
  <cols>
    <col min="1" max="1" width="18.28515625" bestFit="1" customWidth="1"/>
    <col min="2" max="2" width="11.5703125" bestFit="1" customWidth="1"/>
    <col min="3" max="3" width="11.5703125" customWidth="1"/>
    <col min="4" max="4" width="25.85546875" bestFit="1" customWidth="1"/>
    <col min="5" max="5" width="26.42578125" bestFit="1" customWidth="1"/>
    <col min="6" max="6" width="11.5703125" bestFit="1" customWidth="1"/>
    <col min="7" max="7" width="12.85546875" bestFit="1" customWidth="1"/>
    <col min="8" max="8" width="11.5703125" bestFit="1" customWidth="1"/>
    <col min="9" max="9" width="53.28515625" bestFit="1" customWidth="1"/>
  </cols>
  <sheetData>
    <row r="1" spans="1:9" x14ac:dyDescent="0.25">
      <c r="A1" s="3" t="s">
        <v>2</v>
      </c>
      <c r="B1" s="2" t="s">
        <v>1</v>
      </c>
      <c r="C1" s="2">
        <f>VLOOKUP(E1,Sheet2!$C$1:$E$103,3,FALSE)</f>
        <v>1</v>
      </c>
      <c r="D1" s="13" t="s">
        <v>3</v>
      </c>
      <c r="E1" s="4" t="s">
        <v>4</v>
      </c>
      <c r="F1" s="9">
        <v>43070</v>
      </c>
      <c r="G1" s="9" t="s">
        <v>5</v>
      </c>
      <c r="H1" s="10">
        <v>28520</v>
      </c>
      <c r="I1" s="7" t="s">
        <v>6</v>
      </c>
    </row>
    <row r="2" spans="1:9" x14ac:dyDescent="0.25">
      <c r="A2" s="15" t="s">
        <v>8</v>
      </c>
      <c r="B2" s="14" t="s">
        <v>7</v>
      </c>
      <c r="C2" s="2">
        <f>VLOOKUP(E2,Sheet2!$C$1:$E$103,3,FALSE)</f>
        <v>2</v>
      </c>
      <c r="D2" s="13" t="s">
        <v>9</v>
      </c>
      <c r="E2" s="16" t="s">
        <v>10</v>
      </c>
      <c r="F2" s="17">
        <v>43323</v>
      </c>
      <c r="G2" s="9" t="s">
        <v>11</v>
      </c>
      <c r="H2" s="10">
        <v>30795</v>
      </c>
      <c r="I2" s="18" t="s">
        <v>12</v>
      </c>
    </row>
    <row r="3" spans="1:9" x14ac:dyDescent="0.25">
      <c r="A3" s="20" t="s">
        <v>14</v>
      </c>
      <c r="B3" s="19" t="s">
        <v>13</v>
      </c>
      <c r="C3" s="2">
        <f>VLOOKUP(E3,Sheet2!$C$1:$E$103,3,FALSE)</f>
        <v>3</v>
      </c>
      <c r="D3" s="16" t="s">
        <v>15</v>
      </c>
      <c r="E3" s="16" t="s">
        <v>16</v>
      </c>
      <c r="F3" s="17">
        <v>42515</v>
      </c>
      <c r="G3" s="11" t="s">
        <v>17</v>
      </c>
      <c r="H3" s="5">
        <v>27377</v>
      </c>
      <c r="I3" s="1" t="s">
        <v>18</v>
      </c>
    </row>
    <row r="4" spans="1:9" x14ac:dyDescent="0.25">
      <c r="A4" s="15" t="s">
        <v>20</v>
      </c>
      <c r="B4" s="14" t="s">
        <v>19</v>
      </c>
      <c r="C4" s="2">
        <f>VLOOKUP(E4,Sheet2!$C$1:$E$103,3,FALSE)</f>
        <v>4</v>
      </c>
      <c r="D4" s="16" t="s">
        <v>21</v>
      </c>
      <c r="E4" s="16" t="s">
        <v>22</v>
      </c>
      <c r="F4" s="17">
        <v>42529</v>
      </c>
      <c r="G4" s="11" t="s">
        <v>23</v>
      </c>
      <c r="H4" s="10">
        <v>29876</v>
      </c>
      <c r="I4" s="18" t="s">
        <v>24</v>
      </c>
    </row>
    <row r="5" spans="1:9" x14ac:dyDescent="0.25">
      <c r="A5" s="20" t="s">
        <v>26</v>
      </c>
      <c r="B5" s="22" t="s">
        <v>25</v>
      </c>
      <c r="C5" s="2">
        <f>VLOOKUP(E5,Sheet2!$C$1:$E$103,3,FALSE)</f>
        <v>5</v>
      </c>
      <c r="D5" s="13" t="s">
        <v>27</v>
      </c>
      <c r="E5" s="16" t="s">
        <v>28</v>
      </c>
      <c r="F5" s="17">
        <v>42303</v>
      </c>
      <c r="G5" s="11" t="s">
        <v>11</v>
      </c>
      <c r="H5" s="10">
        <v>29997</v>
      </c>
      <c r="I5" s="18" t="s">
        <v>29</v>
      </c>
    </row>
    <row r="6" spans="1:9" x14ac:dyDescent="0.25">
      <c r="A6" s="15" t="s">
        <v>31</v>
      </c>
      <c r="B6" s="22" t="s">
        <v>30</v>
      </c>
      <c r="C6" s="2">
        <f>VLOOKUP(E6,Sheet2!$C$1:$E$103,3,FALSE)</f>
        <v>6</v>
      </c>
      <c r="D6" s="13" t="s">
        <v>32</v>
      </c>
      <c r="E6" s="16" t="s">
        <v>33</v>
      </c>
      <c r="F6" s="17">
        <v>42294</v>
      </c>
      <c r="G6" s="18" t="s">
        <v>11</v>
      </c>
      <c r="H6" s="23">
        <v>34669</v>
      </c>
      <c r="I6" s="18" t="s">
        <v>34</v>
      </c>
    </row>
    <row r="7" spans="1:9" x14ac:dyDescent="0.25">
      <c r="A7" s="20" t="s">
        <v>36</v>
      </c>
      <c r="B7" s="24" t="s">
        <v>35</v>
      </c>
      <c r="C7" s="2">
        <f>VLOOKUP(E7,Sheet2!$C$1:$E$103,3,FALSE)</f>
        <v>7</v>
      </c>
      <c r="D7" s="13" t="s">
        <v>37</v>
      </c>
      <c r="E7" s="25" t="s">
        <v>38</v>
      </c>
      <c r="F7" s="9">
        <v>42234</v>
      </c>
      <c r="G7" s="18" t="s">
        <v>11</v>
      </c>
      <c r="H7" s="23">
        <v>33403</v>
      </c>
      <c r="I7" s="18" t="s">
        <v>39</v>
      </c>
    </row>
    <row r="8" spans="1:9" x14ac:dyDescent="0.25">
      <c r="A8" s="15" t="s">
        <v>41</v>
      </c>
      <c r="B8" s="22" t="s">
        <v>40</v>
      </c>
      <c r="C8" s="2">
        <f>VLOOKUP(E8,Sheet2!$C$1:$E$103,3,FALSE)</f>
        <v>8</v>
      </c>
      <c r="D8" s="13" t="s">
        <v>42</v>
      </c>
      <c r="E8" s="25" t="s">
        <v>43</v>
      </c>
      <c r="F8" s="17">
        <v>43314</v>
      </c>
      <c r="G8" s="18" t="s">
        <v>44</v>
      </c>
      <c r="H8" s="23">
        <v>30582</v>
      </c>
      <c r="I8" s="18" t="s">
        <v>45</v>
      </c>
    </row>
    <row r="9" spans="1:9" x14ac:dyDescent="0.25">
      <c r="A9" s="20" t="s">
        <v>47</v>
      </c>
      <c r="B9" s="26" t="s">
        <v>46</v>
      </c>
      <c r="C9" s="2">
        <f>VLOOKUP(E9,Sheet2!$C$1:$E$103,3,FALSE)</f>
        <v>9</v>
      </c>
      <c r="D9" s="27" t="s">
        <v>48</v>
      </c>
      <c r="E9" s="16" t="s">
        <v>49</v>
      </c>
      <c r="F9" s="17">
        <v>42283</v>
      </c>
      <c r="G9" s="11" t="s">
        <v>50</v>
      </c>
      <c r="H9" s="10">
        <v>31265</v>
      </c>
      <c r="I9" s="18" t="s">
        <v>51</v>
      </c>
    </row>
    <row r="10" spans="1:9" x14ac:dyDescent="0.25">
      <c r="A10" s="15" t="s">
        <v>53</v>
      </c>
      <c r="B10" s="24" t="s">
        <v>52</v>
      </c>
      <c r="C10" s="2">
        <f>VLOOKUP(E10,Sheet2!$C$1:$E$103,3,FALSE)</f>
        <v>10</v>
      </c>
      <c r="D10" s="27" t="s">
        <v>54</v>
      </c>
      <c r="E10" s="25" t="s">
        <v>55</v>
      </c>
      <c r="F10" s="9">
        <v>42705</v>
      </c>
      <c r="G10" s="18" t="s">
        <v>56</v>
      </c>
      <c r="H10" s="23">
        <v>32372</v>
      </c>
      <c r="I10" s="18" t="s">
        <v>57</v>
      </c>
    </row>
    <row r="11" spans="1:9" x14ac:dyDescent="0.25">
      <c r="A11" s="15" t="s">
        <v>59</v>
      </c>
      <c r="B11" s="2" t="s">
        <v>58</v>
      </c>
      <c r="C11" s="2">
        <f>VLOOKUP(E11,Sheet2!$C$1:$E$103,3,FALSE)</f>
        <v>11</v>
      </c>
      <c r="D11" s="4" t="s">
        <v>60</v>
      </c>
      <c r="E11" s="4" t="s">
        <v>61</v>
      </c>
      <c r="F11" s="28">
        <v>43009</v>
      </c>
      <c r="G11" s="29" t="s">
        <v>62</v>
      </c>
      <c r="H11" s="30">
        <v>35983</v>
      </c>
      <c r="I11" s="1" t="s">
        <v>63</v>
      </c>
    </row>
    <row r="12" spans="1:9" x14ac:dyDescent="0.25">
      <c r="A12" s="3" t="s">
        <v>65</v>
      </c>
      <c r="B12" s="22" t="s">
        <v>64</v>
      </c>
      <c r="C12" s="2">
        <f>VLOOKUP(E12,Sheet2!$C$1:$E$103,3,FALSE)</f>
        <v>12</v>
      </c>
      <c r="D12" s="4" t="s">
        <v>66</v>
      </c>
      <c r="E12" s="4" t="s">
        <v>67</v>
      </c>
      <c r="F12" s="31">
        <v>43318</v>
      </c>
      <c r="G12" s="29" t="s">
        <v>68</v>
      </c>
      <c r="H12" s="30">
        <v>34455</v>
      </c>
      <c r="I12" s="7" t="s">
        <v>69</v>
      </c>
    </row>
    <row r="13" spans="1:9" x14ac:dyDescent="0.25">
      <c r="A13" s="15" t="s">
        <v>71</v>
      </c>
      <c r="B13" s="14" t="s">
        <v>70</v>
      </c>
      <c r="C13" s="2">
        <f>VLOOKUP(E13,Sheet2!$C$1:$E$103,3,FALSE)</f>
        <v>13</v>
      </c>
      <c r="D13" s="35" t="s">
        <v>72</v>
      </c>
      <c r="E13" s="36" t="s">
        <v>73</v>
      </c>
      <c r="F13" s="17">
        <v>43542</v>
      </c>
      <c r="G13" s="9" t="s">
        <v>74</v>
      </c>
      <c r="H13" s="10">
        <v>33672</v>
      </c>
      <c r="I13" s="18" t="s">
        <v>75</v>
      </c>
    </row>
    <row r="14" spans="1:9" x14ac:dyDescent="0.25">
      <c r="A14" s="15" t="s">
        <v>77</v>
      </c>
      <c r="B14" s="14" t="s">
        <v>76</v>
      </c>
      <c r="C14" s="2">
        <f>VLOOKUP(E14,Sheet2!$C$1:$E$103,3,FALSE)</f>
        <v>14</v>
      </c>
      <c r="D14" s="35" t="s">
        <v>78</v>
      </c>
      <c r="E14" s="36" t="s">
        <v>79</v>
      </c>
      <c r="F14" s="17">
        <v>42310</v>
      </c>
      <c r="G14" s="11" t="s">
        <v>80</v>
      </c>
      <c r="H14" s="10">
        <v>28286</v>
      </c>
      <c r="I14" s="18" t="s">
        <v>81</v>
      </c>
    </row>
    <row r="15" spans="1:9" x14ac:dyDescent="0.25">
      <c r="A15" s="15" t="s">
        <v>83</v>
      </c>
      <c r="B15" s="19" t="s">
        <v>82</v>
      </c>
      <c r="C15" s="2">
        <f>VLOOKUP(E15,Sheet2!$C$1:$E$103,3,FALSE)</f>
        <v>15</v>
      </c>
      <c r="D15" s="35" t="s">
        <v>84</v>
      </c>
      <c r="E15" s="36" t="s">
        <v>85</v>
      </c>
      <c r="F15" s="17">
        <v>42958</v>
      </c>
      <c r="G15" s="11" t="s">
        <v>11</v>
      </c>
      <c r="H15" s="10">
        <v>30558</v>
      </c>
      <c r="I15" s="18" t="s">
        <v>86</v>
      </c>
    </row>
    <row r="16" spans="1:9" x14ac:dyDescent="0.25">
      <c r="A16" s="15" t="s">
        <v>88</v>
      </c>
      <c r="B16" s="22" t="s">
        <v>87</v>
      </c>
      <c r="C16" s="2">
        <f>VLOOKUP(E16,Sheet2!$C$1:$E$103,3,FALSE)</f>
        <v>16</v>
      </c>
      <c r="D16" s="35" t="s">
        <v>89</v>
      </c>
      <c r="E16" s="36" t="s">
        <v>90</v>
      </c>
      <c r="F16" s="17">
        <v>42924</v>
      </c>
      <c r="G16" s="11" t="s">
        <v>11</v>
      </c>
      <c r="H16" s="10">
        <v>27525</v>
      </c>
      <c r="I16" s="18" t="s">
        <v>91</v>
      </c>
    </row>
    <row r="17" spans="1:9" x14ac:dyDescent="0.25">
      <c r="A17" s="15" t="s">
        <v>93</v>
      </c>
      <c r="B17" s="14" t="s">
        <v>92</v>
      </c>
      <c r="C17" s="2">
        <f>VLOOKUP(E17,Sheet2!$C$1:$E$103,3,FALSE)</f>
        <v>17</v>
      </c>
      <c r="D17" s="36" t="s">
        <v>94</v>
      </c>
      <c r="E17" s="35" t="s">
        <v>95</v>
      </c>
      <c r="F17" s="17">
        <v>44048</v>
      </c>
      <c r="G17" s="11" t="s">
        <v>11</v>
      </c>
      <c r="H17" s="10">
        <v>31433</v>
      </c>
      <c r="I17" s="18" t="s">
        <v>96</v>
      </c>
    </row>
    <row r="18" spans="1:9" x14ac:dyDescent="0.25">
      <c r="A18" s="15" t="s">
        <v>98</v>
      </c>
      <c r="B18" s="19" t="s">
        <v>97</v>
      </c>
      <c r="C18" s="2">
        <f>VLOOKUP(E18,Sheet2!$C$1:$E$103,3,FALSE)</f>
        <v>18</v>
      </c>
      <c r="D18" s="36" t="s">
        <v>99</v>
      </c>
      <c r="E18" s="35" t="s">
        <v>100</v>
      </c>
      <c r="F18" s="17">
        <v>42283</v>
      </c>
      <c r="G18" s="11" t="s">
        <v>11</v>
      </c>
      <c r="H18" s="10">
        <v>25396</v>
      </c>
      <c r="I18" s="18" t="s">
        <v>101</v>
      </c>
    </row>
    <row r="19" spans="1:9" x14ac:dyDescent="0.25">
      <c r="A19" s="15" t="s">
        <v>103</v>
      </c>
      <c r="B19" s="19" t="s">
        <v>102</v>
      </c>
      <c r="C19" s="2">
        <f>VLOOKUP(E19,Sheet2!$C$1:$E$103,3,FALSE)</f>
        <v>19</v>
      </c>
      <c r="D19" s="36" t="s">
        <v>104</v>
      </c>
      <c r="E19" s="35" t="s">
        <v>105</v>
      </c>
      <c r="F19" s="17">
        <v>42278</v>
      </c>
      <c r="G19" s="11" t="s">
        <v>106</v>
      </c>
      <c r="H19" s="10">
        <v>36468</v>
      </c>
      <c r="I19" s="18" t="s">
        <v>107</v>
      </c>
    </row>
    <row r="20" spans="1:9" x14ac:dyDescent="0.25">
      <c r="A20" s="20" t="s">
        <v>109</v>
      </c>
      <c r="B20" s="19" t="s">
        <v>108</v>
      </c>
      <c r="C20" s="2">
        <f>VLOOKUP(E20,Sheet2!$C$1:$E$103,3,FALSE)</f>
        <v>20</v>
      </c>
      <c r="D20" s="36" t="s">
        <v>110</v>
      </c>
      <c r="E20" s="35" t="s">
        <v>111</v>
      </c>
      <c r="F20" s="17">
        <v>42265</v>
      </c>
      <c r="G20" s="6" t="s">
        <v>106</v>
      </c>
      <c r="H20" s="5">
        <v>34121</v>
      </c>
      <c r="I20" s="1" t="s">
        <v>112</v>
      </c>
    </row>
    <row r="21" spans="1:9" x14ac:dyDescent="0.25">
      <c r="A21" s="15" t="s">
        <v>114</v>
      </c>
      <c r="B21" s="22" t="s">
        <v>113</v>
      </c>
      <c r="C21" s="2">
        <f>VLOOKUP(E21,Sheet2!$C$1:$E$103,3,FALSE)</f>
        <v>20</v>
      </c>
      <c r="D21" s="36" t="s">
        <v>115</v>
      </c>
      <c r="E21" s="35" t="s">
        <v>111</v>
      </c>
      <c r="F21" s="17">
        <v>42969</v>
      </c>
      <c r="G21" s="11" t="s">
        <v>116</v>
      </c>
      <c r="H21" s="10">
        <v>36204</v>
      </c>
      <c r="I21" s="18" t="s">
        <v>117</v>
      </c>
    </row>
    <row r="22" spans="1:9" x14ac:dyDescent="0.25">
      <c r="A22" s="15" t="s">
        <v>119</v>
      </c>
      <c r="B22" s="14" t="s">
        <v>118</v>
      </c>
      <c r="C22" s="2">
        <f>VLOOKUP(E22,Sheet2!$C$1:$E$103,3,FALSE)</f>
        <v>20</v>
      </c>
      <c r="D22" s="36" t="s">
        <v>120</v>
      </c>
      <c r="E22" s="35" t="s">
        <v>111</v>
      </c>
      <c r="F22" s="17">
        <v>43098</v>
      </c>
      <c r="G22" s="11" t="s">
        <v>121</v>
      </c>
      <c r="H22" s="10">
        <v>32054</v>
      </c>
      <c r="I22" s="18" t="s">
        <v>122</v>
      </c>
    </row>
    <row r="23" spans="1:9" x14ac:dyDescent="0.25">
      <c r="A23" s="15" t="s">
        <v>124</v>
      </c>
      <c r="B23" s="19" t="s">
        <v>123</v>
      </c>
      <c r="C23" s="2">
        <f>VLOOKUP(E23,Sheet2!$C$1:$E$103,3,FALSE)</f>
        <v>21</v>
      </c>
      <c r="D23" s="36" t="s">
        <v>125</v>
      </c>
      <c r="E23" s="35" t="s">
        <v>126</v>
      </c>
      <c r="F23" s="17">
        <v>42283</v>
      </c>
      <c r="G23" s="11" t="s">
        <v>106</v>
      </c>
      <c r="H23" s="10">
        <v>23550</v>
      </c>
      <c r="I23" s="18" t="s">
        <v>127</v>
      </c>
    </row>
    <row r="24" spans="1:9" x14ac:dyDescent="0.25">
      <c r="A24" s="15" t="s">
        <v>129</v>
      </c>
      <c r="B24" s="14" t="s">
        <v>128</v>
      </c>
      <c r="C24" s="2">
        <f>VLOOKUP(E24,Sheet2!$C$1:$E$103,3,FALSE)</f>
        <v>22</v>
      </c>
      <c r="D24" s="36" t="s">
        <v>130</v>
      </c>
      <c r="E24" s="35" t="s">
        <v>131</v>
      </c>
      <c r="F24" s="17">
        <v>43391</v>
      </c>
      <c r="G24" s="11" t="s">
        <v>132</v>
      </c>
      <c r="H24" s="10">
        <v>32372</v>
      </c>
      <c r="I24" s="18" t="s">
        <v>133</v>
      </c>
    </row>
    <row r="25" spans="1:9" x14ac:dyDescent="0.25">
      <c r="A25" s="15" t="s">
        <v>135</v>
      </c>
      <c r="B25" s="14" t="s">
        <v>134</v>
      </c>
      <c r="C25" s="2">
        <f>VLOOKUP(E25,Sheet2!$C$1:$E$103,3,FALSE)</f>
        <v>22</v>
      </c>
      <c r="D25" s="35" t="s">
        <v>136</v>
      </c>
      <c r="E25" s="35" t="s">
        <v>137</v>
      </c>
      <c r="F25" s="17">
        <v>43113</v>
      </c>
      <c r="G25" s="11" t="s">
        <v>11</v>
      </c>
      <c r="H25" s="10">
        <v>29584</v>
      </c>
      <c r="I25" s="18" t="s">
        <v>138</v>
      </c>
    </row>
    <row r="26" spans="1:9" x14ac:dyDescent="0.25">
      <c r="A26" s="15" t="s">
        <v>140</v>
      </c>
      <c r="B26" s="12" t="s">
        <v>139</v>
      </c>
      <c r="C26" s="2">
        <f>VLOOKUP(E26,Sheet2!$C$1:$E$103,3,FALSE)</f>
        <v>22</v>
      </c>
      <c r="D26" s="35" t="s">
        <v>141</v>
      </c>
      <c r="E26" s="35" t="s">
        <v>137</v>
      </c>
      <c r="F26" s="17">
        <v>43545</v>
      </c>
      <c r="G26" s="9" t="s">
        <v>142</v>
      </c>
      <c r="H26" s="10">
        <v>34968</v>
      </c>
      <c r="I26" s="37" t="s">
        <v>143</v>
      </c>
    </row>
    <row r="27" spans="1:9" x14ac:dyDescent="0.25">
      <c r="A27" s="15" t="s">
        <v>145</v>
      </c>
      <c r="B27" s="12" t="s">
        <v>144</v>
      </c>
      <c r="C27" s="2">
        <f>VLOOKUP(E27,Sheet2!$C$1:$E$103,3,FALSE)</f>
        <v>22</v>
      </c>
      <c r="D27" s="35" t="s">
        <v>146</v>
      </c>
      <c r="E27" s="35" t="s">
        <v>137</v>
      </c>
      <c r="F27" s="17">
        <v>76492</v>
      </c>
      <c r="G27" s="9" t="s">
        <v>11</v>
      </c>
      <c r="H27" s="10">
        <v>36960</v>
      </c>
      <c r="I27" s="37" t="s">
        <v>147</v>
      </c>
    </row>
    <row r="28" spans="1:9" x14ac:dyDescent="0.25">
      <c r="A28" s="15" t="s">
        <v>149</v>
      </c>
      <c r="B28" s="12" t="s">
        <v>148</v>
      </c>
      <c r="C28" s="2">
        <f>VLOOKUP(E28,Sheet2!$C$1:$E$103,3,FALSE)</f>
        <v>22</v>
      </c>
      <c r="D28" s="35" t="s">
        <v>150</v>
      </c>
      <c r="E28" s="35" t="s">
        <v>137</v>
      </c>
      <c r="F28" s="17">
        <v>43628</v>
      </c>
      <c r="G28" s="9" t="s">
        <v>151</v>
      </c>
      <c r="H28" s="10">
        <v>35813</v>
      </c>
      <c r="I28" s="37" t="s">
        <v>152</v>
      </c>
    </row>
    <row r="29" spans="1:9" x14ac:dyDescent="0.25">
      <c r="A29" s="15" t="s">
        <v>154</v>
      </c>
      <c r="B29" s="12" t="s">
        <v>153</v>
      </c>
      <c r="C29" s="2">
        <f>VLOOKUP(E29,Sheet2!$C$1:$E$103,3,FALSE)</f>
        <v>22</v>
      </c>
      <c r="D29" s="35" t="s">
        <v>155</v>
      </c>
      <c r="E29" s="35" t="s">
        <v>137</v>
      </c>
      <c r="F29" s="17">
        <v>43667</v>
      </c>
      <c r="G29" s="9" t="s">
        <v>156</v>
      </c>
      <c r="H29" s="10">
        <v>33455</v>
      </c>
      <c r="I29" s="37" t="s">
        <v>157</v>
      </c>
    </row>
    <row r="30" spans="1:9" x14ac:dyDescent="0.25">
      <c r="A30" s="15" t="s">
        <v>159</v>
      </c>
      <c r="B30" s="12" t="s">
        <v>158</v>
      </c>
      <c r="C30" s="2">
        <f>VLOOKUP(E30,Sheet2!$C$1:$E$103,3,FALSE)</f>
        <v>22</v>
      </c>
      <c r="D30" s="35" t="s">
        <v>160</v>
      </c>
      <c r="E30" s="35" t="s">
        <v>137</v>
      </c>
      <c r="F30" s="17">
        <v>43681</v>
      </c>
      <c r="G30" s="9" t="s">
        <v>106</v>
      </c>
      <c r="H30" s="10">
        <v>36858</v>
      </c>
      <c r="I30" s="37" t="s">
        <v>161</v>
      </c>
    </row>
    <row r="31" spans="1:9" x14ac:dyDescent="0.25">
      <c r="A31" s="15" t="s">
        <v>163</v>
      </c>
      <c r="B31" s="12" t="s">
        <v>162</v>
      </c>
      <c r="C31" s="2">
        <f>VLOOKUP(E31,Sheet2!$C$1:$E$103,3,FALSE)</f>
        <v>22</v>
      </c>
      <c r="D31" s="35" t="s">
        <v>164</v>
      </c>
      <c r="E31" s="35" t="s">
        <v>137</v>
      </c>
      <c r="F31" s="17">
        <v>43739</v>
      </c>
      <c r="G31" s="9" t="s">
        <v>165</v>
      </c>
      <c r="H31" s="10">
        <v>35640</v>
      </c>
      <c r="I31" s="37" t="s">
        <v>166</v>
      </c>
    </row>
    <row r="32" spans="1:9" x14ac:dyDescent="0.25">
      <c r="A32" s="15" t="s">
        <v>168</v>
      </c>
      <c r="B32" s="12" t="s">
        <v>167</v>
      </c>
      <c r="C32" s="2">
        <f>VLOOKUP(E32,Sheet2!$C$1:$E$103,3,FALSE)</f>
        <v>22</v>
      </c>
      <c r="D32" s="35" t="s">
        <v>169</v>
      </c>
      <c r="E32" s="35" t="s">
        <v>137</v>
      </c>
      <c r="F32" s="17">
        <v>43790</v>
      </c>
      <c r="G32" s="9" t="s">
        <v>170</v>
      </c>
      <c r="H32" s="10">
        <v>36748</v>
      </c>
      <c r="I32" s="37" t="s">
        <v>171</v>
      </c>
    </row>
    <row r="33" spans="1:9" x14ac:dyDescent="0.25">
      <c r="A33" s="39" t="s">
        <v>173</v>
      </c>
      <c r="B33" s="38" t="s">
        <v>172</v>
      </c>
      <c r="C33" s="2">
        <f>VLOOKUP(E33,Sheet2!$C$1:$E$103,3,FALSE)</f>
        <v>22</v>
      </c>
      <c r="D33" s="35" t="s">
        <v>174</v>
      </c>
      <c r="E33" s="35" t="s">
        <v>137</v>
      </c>
      <c r="F33" s="17">
        <v>44149</v>
      </c>
      <c r="G33" s="40" t="s">
        <v>11</v>
      </c>
      <c r="H33" s="41">
        <v>36432</v>
      </c>
      <c r="I33" s="42" t="s">
        <v>175</v>
      </c>
    </row>
    <row r="34" spans="1:9" x14ac:dyDescent="0.25">
      <c r="A34" s="45" t="s">
        <v>177</v>
      </c>
      <c r="B34" s="44" t="s">
        <v>176</v>
      </c>
      <c r="C34" s="2">
        <f>VLOOKUP(E34,Sheet2!$C$1:$E$103,3,FALSE)</f>
        <v>23</v>
      </c>
      <c r="D34" s="46" t="s">
        <v>178</v>
      </c>
      <c r="E34" s="46" t="s">
        <v>179</v>
      </c>
      <c r="F34" s="47">
        <v>44033</v>
      </c>
      <c r="G34" s="47" t="s">
        <v>62</v>
      </c>
      <c r="H34" s="48">
        <v>27254</v>
      </c>
      <c r="I34" s="43" t="s">
        <v>180</v>
      </c>
    </row>
    <row r="35" spans="1:9" x14ac:dyDescent="0.25">
      <c r="A35" s="15" t="s">
        <v>182</v>
      </c>
      <c r="B35" s="24" t="s">
        <v>181</v>
      </c>
      <c r="C35" s="2">
        <f>VLOOKUP(E35,Sheet2!$C$1:$E$103,3,FALSE)</f>
        <v>24</v>
      </c>
      <c r="D35" s="13" t="s">
        <v>183</v>
      </c>
      <c r="E35" s="16" t="s">
        <v>184</v>
      </c>
      <c r="F35" s="17">
        <v>42234</v>
      </c>
      <c r="G35" s="11" t="s">
        <v>185</v>
      </c>
      <c r="H35" s="10" t="s">
        <v>186</v>
      </c>
      <c r="I35" s="18" t="s">
        <v>187</v>
      </c>
    </row>
    <row r="36" spans="1:9" x14ac:dyDescent="0.25">
      <c r="A36" s="15" t="s">
        <v>189</v>
      </c>
      <c r="B36" s="14" t="s">
        <v>188</v>
      </c>
      <c r="C36" s="2">
        <f>VLOOKUP(E36,Sheet2!$C$1:$E$103,3,FALSE)</f>
        <v>25</v>
      </c>
      <c r="D36" s="13" t="s">
        <v>190</v>
      </c>
      <c r="E36" s="16" t="s">
        <v>191</v>
      </c>
      <c r="F36" s="17">
        <v>43850</v>
      </c>
      <c r="G36" s="6" t="s">
        <v>192</v>
      </c>
      <c r="H36" s="5">
        <v>30776</v>
      </c>
      <c r="I36" s="1" t="s">
        <v>193</v>
      </c>
    </row>
    <row r="37" spans="1:9" x14ac:dyDescent="0.25">
      <c r="A37" s="15" t="s">
        <v>195</v>
      </c>
      <c r="B37" s="19" t="s">
        <v>194</v>
      </c>
      <c r="C37" s="2">
        <f>VLOOKUP(E37,Sheet2!$C$1:$E$103,3,FALSE)</f>
        <v>26</v>
      </c>
      <c r="D37" s="13" t="s">
        <v>196</v>
      </c>
      <c r="E37" s="16" t="s">
        <v>197</v>
      </c>
      <c r="F37" s="17">
        <v>43105</v>
      </c>
      <c r="G37" s="11" t="s">
        <v>198</v>
      </c>
      <c r="H37" s="10" t="s">
        <v>199</v>
      </c>
      <c r="I37" s="18" t="s">
        <v>200</v>
      </c>
    </row>
    <row r="38" spans="1:9" x14ac:dyDescent="0.25">
      <c r="A38" s="49" t="s">
        <v>202</v>
      </c>
      <c r="B38" s="14" t="s">
        <v>201</v>
      </c>
      <c r="C38" s="2">
        <f>VLOOKUP(E38,Sheet2!$C$1:$E$103,3,FALSE)</f>
        <v>27</v>
      </c>
      <c r="D38" s="27" t="s">
        <v>203</v>
      </c>
      <c r="E38" s="50" t="s">
        <v>204</v>
      </c>
      <c r="F38" s="51">
        <v>43395</v>
      </c>
      <c r="G38" s="18" t="s">
        <v>0</v>
      </c>
      <c r="H38" s="23" t="s">
        <v>205</v>
      </c>
      <c r="I38" s="18" t="s">
        <v>206</v>
      </c>
    </row>
    <row r="39" spans="1:9" x14ac:dyDescent="0.25">
      <c r="A39" s="20" t="s">
        <v>208</v>
      </c>
      <c r="B39" s="14" t="s">
        <v>207</v>
      </c>
      <c r="C39" s="2">
        <f>VLOOKUP(E39,Sheet2!$C$1:$E$103,3,FALSE)</f>
        <v>28</v>
      </c>
      <c r="D39" s="13" t="s">
        <v>209</v>
      </c>
      <c r="E39" s="16" t="s">
        <v>210</v>
      </c>
      <c r="F39" s="17">
        <v>43463</v>
      </c>
      <c r="G39" s="11" t="s">
        <v>11</v>
      </c>
      <c r="H39" s="10">
        <v>36411</v>
      </c>
      <c r="I39" s="18" t="s">
        <v>211</v>
      </c>
    </row>
    <row r="40" spans="1:9" x14ac:dyDescent="0.25">
      <c r="A40" s="20" t="s">
        <v>213</v>
      </c>
      <c r="B40" s="14" t="s">
        <v>212</v>
      </c>
      <c r="C40" s="2">
        <f>VLOOKUP(E40,Sheet2!$C$1:$E$103,3,FALSE)</f>
        <v>28</v>
      </c>
      <c r="D40" s="13" t="s">
        <v>214</v>
      </c>
      <c r="E40" s="16" t="s">
        <v>210</v>
      </c>
      <c r="F40" s="17">
        <v>44176</v>
      </c>
      <c r="G40" s="11" t="s">
        <v>215</v>
      </c>
      <c r="H40" s="10">
        <v>35092</v>
      </c>
      <c r="I40" s="18" t="s">
        <v>216</v>
      </c>
    </row>
    <row r="41" spans="1:9" x14ac:dyDescent="0.25">
      <c r="A41" s="20" t="s">
        <v>218</v>
      </c>
      <c r="B41" s="14" t="s">
        <v>217</v>
      </c>
      <c r="C41" s="2">
        <f>VLOOKUP(E41,Sheet2!$C$1:$E$103,3,FALSE)</f>
        <v>29</v>
      </c>
      <c r="D41" s="13" t="s">
        <v>219</v>
      </c>
      <c r="E41" s="16" t="s">
        <v>220</v>
      </c>
      <c r="F41" s="17">
        <v>44181</v>
      </c>
      <c r="G41" s="11" t="s">
        <v>11</v>
      </c>
      <c r="H41" s="10">
        <v>35273</v>
      </c>
      <c r="I41" s="18" t="s">
        <v>221</v>
      </c>
    </row>
    <row r="42" spans="1:9" x14ac:dyDescent="0.25">
      <c r="A42" s="15" t="s">
        <v>223</v>
      </c>
      <c r="B42" s="14" t="s">
        <v>222</v>
      </c>
      <c r="C42" s="2">
        <f>VLOOKUP(E42,Sheet2!$C$1:$E$103,3,FALSE)</f>
        <v>30</v>
      </c>
      <c r="D42" s="13" t="s">
        <v>224</v>
      </c>
      <c r="E42" s="16" t="s">
        <v>225</v>
      </c>
      <c r="F42" s="17">
        <v>43713</v>
      </c>
      <c r="G42" s="11" t="s">
        <v>226</v>
      </c>
      <c r="H42" s="10">
        <v>34349</v>
      </c>
      <c r="I42" s="18" t="s">
        <v>227</v>
      </c>
    </row>
    <row r="43" spans="1:9" x14ac:dyDescent="0.25">
      <c r="A43" s="20" t="s">
        <v>229</v>
      </c>
      <c r="B43" s="14" t="s">
        <v>228</v>
      </c>
      <c r="C43" s="2">
        <f>VLOOKUP(E43,Sheet2!$C$1:$E$103,3,FALSE)</f>
        <v>30</v>
      </c>
      <c r="D43" s="25" t="s">
        <v>230</v>
      </c>
      <c r="E43" s="16" t="s">
        <v>225</v>
      </c>
      <c r="F43" s="17">
        <v>43626</v>
      </c>
      <c r="G43" s="52" t="s">
        <v>231</v>
      </c>
      <c r="H43" s="23">
        <v>34775</v>
      </c>
      <c r="I43" s="18" t="s">
        <v>232</v>
      </c>
    </row>
    <row r="44" spans="1:9" x14ac:dyDescent="0.25">
      <c r="A44" s="49" t="s">
        <v>234</v>
      </c>
      <c r="B44" s="14" t="s">
        <v>233</v>
      </c>
      <c r="C44" s="2">
        <f>VLOOKUP(E44,Sheet2!$C$1:$E$103,3,FALSE)</f>
        <v>30</v>
      </c>
      <c r="D44" s="27" t="s">
        <v>235</v>
      </c>
      <c r="E44" s="50" t="s">
        <v>225</v>
      </c>
      <c r="F44" s="51">
        <v>43340</v>
      </c>
      <c r="G44" s="18" t="s">
        <v>236</v>
      </c>
      <c r="H44" s="53" t="s">
        <v>237</v>
      </c>
      <c r="I44" s="18" t="s">
        <v>238</v>
      </c>
    </row>
    <row r="45" spans="1:9" x14ac:dyDescent="0.25">
      <c r="A45" s="49" t="s">
        <v>240</v>
      </c>
      <c r="B45" s="14" t="s">
        <v>239</v>
      </c>
      <c r="C45" s="2">
        <f>VLOOKUP(E45,Sheet2!$C$1:$E$103,3,FALSE)</f>
        <v>30</v>
      </c>
      <c r="D45" s="27" t="s">
        <v>241</v>
      </c>
      <c r="E45" s="50" t="s">
        <v>225</v>
      </c>
      <c r="F45" s="51">
        <v>44070</v>
      </c>
      <c r="G45" s="18" t="s">
        <v>242</v>
      </c>
      <c r="H45" s="53">
        <v>35643</v>
      </c>
      <c r="I45" s="18" t="s">
        <v>243</v>
      </c>
    </row>
    <row r="46" spans="1:9" x14ac:dyDescent="0.25">
      <c r="A46" s="15" t="s">
        <v>245</v>
      </c>
      <c r="B46" s="54" t="s">
        <v>244</v>
      </c>
      <c r="C46" s="2">
        <f>VLOOKUP(E46,Sheet2!$C$1:$E$103,3,FALSE)</f>
        <v>30</v>
      </c>
      <c r="D46" s="13" t="s">
        <v>246</v>
      </c>
      <c r="E46" s="50" t="s">
        <v>225</v>
      </c>
      <c r="F46" s="17">
        <v>43668</v>
      </c>
      <c r="G46" s="11" t="s">
        <v>11</v>
      </c>
      <c r="H46" s="10">
        <v>37091</v>
      </c>
      <c r="I46" s="18" t="s">
        <v>247</v>
      </c>
    </row>
    <row r="47" spans="1:9" x14ac:dyDescent="0.25">
      <c r="A47" s="15" t="s">
        <v>249</v>
      </c>
      <c r="B47" s="14" t="s">
        <v>248</v>
      </c>
      <c r="C47" s="2">
        <f>VLOOKUP(E47,Sheet2!$C$1:$E$103,3,FALSE)</f>
        <v>31</v>
      </c>
      <c r="D47" s="13" t="s">
        <v>250</v>
      </c>
      <c r="E47" s="16" t="s">
        <v>251</v>
      </c>
      <c r="F47" s="17">
        <v>42644</v>
      </c>
      <c r="G47" s="11" t="s">
        <v>11</v>
      </c>
      <c r="H47" s="10">
        <v>33026</v>
      </c>
      <c r="I47" s="18" t="s">
        <v>252</v>
      </c>
    </row>
    <row r="48" spans="1:9" x14ac:dyDescent="0.25">
      <c r="A48" s="15" t="s">
        <v>254</v>
      </c>
      <c r="B48" s="24" t="s">
        <v>253</v>
      </c>
      <c r="C48" s="2">
        <f>VLOOKUP(E48,Sheet2!$C$1:$E$103,3,FALSE)</f>
        <v>32</v>
      </c>
      <c r="D48" s="27" t="s">
        <v>255</v>
      </c>
      <c r="E48" s="16" t="s">
        <v>256</v>
      </c>
      <c r="F48" s="17">
        <v>43009</v>
      </c>
      <c r="G48" s="18" t="s">
        <v>11</v>
      </c>
      <c r="H48" s="23">
        <v>33026</v>
      </c>
      <c r="I48" s="18" t="s">
        <v>252</v>
      </c>
    </row>
    <row r="49" spans="1:9" x14ac:dyDescent="0.25">
      <c r="A49" s="15" t="s">
        <v>258</v>
      </c>
      <c r="B49" s="24" t="s">
        <v>257</v>
      </c>
      <c r="C49" s="2">
        <f>VLOOKUP(E49,Sheet2!$C$1:$E$103,3,FALSE)</f>
        <v>32</v>
      </c>
      <c r="D49" s="13" t="s">
        <v>259</v>
      </c>
      <c r="E49" s="16" t="s">
        <v>256</v>
      </c>
      <c r="F49" s="17">
        <v>42791</v>
      </c>
      <c r="G49" s="11" t="s">
        <v>11</v>
      </c>
      <c r="H49" s="10" t="s">
        <v>260</v>
      </c>
      <c r="I49" s="18" t="s">
        <v>261</v>
      </c>
    </row>
    <row r="50" spans="1:9" x14ac:dyDescent="0.25">
      <c r="A50" s="49" t="s">
        <v>263</v>
      </c>
      <c r="B50" s="14" t="s">
        <v>262</v>
      </c>
      <c r="C50" s="2">
        <f>VLOOKUP(E50,Sheet2!$C$1:$E$103,3,FALSE)</f>
        <v>32</v>
      </c>
      <c r="D50" s="27" t="s">
        <v>264</v>
      </c>
      <c r="E50" s="16" t="s">
        <v>256</v>
      </c>
      <c r="F50" s="51">
        <v>43340</v>
      </c>
      <c r="G50" s="18" t="s">
        <v>11</v>
      </c>
      <c r="H50" s="53" t="s">
        <v>265</v>
      </c>
      <c r="I50" s="18" t="s">
        <v>266</v>
      </c>
    </row>
    <row r="51" spans="1:9" x14ac:dyDescent="0.25">
      <c r="A51" s="49" t="s">
        <v>268</v>
      </c>
      <c r="B51" s="14" t="s">
        <v>267</v>
      </c>
      <c r="C51" s="2">
        <f>VLOOKUP(E51,Sheet2!$C$1:$E$103,3,FALSE)</f>
        <v>32</v>
      </c>
      <c r="D51" s="27" t="s">
        <v>269</v>
      </c>
      <c r="E51" s="16" t="s">
        <v>256</v>
      </c>
      <c r="F51" s="51">
        <v>44033</v>
      </c>
      <c r="G51" s="18" t="s">
        <v>270</v>
      </c>
      <c r="H51" s="23">
        <v>35054</v>
      </c>
      <c r="I51" s="18" t="s">
        <v>271</v>
      </c>
    </row>
    <row r="52" spans="1:9" x14ac:dyDescent="0.25">
      <c r="A52" s="49" t="s">
        <v>273</v>
      </c>
      <c r="B52" s="14" t="s">
        <v>272</v>
      </c>
      <c r="C52" s="2">
        <f>VLOOKUP(E52,Sheet2!$C$1:$E$103,3,FALSE)</f>
        <v>32</v>
      </c>
      <c r="D52" s="27" t="s">
        <v>274</v>
      </c>
      <c r="E52" s="16" t="s">
        <v>256</v>
      </c>
      <c r="F52" s="51">
        <v>44186</v>
      </c>
      <c r="G52" s="18" t="s">
        <v>11</v>
      </c>
      <c r="H52" s="23">
        <v>32962</v>
      </c>
      <c r="I52" s="18" t="s">
        <v>275</v>
      </c>
    </row>
    <row r="53" spans="1:9" x14ac:dyDescent="0.25">
      <c r="A53" s="56"/>
      <c r="B53" s="44" t="s">
        <v>276</v>
      </c>
      <c r="C53" s="2">
        <f>VLOOKUP(E53,Sheet2!$C$1:$E$103,3,FALSE)</f>
        <v>34</v>
      </c>
      <c r="D53" s="46" t="s">
        <v>277</v>
      </c>
      <c r="E53" s="46" t="s">
        <v>278</v>
      </c>
      <c r="F53" s="47">
        <v>43851</v>
      </c>
      <c r="G53" s="47" t="s">
        <v>279</v>
      </c>
      <c r="H53" s="57">
        <v>31521</v>
      </c>
      <c r="I53" s="43" t="s">
        <v>280</v>
      </c>
    </row>
    <row r="54" spans="1:9" x14ac:dyDescent="0.25">
      <c r="A54" s="15" t="s">
        <v>282</v>
      </c>
      <c r="B54" s="58" t="s">
        <v>281</v>
      </c>
      <c r="C54" s="2">
        <f>VLOOKUP(E54,Sheet2!$C$1:$E$103,3,FALSE)</f>
        <v>35</v>
      </c>
      <c r="D54" s="27" t="s">
        <v>283</v>
      </c>
      <c r="E54" s="36" t="s">
        <v>284</v>
      </c>
      <c r="F54" s="17">
        <v>42255</v>
      </c>
      <c r="G54" s="9" t="s">
        <v>285</v>
      </c>
      <c r="H54" s="10" t="s">
        <v>286</v>
      </c>
      <c r="I54" s="18" t="s">
        <v>287</v>
      </c>
    </row>
    <row r="55" spans="1:9" x14ac:dyDescent="0.25">
      <c r="A55" s="15" t="s">
        <v>289</v>
      </c>
      <c r="B55" s="54" t="s">
        <v>288</v>
      </c>
      <c r="C55" s="2">
        <f>VLOOKUP(E55,Sheet2!$C$1:$E$103,3,FALSE)</f>
        <v>36</v>
      </c>
      <c r="D55" s="27" t="s">
        <v>290</v>
      </c>
      <c r="E55" s="36" t="s">
        <v>291</v>
      </c>
      <c r="F55" s="17">
        <v>44105</v>
      </c>
      <c r="G55" s="11" t="s">
        <v>11</v>
      </c>
      <c r="H55" s="10">
        <v>32268</v>
      </c>
      <c r="I55" s="18" t="s">
        <v>292</v>
      </c>
    </row>
    <row r="56" spans="1:9" x14ac:dyDescent="0.25">
      <c r="A56" s="15" t="s">
        <v>294</v>
      </c>
      <c r="B56" s="54" t="s">
        <v>293</v>
      </c>
      <c r="C56" s="2">
        <f>VLOOKUP(E56,Sheet2!$C$1:$E$103,3,FALSE)</f>
        <v>36</v>
      </c>
      <c r="D56" s="27" t="s">
        <v>295</v>
      </c>
      <c r="E56" s="36" t="s">
        <v>291</v>
      </c>
      <c r="F56" s="17">
        <v>44109</v>
      </c>
      <c r="G56" s="11" t="s">
        <v>185</v>
      </c>
      <c r="H56" s="10">
        <v>35067</v>
      </c>
      <c r="I56" s="18" t="s">
        <v>296</v>
      </c>
    </row>
    <row r="57" spans="1:9" x14ac:dyDescent="0.25">
      <c r="A57" s="20" t="s">
        <v>298</v>
      </c>
      <c r="B57" s="59" t="s">
        <v>297</v>
      </c>
      <c r="C57" s="2">
        <f>VLOOKUP(E57,Sheet2!$C$1:$E$103,3,FALSE)</f>
        <v>36</v>
      </c>
      <c r="D57" s="60" t="s">
        <v>299</v>
      </c>
      <c r="E57" s="36" t="s">
        <v>291</v>
      </c>
      <c r="F57" s="17">
        <v>42289</v>
      </c>
      <c r="G57" s="6" t="s">
        <v>11</v>
      </c>
      <c r="H57" s="5">
        <v>31265</v>
      </c>
      <c r="I57" s="1" t="s">
        <v>300</v>
      </c>
    </row>
    <row r="58" spans="1:9" x14ac:dyDescent="0.25">
      <c r="A58" s="20" t="s">
        <v>302</v>
      </c>
      <c r="B58" s="59" t="s">
        <v>301</v>
      </c>
      <c r="C58" s="2">
        <f>VLOOKUP(E58,Sheet2!$C$1:$E$103,3,FALSE)</f>
        <v>36</v>
      </c>
      <c r="D58" s="60" t="s">
        <v>303</v>
      </c>
      <c r="E58" s="36" t="s">
        <v>291</v>
      </c>
      <c r="F58" s="17">
        <v>44162</v>
      </c>
      <c r="G58" s="6"/>
      <c r="H58" s="5"/>
      <c r="I58" s="1" t="s">
        <v>304</v>
      </c>
    </row>
    <row r="59" spans="1:9" x14ac:dyDescent="0.25">
      <c r="A59" s="15" t="s">
        <v>306</v>
      </c>
      <c r="B59" s="14" t="s">
        <v>305</v>
      </c>
      <c r="C59" s="2">
        <f>VLOOKUP(E59,Sheet2!$C$1:$E$103,3,FALSE)</f>
        <v>37</v>
      </c>
      <c r="D59" s="13" t="s">
        <v>307</v>
      </c>
      <c r="E59" s="36" t="s">
        <v>308</v>
      </c>
      <c r="F59" s="17">
        <v>43392</v>
      </c>
      <c r="G59" s="11" t="s">
        <v>11</v>
      </c>
      <c r="H59" s="10" t="s">
        <v>309</v>
      </c>
      <c r="I59" s="18" t="s">
        <v>310</v>
      </c>
    </row>
    <row r="60" spans="1:9" x14ac:dyDescent="0.25">
      <c r="A60" s="15" t="s">
        <v>311</v>
      </c>
      <c r="B60" s="14" t="s">
        <v>239</v>
      </c>
      <c r="C60" s="2">
        <f>VLOOKUP(E60,Sheet2!$C$1:$E$103,3,FALSE)</f>
        <v>37</v>
      </c>
      <c r="D60" s="13" t="s">
        <v>312</v>
      </c>
      <c r="E60" s="36" t="s">
        <v>308</v>
      </c>
      <c r="F60" s="17">
        <v>44070</v>
      </c>
      <c r="G60" s="11" t="s">
        <v>11</v>
      </c>
      <c r="H60" s="10">
        <v>34063</v>
      </c>
      <c r="I60" s="18" t="s">
        <v>313</v>
      </c>
    </row>
    <row r="61" spans="1:9" x14ac:dyDescent="0.25">
      <c r="A61" s="15" t="s">
        <v>315</v>
      </c>
      <c r="B61" s="14" t="s">
        <v>314</v>
      </c>
      <c r="C61" s="2">
        <f>VLOOKUP(E61,Sheet2!$C$1:$E$103,3,FALSE)</f>
        <v>37</v>
      </c>
      <c r="D61" s="13" t="s">
        <v>316</v>
      </c>
      <c r="E61" s="36" t="s">
        <v>308</v>
      </c>
      <c r="F61" s="17">
        <v>44098</v>
      </c>
      <c r="G61" s="11" t="s">
        <v>317</v>
      </c>
      <c r="H61" s="10">
        <v>34315</v>
      </c>
      <c r="I61" s="18" t="s">
        <v>318</v>
      </c>
    </row>
    <row r="62" spans="1:9" x14ac:dyDescent="0.25">
      <c r="A62" s="15" t="s">
        <v>320</v>
      </c>
      <c r="B62" s="14" t="s">
        <v>319</v>
      </c>
      <c r="C62" s="2">
        <f>VLOOKUP(E62,Sheet2!$C$1:$E$103,3,FALSE)</f>
        <v>37</v>
      </c>
      <c r="D62" s="13" t="s">
        <v>321</v>
      </c>
      <c r="E62" s="36" t="s">
        <v>308</v>
      </c>
      <c r="F62" s="17">
        <v>44095</v>
      </c>
      <c r="G62" s="11" t="s">
        <v>11</v>
      </c>
      <c r="H62" s="10">
        <v>36723</v>
      </c>
      <c r="I62" s="18" t="s">
        <v>322</v>
      </c>
    </row>
    <row r="63" spans="1:9" x14ac:dyDescent="0.25">
      <c r="A63" s="15" t="s">
        <v>324</v>
      </c>
      <c r="B63" s="14" t="s">
        <v>323</v>
      </c>
      <c r="C63" s="2">
        <f>VLOOKUP(E63,Sheet2!$C$1:$E$103,3,FALSE)</f>
        <v>37</v>
      </c>
      <c r="D63" s="13" t="s">
        <v>325</v>
      </c>
      <c r="E63" s="36" t="s">
        <v>308</v>
      </c>
      <c r="F63" s="17">
        <v>44095</v>
      </c>
      <c r="G63" s="11" t="s">
        <v>11</v>
      </c>
      <c r="H63" s="10">
        <v>33402</v>
      </c>
      <c r="I63" s="18" t="s">
        <v>326</v>
      </c>
    </row>
    <row r="64" spans="1:9" x14ac:dyDescent="0.25">
      <c r="A64" s="15" t="s">
        <v>328</v>
      </c>
      <c r="B64" s="14" t="s">
        <v>327</v>
      </c>
      <c r="C64" s="2">
        <f>VLOOKUP(E64,Sheet2!$C$1:$E$103,3,FALSE)</f>
        <v>37</v>
      </c>
      <c r="D64" s="13" t="s">
        <v>329</v>
      </c>
      <c r="E64" s="36" t="s">
        <v>308</v>
      </c>
      <c r="F64" s="17">
        <v>44109</v>
      </c>
      <c r="G64" s="11" t="s">
        <v>11</v>
      </c>
      <c r="H64" s="10">
        <v>33811</v>
      </c>
      <c r="I64" s="18" t="s">
        <v>330</v>
      </c>
    </row>
    <row r="65" spans="1:9" x14ac:dyDescent="0.25">
      <c r="A65" s="62" t="s">
        <v>332</v>
      </c>
      <c r="B65" s="61" t="s">
        <v>331</v>
      </c>
      <c r="C65" s="2">
        <f>VLOOKUP(E65,Sheet2!$C$1:$E$103,3,FALSE)</f>
        <v>37</v>
      </c>
      <c r="D65" s="63" t="s">
        <v>333</v>
      </c>
      <c r="E65" s="64" t="s">
        <v>308</v>
      </c>
      <c r="F65" s="65">
        <v>44141</v>
      </c>
      <c r="G65" s="66"/>
      <c r="H65" s="67"/>
      <c r="I65" s="68" t="s">
        <v>334</v>
      </c>
    </row>
    <row r="66" spans="1:9" x14ac:dyDescent="0.25">
      <c r="A66" s="15" t="s">
        <v>336</v>
      </c>
      <c r="B66" s="14" t="s">
        <v>335</v>
      </c>
      <c r="C66" s="2">
        <f>VLOOKUP(E66,Sheet2!$C$1:$E$103,3,FALSE)</f>
        <v>39</v>
      </c>
      <c r="D66" s="27" t="s">
        <v>337</v>
      </c>
      <c r="E66" s="36" t="s">
        <v>338</v>
      </c>
      <c r="F66" s="69">
        <v>43623</v>
      </c>
      <c r="G66" s="18" t="s">
        <v>5</v>
      </c>
      <c r="H66" s="23">
        <v>36570</v>
      </c>
      <c r="I66" s="18" t="s">
        <v>339</v>
      </c>
    </row>
    <row r="67" spans="1:9" x14ac:dyDescent="0.25">
      <c r="A67" s="15" t="s">
        <v>341</v>
      </c>
      <c r="B67" s="14" t="s">
        <v>340</v>
      </c>
      <c r="C67" s="2">
        <f>VLOOKUP(E67,Sheet2!$C$1:$E$103,3,FALSE)</f>
        <v>39</v>
      </c>
      <c r="D67" s="13" t="s">
        <v>342</v>
      </c>
      <c r="E67" s="36" t="s">
        <v>338</v>
      </c>
      <c r="F67" s="17">
        <v>43773</v>
      </c>
      <c r="G67" s="11" t="s">
        <v>343</v>
      </c>
      <c r="H67" s="10">
        <v>35452</v>
      </c>
      <c r="I67" s="18" t="s">
        <v>344</v>
      </c>
    </row>
    <row r="68" spans="1:9" x14ac:dyDescent="0.25">
      <c r="A68" s="15" t="s">
        <v>346</v>
      </c>
      <c r="B68" s="14" t="s">
        <v>345</v>
      </c>
      <c r="C68" s="2">
        <f>VLOOKUP(E68,Sheet2!$C$1:$E$103,3,FALSE)</f>
        <v>39</v>
      </c>
      <c r="D68" s="13" t="s">
        <v>347</v>
      </c>
      <c r="E68" s="36" t="s">
        <v>338</v>
      </c>
      <c r="F68" s="17">
        <v>43790</v>
      </c>
      <c r="G68" s="11" t="s">
        <v>44</v>
      </c>
      <c r="H68" s="10">
        <v>36763</v>
      </c>
      <c r="I68" s="18" t="s">
        <v>348</v>
      </c>
    </row>
    <row r="69" spans="1:9" x14ac:dyDescent="0.25">
      <c r="A69" s="15" t="s">
        <v>350</v>
      </c>
      <c r="B69" s="14" t="s">
        <v>349</v>
      </c>
      <c r="C69" s="2">
        <f>VLOOKUP(E69,Sheet2!$C$1:$E$103,3,FALSE)</f>
        <v>39</v>
      </c>
      <c r="D69" s="13" t="s">
        <v>351</v>
      </c>
      <c r="E69" s="36" t="s">
        <v>338</v>
      </c>
      <c r="F69" s="17">
        <v>43820</v>
      </c>
      <c r="G69" s="11" t="s">
        <v>11</v>
      </c>
      <c r="H69" s="10">
        <v>43771</v>
      </c>
      <c r="I69" s="18" t="s">
        <v>352</v>
      </c>
    </row>
    <row r="70" spans="1:9" x14ac:dyDescent="0.25">
      <c r="A70" s="15" t="s">
        <v>354</v>
      </c>
      <c r="B70" s="14" t="s">
        <v>353</v>
      </c>
      <c r="C70" s="2">
        <f>VLOOKUP(E70,Sheet2!$C$1:$E$103,3,FALSE)</f>
        <v>39</v>
      </c>
      <c r="D70" s="13" t="s">
        <v>355</v>
      </c>
      <c r="E70" s="36" t="s">
        <v>338</v>
      </c>
      <c r="F70" s="17">
        <v>43885</v>
      </c>
      <c r="G70" s="11" t="s">
        <v>11</v>
      </c>
      <c r="H70" s="10">
        <v>35940</v>
      </c>
      <c r="I70" s="18" t="s">
        <v>356</v>
      </c>
    </row>
    <row r="71" spans="1:9" x14ac:dyDescent="0.25">
      <c r="A71" s="71" t="s">
        <v>358</v>
      </c>
      <c r="B71" s="14" t="s">
        <v>357</v>
      </c>
      <c r="C71" s="2">
        <f>VLOOKUP(E71,Sheet2!$C$1:$E$103,3,FALSE)</f>
        <v>39</v>
      </c>
      <c r="D71" s="13" t="s">
        <v>359</v>
      </c>
      <c r="E71" s="36" t="s">
        <v>338</v>
      </c>
      <c r="F71" s="17">
        <v>43999</v>
      </c>
      <c r="G71" s="11" t="s">
        <v>62</v>
      </c>
      <c r="H71" s="10">
        <v>36218</v>
      </c>
      <c r="I71" s="70" t="s">
        <v>360</v>
      </c>
    </row>
    <row r="72" spans="1:9" x14ac:dyDescent="0.25">
      <c r="A72" s="72" t="s">
        <v>362</v>
      </c>
      <c r="B72" s="14" t="s">
        <v>361</v>
      </c>
      <c r="C72" s="2">
        <f>VLOOKUP(E72,Sheet2!$C$1:$E$103,3,FALSE)</f>
        <v>39</v>
      </c>
      <c r="D72" s="13" t="s">
        <v>363</v>
      </c>
      <c r="E72" s="36" t="s">
        <v>338</v>
      </c>
      <c r="F72" s="17">
        <v>44015</v>
      </c>
      <c r="G72" s="11" t="s">
        <v>11</v>
      </c>
      <c r="H72" s="10">
        <v>36301</v>
      </c>
      <c r="I72" s="70" t="s">
        <v>364</v>
      </c>
    </row>
    <row r="73" spans="1:9" x14ac:dyDescent="0.25">
      <c r="A73" s="71" t="s">
        <v>366</v>
      </c>
      <c r="B73" s="14" t="s">
        <v>365</v>
      </c>
      <c r="C73" s="2">
        <f>VLOOKUP(E73,Sheet2!$C$1:$E$103,3,FALSE)</f>
        <v>39</v>
      </c>
      <c r="D73" s="13" t="s">
        <v>367</v>
      </c>
      <c r="E73" s="36" t="s">
        <v>338</v>
      </c>
      <c r="F73" s="17">
        <v>44064</v>
      </c>
      <c r="G73" s="11" t="s">
        <v>368</v>
      </c>
      <c r="H73" s="10">
        <v>34170</v>
      </c>
      <c r="I73" s="70" t="s">
        <v>369</v>
      </c>
    </row>
    <row r="74" spans="1:9" x14ac:dyDescent="0.25">
      <c r="A74" s="71" t="s">
        <v>371</v>
      </c>
      <c r="B74" s="14" t="s">
        <v>370</v>
      </c>
      <c r="C74" s="2">
        <f>VLOOKUP(E74,Sheet2!$C$1:$E$103,3,FALSE)</f>
        <v>39</v>
      </c>
      <c r="D74" s="13" t="s">
        <v>372</v>
      </c>
      <c r="E74" s="36" t="s">
        <v>338</v>
      </c>
      <c r="F74" s="17">
        <v>44084</v>
      </c>
      <c r="G74" s="11" t="s">
        <v>373</v>
      </c>
      <c r="H74" s="10">
        <v>33972</v>
      </c>
      <c r="I74" s="70" t="s">
        <v>374</v>
      </c>
    </row>
    <row r="75" spans="1:9" x14ac:dyDescent="0.25">
      <c r="A75" s="71" t="s">
        <v>376</v>
      </c>
      <c r="B75" s="14" t="s">
        <v>375</v>
      </c>
      <c r="C75" s="2">
        <f>VLOOKUP(E75,Sheet2!$C$1:$E$103,3,FALSE)</f>
        <v>39</v>
      </c>
      <c r="D75" s="13" t="s">
        <v>377</v>
      </c>
      <c r="E75" s="36" t="s">
        <v>338</v>
      </c>
      <c r="F75" s="17">
        <v>44089</v>
      </c>
      <c r="G75" s="11" t="s">
        <v>11</v>
      </c>
      <c r="H75" s="10">
        <v>34292</v>
      </c>
      <c r="I75" s="70" t="s">
        <v>378</v>
      </c>
    </row>
    <row r="76" spans="1:9" x14ac:dyDescent="0.25">
      <c r="A76" s="71" t="s">
        <v>380</v>
      </c>
      <c r="B76" s="14" t="s">
        <v>379</v>
      </c>
      <c r="C76" s="2">
        <f>VLOOKUP(E76,Sheet2!$C$1:$E$103,3,FALSE)</f>
        <v>39</v>
      </c>
      <c r="D76" s="13" t="s">
        <v>381</v>
      </c>
      <c r="E76" s="36" t="s">
        <v>338</v>
      </c>
      <c r="F76" s="17">
        <v>44109</v>
      </c>
      <c r="G76" s="11" t="s">
        <v>11</v>
      </c>
      <c r="H76" s="10">
        <v>36324</v>
      </c>
      <c r="I76" s="70" t="s">
        <v>382</v>
      </c>
    </row>
    <row r="77" spans="1:9" x14ac:dyDescent="0.25">
      <c r="A77" s="71" t="s">
        <v>384</v>
      </c>
      <c r="B77" s="14" t="s">
        <v>383</v>
      </c>
      <c r="C77" s="2">
        <f>VLOOKUP(E77,Sheet2!$C$1:$E$103,3,FALSE)</f>
        <v>39</v>
      </c>
      <c r="D77" s="13" t="s">
        <v>385</v>
      </c>
      <c r="E77" s="36" t="s">
        <v>338</v>
      </c>
      <c r="F77" s="17">
        <v>44125</v>
      </c>
      <c r="G77" s="11" t="s">
        <v>11</v>
      </c>
      <c r="H77" s="10">
        <v>34561</v>
      </c>
      <c r="I77" s="70" t="s">
        <v>386</v>
      </c>
    </row>
    <row r="78" spans="1:9" x14ac:dyDescent="0.25">
      <c r="A78" s="71" t="s">
        <v>388</v>
      </c>
      <c r="B78" s="14" t="s">
        <v>387</v>
      </c>
      <c r="C78" s="2">
        <f>VLOOKUP(E78,Sheet2!$C$1:$E$103,3,FALSE)</f>
        <v>39</v>
      </c>
      <c r="D78" s="13" t="s">
        <v>389</v>
      </c>
      <c r="E78" s="36" t="s">
        <v>338</v>
      </c>
      <c r="F78" s="17">
        <v>44130</v>
      </c>
      <c r="G78" s="11" t="s">
        <v>390</v>
      </c>
      <c r="H78" s="10">
        <v>36397</v>
      </c>
      <c r="I78" s="70" t="s">
        <v>391</v>
      </c>
    </row>
    <row r="79" spans="1:9" x14ac:dyDescent="0.25">
      <c r="A79" s="71" t="s">
        <v>393</v>
      </c>
      <c r="B79" s="14" t="s">
        <v>392</v>
      </c>
      <c r="C79" s="2">
        <f>VLOOKUP(E79,Sheet2!$C$1:$E$103,3,FALSE)</f>
        <v>39</v>
      </c>
      <c r="D79" s="13" t="s">
        <v>394</v>
      </c>
      <c r="E79" s="36" t="s">
        <v>338</v>
      </c>
      <c r="F79" s="17">
        <v>44136</v>
      </c>
      <c r="G79" s="11" t="s">
        <v>395</v>
      </c>
      <c r="H79" s="10">
        <v>34335</v>
      </c>
      <c r="I79" s="70" t="s">
        <v>396</v>
      </c>
    </row>
    <row r="80" spans="1:9" x14ac:dyDescent="0.25">
      <c r="A80" s="71" t="s">
        <v>397</v>
      </c>
      <c r="B80" s="14" t="s">
        <v>392</v>
      </c>
      <c r="C80" s="2">
        <f>VLOOKUP(E80,Sheet2!$C$1:$E$103,3,FALSE)</f>
        <v>39</v>
      </c>
      <c r="D80" s="13" t="s">
        <v>398</v>
      </c>
      <c r="E80" s="36" t="s">
        <v>338</v>
      </c>
      <c r="F80" s="17">
        <v>44137</v>
      </c>
      <c r="G80" s="11" t="s">
        <v>11</v>
      </c>
      <c r="H80" s="10">
        <v>37243</v>
      </c>
      <c r="I80" s="70" t="s">
        <v>399</v>
      </c>
    </row>
    <row r="81" spans="1:9" x14ac:dyDescent="0.25">
      <c r="A81" s="73" t="s">
        <v>401</v>
      </c>
      <c r="B81" s="14" t="s">
        <v>400</v>
      </c>
      <c r="C81" s="2">
        <f>VLOOKUP(E81,Sheet2!$C$1:$E$103,3,FALSE)</f>
        <v>39</v>
      </c>
      <c r="D81" s="13" t="s">
        <v>402</v>
      </c>
      <c r="E81" s="36" t="s">
        <v>338</v>
      </c>
      <c r="F81" s="17">
        <v>44179</v>
      </c>
      <c r="G81" s="11" t="s">
        <v>11</v>
      </c>
      <c r="H81" s="10">
        <v>37099</v>
      </c>
      <c r="I81" s="70" t="s">
        <v>403</v>
      </c>
    </row>
    <row r="82" spans="1:9" x14ac:dyDescent="0.25">
      <c r="A82" s="73" t="s">
        <v>405</v>
      </c>
      <c r="B82" s="14" t="s">
        <v>404</v>
      </c>
      <c r="C82" s="2">
        <f>VLOOKUP(E82,Sheet2!$C$1:$E$103,3,FALSE)</f>
        <v>41</v>
      </c>
      <c r="D82" s="13" t="s">
        <v>406</v>
      </c>
      <c r="E82" s="36" t="s">
        <v>407</v>
      </c>
      <c r="F82" s="17">
        <v>44089</v>
      </c>
      <c r="G82" s="11" t="s">
        <v>408</v>
      </c>
      <c r="H82" s="10">
        <v>35986</v>
      </c>
      <c r="I82" s="70" t="s">
        <v>409</v>
      </c>
    </row>
    <row r="83" spans="1:9" x14ac:dyDescent="0.25">
      <c r="A83" s="15" t="s">
        <v>411</v>
      </c>
      <c r="B83" s="14" t="s">
        <v>410</v>
      </c>
      <c r="C83" s="2">
        <f>VLOOKUP(E83,Sheet2!$C$1:$E$103,3,FALSE)</f>
        <v>41</v>
      </c>
      <c r="D83" s="13" t="s">
        <v>412</v>
      </c>
      <c r="E83" s="36" t="s">
        <v>407</v>
      </c>
      <c r="F83" s="17">
        <v>44021</v>
      </c>
      <c r="G83" s="11" t="s">
        <v>413</v>
      </c>
      <c r="H83" s="10">
        <v>35432</v>
      </c>
      <c r="I83" s="18" t="s">
        <v>414</v>
      </c>
    </row>
    <row r="84" spans="1:9" x14ac:dyDescent="0.25">
      <c r="A84" s="15" t="s">
        <v>416</v>
      </c>
      <c r="B84" s="59" t="s">
        <v>415</v>
      </c>
      <c r="C84" s="2">
        <f>VLOOKUP(E84,Sheet2!$C$1:$E$103,3,FALSE)</f>
        <v>42</v>
      </c>
      <c r="D84" s="74" t="s">
        <v>417</v>
      </c>
      <c r="E84" s="36" t="s">
        <v>418</v>
      </c>
      <c r="F84" s="17">
        <v>42289</v>
      </c>
      <c r="G84" s="11" t="s">
        <v>11</v>
      </c>
      <c r="H84" s="10" t="s">
        <v>419</v>
      </c>
      <c r="I84" s="7" t="s">
        <v>420</v>
      </c>
    </row>
    <row r="85" spans="1:9" x14ac:dyDescent="0.25">
      <c r="A85" s="20" t="s">
        <v>422</v>
      </c>
      <c r="B85" s="54" t="s">
        <v>421</v>
      </c>
      <c r="C85" s="2">
        <f>VLOOKUP(E85,Sheet2!$C$1:$E$103,3,FALSE)</f>
        <v>43</v>
      </c>
      <c r="D85" s="35" t="s">
        <v>423</v>
      </c>
      <c r="E85" s="36" t="s">
        <v>424</v>
      </c>
      <c r="F85" s="17">
        <v>42339</v>
      </c>
      <c r="G85" s="6" t="s">
        <v>11</v>
      </c>
      <c r="H85" s="5">
        <v>33088</v>
      </c>
      <c r="I85" s="1" t="s">
        <v>425</v>
      </c>
    </row>
    <row r="86" spans="1:9" x14ac:dyDescent="0.25">
      <c r="A86" s="3" t="s">
        <v>427</v>
      </c>
      <c r="B86" s="58" t="s">
        <v>426</v>
      </c>
      <c r="C86" s="2">
        <f>VLOOKUP(E86,Sheet2!$C$1:$E$103,3,FALSE)</f>
        <v>43</v>
      </c>
      <c r="D86" s="35" t="s">
        <v>428</v>
      </c>
      <c r="E86" s="36" t="s">
        <v>424</v>
      </c>
      <c r="F86" s="17">
        <v>42237</v>
      </c>
      <c r="G86" s="11" t="s">
        <v>11</v>
      </c>
      <c r="H86" s="10" t="s">
        <v>429</v>
      </c>
      <c r="I86" s="7" t="s">
        <v>430</v>
      </c>
    </row>
    <row r="87" spans="1:9" x14ac:dyDescent="0.25">
      <c r="A87" s="15" t="s">
        <v>432</v>
      </c>
      <c r="B87" s="19" t="s">
        <v>431</v>
      </c>
      <c r="C87" s="2">
        <f>VLOOKUP(E87,Sheet2!$C$1:$E$103,3,FALSE)</f>
        <v>43</v>
      </c>
      <c r="D87" s="35" t="s">
        <v>433</v>
      </c>
      <c r="E87" s="36" t="s">
        <v>424</v>
      </c>
      <c r="F87" s="17">
        <v>42299</v>
      </c>
      <c r="G87" s="11" t="s">
        <v>11</v>
      </c>
      <c r="H87" s="10" t="s">
        <v>434</v>
      </c>
      <c r="I87" s="18" t="s">
        <v>435</v>
      </c>
    </row>
    <row r="88" spans="1:9" x14ac:dyDescent="0.25">
      <c r="A88" s="15" t="s">
        <v>437</v>
      </c>
      <c r="B88" s="24" t="s">
        <v>436</v>
      </c>
      <c r="C88" s="2">
        <f>VLOOKUP(E88,Sheet2!$C$1:$E$103,3,FALSE)</f>
        <v>43</v>
      </c>
      <c r="D88" s="75" t="s">
        <v>438</v>
      </c>
      <c r="E88" s="36" t="s">
        <v>424</v>
      </c>
      <c r="F88" s="17">
        <v>42290</v>
      </c>
      <c r="G88" s="11" t="s">
        <v>0</v>
      </c>
      <c r="H88" s="10">
        <v>30742</v>
      </c>
      <c r="I88" s="18" t="s">
        <v>439</v>
      </c>
    </row>
    <row r="89" spans="1:9" x14ac:dyDescent="0.25">
      <c r="A89" s="15" t="s">
        <v>441</v>
      </c>
      <c r="B89" s="54" t="s">
        <v>440</v>
      </c>
      <c r="C89" s="2">
        <f>VLOOKUP(E89,Sheet2!$C$1:$E$103,3,FALSE)</f>
        <v>43</v>
      </c>
      <c r="D89" s="75" t="s">
        <v>442</v>
      </c>
      <c r="E89" s="36" t="s">
        <v>424</v>
      </c>
      <c r="F89" s="17">
        <v>43777</v>
      </c>
      <c r="G89" s="11" t="s">
        <v>11</v>
      </c>
      <c r="H89" s="10">
        <v>35414</v>
      </c>
      <c r="I89" s="18" t="s">
        <v>443</v>
      </c>
    </row>
    <row r="90" spans="1:9" x14ac:dyDescent="0.25">
      <c r="A90" s="15" t="s">
        <v>445</v>
      </c>
      <c r="B90" s="14" t="s">
        <v>444</v>
      </c>
      <c r="C90" s="2">
        <f>VLOOKUP(E90,Sheet2!$C$1:$E$103,3,FALSE)</f>
        <v>43</v>
      </c>
      <c r="D90" s="35" t="s">
        <v>446</v>
      </c>
      <c r="E90" s="36" t="s">
        <v>424</v>
      </c>
      <c r="F90" s="17">
        <v>43786</v>
      </c>
      <c r="G90" s="76" t="s">
        <v>5</v>
      </c>
      <c r="H90" s="17">
        <v>35960</v>
      </c>
      <c r="I90" s="8" t="s">
        <v>447</v>
      </c>
    </row>
    <row r="91" spans="1:9" x14ac:dyDescent="0.25">
      <c r="A91" s="15" t="s">
        <v>449</v>
      </c>
      <c r="B91" s="14" t="s">
        <v>448</v>
      </c>
      <c r="C91" s="2">
        <f>VLOOKUP(E91,Sheet2!$C$1:$E$103,3,FALSE)</f>
        <v>45</v>
      </c>
      <c r="D91" s="16" t="s">
        <v>450</v>
      </c>
      <c r="E91" s="16" t="s">
        <v>451</v>
      </c>
      <c r="F91" s="17">
        <v>42513</v>
      </c>
      <c r="G91" s="11" t="s">
        <v>452</v>
      </c>
      <c r="H91" s="10" t="s">
        <v>453</v>
      </c>
      <c r="I91" s="18" t="s">
        <v>454</v>
      </c>
    </row>
    <row r="92" spans="1:9" x14ac:dyDescent="0.25">
      <c r="A92" s="15" t="s">
        <v>456</v>
      </c>
      <c r="B92" s="24" t="s">
        <v>455</v>
      </c>
      <c r="C92" s="2">
        <f>VLOOKUP(E92,Sheet2!$C$1:$E$103,3,FALSE)</f>
        <v>46</v>
      </c>
      <c r="D92" s="16" t="s">
        <v>457</v>
      </c>
      <c r="E92" s="16" t="s">
        <v>458</v>
      </c>
      <c r="F92" s="17">
        <v>42744</v>
      </c>
      <c r="G92" s="11" t="s">
        <v>11</v>
      </c>
      <c r="H92" s="10">
        <v>34245</v>
      </c>
      <c r="I92" s="18" t="s">
        <v>459</v>
      </c>
    </row>
    <row r="93" spans="1:9" x14ac:dyDescent="0.25">
      <c r="A93" s="15" t="s">
        <v>461</v>
      </c>
      <c r="B93" s="54" t="s">
        <v>460</v>
      </c>
      <c r="C93" s="2">
        <f>VLOOKUP(E93,Sheet2!$C$1:$E$103,3,FALSE)</f>
        <v>47</v>
      </c>
      <c r="D93" s="25" t="s">
        <v>462</v>
      </c>
      <c r="E93" s="16" t="s">
        <v>463</v>
      </c>
      <c r="F93" s="17">
        <v>42425</v>
      </c>
      <c r="G93" s="11" t="s">
        <v>11</v>
      </c>
      <c r="H93" s="10" t="s">
        <v>464</v>
      </c>
      <c r="I93" s="18" t="s">
        <v>465</v>
      </c>
    </row>
    <row r="94" spans="1:9" x14ac:dyDescent="0.25">
      <c r="A94" s="15" t="s">
        <v>467</v>
      </c>
      <c r="B94" s="54" t="s">
        <v>466</v>
      </c>
      <c r="C94" s="2">
        <f>VLOOKUP(E94,Sheet2!$C$1:$E$103,3,FALSE)</f>
        <v>47</v>
      </c>
      <c r="D94" s="25" t="s">
        <v>468</v>
      </c>
      <c r="E94" s="16" t="s">
        <v>463</v>
      </c>
      <c r="F94" s="17">
        <v>44162</v>
      </c>
      <c r="G94" s="11" t="s">
        <v>11</v>
      </c>
      <c r="H94" s="10">
        <v>35555</v>
      </c>
      <c r="I94" s="18" t="s">
        <v>469</v>
      </c>
    </row>
    <row r="95" spans="1:9" x14ac:dyDescent="0.25">
      <c r="A95" s="15" t="s">
        <v>471</v>
      </c>
      <c r="B95" s="59" t="s">
        <v>470</v>
      </c>
      <c r="C95" s="2">
        <f>VLOOKUP(E95,Sheet2!$C$1:$E$103,3,FALSE)</f>
        <v>48</v>
      </c>
      <c r="D95" s="25" t="s">
        <v>472</v>
      </c>
      <c r="E95" s="27" t="s">
        <v>473</v>
      </c>
      <c r="F95" s="51">
        <v>42973</v>
      </c>
      <c r="G95" s="18" t="s">
        <v>285</v>
      </c>
      <c r="H95" s="23" t="s">
        <v>474</v>
      </c>
      <c r="I95" s="18" t="s">
        <v>475</v>
      </c>
    </row>
    <row r="96" spans="1:9" x14ac:dyDescent="0.25">
      <c r="A96" s="15" t="s">
        <v>477</v>
      </c>
      <c r="B96" s="54" t="s">
        <v>476</v>
      </c>
      <c r="C96" s="2">
        <f>VLOOKUP(E96,Sheet2!$C$1:$E$103,3,FALSE)</f>
        <v>48</v>
      </c>
      <c r="D96" s="25" t="s">
        <v>478</v>
      </c>
      <c r="E96" s="27" t="s">
        <v>473</v>
      </c>
      <c r="F96" s="51">
        <v>44075</v>
      </c>
      <c r="G96" s="18" t="s">
        <v>11</v>
      </c>
      <c r="H96" s="23">
        <v>35413</v>
      </c>
      <c r="I96" s="18" t="s">
        <v>479</v>
      </c>
    </row>
    <row r="97" spans="1:9" x14ac:dyDescent="0.25">
      <c r="A97" s="15" t="s">
        <v>481</v>
      </c>
      <c r="B97" s="77" t="s">
        <v>480</v>
      </c>
      <c r="C97" s="2">
        <f>VLOOKUP(E97,Sheet2!$C$1:$E$103,3,FALSE)</f>
        <v>49</v>
      </c>
      <c r="D97" s="25" t="s">
        <v>482</v>
      </c>
      <c r="E97" s="27" t="s">
        <v>483</v>
      </c>
      <c r="F97" s="78">
        <v>42600</v>
      </c>
      <c r="G97" s="11" t="s">
        <v>0</v>
      </c>
      <c r="H97" s="10" t="s">
        <v>484</v>
      </c>
      <c r="I97" s="18" t="s">
        <v>485</v>
      </c>
    </row>
    <row r="98" spans="1:9" x14ac:dyDescent="0.25">
      <c r="A98" s="15" t="s">
        <v>487</v>
      </c>
      <c r="B98" s="21" t="s">
        <v>486</v>
      </c>
      <c r="C98" s="2">
        <f>VLOOKUP(E98,Sheet2!$C$1:$E$103,3,FALSE)</f>
        <v>49</v>
      </c>
      <c r="D98" s="16" t="s">
        <v>488</v>
      </c>
      <c r="E98" s="27" t="s">
        <v>483</v>
      </c>
      <c r="F98" s="78">
        <v>42430</v>
      </c>
      <c r="G98" s="11" t="s">
        <v>11</v>
      </c>
      <c r="H98" s="10">
        <v>35149</v>
      </c>
      <c r="I98" s="18" t="s">
        <v>489</v>
      </c>
    </row>
    <row r="99" spans="1:9" x14ac:dyDescent="0.25">
      <c r="A99" s="15" t="s">
        <v>491</v>
      </c>
      <c r="B99" s="21" t="s">
        <v>490</v>
      </c>
      <c r="C99" s="2">
        <f>VLOOKUP(E99,Sheet2!$C$1:$E$103,3,FALSE)</f>
        <v>49</v>
      </c>
      <c r="D99" s="16" t="s">
        <v>492</v>
      </c>
      <c r="E99" s="27" t="s">
        <v>483</v>
      </c>
      <c r="F99" s="78">
        <v>42430</v>
      </c>
      <c r="G99" s="11" t="s">
        <v>11</v>
      </c>
      <c r="H99" s="10" t="s">
        <v>493</v>
      </c>
      <c r="I99" s="18" t="s">
        <v>494</v>
      </c>
    </row>
    <row r="100" spans="1:9" x14ac:dyDescent="0.25">
      <c r="A100" s="15" t="s">
        <v>496</v>
      </c>
      <c r="B100" s="21" t="s">
        <v>495</v>
      </c>
      <c r="C100" s="2">
        <f>VLOOKUP(E100,Sheet2!$C$1:$E$103,3,FALSE)</f>
        <v>49</v>
      </c>
      <c r="D100" s="16" t="s">
        <v>497</v>
      </c>
      <c r="E100" s="27" t="s">
        <v>483</v>
      </c>
      <c r="F100" s="78">
        <v>42430</v>
      </c>
      <c r="G100" s="11" t="s">
        <v>498</v>
      </c>
      <c r="H100" s="10" t="s">
        <v>499</v>
      </c>
      <c r="I100" s="18" t="s">
        <v>500</v>
      </c>
    </row>
    <row r="101" spans="1:9" x14ac:dyDescent="0.25">
      <c r="A101" s="15" t="s">
        <v>502</v>
      </c>
      <c r="B101" s="21" t="s">
        <v>501</v>
      </c>
      <c r="C101" s="2">
        <f>VLOOKUP(E101,Sheet2!$C$1:$E$103,3,FALSE)</f>
        <v>49</v>
      </c>
      <c r="D101" s="25" t="s">
        <v>503</v>
      </c>
      <c r="E101" s="27" t="s">
        <v>483</v>
      </c>
      <c r="F101" s="78">
        <v>42430</v>
      </c>
      <c r="G101" s="11" t="s">
        <v>504</v>
      </c>
      <c r="H101" s="10">
        <v>34278</v>
      </c>
      <c r="I101" s="18" t="s">
        <v>505</v>
      </c>
    </row>
    <row r="102" spans="1:9" x14ac:dyDescent="0.25">
      <c r="A102" s="15" t="s">
        <v>507</v>
      </c>
      <c r="B102" s="21" t="s">
        <v>506</v>
      </c>
      <c r="C102" s="2">
        <f>VLOOKUP(E102,Sheet2!$C$1:$E$103,3,FALSE)</f>
        <v>49</v>
      </c>
      <c r="D102" s="16" t="s">
        <v>508</v>
      </c>
      <c r="E102" s="27" t="s">
        <v>483</v>
      </c>
      <c r="F102" s="78">
        <v>43405</v>
      </c>
      <c r="G102" s="11" t="s">
        <v>11</v>
      </c>
      <c r="H102" s="10" t="s">
        <v>509</v>
      </c>
      <c r="I102" s="18" t="s">
        <v>510</v>
      </c>
    </row>
    <row r="103" spans="1:9" x14ac:dyDescent="0.25">
      <c r="A103" s="15" t="s">
        <v>512</v>
      </c>
      <c r="B103" s="21" t="s">
        <v>511</v>
      </c>
      <c r="C103" s="2">
        <f>VLOOKUP(E103,Sheet2!$C$1:$E$103,3,FALSE)</f>
        <v>49</v>
      </c>
      <c r="D103" s="16" t="s">
        <v>513</v>
      </c>
      <c r="E103" s="27" t="s">
        <v>483</v>
      </c>
      <c r="F103" s="78">
        <v>43416</v>
      </c>
      <c r="G103" s="11" t="s">
        <v>11</v>
      </c>
      <c r="H103" s="10" t="s">
        <v>514</v>
      </c>
      <c r="I103" s="18" t="s">
        <v>515</v>
      </c>
    </row>
    <row r="104" spans="1:9" x14ac:dyDescent="0.25">
      <c r="A104" s="15" t="s">
        <v>517</v>
      </c>
      <c r="B104" s="21" t="s">
        <v>516</v>
      </c>
      <c r="C104" s="2">
        <f>VLOOKUP(E104,Sheet2!$C$1:$E$103,3,FALSE)</f>
        <v>49</v>
      </c>
      <c r="D104" s="16" t="s">
        <v>518</v>
      </c>
      <c r="E104" s="27" t="s">
        <v>483</v>
      </c>
      <c r="F104" s="78">
        <v>43810</v>
      </c>
      <c r="G104" s="11" t="s">
        <v>343</v>
      </c>
      <c r="H104" s="10">
        <v>35245</v>
      </c>
      <c r="I104" s="18" t="s">
        <v>519</v>
      </c>
    </row>
    <row r="105" spans="1:9" x14ac:dyDescent="0.25">
      <c r="A105" s="15" t="s">
        <v>521</v>
      </c>
      <c r="B105" s="21" t="s">
        <v>520</v>
      </c>
      <c r="C105" s="2">
        <f>VLOOKUP(E105,Sheet2!$C$1:$E$103,3,FALSE)</f>
        <v>50</v>
      </c>
      <c r="D105" s="16" t="s">
        <v>522</v>
      </c>
      <c r="E105" s="27" t="s">
        <v>523</v>
      </c>
      <c r="F105" s="78">
        <v>43739</v>
      </c>
      <c r="G105" s="11" t="s">
        <v>11</v>
      </c>
      <c r="H105" s="10">
        <v>30295</v>
      </c>
      <c r="I105" s="18" t="s">
        <v>524</v>
      </c>
    </row>
    <row r="106" spans="1:9" x14ac:dyDescent="0.25">
      <c r="A106" s="20" t="s">
        <v>526</v>
      </c>
      <c r="B106" s="12" t="s">
        <v>525</v>
      </c>
      <c r="C106" s="2">
        <f>VLOOKUP(E106,Sheet2!$C$1:$E$103,3,FALSE)</f>
        <v>51</v>
      </c>
      <c r="D106" s="32" t="s">
        <v>527</v>
      </c>
      <c r="E106" s="33" t="s">
        <v>528</v>
      </c>
      <c r="F106" s="9">
        <v>43892</v>
      </c>
      <c r="G106" s="9" t="s">
        <v>11</v>
      </c>
      <c r="H106" s="55">
        <v>29938</v>
      </c>
      <c r="I106" s="8" t="s">
        <v>529</v>
      </c>
    </row>
    <row r="107" spans="1:9" x14ac:dyDescent="0.25">
      <c r="A107" s="20" t="s">
        <v>531</v>
      </c>
      <c r="B107" s="24" t="s">
        <v>530</v>
      </c>
      <c r="C107" s="2">
        <f>VLOOKUP(E107,Sheet2!$C$1:$E$103,3,FALSE)</f>
        <v>52</v>
      </c>
      <c r="D107" s="32" t="s">
        <v>532</v>
      </c>
      <c r="E107" s="36" t="s">
        <v>533</v>
      </c>
      <c r="F107" s="17">
        <v>42248</v>
      </c>
      <c r="G107" s="6" t="s">
        <v>534</v>
      </c>
      <c r="H107" s="5">
        <v>29325</v>
      </c>
      <c r="I107" s="1" t="s">
        <v>535</v>
      </c>
    </row>
    <row r="108" spans="1:9" x14ac:dyDescent="0.25">
      <c r="A108" s="15" t="s">
        <v>537</v>
      </c>
      <c r="B108" s="22" t="s">
        <v>536</v>
      </c>
      <c r="C108" s="2">
        <f>VLOOKUP(E108,Sheet2!$C$1:$E$103,3,FALSE)</f>
        <v>53</v>
      </c>
      <c r="D108" s="32" t="s">
        <v>538</v>
      </c>
      <c r="E108" s="36" t="s">
        <v>539</v>
      </c>
      <c r="F108" s="17">
        <v>42278</v>
      </c>
      <c r="G108" s="11" t="s">
        <v>11</v>
      </c>
      <c r="H108" s="10">
        <v>35434</v>
      </c>
      <c r="I108" s="18" t="s">
        <v>540</v>
      </c>
    </row>
    <row r="109" spans="1:9" x14ac:dyDescent="0.25">
      <c r="A109" s="15" t="s">
        <v>542</v>
      </c>
      <c r="B109" s="21" t="s">
        <v>541</v>
      </c>
      <c r="C109" s="2">
        <f>VLOOKUP(E109,Sheet2!$C$1:$E$103,3,FALSE)</f>
        <v>54</v>
      </c>
      <c r="D109" s="25" t="s">
        <v>543</v>
      </c>
      <c r="E109" s="36" t="s">
        <v>544</v>
      </c>
      <c r="F109" s="51">
        <v>43117</v>
      </c>
      <c r="G109" s="18" t="s">
        <v>545</v>
      </c>
      <c r="H109" s="53" t="s">
        <v>546</v>
      </c>
      <c r="I109" s="18" t="s">
        <v>547</v>
      </c>
    </row>
    <row r="110" spans="1:9" x14ac:dyDescent="0.25">
      <c r="A110" s="15" t="s">
        <v>549</v>
      </c>
      <c r="B110" s="22" t="s">
        <v>548</v>
      </c>
      <c r="C110" s="2">
        <f>VLOOKUP(E110,Sheet2!$C$1:$E$103,3,FALSE)</f>
        <v>53</v>
      </c>
      <c r="D110" s="16" t="s">
        <v>550</v>
      </c>
      <c r="E110" s="36" t="s">
        <v>539</v>
      </c>
      <c r="F110" s="17">
        <v>42969</v>
      </c>
      <c r="G110" s="11" t="s">
        <v>11</v>
      </c>
      <c r="H110" s="10">
        <v>34671</v>
      </c>
      <c r="I110" s="18" t="s">
        <v>551</v>
      </c>
    </row>
    <row r="111" spans="1:9" x14ac:dyDescent="0.25">
      <c r="A111" s="3" t="s">
        <v>553</v>
      </c>
      <c r="B111" s="22" t="s">
        <v>552</v>
      </c>
      <c r="C111" s="2">
        <f>VLOOKUP(E111,Sheet2!$C$1:$E$103,3,FALSE)</f>
        <v>53</v>
      </c>
      <c r="D111" s="4" t="s">
        <v>554</v>
      </c>
      <c r="E111" s="36" t="s">
        <v>539</v>
      </c>
      <c r="F111" s="9">
        <v>42892</v>
      </c>
      <c r="G111" s="9" t="s">
        <v>555</v>
      </c>
      <c r="H111" s="34">
        <v>36521</v>
      </c>
      <c r="I111" s="8" t="s">
        <v>556</v>
      </c>
    </row>
    <row r="112" spans="1:9" x14ac:dyDescent="0.25">
      <c r="A112" s="15" t="s">
        <v>558</v>
      </c>
      <c r="B112" s="22" t="s">
        <v>557</v>
      </c>
      <c r="C112" s="2">
        <f>VLOOKUP(E112,Sheet2!$C$1:$E$103,3,FALSE)</f>
        <v>53</v>
      </c>
      <c r="D112" s="25" t="s">
        <v>559</v>
      </c>
      <c r="E112" s="36" t="s">
        <v>539</v>
      </c>
      <c r="F112" s="9">
        <v>43024</v>
      </c>
      <c r="G112" s="9" t="s">
        <v>11</v>
      </c>
      <c r="H112" s="34">
        <v>35945</v>
      </c>
      <c r="I112" s="8" t="s">
        <v>560</v>
      </c>
    </row>
    <row r="113" spans="1:9" x14ac:dyDescent="0.25">
      <c r="A113" s="15" t="s">
        <v>562</v>
      </c>
      <c r="B113" s="22" t="s">
        <v>561</v>
      </c>
      <c r="C113" s="2">
        <f>VLOOKUP(E113,Sheet2!$C$1:$E$103,3,FALSE)</f>
        <v>53</v>
      </c>
      <c r="D113" s="25" t="s">
        <v>563</v>
      </c>
      <c r="E113" s="36" t="s">
        <v>539</v>
      </c>
      <c r="F113" s="9">
        <v>43264</v>
      </c>
      <c r="G113" s="9" t="s">
        <v>11</v>
      </c>
      <c r="H113" s="34">
        <v>36041</v>
      </c>
      <c r="I113" s="8" t="s">
        <v>564</v>
      </c>
    </row>
    <row r="114" spans="1:9" x14ac:dyDescent="0.25">
      <c r="A114" s="15" t="s">
        <v>566</v>
      </c>
      <c r="B114" s="22" t="s">
        <v>565</v>
      </c>
      <c r="C114" s="2">
        <f>VLOOKUP(E114,Sheet2!$C$1:$E$103,3,FALSE)</f>
        <v>53</v>
      </c>
      <c r="D114" s="25" t="s">
        <v>567</v>
      </c>
      <c r="E114" s="36" t="s">
        <v>539</v>
      </c>
      <c r="F114" s="9">
        <v>43433</v>
      </c>
      <c r="G114" s="9" t="s">
        <v>11</v>
      </c>
      <c r="H114" s="34">
        <v>33157</v>
      </c>
      <c r="I114" s="8" t="s">
        <v>568</v>
      </c>
    </row>
    <row r="115" spans="1:9" x14ac:dyDescent="0.25">
      <c r="A115" s="15" t="s">
        <v>570</v>
      </c>
      <c r="B115" s="12" t="s">
        <v>569</v>
      </c>
      <c r="C115" s="2">
        <f>VLOOKUP(E115,Sheet2!$C$1:$E$103,3,FALSE)</f>
        <v>53</v>
      </c>
      <c r="D115" s="79" t="s">
        <v>571</v>
      </c>
      <c r="E115" s="36" t="s">
        <v>539</v>
      </c>
      <c r="F115" s="9">
        <v>43686</v>
      </c>
      <c r="G115" s="9" t="s">
        <v>11</v>
      </c>
      <c r="H115" s="34">
        <v>30239</v>
      </c>
      <c r="I115" s="8" t="s">
        <v>572</v>
      </c>
    </row>
    <row r="116" spans="1:9" x14ac:dyDescent="0.25">
      <c r="A116" s="15"/>
      <c r="B116" s="14" t="s">
        <v>573</v>
      </c>
      <c r="C116" s="2">
        <f>VLOOKUP(E116,Sheet2!$C$1:$E$103,3,FALSE)</f>
        <v>56</v>
      </c>
      <c r="D116" s="13" t="s">
        <v>574</v>
      </c>
      <c r="E116" s="36" t="s">
        <v>575</v>
      </c>
      <c r="F116" s="17">
        <v>43617</v>
      </c>
      <c r="G116" s="11" t="s">
        <v>11</v>
      </c>
      <c r="H116" s="10">
        <v>35649</v>
      </c>
      <c r="I116" s="18" t="s">
        <v>576</v>
      </c>
    </row>
    <row r="117" spans="1:9" x14ac:dyDescent="0.25">
      <c r="A117" s="15" t="s">
        <v>578</v>
      </c>
      <c r="B117" s="22" t="s">
        <v>577</v>
      </c>
      <c r="C117" s="2">
        <f>VLOOKUP(E117,Sheet2!$C$1:$E$103,3,FALSE)</f>
        <v>57</v>
      </c>
      <c r="D117" s="16" t="s">
        <v>579</v>
      </c>
      <c r="E117" s="16" t="s">
        <v>580</v>
      </c>
      <c r="F117" s="17">
        <v>44138</v>
      </c>
      <c r="G117" s="9" t="s">
        <v>11</v>
      </c>
      <c r="H117" s="10">
        <v>28016</v>
      </c>
      <c r="I117" s="18" t="s">
        <v>581</v>
      </c>
    </row>
    <row r="118" spans="1:9" x14ac:dyDescent="0.25">
      <c r="A118" s="15" t="s">
        <v>583</v>
      </c>
      <c r="B118" s="22" t="s">
        <v>582</v>
      </c>
      <c r="C118" s="2">
        <f>VLOOKUP(E118,Sheet2!$C$1:$E$103,3,FALSE)</f>
        <v>58</v>
      </c>
      <c r="D118" s="16" t="s">
        <v>584</v>
      </c>
      <c r="E118" s="16" t="s">
        <v>585</v>
      </c>
      <c r="F118" s="17">
        <v>42838</v>
      </c>
      <c r="G118" s="9" t="s">
        <v>11</v>
      </c>
      <c r="H118" s="10">
        <v>27137</v>
      </c>
      <c r="I118" s="18" t="s">
        <v>586</v>
      </c>
    </row>
    <row r="119" spans="1:9" x14ac:dyDescent="0.25">
      <c r="A119" s="15" t="s">
        <v>588</v>
      </c>
      <c r="B119" s="19" t="s">
        <v>587</v>
      </c>
      <c r="C119" s="2">
        <f>VLOOKUP(E119,Sheet2!$C$1:$E$103,3,FALSE)</f>
        <v>59</v>
      </c>
      <c r="D119" s="16" t="s">
        <v>589</v>
      </c>
      <c r="E119" s="16" t="s">
        <v>590</v>
      </c>
      <c r="F119" s="17">
        <v>43080</v>
      </c>
      <c r="G119" s="9" t="s">
        <v>11</v>
      </c>
      <c r="H119" s="10">
        <v>27617</v>
      </c>
      <c r="I119" s="18" t="s">
        <v>591</v>
      </c>
    </row>
    <row r="120" spans="1:9" x14ac:dyDescent="0.25">
      <c r="A120" s="15" t="s">
        <v>593</v>
      </c>
      <c r="B120" s="59" t="s">
        <v>592</v>
      </c>
      <c r="C120" s="2">
        <f>VLOOKUP(E120,Sheet2!$C$1:$E$103,3,FALSE)</f>
        <v>59</v>
      </c>
      <c r="D120" s="16" t="s">
        <v>594</v>
      </c>
      <c r="E120" s="16" t="s">
        <v>590</v>
      </c>
      <c r="F120" s="17">
        <v>42948</v>
      </c>
      <c r="G120" s="11" t="s">
        <v>11</v>
      </c>
      <c r="H120" s="10" t="s">
        <v>595</v>
      </c>
      <c r="I120" s="18" t="s">
        <v>596</v>
      </c>
    </row>
    <row r="121" spans="1:9" x14ac:dyDescent="0.25">
      <c r="A121" s="15" t="s">
        <v>598</v>
      </c>
      <c r="B121" s="24" t="s">
        <v>597</v>
      </c>
      <c r="C121" s="2">
        <f>VLOOKUP(E121,Sheet2!$C$1:$E$103,3,FALSE)</f>
        <v>60</v>
      </c>
      <c r="D121" s="16" t="s">
        <v>599</v>
      </c>
      <c r="E121" s="16" t="s">
        <v>600</v>
      </c>
      <c r="F121" s="17">
        <v>42219</v>
      </c>
      <c r="G121" s="11" t="s">
        <v>11</v>
      </c>
      <c r="H121" s="10" t="s">
        <v>601</v>
      </c>
      <c r="I121" s="18" t="s">
        <v>602</v>
      </c>
    </row>
    <row r="122" spans="1:9" x14ac:dyDescent="0.25">
      <c r="A122" s="15" t="s">
        <v>604</v>
      </c>
      <c r="B122" s="22" t="s">
        <v>603</v>
      </c>
      <c r="C122" s="2">
        <f>VLOOKUP(E122,Sheet2!$C$1:$E$103,3,FALSE)</f>
        <v>61</v>
      </c>
      <c r="D122" s="16" t="s">
        <v>605</v>
      </c>
      <c r="E122" s="16" t="s">
        <v>606</v>
      </c>
      <c r="F122" s="17">
        <v>42491</v>
      </c>
      <c r="G122" s="11" t="s">
        <v>11</v>
      </c>
      <c r="H122" s="10">
        <v>34370</v>
      </c>
      <c r="I122" s="18" t="s">
        <v>607</v>
      </c>
    </row>
    <row r="123" spans="1:9" x14ac:dyDescent="0.25">
      <c r="A123" s="15" t="s">
        <v>608</v>
      </c>
      <c r="B123" s="19" t="str">
        <f>[1]Sheet2!$A$187</f>
        <v>0171101015</v>
      </c>
      <c r="C123" s="2">
        <f>VLOOKUP(E123,Sheet2!$C$1:$E$103,3,FALSE)</f>
        <v>62</v>
      </c>
      <c r="D123" s="16" t="s">
        <v>609</v>
      </c>
      <c r="E123" s="16" t="s">
        <v>610</v>
      </c>
      <c r="F123" s="17">
        <v>42217</v>
      </c>
      <c r="G123" s="11" t="s">
        <v>11</v>
      </c>
      <c r="H123" s="10">
        <v>34349</v>
      </c>
      <c r="I123" s="18" t="s">
        <v>611</v>
      </c>
    </row>
    <row r="124" spans="1:9" x14ac:dyDescent="0.25">
      <c r="A124" s="15" t="s">
        <v>612</v>
      </c>
      <c r="B124" s="19" t="str">
        <f>[1]Sheet3!$B$126</f>
        <v>0165171015</v>
      </c>
      <c r="C124" s="2">
        <f>VLOOKUP(E124,Sheet2!$C$1:$E$103,3,FALSE)</f>
        <v>63</v>
      </c>
      <c r="D124" s="16" t="s">
        <v>613</v>
      </c>
      <c r="E124" s="16" t="s">
        <v>614</v>
      </c>
      <c r="F124" s="17">
        <v>42234</v>
      </c>
      <c r="G124" s="11" t="s">
        <v>11</v>
      </c>
      <c r="H124" s="10">
        <v>34710</v>
      </c>
      <c r="I124" s="18" t="s">
        <v>615</v>
      </c>
    </row>
    <row r="125" spans="1:9" x14ac:dyDescent="0.25">
      <c r="A125" s="15" t="s">
        <v>616</v>
      </c>
      <c r="B125" s="19" t="s">
        <v>35</v>
      </c>
      <c r="C125" s="2">
        <f>VLOOKUP(E125,Sheet2!$C$1:$E$103,3,FALSE)</f>
        <v>64</v>
      </c>
      <c r="D125" s="16" t="s">
        <v>617</v>
      </c>
      <c r="E125" s="16" t="s">
        <v>618</v>
      </c>
      <c r="F125" s="17">
        <v>42234</v>
      </c>
      <c r="G125" s="11" t="s">
        <v>11</v>
      </c>
      <c r="H125" s="10">
        <v>33211</v>
      </c>
      <c r="I125" s="18" t="s">
        <v>619</v>
      </c>
    </row>
    <row r="126" spans="1:9" x14ac:dyDescent="0.25">
      <c r="A126" s="15" t="s">
        <v>621</v>
      </c>
      <c r="B126" s="19" t="s">
        <v>620</v>
      </c>
      <c r="C126" s="2">
        <f>VLOOKUP(E126,Sheet2!$C$1:$E$103,3,FALSE)</f>
        <v>64</v>
      </c>
      <c r="D126" s="16" t="s">
        <v>622</v>
      </c>
      <c r="E126" s="16" t="s">
        <v>618</v>
      </c>
      <c r="F126" s="17">
        <v>42234</v>
      </c>
      <c r="G126" s="11" t="s">
        <v>11</v>
      </c>
      <c r="H126" s="10">
        <v>35001</v>
      </c>
      <c r="I126" s="18" t="s">
        <v>623</v>
      </c>
    </row>
    <row r="127" spans="1:9" x14ac:dyDescent="0.25">
      <c r="A127" s="15" t="s">
        <v>625</v>
      </c>
      <c r="B127" s="22" t="s">
        <v>624</v>
      </c>
      <c r="C127" s="2">
        <f>VLOOKUP(E127,Sheet2!$C$1:$E$103,3,FALSE)</f>
        <v>63</v>
      </c>
      <c r="D127" s="16" t="s">
        <v>626</v>
      </c>
      <c r="E127" s="16" t="s">
        <v>614</v>
      </c>
      <c r="F127" s="17">
        <v>42522</v>
      </c>
      <c r="G127" s="11" t="s">
        <v>11</v>
      </c>
      <c r="H127" s="10" t="s">
        <v>627</v>
      </c>
      <c r="I127" s="18" t="s">
        <v>628</v>
      </c>
    </row>
    <row r="128" spans="1:9" x14ac:dyDescent="0.25">
      <c r="A128" s="15" t="s">
        <v>630</v>
      </c>
      <c r="B128" s="24" t="s">
        <v>629</v>
      </c>
      <c r="C128" s="2">
        <f>VLOOKUP(E128,Sheet2!$C$1:$E$103,3,FALSE)</f>
        <v>65</v>
      </c>
      <c r="D128" s="16" t="s">
        <v>631</v>
      </c>
      <c r="E128" s="16" t="s">
        <v>632</v>
      </c>
      <c r="F128" s="17">
        <v>42611</v>
      </c>
      <c r="G128" s="11" t="s">
        <v>11</v>
      </c>
      <c r="H128" s="10">
        <v>34675</v>
      </c>
      <c r="I128" s="18" t="s">
        <v>633</v>
      </c>
    </row>
    <row r="129" spans="1:9" x14ac:dyDescent="0.25">
      <c r="A129" s="15" t="s">
        <v>635</v>
      </c>
      <c r="B129" s="24" t="s">
        <v>634</v>
      </c>
      <c r="C129" s="2">
        <f>VLOOKUP(E129,Sheet2!$C$1:$E$103,3,FALSE)</f>
        <v>66</v>
      </c>
      <c r="D129" s="16" t="s">
        <v>636</v>
      </c>
      <c r="E129" s="16" t="s">
        <v>637</v>
      </c>
      <c r="F129" s="17">
        <v>42618</v>
      </c>
      <c r="G129" s="11" t="s">
        <v>11</v>
      </c>
      <c r="H129" s="10" t="s">
        <v>638</v>
      </c>
      <c r="I129" s="18" t="s">
        <v>639</v>
      </c>
    </row>
    <row r="130" spans="1:9" x14ac:dyDescent="0.25">
      <c r="A130" s="15" t="s">
        <v>641</v>
      </c>
      <c r="B130" s="24" t="s">
        <v>640</v>
      </c>
      <c r="C130" s="2">
        <f>VLOOKUP(E130,Sheet2!$C$1:$E$103,3,FALSE)</f>
        <v>65</v>
      </c>
      <c r="D130" s="16" t="s">
        <v>642</v>
      </c>
      <c r="E130" s="16" t="s">
        <v>632</v>
      </c>
      <c r="F130" s="17">
        <v>42739</v>
      </c>
      <c r="G130" s="11" t="s">
        <v>11</v>
      </c>
      <c r="H130" s="10" t="s">
        <v>643</v>
      </c>
      <c r="I130" s="18" t="s">
        <v>644</v>
      </c>
    </row>
    <row r="131" spans="1:9" x14ac:dyDescent="0.25">
      <c r="A131" s="15" t="s">
        <v>646</v>
      </c>
      <c r="B131" s="22" t="s">
        <v>645</v>
      </c>
      <c r="C131" s="2">
        <f>VLOOKUP(E131,Sheet2!$C$1:$E$103,3,FALSE)</f>
        <v>67</v>
      </c>
      <c r="D131" s="16" t="s">
        <v>647</v>
      </c>
      <c r="E131" s="16" t="s">
        <v>648</v>
      </c>
      <c r="F131" s="17">
        <v>43009</v>
      </c>
      <c r="G131" s="11" t="s">
        <v>11</v>
      </c>
      <c r="H131" s="10" t="s">
        <v>649</v>
      </c>
      <c r="I131" s="18" t="s">
        <v>650</v>
      </c>
    </row>
    <row r="132" spans="1:9" x14ac:dyDescent="0.25">
      <c r="A132" s="15" t="s">
        <v>652</v>
      </c>
      <c r="B132" s="22" t="s">
        <v>651</v>
      </c>
      <c r="C132" s="2">
        <f>VLOOKUP(E132,Sheet2!$C$1:$E$103,3,FALSE)</f>
        <v>68</v>
      </c>
      <c r="D132" s="16" t="s">
        <v>653</v>
      </c>
      <c r="E132" s="16" t="s">
        <v>654</v>
      </c>
      <c r="F132" s="17">
        <v>42942</v>
      </c>
      <c r="G132" s="11" t="s">
        <v>655</v>
      </c>
      <c r="H132" s="10">
        <v>33680</v>
      </c>
      <c r="I132" s="18" t="s">
        <v>656</v>
      </c>
    </row>
    <row r="133" spans="1:9" x14ac:dyDescent="0.25">
      <c r="A133" s="15" t="s">
        <v>658</v>
      </c>
      <c r="B133" s="58" t="s">
        <v>657</v>
      </c>
      <c r="C133" s="2">
        <f>VLOOKUP(E133,Sheet2!$C$1:$E$103,3,FALSE)</f>
        <v>65</v>
      </c>
      <c r="D133" s="25" t="s">
        <v>659</v>
      </c>
      <c r="E133" s="16" t="s">
        <v>632</v>
      </c>
      <c r="F133" s="17">
        <v>42254</v>
      </c>
      <c r="G133" s="11" t="s">
        <v>660</v>
      </c>
      <c r="H133" s="10">
        <v>35473</v>
      </c>
      <c r="I133" s="18" t="s">
        <v>661</v>
      </c>
    </row>
    <row r="134" spans="1:9" x14ac:dyDescent="0.25">
      <c r="A134" s="15" t="s">
        <v>663</v>
      </c>
      <c r="B134" s="22" t="s">
        <v>662</v>
      </c>
      <c r="C134" s="2">
        <f>VLOOKUP(E134,Sheet2!$C$1:$E$103,3,FALSE)</f>
        <v>65</v>
      </c>
      <c r="D134" s="25" t="s">
        <v>664</v>
      </c>
      <c r="E134" s="16" t="s">
        <v>632</v>
      </c>
      <c r="F134" s="17">
        <v>43554</v>
      </c>
      <c r="G134" s="11"/>
      <c r="H134" s="10"/>
      <c r="I134" s="18" t="s">
        <v>665</v>
      </c>
    </row>
    <row r="135" spans="1:9" x14ac:dyDescent="0.25">
      <c r="A135" s="3" t="s">
        <v>667</v>
      </c>
      <c r="B135" s="22" t="s">
        <v>666</v>
      </c>
      <c r="C135" s="2">
        <f>VLOOKUP(E135,Sheet2!$C$1:$E$103,3,FALSE)</f>
        <v>65</v>
      </c>
      <c r="D135" s="16" t="str">
        <f>[1]Sheet3!$C$123</f>
        <v>Rahmadani</v>
      </c>
      <c r="E135" s="16" t="s">
        <v>632</v>
      </c>
      <c r="F135" s="17">
        <v>42289</v>
      </c>
      <c r="G135" s="11" t="s">
        <v>106</v>
      </c>
      <c r="H135" s="10" t="s">
        <v>668</v>
      </c>
      <c r="I135" s="1" t="s">
        <v>669</v>
      </c>
    </row>
    <row r="136" spans="1:9" x14ac:dyDescent="0.25">
      <c r="A136" s="15" t="s">
        <v>671</v>
      </c>
      <c r="B136" s="24" t="s">
        <v>670</v>
      </c>
      <c r="C136" s="2">
        <f>VLOOKUP(E136,Sheet2!$C$1:$E$103,3,FALSE)</f>
        <v>66</v>
      </c>
      <c r="D136" s="16" t="s">
        <v>672</v>
      </c>
      <c r="E136" s="16" t="s">
        <v>637</v>
      </c>
      <c r="F136" s="17">
        <v>42744</v>
      </c>
      <c r="G136" s="11" t="s">
        <v>673</v>
      </c>
      <c r="H136" s="10" t="s">
        <v>674</v>
      </c>
      <c r="I136" s="18" t="s">
        <v>675</v>
      </c>
    </row>
    <row r="137" spans="1:9" x14ac:dyDescent="0.25">
      <c r="A137" s="15" t="s">
        <v>677</v>
      </c>
      <c r="B137" s="24" t="s">
        <v>676</v>
      </c>
      <c r="C137" s="2">
        <f>VLOOKUP(E137,Sheet2!$C$1:$E$103,3,FALSE)</f>
        <v>66</v>
      </c>
      <c r="D137" s="16" t="s">
        <v>678</v>
      </c>
      <c r="E137" s="16" t="s">
        <v>637</v>
      </c>
      <c r="F137" s="17">
        <v>42737</v>
      </c>
      <c r="G137" s="11" t="s">
        <v>11</v>
      </c>
      <c r="H137" s="10" t="s">
        <v>679</v>
      </c>
      <c r="I137" s="18" t="s">
        <v>680</v>
      </c>
    </row>
    <row r="138" spans="1:9" x14ac:dyDescent="0.25">
      <c r="A138" s="20" t="s">
        <v>682</v>
      </c>
      <c r="B138" s="14" t="s">
        <v>681</v>
      </c>
      <c r="C138" s="2">
        <f>VLOOKUP(E138,Sheet2!$C$1:$E$103,3,FALSE)</f>
        <v>69</v>
      </c>
      <c r="D138" s="25" t="s">
        <v>683</v>
      </c>
      <c r="E138" s="16" t="s">
        <v>684</v>
      </c>
      <c r="F138" s="17">
        <v>43660</v>
      </c>
      <c r="G138" s="52" t="s">
        <v>685</v>
      </c>
      <c r="H138" s="23">
        <v>31990</v>
      </c>
      <c r="I138" s="18" t="s">
        <v>686</v>
      </c>
    </row>
    <row r="139" spans="1:9" x14ac:dyDescent="0.25">
      <c r="A139" s="20" t="s">
        <v>688</v>
      </c>
      <c r="B139" s="14" t="s">
        <v>687</v>
      </c>
      <c r="C139" s="2">
        <f>VLOOKUP(E139,Sheet2!$C$1:$E$103,3,FALSE)</f>
        <v>70</v>
      </c>
      <c r="D139" s="25" t="s">
        <v>689</v>
      </c>
      <c r="E139" s="16" t="s">
        <v>690</v>
      </c>
      <c r="F139" s="17">
        <v>43623</v>
      </c>
      <c r="G139" s="52" t="s">
        <v>11</v>
      </c>
      <c r="H139" s="23">
        <v>31210</v>
      </c>
      <c r="I139" s="18" t="s">
        <v>691</v>
      </c>
    </row>
    <row r="140" spans="1:9" x14ac:dyDescent="0.25">
      <c r="A140" s="20" t="s">
        <v>693</v>
      </c>
      <c r="B140" s="14" t="s">
        <v>692</v>
      </c>
      <c r="C140" s="2">
        <f>VLOOKUP(E140,Sheet2!$C$1:$E$103,3,FALSE)</f>
        <v>65</v>
      </c>
      <c r="D140" s="25" t="s">
        <v>694</v>
      </c>
      <c r="E140" s="16" t="s">
        <v>632</v>
      </c>
      <c r="F140" s="17">
        <v>44054</v>
      </c>
      <c r="G140" s="52" t="s">
        <v>695</v>
      </c>
      <c r="H140" s="23">
        <v>34841</v>
      </c>
      <c r="I140" s="18" t="s">
        <v>696</v>
      </c>
    </row>
    <row r="141" spans="1:9" x14ac:dyDescent="0.25">
      <c r="A141" s="20" t="s">
        <v>698</v>
      </c>
      <c r="B141" s="14" t="s">
        <v>697</v>
      </c>
      <c r="C141" s="2">
        <f>VLOOKUP(E141,Sheet2!$C$1:$E$103,3,FALSE)</f>
        <v>65</v>
      </c>
      <c r="D141" s="25" t="s">
        <v>699</v>
      </c>
      <c r="E141" s="16" t="s">
        <v>632</v>
      </c>
      <c r="F141" s="17">
        <v>44088</v>
      </c>
      <c r="G141" s="52" t="s">
        <v>11</v>
      </c>
      <c r="H141" s="23">
        <v>34163</v>
      </c>
      <c r="I141" s="18" t="s">
        <v>700</v>
      </c>
    </row>
    <row r="142" spans="1:9" x14ac:dyDescent="0.25">
      <c r="A142" s="20" t="s">
        <v>702</v>
      </c>
      <c r="B142" s="14" t="s">
        <v>701</v>
      </c>
      <c r="C142" s="2">
        <f>VLOOKUP(E142,Sheet2!$C$1:$E$103,3,FALSE)</f>
        <v>66</v>
      </c>
      <c r="D142" s="25" t="s">
        <v>703</v>
      </c>
      <c r="E142" s="16" t="s">
        <v>637</v>
      </c>
      <c r="F142" s="17">
        <v>43798</v>
      </c>
      <c r="G142" s="52" t="s">
        <v>704</v>
      </c>
      <c r="H142" s="53">
        <v>33478</v>
      </c>
      <c r="I142" s="18" t="s">
        <v>705</v>
      </c>
    </row>
    <row r="143" spans="1:9" x14ac:dyDescent="0.25">
      <c r="A143" s="15" t="s">
        <v>707</v>
      </c>
      <c r="B143" s="21" t="s">
        <v>706</v>
      </c>
      <c r="C143" s="2">
        <f>VLOOKUP(E143,Sheet2!$C$1:$E$103,3,FALSE)</f>
        <v>66</v>
      </c>
      <c r="D143" s="25" t="s">
        <v>708</v>
      </c>
      <c r="E143" s="16" t="s">
        <v>637</v>
      </c>
      <c r="F143" s="17">
        <v>44139</v>
      </c>
      <c r="G143" s="52"/>
      <c r="H143" s="23"/>
      <c r="I143" s="18" t="s">
        <v>709</v>
      </c>
    </row>
    <row r="144" spans="1:9" x14ac:dyDescent="0.25">
      <c r="A144" s="15" t="s">
        <v>711</v>
      </c>
      <c r="B144" s="21" t="s">
        <v>710</v>
      </c>
      <c r="C144" s="2">
        <f>VLOOKUP(E144,Sheet2!$C$1:$E$103,3,FALSE)</f>
        <v>66</v>
      </c>
      <c r="D144" s="25" t="s">
        <v>712</v>
      </c>
      <c r="E144" s="16" t="s">
        <v>637</v>
      </c>
      <c r="F144" s="17">
        <v>44193</v>
      </c>
      <c r="G144" s="52" t="s">
        <v>713</v>
      </c>
      <c r="H144" s="23">
        <v>36768</v>
      </c>
      <c r="I144" s="18" t="s">
        <v>714</v>
      </c>
    </row>
    <row r="145" spans="1:9" x14ac:dyDescent="0.25">
      <c r="A145" s="15" t="s">
        <v>716</v>
      </c>
      <c r="B145" s="14" t="s">
        <v>715</v>
      </c>
      <c r="C145" s="2">
        <f>VLOOKUP(E145,Sheet2!$C$1:$E$103,3,FALSE)</f>
        <v>65</v>
      </c>
      <c r="D145" s="13" t="s">
        <v>717</v>
      </c>
      <c r="E145" s="36" t="s">
        <v>632</v>
      </c>
      <c r="F145" s="17">
        <v>43686</v>
      </c>
      <c r="G145" s="11" t="s">
        <v>718</v>
      </c>
      <c r="H145" s="10">
        <v>37124</v>
      </c>
      <c r="I145" s="18" t="s">
        <v>719</v>
      </c>
    </row>
    <row r="146" spans="1:9" x14ac:dyDescent="0.25">
      <c r="A146" s="15" t="s">
        <v>721</v>
      </c>
      <c r="B146" s="21" t="s">
        <v>720</v>
      </c>
      <c r="C146" s="2">
        <f>VLOOKUP(E146,Sheet2!$C$1:$E$103,3,FALSE)</f>
        <v>65</v>
      </c>
      <c r="D146" s="25" t="s">
        <v>722</v>
      </c>
      <c r="E146" s="16" t="s">
        <v>632</v>
      </c>
      <c r="F146" s="17">
        <v>44144</v>
      </c>
      <c r="G146" s="52"/>
      <c r="H146" s="23"/>
      <c r="I146" s="18" t="s">
        <v>723</v>
      </c>
    </row>
    <row r="147" spans="1:9" x14ac:dyDescent="0.25">
      <c r="A147" s="15" t="s">
        <v>724</v>
      </c>
      <c r="B147" s="21" t="s">
        <v>710</v>
      </c>
      <c r="C147" s="2">
        <f>VLOOKUP(E147,Sheet2!$C$1:$E$103,3,FALSE)</f>
        <v>65</v>
      </c>
      <c r="D147" s="25" t="s">
        <v>725</v>
      </c>
      <c r="E147" s="16" t="s">
        <v>632</v>
      </c>
      <c r="F147" s="17">
        <v>44193</v>
      </c>
      <c r="G147" s="52" t="s">
        <v>11</v>
      </c>
      <c r="H147" s="23">
        <v>35431</v>
      </c>
      <c r="I147" s="18" t="s">
        <v>726</v>
      </c>
    </row>
    <row r="148" spans="1:9" x14ac:dyDescent="0.25">
      <c r="A148" s="15" t="s">
        <v>728</v>
      </c>
      <c r="B148" s="21" t="s">
        <v>727</v>
      </c>
      <c r="C148" s="2">
        <f>VLOOKUP(E148,Sheet2!$C$1:$E$103,3,FALSE)</f>
        <v>73</v>
      </c>
      <c r="D148" s="25" t="s">
        <v>729</v>
      </c>
      <c r="E148" s="16" t="s">
        <v>730</v>
      </c>
      <c r="F148" s="17">
        <v>43529</v>
      </c>
      <c r="G148" s="52" t="s">
        <v>11</v>
      </c>
      <c r="H148" s="23">
        <v>34454</v>
      </c>
      <c r="I148" s="18" t="s">
        <v>731</v>
      </c>
    </row>
    <row r="149" spans="1:9" x14ac:dyDescent="0.25">
      <c r="A149" s="15" t="s">
        <v>733</v>
      </c>
      <c r="B149" s="14" t="s">
        <v>732</v>
      </c>
      <c r="C149" s="2">
        <f>VLOOKUP(E149,Sheet2!$C$1:$E$103,3,FALSE)</f>
        <v>74</v>
      </c>
      <c r="D149" s="16" t="s">
        <v>734</v>
      </c>
      <c r="E149" s="16" t="s">
        <v>735</v>
      </c>
      <c r="F149" s="9">
        <v>43521</v>
      </c>
      <c r="G149" s="9" t="s">
        <v>736</v>
      </c>
      <c r="H149" s="10">
        <v>26496</v>
      </c>
      <c r="I149" s="37" t="s">
        <v>737</v>
      </c>
    </row>
    <row r="150" spans="1:9" x14ac:dyDescent="0.25">
      <c r="A150" s="15" t="s">
        <v>739</v>
      </c>
      <c r="B150" s="14" t="s">
        <v>738</v>
      </c>
      <c r="C150" s="2">
        <f>VLOOKUP(E150,Sheet2!$C$1:$E$103,3,FALSE)</f>
        <v>75</v>
      </c>
      <c r="D150" s="16" t="s">
        <v>740</v>
      </c>
      <c r="E150" s="16" t="s">
        <v>741</v>
      </c>
      <c r="F150" s="9">
        <v>44158</v>
      </c>
      <c r="G150" s="9" t="s">
        <v>742</v>
      </c>
      <c r="H150" s="10">
        <v>27656</v>
      </c>
      <c r="I150" s="37" t="s">
        <v>743</v>
      </c>
    </row>
    <row r="151" spans="1:9" x14ac:dyDescent="0.25">
      <c r="A151" s="20" t="s">
        <v>745</v>
      </c>
      <c r="B151" s="22" t="s">
        <v>744</v>
      </c>
      <c r="C151" s="2">
        <f>VLOOKUP(E151,Sheet2!$C$1:$E$103,3,FALSE)</f>
        <v>76</v>
      </c>
      <c r="D151" s="16" t="s">
        <v>746</v>
      </c>
      <c r="E151" s="16" t="s">
        <v>747</v>
      </c>
      <c r="F151" s="9">
        <v>43330</v>
      </c>
      <c r="G151" s="9" t="s">
        <v>44</v>
      </c>
      <c r="H151" s="10">
        <v>34596</v>
      </c>
      <c r="I151" s="18" t="s">
        <v>748</v>
      </c>
    </row>
    <row r="152" spans="1:9" x14ac:dyDescent="0.25">
      <c r="A152" s="15" t="s">
        <v>750</v>
      </c>
      <c r="B152" s="24" t="s">
        <v>749</v>
      </c>
      <c r="C152" s="2">
        <f>VLOOKUP(E152,Sheet2!$C$1:$E$103,3,FALSE)</f>
        <v>77</v>
      </c>
      <c r="D152" s="16" t="s">
        <v>751</v>
      </c>
      <c r="E152" s="16" t="s">
        <v>752</v>
      </c>
      <c r="F152" s="9">
        <v>42660</v>
      </c>
      <c r="G152" s="9" t="s">
        <v>555</v>
      </c>
      <c r="H152" s="10" t="s">
        <v>753</v>
      </c>
      <c r="I152" s="18" t="s">
        <v>754</v>
      </c>
    </row>
    <row r="153" spans="1:9" x14ac:dyDescent="0.25">
      <c r="A153" s="15" t="s">
        <v>756</v>
      </c>
      <c r="B153" s="22" t="s">
        <v>755</v>
      </c>
      <c r="C153" s="2">
        <f>VLOOKUP(E153,Sheet2!$C$1:$E$103,3,FALSE)</f>
        <v>78</v>
      </c>
      <c r="D153" s="25" t="s">
        <v>757</v>
      </c>
      <c r="E153" s="25" t="s">
        <v>758</v>
      </c>
      <c r="F153" s="17">
        <v>42577</v>
      </c>
      <c r="G153" s="9" t="s">
        <v>11</v>
      </c>
      <c r="H153" s="10" t="s">
        <v>759</v>
      </c>
      <c r="I153" s="18" t="s">
        <v>760</v>
      </c>
    </row>
    <row r="154" spans="1:9" x14ac:dyDescent="0.25">
      <c r="A154" s="15" t="s">
        <v>762</v>
      </c>
      <c r="B154" s="24" t="s">
        <v>761</v>
      </c>
      <c r="C154" s="2">
        <f>VLOOKUP(E154,Sheet2!$C$1:$E$103,3,FALSE)</f>
        <v>79</v>
      </c>
      <c r="D154" s="16" t="s">
        <v>763</v>
      </c>
      <c r="E154" s="16" t="s">
        <v>764</v>
      </c>
      <c r="F154" s="17">
        <v>42262</v>
      </c>
      <c r="G154" s="11" t="s">
        <v>11</v>
      </c>
      <c r="H154" s="10">
        <v>29763</v>
      </c>
      <c r="I154" s="18" t="s">
        <v>765</v>
      </c>
    </row>
    <row r="155" spans="1:9" x14ac:dyDescent="0.25">
      <c r="A155" s="15" t="s">
        <v>767</v>
      </c>
      <c r="B155" s="24" t="s">
        <v>766</v>
      </c>
      <c r="C155" s="2">
        <f>VLOOKUP(E155,Sheet2!$C$1:$E$103,3,FALSE)</f>
        <v>80</v>
      </c>
      <c r="D155" s="16" t="s">
        <v>768</v>
      </c>
      <c r="E155" s="16" t="s">
        <v>769</v>
      </c>
      <c r="F155" s="17">
        <v>42272</v>
      </c>
      <c r="G155" s="11" t="s">
        <v>11</v>
      </c>
      <c r="H155" s="10">
        <v>28613</v>
      </c>
      <c r="I155" s="18" t="s">
        <v>770</v>
      </c>
    </row>
    <row r="156" spans="1:9" x14ac:dyDescent="0.25">
      <c r="A156" s="15" t="s">
        <v>772</v>
      </c>
      <c r="B156" s="22" t="s">
        <v>771</v>
      </c>
      <c r="C156" s="2">
        <f>VLOOKUP(E156,Sheet2!$C$1:$E$103,3,FALSE)</f>
        <v>81</v>
      </c>
      <c r="D156" s="16" t="s">
        <v>773</v>
      </c>
      <c r="E156" s="16" t="s">
        <v>774</v>
      </c>
      <c r="F156" s="17">
        <v>42461</v>
      </c>
      <c r="G156" s="11" t="s">
        <v>775</v>
      </c>
      <c r="H156" s="10">
        <v>30847</v>
      </c>
      <c r="I156" s="18" t="s">
        <v>776</v>
      </c>
    </row>
    <row r="157" spans="1:9" x14ac:dyDescent="0.25">
      <c r="A157" s="15" t="s">
        <v>778</v>
      </c>
      <c r="B157" s="22" t="s">
        <v>777</v>
      </c>
      <c r="C157" s="2">
        <f>VLOOKUP(E157,Sheet2!$C$1:$E$103,3,FALSE)</f>
        <v>82</v>
      </c>
      <c r="D157" s="16" t="s">
        <v>779</v>
      </c>
      <c r="E157" s="16" t="s">
        <v>780</v>
      </c>
      <c r="F157" s="17">
        <v>42430</v>
      </c>
      <c r="G157" s="11" t="s">
        <v>11</v>
      </c>
      <c r="H157" s="10">
        <v>29636</v>
      </c>
      <c r="I157" s="18" t="s">
        <v>781</v>
      </c>
    </row>
    <row r="158" spans="1:9" x14ac:dyDescent="0.25">
      <c r="A158" s="15" t="s">
        <v>783</v>
      </c>
      <c r="B158" s="22" t="s">
        <v>782</v>
      </c>
      <c r="C158" s="2">
        <f>VLOOKUP(E158,Sheet2!$C$1:$E$103,3,FALSE)</f>
        <v>83</v>
      </c>
      <c r="D158" s="16" t="s">
        <v>784</v>
      </c>
      <c r="E158" s="16" t="s">
        <v>785</v>
      </c>
      <c r="F158" s="17">
        <v>42345</v>
      </c>
      <c r="G158" s="11" t="s">
        <v>11</v>
      </c>
      <c r="H158" s="10">
        <v>34749</v>
      </c>
      <c r="I158" s="18" t="s">
        <v>786</v>
      </c>
    </row>
    <row r="159" spans="1:9" x14ac:dyDescent="0.25">
      <c r="A159" s="15" t="s">
        <v>787</v>
      </c>
      <c r="B159" s="14" t="s">
        <v>782</v>
      </c>
      <c r="C159" s="2">
        <f>VLOOKUP(E159,Sheet2!$C$1:$E$103,3,FALSE)</f>
        <v>84</v>
      </c>
      <c r="D159" s="16" t="s">
        <v>788</v>
      </c>
      <c r="E159" s="16" t="s">
        <v>789</v>
      </c>
      <c r="F159" s="17">
        <v>42262</v>
      </c>
      <c r="G159" s="11" t="s">
        <v>790</v>
      </c>
      <c r="H159" s="10" t="s">
        <v>791</v>
      </c>
      <c r="I159" s="18" t="s">
        <v>792</v>
      </c>
    </row>
    <row r="160" spans="1:9" x14ac:dyDescent="0.25">
      <c r="A160" s="15" t="s">
        <v>794</v>
      </c>
      <c r="B160" s="19" t="s">
        <v>793</v>
      </c>
      <c r="C160" s="2">
        <f>VLOOKUP(E160,Sheet2!$C$1:$E$103,3,FALSE)</f>
        <v>84</v>
      </c>
      <c r="D160" s="16" t="s">
        <v>795</v>
      </c>
      <c r="E160" s="16" t="s">
        <v>789</v>
      </c>
      <c r="F160" s="17">
        <v>42285</v>
      </c>
      <c r="G160" s="11" t="s">
        <v>11</v>
      </c>
      <c r="H160" s="10">
        <v>31508</v>
      </c>
      <c r="I160" s="18" t="s">
        <v>796</v>
      </c>
    </row>
    <row r="161" spans="1:9" x14ac:dyDescent="0.25">
      <c r="A161" s="15" t="s">
        <v>798</v>
      </c>
      <c r="B161" s="14" t="s">
        <v>797</v>
      </c>
      <c r="C161" s="2">
        <f>VLOOKUP(E161,Sheet2!$C$1:$E$103,3,FALSE)</f>
        <v>86</v>
      </c>
      <c r="D161" s="16" t="s">
        <v>799</v>
      </c>
      <c r="E161" s="16" t="s">
        <v>800</v>
      </c>
      <c r="F161" s="17">
        <v>44105</v>
      </c>
      <c r="G161" s="11" t="s">
        <v>801</v>
      </c>
      <c r="H161" s="10">
        <v>31510</v>
      </c>
      <c r="I161" s="18" t="s">
        <v>802</v>
      </c>
    </row>
    <row r="162" spans="1:9" x14ac:dyDescent="0.25">
      <c r="A162" s="20" t="s">
        <v>804</v>
      </c>
      <c r="B162" s="14" t="s">
        <v>803</v>
      </c>
      <c r="C162" s="2">
        <f>VLOOKUP(E162,Sheet2!$C$1:$E$103,3,FALSE)</f>
        <v>87</v>
      </c>
      <c r="D162" s="16" t="s">
        <v>805</v>
      </c>
      <c r="E162" s="16" t="s">
        <v>806</v>
      </c>
      <c r="F162" s="17">
        <v>43340</v>
      </c>
      <c r="G162" s="6" t="s">
        <v>11</v>
      </c>
      <c r="H162" s="5" t="s">
        <v>807</v>
      </c>
      <c r="I162" s="1" t="s">
        <v>808</v>
      </c>
    </row>
    <row r="163" spans="1:9" x14ac:dyDescent="0.25">
      <c r="A163" s="15" t="s">
        <v>810</v>
      </c>
      <c r="B163" s="2" t="s">
        <v>809</v>
      </c>
      <c r="C163" s="2">
        <f>VLOOKUP(E163,Sheet2!$C$1:$E$103,3,FALSE)</f>
        <v>83</v>
      </c>
      <c r="D163" s="4" t="s">
        <v>811</v>
      </c>
      <c r="E163" s="16" t="s">
        <v>812</v>
      </c>
      <c r="F163" s="28">
        <v>43034</v>
      </c>
      <c r="G163" s="29" t="s">
        <v>813</v>
      </c>
      <c r="H163" s="30">
        <v>34038</v>
      </c>
      <c r="I163" s="18" t="s">
        <v>814</v>
      </c>
    </row>
    <row r="164" spans="1:9" x14ac:dyDescent="0.25">
      <c r="A164" s="15" t="s">
        <v>816</v>
      </c>
      <c r="B164" s="24" t="s">
        <v>815</v>
      </c>
      <c r="C164" s="2">
        <f>VLOOKUP(E164,Sheet2!$C$1:$E$103,3,FALSE)</f>
        <v>83</v>
      </c>
      <c r="D164" s="4" t="s">
        <v>817</v>
      </c>
      <c r="E164" s="16" t="s">
        <v>812</v>
      </c>
      <c r="F164" s="28">
        <v>42754</v>
      </c>
      <c r="G164" s="29" t="s">
        <v>11</v>
      </c>
      <c r="H164" s="30" t="s">
        <v>818</v>
      </c>
      <c r="I164" s="18" t="s">
        <v>819</v>
      </c>
    </row>
    <row r="165" spans="1:9" x14ac:dyDescent="0.25">
      <c r="A165" s="15" t="s">
        <v>821</v>
      </c>
      <c r="B165" s="22" t="s">
        <v>820</v>
      </c>
      <c r="C165" s="2">
        <f>VLOOKUP(E165,Sheet2!$C$1:$E$103,3,FALSE)</f>
        <v>87</v>
      </c>
      <c r="D165" s="4" t="s">
        <v>822</v>
      </c>
      <c r="E165" s="16" t="s">
        <v>806</v>
      </c>
      <c r="F165" s="28">
        <v>43009</v>
      </c>
      <c r="G165" s="29" t="s">
        <v>11</v>
      </c>
      <c r="H165" s="30">
        <v>35189</v>
      </c>
      <c r="I165" s="18" t="s">
        <v>823</v>
      </c>
    </row>
    <row r="166" spans="1:9" x14ac:dyDescent="0.25">
      <c r="A166" s="15" t="s">
        <v>825</v>
      </c>
      <c r="B166" s="2" t="s">
        <v>824</v>
      </c>
      <c r="C166" s="2">
        <f>VLOOKUP(E166,Sheet2!$C$1:$E$103,3,FALSE)</f>
        <v>88</v>
      </c>
      <c r="D166" s="4" t="s">
        <v>826</v>
      </c>
      <c r="E166" s="4" t="s">
        <v>827</v>
      </c>
      <c r="F166" s="28">
        <v>42989</v>
      </c>
      <c r="G166" s="29" t="s">
        <v>828</v>
      </c>
      <c r="H166" s="30" t="s">
        <v>829</v>
      </c>
      <c r="I166" s="18" t="s">
        <v>830</v>
      </c>
    </row>
    <row r="167" spans="1:9" x14ac:dyDescent="0.25">
      <c r="A167" s="20" t="s">
        <v>832</v>
      </c>
      <c r="B167" s="14" t="s">
        <v>831</v>
      </c>
      <c r="C167" s="2">
        <f>VLOOKUP(E167,Sheet2!$C$1:$E$103,3,FALSE)</f>
        <v>89</v>
      </c>
      <c r="D167" s="16" t="s">
        <v>833</v>
      </c>
      <c r="E167" s="16" t="s">
        <v>834</v>
      </c>
      <c r="F167" s="17">
        <v>42289</v>
      </c>
      <c r="G167" s="6" t="s">
        <v>11</v>
      </c>
      <c r="H167" s="5">
        <v>34558</v>
      </c>
      <c r="I167" s="1" t="s">
        <v>835</v>
      </c>
    </row>
    <row r="168" spans="1:9" x14ac:dyDescent="0.25">
      <c r="A168" s="15" t="s">
        <v>837</v>
      </c>
      <c r="B168" s="14" t="s">
        <v>836</v>
      </c>
      <c r="C168" s="2">
        <f>VLOOKUP(E168,Sheet2!$C$1:$E$103,3,FALSE)</f>
        <v>90</v>
      </c>
      <c r="D168" s="16" t="s">
        <v>838</v>
      </c>
      <c r="E168" s="16" t="s">
        <v>839</v>
      </c>
      <c r="F168" s="17">
        <v>42491</v>
      </c>
      <c r="G168" s="11" t="s">
        <v>840</v>
      </c>
      <c r="H168" s="10">
        <v>32550</v>
      </c>
      <c r="I168" s="18" t="s">
        <v>841</v>
      </c>
    </row>
    <row r="169" spans="1:9" x14ac:dyDescent="0.25">
      <c r="A169" s="15" t="s">
        <v>843</v>
      </c>
      <c r="B169" s="2" t="s">
        <v>842</v>
      </c>
      <c r="C169" s="2">
        <f>VLOOKUP(E169,Sheet2!$C$1:$E$103,3,FALSE)</f>
        <v>87</v>
      </c>
      <c r="D169" s="4" t="s">
        <v>844</v>
      </c>
      <c r="E169" s="4" t="s">
        <v>806</v>
      </c>
      <c r="F169" s="28">
        <v>43000</v>
      </c>
      <c r="G169" s="29" t="s">
        <v>845</v>
      </c>
      <c r="H169" s="30" t="s">
        <v>846</v>
      </c>
      <c r="I169" s="18" t="s">
        <v>847</v>
      </c>
    </row>
    <row r="170" spans="1:9" x14ac:dyDescent="0.25">
      <c r="A170" s="15" t="s">
        <v>849</v>
      </c>
      <c r="B170" s="2" t="s">
        <v>848</v>
      </c>
      <c r="C170" s="2">
        <f>VLOOKUP(E170,Sheet2!$C$1:$E$103,3,FALSE)</f>
        <v>87</v>
      </c>
      <c r="D170" s="4" t="s">
        <v>850</v>
      </c>
      <c r="E170" s="4" t="s">
        <v>806</v>
      </c>
      <c r="F170" s="28">
        <v>43353</v>
      </c>
      <c r="G170" s="29" t="s">
        <v>851</v>
      </c>
      <c r="H170" s="30" t="s">
        <v>852</v>
      </c>
      <c r="I170" s="18" t="s">
        <v>853</v>
      </c>
    </row>
    <row r="171" spans="1:9" x14ac:dyDescent="0.25">
      <c r="A171" s="15" t="s">
        <v>855</v>
      </c>
      <c r="B171" s="2" t="s">
        <v>854</v>
      </c>
      <c r="C171" s="2">
        <f>VLOOKUP(E171,Sheet2!$C$1:$E$103,3,FALSE)</f>
        <v>87</v>
      </c>
      <c r="D171" s="4" t="s">
        <v>856</v>
      </c>
      <c r="E171" s="4" t="s">
        <v>806</v>
      </c>
      <c r="F171" s="28">
        <v>44107</v>
      </c>
      <c r="G171" s="29" t="s">
        <v>857</v>
      </c>
      <c r="H171" s="30">
        <v>33882</v>
      </c>
      <c r="I171" s="18" t="s">
        <v>858</v>
      </c>
    </row>
    <row r="172" spans="1:9" x14ac:dyDescent="0.25">
      <c r="A172" s="15" t="s">
        <v>860</v>
      </c>
      <c r="B172" s="14" t="s">
        <v>859</v>
      </c>
      <c r="C172" s="2">
        <f>VLOOKUP(E172,Sheet2!$C$1:$E$103,3,FALSE)</f>
        <v>91</v>
      </c>
      <c r="D172" s="25" t="s">
        <v>861</v>
      </c>
      <c r="E172" s="4" t="s">
        <v>862</v>
      </c>
      <c r="F172" s="69">
        <v>43766</v>
      </c>
      <c r="G172" s="18" t="s">
        <v>845</v>
      </c>
      <c r="H172" s="23">
        <v>34461</v>
      </c>
      <c r="I172" s="1" t="s">
        <v>863</v>
      </c>
    </row>
    <row r="173" spans="1:9" x14ac:dyDescent="0.25">
      <c r="A173" s="15" t="s">
        <v>865</v>
      </c>
      <c r="B173" s="14" t="s">
        <v>864</v>
      </c>
      <c r="C173" s="2">
        <f>VLOOKUP(E173,Sheet2!$C$1:$E$103,3,FALSE)</f>
        <v>91</v>
      </c>
      <c r="D173" s="25" t="s">
        <v>866</v>
      </c>
      <c r="E173" s="4" t="s">
        <v>862</v>
      </c>
      <c r="F173" s="69">
        <v>43794</v>
      </c>
      <c r="G173" s="18" t="s">
        <v>452</v>
      </c>
      <c r="H173" s="23">
        <v>33220</v>
      </c>
      <c r="I173" s="1" t="s">
        <v>867</v>
      </c>
    </row>
    <row r="174" spans="1:9" x14ac:dyDescent="0.25">
      <c r="A174" s="15" t="s">
        <v>869</v>
      </c>
      <c r="B174" s="14" t="s">
        <v>868</v>
      </c>
      <c r="C174" s="2">
        <f>VLOOKUP(E174,Sheet2!$C$1:$E$103,3,FALSE)</f>
        <v>92</v>
      </c>
      <c r="D174" s="25" t="s">
        <v>870</v>
      </c>
      <c r="E174" s="4" t="s">
        <v>871</v>
      </c>
      <c r="F174" s="69">
        <v>43820</v>
      </c>
      <c r="G174" s="18" t="s">
        <v>11</v>
      </c>
      <c r="H174" s="23">
        <v>26643</v>
      </c>
      <c r="I174" s="1" t="s">
        <v>872</v>
      </c>
    </row>
    <row r="175" spans="1:9" x14ac:dyDescent="0.25">
      <c r="A175" s="15" t="s">
        <v>874</v>
      </c>
      <c r="B175" s="2" t="s">
        <v>873</v>
      </c>
      <c r="C175" s="2">
        <f>VLOOKUP(E175,Sheet2!$C$1:$E$103,3,FALSE)</f>
        <v>93</v>
      </c>
      <c r="D175" s="4" t="s">
        <v>875</v>
      </c>
      <c r="E175" s="4" t="s">
        <v>876</v>
      </c>
      <c r="F175" s="28">
        <v>43409</v>
      </c>
      <c r="G175" s="29" t="s">
        <v>877</v>
      </c>
      <c r="H175" s="30">
        <v>34352</v>
      </c>
      <c r="I175" s="18" t="s">
        <v>878</v>
      </c>
    </row>
    <row r="176" spans="1:9" x14ac:dyDescent="0.25">
      <c r="A176" s="15" t="s">
        <v>880</v>
      </c>
      <c r="B176" s="22" t="s">
        <v>879</v>
      </c>
      <c r="C176" s="2">
        <f>VLOOKUP(E176,Sheet2!$C$1:$E$103,3,FALSE)</f>
        <v>90</v>
      </c>
      <c r="D176" s="25" t="s">
        <v>881</v>
      </c>
      <c r="E176" s="25" t="s">
        <v>839</v>
      </c>
      <c r="F176" s="51">
        <v>42983</v>
      </c>
      <c r="G176" s="18" t="s">
        <v>106</v>
      </c>
      <c r="H176" s="23">
        <v>29536</v>
      </c>
      <c r="I176" s="18" t="s">
        <v>882</v>
      </c>
    </row>
    <row r="177" spans="1:9" x14ac:dyDescent="0.25">
      <c r="A177" s="15" t="s">
        <v>884</v>
      </c>
      <c r="B177" s="14" t="s">
        <v>883</v>
      </c>
      <c r="C177" s="2">
        <f>VLOOKUP(E177,Sheet2!$C$1:$E$103,3,FALSE)</f>
        <v>90</v>
      </c>
      <c r="D177" s="25" t="s">
        <v>885</v>
      </c>
      <c r="E177" s="25" t="s">
        <v>839</v>
      </c>
      <c r="F177" s="69">
        <v>43057</v>
      </c>
      <c r="G177" s="18" t="s">
        <v>11</v>
      </c>
      <c r="H177" s="23">
        <v>36325</v>
      </c>
      <c r="I177" s="18" t="s">
        <v>886</v>
      </c>
    </row>
    <row r="178" spans="1:9" x14ac:dyDescent="0.25">
      <c r="A178" s="15" t="s">
        <v>888</v>
      </c>
      <c r="B178" s="14" t="s">
        <v>887</v>
      </c>
      <c r="C178" s="2">
        <f>VLOOKUP(E178,Sheet2!$C$1:$E$103,3,FALSE)</f>
        <v>93</v>
      </c>
      <c r="D178" s="25" t="s">
        <v>889</v>
      </c>
      <c r="E178" s="25" t="s">
        <v>876</v>
      </c>
      <c r="F178" s="69">
        <v>43161</v>
      </c>
      <c r="G178" s="18" t="s">
        <v>11</v>
      </c>
      <c r="H178" s="23">
        <v>31820</v>
      </c>
      <c r="I178" s="18" t="s">
        <v>890</v>
      </c>
    </row>
    <row r="179" spans="1:9" x14ac:dyDescent="0.25">
      <c r="A179" s="15" t="s">
        <v>892</v>
      </c>
      <c r="B179" s="14" t="s">
        <v>891</v>
      </c>
      <c r="C179" s="2">
        <f>VLOOKUP(E179,Sheet2!$C$1:$E$103,3,FALSE)</f>
        <v>90</v>
      </c>
      <c r="D179" s="25" t="s">
        <v>893</v>
      </c>
      <c r="E179" s="25" t="s">
        <v>839</v>
      </c>
      <c r="F179" s="69">
        <v>43392</v>
      </c>
      <c r="G179" s="18" t="s">
        <v>11</v>
      </c>
      <c r="H179" s="23">
        <v>33831</v>
      </c>
      <c r="I179" s="18" t="s">
        <v>894</v>
      </c>
    </row>
    <row r="180" spans="1:9" x14ac:dyDescent="0.25">
      <c r="A180" s="15" t="s">
        <v>896</v>
      </c>
      <c r="B180" s="14" t="s">
        <v>895</v>
      </c>
      <c r="C180" s="2">
        <f>VLOOKUP(E180,Sheet2!$C$1:$E$103,3,FALSE)</f>
        <v>90</v>
      </c>
      <c r="D180" s="25" t="s">
        <v>897</v>
      </c>
      <c r="E180" s="25" t="s">
        <v>839</v>
      </c>
      <c r="F180" s="69">
        <v>43899</v>
      </c>
      <c r="G180" s="18" t="s">
        <v>898</v>
      </c>
      <c r="H180" s="23">
        <v>34881</v>
      </c>
      <c r="I180" s="18" t="s">
        <v>899</v>
      </c>
    </row>
    <row r="181" spans="1:9" x14ac:dyDescent="0.25">
      <c r="A181" s="15" t="s">
        <v>901</v>
      </c>
      <c r="B181" s="14" t="s">
        <v>900</v>
      </c>
      <c r="C181" s="2">
        <f>VLOOKUP(E181,Sheet2!$C$1:$E$103,3,FALSE)</f>
        <v>90</v>
      </c>
      <c r="D181" s="25" t="s">
        <v>902</v>
      </c>
      <c r="E181" s="25" t="s">
        <v>839</v>
      </c>
      <c r="F181" s="69">
        <v>44105</v>
      </c>
      <c r="G181" s="18" t="s">
        <v>903</v>
      </c>
      <c r="H181" s="23">
        <v>36560</v>
      </c>
      <c r="I181" s="18" t="s">
        <v>904</v>
      </c>
    </row>
    <row r="182" spans="1:9" x14ac:dyDescent="0.25">
      <c r="A182" s="15" t="s">
        <v>906</v>
      </c>
      <c r="B182" s="14" t="s">
        <v>905</v>
      </c>
      <c r="C182" s="2">
        <f>VLOOKUP(E182,Sheet2!$C$1:$E$103,3,FALSE)</f>
        <v>96</v>
      </c>
      <c r="D182" s="25" t="s">
        <v>907</v>
      </c>
      <c r="E182" s="25" t="s">
        <v>908</v>
      </c>
      <c r="F182" s="69">
        <v>43547</v>
      </c>
      <c r="G182" s="18" t="s">
        <v>11</v>
      </c>
      <c r="H182" s="23">
        <v>35699</v>
      </c>
      <c r="I182" s="1" t="s">
        <v>909</v>
      </c>
    </row>
    <row r="183" spans="1:9" x14ac:dyDescent="0.25">
      <c r="A183" s="15" t="s">
        <v>911</v>
      </c>
      <c r="B183" s="14" t="s">
        <v>910</v>
      </c>
      <c r="C183" s="2">
        <f>VLOOKUP(E183,Sheet2!$C$1:$E$103,3,FALSE)</f>
        <v>93</v>
      </c>
      <c r="D183" s="25" t="s">
        <v>912</v>
      </c>
      <c r="E183" s="25" t="s">
        <v>876</v>
      </c>
      <c r="F183" s="69">
        <v>43888</v>
      </c>
      <c r="G183" s="18" t="s">
        <v>913</v>
      </c>
      <c r="H183" s="23">
        <v>36959</v>
      </c>
      <c r="I183" s="1" t="s">
        <v>914</v>
      </c>
    </row>
    <row r="184" spans="1:9" x14ac:dyDescent="0.25">
      <c r="A184" s="15" t="s">
        <v>916</v>
      </c>
      <c r="B184" s="14" t="s">
        <v>915</v>
      </c>
      <c r="C184" s="2">
        <f>VLOOKUP(E184,Sheet2!$C$1:$E$103,3,FALSE)</f>
        <v>93</v>
      </c>
      <c r="D184" s="25" t="s">
        <v>917</v>
      </c>
      <c r="E184" s="25" t="s">
        <v>876</v>
      </c>
      <c r="F184" s="69">
        <v>44053</v>
      </c>
      <c r="G184" s="18" t="s">
        <v>215</v>
      </c>
      <c r="H184" s="23">
        <v>32332</v>
      </c>
      <c r="I184" s="1" t="s">
        <v>918</v>
      </c>
    </row>
    <row r="185" spans="1:9" x14ac:dyDescent="0.25">
      <c r="A185" s="15" t="s">
        <v>920</v>
      </c>
      <c r="B185" s="14" t="s">
        <v>919</v>
      </c>
      <c r="C185" s="2">
        <f>VLOOKUP(E185,Sheet2!$C$1:$E$103,3,FALSE)</f>
        <v>97</v>
      </c>
      <c r="D185" s="25" t="s">
        <v>921</v>
      </c>
      <c r="E185" s="25" t="s">
        <v>922</v>
      </c>
      <c r="F185" s="69">
        <v>44165</v>
      </c>
      <c r="G185" s="18" t="s">
        <v>165</v>
      </c>
      <c r="H185" s="23">
        <v>30599</v>
      </c>
      <c r="I185" s="1" t="s">
        <v>923</v>
      </c>
    </row>
    <row r="186" spans="1:9" x14ac:dyDescent="0.25">
      <c r="A186" s="20" t="s">
        <v>925</v>
      </c>
      <c r="B186" s="12" t="s">
        <v>924</v>
      </c>
      <c r="C186" s="2">
        <f>VLOOKUP(E186,Sheet2!$C$1:$E$103,3,FALSE)</f>
        <v>98</v>
      </c>
      <c r="D186" s="33" t="s">
        <v>926</v>
      </c>
      <c r="E186" s="33" t="s">
        <v>927</v>
      </c>
      <c r="F186" s="9">
        <v>44166</v>
      </c>
      <c r="G186" s="9" t="s">
        <v>928</v>
      </c>
      <c r="H186" s="55">
        <v>31418</v>
      </c>
      <c r="I186" s="8" t="s">
        <v>929</v>
      </c>
    </row>
    <row r="187" spans="1:9" x14ac:dyDescent="0.25">
      <c r="A187" s="15" t="s">
        <v>931</v>
      </c>
      <c r="B187" s="22" t="s">
        <v>930</v>
      </c>
      <c r="C187" s="2">
        <f>VLOOKUP(E187,Sheet2!$C$1:$E$103,3,FALSE)</f>
        <v>99</v>
      </c>
      <c r="D187" s="35" t="s">
        <v>932</v>
      </c>
      <c r="E187" s="36" t="s">
        <v>933</v>
      </c>
      <c r="F187" s="17">
        <v>42217</v>
      </c>
      <c r="G187" s="11" t="s">
        <v>11</v>
      </c>
      <c r="H187" s="10">
        <v>29749</v>
      </c>
      <c r="I187" s="18" t="s">
        <v>934</v>
      </c>
    </row>
    <row r="188" spans="1:9" x14ac:dyDescent="0.25">
      <c r="A188" s="15" t="s">
        <v>936</v>
      </c>
      <c r="B188" s="14" t="s">
        <v>935</v>
      </c>
      <c r="C188" s="2">
        <f>VLOOKUP(E188,Sheet2!$C$1:$E$103,3,FALSE)</f>
        <v>100</v>
      </c>
      <c r="D188" s="35" t="s">
        <v>937</v>
      </c>
      <c r="E188" s="36" t="s">
        <v>938</v>
      </c>
      <c r="F188" s="17">
        <v>43028</v>
      </c>
      <c r="G188" s="11" t="s">
        <v>11</v>
      </c>
      <c r="H188" s="10">
        <v>31407</v>
      </c>
      <c r="I188" s="18" t="s">
        <v>939</v>
      </c>
    </row>
    <row r="189" spans="1:9" x14ac:dyDescent="0.25">
      <c r="A189" s="20" t="s">
        <v>941</v>
      </c>
      <c r="B189" s="14" t="s">
        <v>940</v>
      </c>
      <c r="C189" s="2">
        <f>VLOOKUP(E189,Sheet2!$C$1:$E$103,3,FALSE)</f>
        <v>101</v>
      </c>
      <c r="D189" s="13" t="s">
        <v>942</v>
      </c>
      <c r="E189" s="16" t="s">
        <v>943</v>
      </c>
      <c r="F189" s="17">
        <v>43321</v>
      </c>
      <c r="G189" s="11" t="s">
        <v>11</v>
      </c>
      <c r="H189" s="10" t="s">
        <v>944</v>
      </c>
      <c r="I189" s="18" t="s">
        <v>945</v>
      </c>
    </row>
    <row r="190" spans="1:9" x14ac:dyDescent="0.25">
      <c r="A190" s="15" t="s">
        <v>946</v>
      </c>
      <c r="B190" s="14" t="s">
        <v>905</v>
      </c>
      <c r="C190" s="2">
        <f>VLOOKUP(E190,Sheet2!$C$1:$E$103,3,FALSE)</f>
        <v>102</v>
      </c>
      <c r="D190" s="35" t="s">
        <v>947</v>
      </c>
      <c r="E190" s="36" t="s">
        <v>948</v>
      </c>
      <c r="F190" s="17">
        <v>43547</v>
      </c>
      <c r="G190" s="11" t="s">
        <v>11</v>
      </c>
      <c r="H190" s="10">
        <v>35179</v>
      </c>
      <c r="I190" s="18" t="s">
        <v>949</v>
      </c>
    </row>
    <row r="191" spans="1:9" x14ac:dyDescent="0.25">
      <c r="A191" s="15" t="s">
        <v>951</v>
      </c>
      <c r="B191" s="14" t="s">
        <v>950</v>
      </c>
      <c r="C191" s="2">
        <f>VLOOKUP(E191,Sheet2!$C$1:$E$103,3,FALSE)</f>
        <v>103</v>
      </c>
      <c r="D191" s="35" t="s">
        <v>952</v>
      </c>
      <c r="E191" s="36" t="s">
        <v>953</v>
      </c>
      <c r="F191" s="17">
        <v>43710</v>
      </c>
      <c r="G191" s="11" t="s">
        <v>11</v>
      </c>
      <c r="H191" s="10">
        <v>34616</v>
      </c>
      <c r="I191" s="18" t="s">
        <v>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3"/>
  <sheetViews>
    <sheetView topLeftCell="A67" workbookViewId="0">
      <selection activeCell="E1" sqref="E1:E103"/>
    </sheetView>
  </sheetViews>
  <sheetFormatPr defaultRowHeight="15" x14ac:dyDescent="0.25"/>
  <cols>
    <col min="3" max="3" width="29.28515625" bestFit="1" customWidth="1"/>
    <col min="4" max="4" width="10.85546875" bestFit="1" customWidth="1"/>
  </cols>
  <sheetData>
    <row r="1" spans="2:5" x14ac:dyDescent="0.25">
      <c r="B1" t="s">
        <v>967</v>
      </c>
      <c r="C1" t="s">
        <v>4</v>
      </c>
      <c r="D1" t="s">
        <v>955</v>
      </c>
      <c r="E1">
        <v>1</v>
      </c>
    </row>
    <row r="2" spans="2:5" x14ac:dyDescent="0.25">
      <c r="B2" t="s">
        <v>968</v>
      </c>
      <c r="C2" t="s">
        <v>10</v>
      </c>
      <c r="D2" t="s">
        <v>955</v>
      </c>
      <c r="E2">
        <v>2</v>
      </c>
    </row>
    <row r="3" spans="2:5" x14ac:dyDescent="0.25">
      <c r="B3" t="s">
        <v>969</v>
      </c>
      <c r="C3" t="s">
        <v>16</v>
      </c>
      <c r="D3" t="s">
        <v>955</v>
      </c>
      <c r="E3">
        <v>3</v>
      </c>
    </row>
    <row r="4" spans="2:5" x14ac:dyDescent="0.25">
      <c r="B4" t="s">
        <v>969</v>
      </c>
      <c r="C4" t="s">
        <v>22</v>
      </c>
      <c r="D4" t="s">
        <v>955</v>
      </c>
      <c r="E4">
        <v>4</v>
      </c>
    </row>
    <row r="5" spans="2:5" x14ac:dyDescent="0.25">
      <c r="B5" t="s">
        <v>973</v>
      </c>
      <c r="C5" t="s">
        <v>28</v>
      </c>
      <c r="D5" t="s">
        <v>955</v>
      </c>
      <c r="E5">
        <v>5</v>
      </c>
    </row>
    <row r="6" spans="2:5" x14ac:dyDescent="0.25">
      <c r="B6" t="s">
        <v>973</v>
      </c>
      <c r="C6" t="s">
        <v>33</v>
      </c>
      <c r="D6" t="s">
        <v>955</v>
      </c>
      <c r="E6">
        <v>6</v>
      </c>
    </row>
    <row r="7" spans="2:5" x14ac:dyDescent="0.25">
      <c r="B7" t="s">
        <v>973</v>
      </c>
      <c r="C7" t="s">
        <v>38</v>
      </c>
      <c r="D7" t="s">
        <v>955</v>
      </c>
      <c r="E7">
        <v>7</v>
      </c>
    </row>
    <row r="8" spans="2:5" x14ac:dyDescent="0.25">
      <c r="B8" t="s">
        <v>973</v>
      </c>
      <c r="C8" t="s">
        <v>43</v>
      </c>
      <c r="D8" t="s">
        <v>955</v>
      </c>
      <c r="E8">
        <v>8</v>
      </c>
    </row>
    <row r="9" spans="2:5" x14ac:dyDescent="0.25">
      <c r="B9" t="s">
        <v>971</v>
      </c>
      <c r="C9" t="s">
        <v>49</v>
      </c>
      <c r="D9" t="s">
        <v>955</v>
      </c>
      <c r="E9">
        <v>9</v>
      </c>
    </row>
    <row r="10" spans="2:5" x14ac:dyDescent="0.25">
      <c r="B10" t="s">
        <v>971</v>
      </c>
      <c r="C10" t="s">
        <v>55</v>
      </c>
      <c r="D10" t="s">
        <v>955</v>
      </c>
      <c r="E10">
        <v>10</v>
      </c>
    </row>
    <row r="11" spans="2:5" x14ac:dyDescent="0.25">
      <c r="B11" t="s">
        <v>971</v>
      </c>
      <c r="C11" t="s">
        <v>61</v>
      </c>
      <c r="D11" t="s">
        <v>955</v>
      </c>
      <c r="E11">
        <v>11</v>
      </c>
    </row>
    <row r="12" spans="2:5" x14ac:dyDescent="0.25">
      <c r="B12" t="s">
        <v>970</v>
      </c>
      <c r="C12" t="s">
        <v>67</v>
      </c>
      <c r="D12" t="s">
        <v>955</v>
      </c>
      <c r="E12">
        <v>12</v>
      </c>
    </row>
    <row r="13" spans="2:5" x14ac:dyDescent="0.25">
      <c r="B13" t="s">
        <v>968</v>
      </c>
      <c r="C13" t="s">
        <v>73</v>
      </c>
      <c r="D13" t="s">
        <v>956</v>
      </c>
      <c r="E13">
        <v>13</v>
      </c>
    </row>
    <row r="14" spans="2:5" x14ac:dyDescent="0.25">
      <c r="B14" t="s">
        <v>972</v>
      </c>
      <c r="C14" t="s">
        <v>79</v>
      </c>
      <c r="D14" t="s">
        <v>956</v>
      </c>
      <c r="E14">
        <v>14</v>
      </c>
    </row>
    <row r="15" spans="2:5" x14ac:dyDescent="0.25">
      <c r="B15" t="s">
        <v>972</v>
      </c>
      <c r="C15" t="s">
        <v>85</v>
      </c>
      <c r="D15" t="s">
        <v>956</v>
      </c>
      <c r="E15">
        <v>15</v>
      </c>
    </row>
    <row r="16" spans="2:5" x14ac:dyDescent="0.25">
      <c r="B16" t="s">
        <v>970</v>
      </c>
      <c r="C16" t="s">
        <v>90</v>
      </c>
      <c r="D16" t="s">
        <v>956</v>
      </c>
      <c r="E16">
        <v>16</v>
      </c>
    </row>
    <row r="17" spans="2:5" x14ac:dyDescent="0.25">
      <c r="B17" t="s">
        <v>969</v>
      </c>
      <c r="C17" t="s">
        <v>95</v>
      </c>
      <c r="D17" t="s">
        <v>957</v>
      </c>
      <c r="E17">
        <v>17</v>
      </c>
    </row>
    <row r="18" spans="2:5" x14ac:dyDescent="0.25">
      <c r="B18" t="s">
        <v>973</v>
      </c>
      <c r="C18" t="s">
        <v>100</v>
      </c>
      <c r="D18" t="s">
        <v>957</v>
      </c>
      <c r="E18">
        <v>18</v>
      </c>
    </row>
    <row r="19" spans="2:5" x14ac:dyDescent="0.25">
      <c r="B19" t="s">
        <v>973</v>
      </c>
      <c r="C19" t="s">
        <v>105</v>
      </c>
      <c r="D19" t="s">
        <v>957</v>
      </c>
      <c r="E19">
        <v>19</v>
      </c>
    </row>
    <row r="20" spans="2:5" x14ac:dyDescent="0.25">
      <c r="B20" t="s">
        <v>972</v>
      </c>
      <c r="C20" t="s">
        <v>111</v>
      </c>
      <c r="D20" t="s">
        <v>957</v>
      </c>
      <c r="E20">
        <v>20</v>
      </c>
    </row>
    <row r="21" spans="2:5" x14ac:dyDescent="0.25">
      <c r="B21" t="s">
        <v>971</v>
      </c>
      <c r="C21" t="s">
        <v>126</v>
      </c>
      <c r="D21" t="s">
        <v>957</v>
      </c>
      <c r="E21">
        <v>21</v>
      </c>
    </row>
    <row r="22" spans="2:5" x14ac:dyDescent="0.25">
      <c r="B22" t="s">
        <v>970</v>
      </c>
      <c r="C22" t="s">
        <v>131</v>
      </c>
      <c r="D22" t="s">
        <v>957</v>
      </c>
      <c r="E22">
        <v>22</v>
      </c>
    </row>
    <row r="23" spans="2:5" x14ac:dyDescent="0.25">
      <c r="B23" t="s">
        <v>968</v>
      </c>
      <c r="C23" t="s">
        <v>179</v>
      </c>
      <c r="D23" t="s">
        <v>958</v>
      </c>
      <c r="E23">
        <v>23</v>
      </c>
    </row>
    <row r="24" spans="2:5" x14ac:dyDescent="0.25">
      <c r="B24" t="s">
        <v>969</v>
      </c>
      <c r="C24" t="s">
        <v>184</v>
      </c>
      <c r="D24" t="s">
        <v>958</v>
      </c>
      <c r="E24">
        <v>24</v>
      </c>
    </row>
    <row r="25" spans="2:5" x14ac:dyDescent="0.25">
      <c r="B25" t="s">
        <v>969</v>
      </c>
      <c r="C25" t="s">
        <v>191</v>
      </c>
      <c r="D25" t="s">
        <v>958</v>
      </c>
      <c r="E25">
        <v>25</v>
      </c>
    </row>
    <row r="26" spans="2:5" x14ac:dyDescent="0.25">
      <c r="B26" t="s">
        <v>973</v>
      </c>
      <c r="C26" t="s">
        <v>197</v>
      </c>
      <c r="D26" t="s">
        <v>958</v>
      </c>
      <c r="E26">
        <v>26</v>
      </c>
    </row>
    <row r="27" spans="2:5" x14ac:dyDescent="0.25">
      <c r="B27" t="s">
        <v>972</v>
      </c>
      <c r="C27" t="s">
        <v>204</v>
      </c>
      <c r="D27" t="s">
        <v>958</v>
      </c>
      <c r="E27">
        <v>27</v>
      </c>
    </row>
    <row r="28" spans="2:5" x14ac:dyDescent="0.25">
      <c r="B28" t="s">
        <v>972</v>
      </c>
      <c r="C28" t="s">
        <v>210</v>
      </c>
      <c r="D28" t="s">
        <v>958</v>
      </c>
      <c r="E28">
        <v>28</v>
      </c>
    </row>
    <row r="29" spans="2:5" x14ac:dyDescent="0.25">
      <c r="B29" t="s">
        <v>972</v>
      </c>
      <c r="C29" t="s">
        <v>220</v>
      </c>
      <c r="D29" t="s">
        <v>958</v>
      </c>
      <c r="E29">
        <v>29</v>
      </c>
    </row>
    <row r="30" spans="2:5" x14ac:dyDescent="0.25">
      <c r="B30" t="s">
        <v>972</v>
      </c>
      <c r="C30" t="s">
        <v>225</v>
      </c>
      <c r="D30" t="s">
        <v>958</v>
      </c>
      <c r="E30">
        <v>30</v>
      </c>
    </row>
    <row r="31" spans="2:5" x14ac:dyDescent="0.25">
      <c r="B31" t="s">
        <v>972</v>
      </c>
      <c r="C31" t="s">
        <v>251</v>
      </c>
      <c r="D31" t="s">
        <v>958</v>
      </c>
      <c r="E31">
        <v>31</v>
      </c>
    </row>
    <row r="32" spans="2:5" x14ac:dyDescent="0.25">
      <c r="B32" t="s">
        <v>971</v>
      </c>
      <c r="C32" t="s">
        <v>256</v>
      </c>
      <c r="D32" t="s">
        <v>958</v>
      </c>
      <c r="E32">
        <v>32</v>
      </c>
    </row>
    <row r="33" spans="2:5" x14ac:dyDescent="0.25">
      <c r="B33" t="s">
        <v>970</v>
      </c>
      <c r="C33" t="s">
        <v>256</v>
      </c>
      <c r="D33" t="s">
        <v>958</v>
      </c>
      <c r="E33">
        <v>33</v>
      </c>
    </row>
    <row r="34" spans="2:5" x14ac:dyDescent="0.25">
      <c r="B34" t="s">
        <v>968</v>
      </c>
      <c r="C34" t="s">
        <v>278</v>
      </c>
      <c r="D34" t="s">
        <v>959</v>
      </c>
      <c r="E34">
        <v>34</v>
      </c>
    </row>
    <row r="35" spans="2:5" x14ac:dyDescent="0.25">
      <c r="B35" t="s">
        <v>972</v>
      </c>
      <c r="C35" t="s">
        <v>284</v>
      </c>
      <c r="D35" t="s">
        <v>959</v>
      </c>
      <c r="E35">
        <v>35</v>
      </c>
    </row>
    <row r="36" spans="2:5" x14ac:dyDescent="0.25">
      <c r="B36" t="s">
        <v>973</v>
      </c>
      <c r="C36" t="s">
        <v>291</v>
      </c>
      <c r="D36" t="s">
        <v>959</v>
      </c>
      <c r="E36">
        <v>36</v>
      </c>
    </row>
    <row r="37" spans="2:5" x14ac:dyDescent="0.25">
      <c r="B37" t="s">
        <v>971</v>
      </c>
      <c r="C37" t="s">
        <v>308</v>
      </c>
      <c r="D37" t="s">
        <v>959</v>
      </c>
      <c r="E37">
        <v>37</v>
      </c>
    </row>
    <row r="38" spans="2:5" x14ac:dyDescent="0.25">
      <c r="B38" t="s">
        <v>970</v>
      </c>
      <c r="C38" t="s">
        <v>308</v>
      </c>
      <c r="D38" t="s">
        <v>959</v>
      </c>
      <c r="E38">
        <v>38</v>
      </c>
    </row>
    <row r="39" spans="2:5" x14ac:dyDescent="0.25">
      <c r="B39" t="s">
        <v>971</v>
      </c>
      <c r="C39" t="s">
        <v>338</v>
      </c>
      <c r="D39" t="s">
        <v>959</v>
      </c>
      <c r="E39">
        <v>39</v>
      </c>
    </row>
    <row r="40" spans="2:5" x14ac:dyDescent="0.25">
      <c r="B40" t="s">
        <v>970</v>
      </c>
      <c r="C40" t="s">
        <v>338</v>
      </c>
      <c r="D40" t="s">
        <v>959</v>
      </c>
      <c r="E40">
        <v>40</v>
      </c>
    </row>
    <row r="41" spans="2:5" x14ac:dyDescent="0.25">
      <c r="B41" t="s">
        <v>970</v>
      </c>
      <c r="C41" t="s">
        <v>407</v>
      </c>
      <c r="D41" t="s">
        <v>959</v>
      </c>
      <c r="E41">
        <v>41</v>
      </c>
    </row>
    <row r="42" spans="2:5" x14ac:dyDescent="0.25">
      <c r="B42" t="s">
        <v>969</v>
      </c>
      <c r="C42" t="s">
        <v>418</v>
      </c>
      <c r="D42" t="s">
        <v>960</v>
      </c>
      <c r="E42">
        <v>42</v>
      </c>
    </row>
    <row r="43" spans="2:5" x14ac:dyDescent="0.25">
      <c r="B43" t="s">
        <v>971</v>
      </c>
      <c r="C43" t="s">
        <v>424</v>
      </c>
      <c r="D43" t="s">
        <v>960</v>
      </c>
      <c r="E43">
        <v>43</v>
      </c>
    </row>
    <row r="44" spans="2:5" x14ac:dyDescent="0.25">
      <c r="B44" t="s">
        <v>970</v>
      </c>
      <c r="C44" t="s">
        <v>424</v>
      </c>
      <c r="D44" t="s">
        <v>960</v>
      </c>
      <c r="E44">
        <v>44</v>
      </c>
    </row>
    <row r="45" spans="2:5" x14ac:dyDescent="0.25">
      <c r="B45" t="s">
        <v>973</v>
      </c>
      <c r="C45" t="s">
        <v>451</v>
      </c>
      <c r="D45" t="s">
        <v>961</v>
      </c>
      <c r="E45">
        <v>45</v>
      </c>
    </row>
    <row r="46" spans="2:5" x14ac:dyDescent="0.25">
      <c r="B46" t="s">
        <v>971</v>
      </c>
      <c r="C46" t="s">
        <v>458</v>
      </c>
      <c r="D46" t="s">
        <v>961</v>
      </c>
      <c r="E46">
        <v>46</v>
      </c>
    </row>
    <row r="47" spans="2:5" x14ac:dyDescent="0.25">
      <c r="B47" t="s">
        <v>970</v>
      </c>
      <c r="C47" t="s">
        <v>463</v>
      </c>
      <c r="D47" t="s">
        <v>961</v>
      </c>
      <c r="E47">
        <v>47</v>
      </c>
    </row>
    <row r="48" spans="2:5" x14ac:dyDescent="0.25">
      <c r="B48" t="s">
        <v>970</v>
      </c>
      <c r="C48" t="s">
        <v>473</v>
      </c>
      <c r="D48" t="s">
        <v>961</v>
      </c>
      <c r="E48">
        <v>48</v>
      </c>
    </row>
    <row r="49" spans="2:5" x14ac:dyDescent="0.25">
      <c r="B49" t="s">
        <v>970</v>
      </c>
      <c r="C49" t="s">
        <v>483</v>
      </c>
      <c r="D49" t="s">
        <v>961</v>
      </c>
      <c r="E49">
        <v>49</v>
      </c>
    </row>
    <row r="50" spans="2:5" x14ac:dyDescent="0.25">
      <c r="B50" t="s">
        <v>970</v>
      </c>
      <c r="C50" t="s">
        <v>523</v>
      </c>
      <c r="D50" t="s">
        <v>961</v>
      </c>
      <c r="E50">
        <v>50</v>
      </c>
    </row>
    <row r="51" spans="2:5" x14ac:dyDescent="0.25">
      <c r="B51" t="s">
        <v>968</v>
      </c>
      <c r="C51" t="s">
        <v>528</v>
      </c>
      <c r="D51" t="s">
        <v>962</v>
      </c>
      <c r="E51">
        <v>51</v>
      </c>
    </row>
    <row r="52" spans="2:5" x14ac:dyDescent="0.25">
      <c r="B52" t="s">
        <v>969</v>
      </c>
      <c r="C52" t="s">
        <v>533</v>
      </c>
      <c r="D52" t="s">
        <v>962</v>
      </c>
      <c r="E52">
        <v>52</v>
      </c>
    </row>
    <row r="53" spans="2:5" x14ac:dyDescent="0.25">
      <c r="B53" t="s">
        <v>971</v>
      </c>
      <c r="C53" t="s">
        <v>539</v>
      </c>
      <c r="D53" t="s">
        <v>962</v>
      </c>
      <c r="E53">
        <v>53</v>
      </c>
    </row>
    <row r="54" spans="2:5" x14ac:dyDescent="0.25">
      <c r="B54" t="s">
        <v>973</v>
      </c>
      <c r="C54" t="s">
        <v>544</v>
      </c>
      <c r="D54" t="s">
        <v>962</v>
      </c>
      <c r="E54">
        <v>54</v>
      </c>
    </row>
    <row r="55" spans="2:5" x14ac:dyDescent="0.25">
      <c r="B55" t="s">
        <v>970</v>
      </c>
      <c r="C55" t="s">
        <v>539</v>
      </c>
      <c r="D55" t="s">
        <v>962</v>
      </c>
      <c r="E55">
        <v>55</v>
      </c>
    </row>
    <row r="56" spans="2:5" x14ac:dyDescent="0.25">
      <c r="B56" t="s">
        <v>971</v>
      </c>
      <c r="C56" t="s">
        <v>575</v>
      </c>
      <c r="D56" t="s">
        <v>962</v>
      </c>
      <c r="E56">
        <v>56</v>
      </c>
    </row>
    <row r="57" spans="2:5" x14ac:dyDescent="0.25">
      <c r="B57" t="s">
        <v>968</v>
      </c>
      <c r="C57" t="s">
        <v>580</v>
      </c>
      <c r="D57" t="s">
        <v>963</v>
      </c>
      <c r="E57">
        <v>57</v>
      </c>
    </row>
    <row r="58" spans="2:5" x14ac:dyDescent="0.25">
      <c r="B58" t="s">
        <v>969</v>
      </c>
      <c r="C58" t="s">
        <v>585</v>
      </c>
      <c r="D58" t="s">
        <v>963</v>
      </c>
      <c r="E58">
        <v>58</v>
      </c>
    </row>
    <row r="59" spans="2:5" x14ac:dyDescent="0.25">
      <c r="B59" t="s">
        <v>969</v>
      </c>
      <c r="C59" t="s">
        <v>590</v>
      </c>
      <c r="D59" t="s">
        <v>963</v>
      </c>
      <c r="E59">
        <v>59</v>
      </c>
    </row>
    <row r="60" spans="2:5" x14ac:dyDescent="0.25">
      <c r="B60" t="s">
        <v>973</v>
      </c>
      <c r="C60" t="s">
        <v>600</v>
      </c>
      <c r="D60" t="s">
        <v>963</v>
      </c>
      <c r="E60">
        <v>60</v>
      </c>
    </row>
    <row r="61" spans="2:5" x14ac:dyDescent="0.25">
      <c r="B61" t="s">
        <v>972</v>
      </c>
      <c r="C61" t="s">
        <v>606</v>
      </c>
      <c r="D61" t="s">
        <v>963</v>
      </c>
      <c r="E61">
        <v>61</v>
      </c>
    </row>
    <row r="62" spans="2:5" x14ac:dyDescent="0.25">
      <c r="B62" t="s">
        <v>973</v>
      </c>
      <c r="C62" t="s">
        <v>610</v>
      </c>
      <c r="D62" t="s">
        <v>963</v>
      </c>
      <c r="E62">
        <v>62</v>
      </c>
    </row>
    <row r="63" spans="2:5" x14ac:dyDescent="0.25">
      <c r="B63" t="s">
        <v>972</v>
      </c>
      <c r="C63" t="s">
        <v>614</v>
      </c>
      <c r="D63" t="s">
        <v>963</v>
      </c>
      <c r="E63">
        <v>63</v>
      </c>
    </row>
    <row r="64" spans="2:5" x14ac:dyDescent="0.25">
      <c r="B64" t="s">
        <v>971</v>
      </c>
      <c r="C64" t="s">
        <v>618</v>
      </c>
      <c r="D64" t="s">
        <v>963</v>
      </c>
      <c r="E64">
        <v>64</v>
      </c>
    </row>
    <row r="65" spans="2:5" x14ac:dyDescent="0.25">
      <c r="B65" t="s">
        <v>971</v>
      </c>
      <c r="C65" t="s">
        <v>632</v>
      </c>
      <c r="D65" t="s">
        <v>963</v>
      </c>
      <c r="E65">
        <v>65</v>
      </c>
    </row>
    <row r="66" spans="2:5" x14ac:dyDescent="0.25">
      <c r="B66" t="s">
        <v>971</v>
      </c>
      <c r="C66" t="s">
        <v>637</v>
      </c>
      <c r="D66" t="s">
        <v>963</v>
      </c>
      <c r="E66">
        <v>66</v>
      </c>
    </row>
    <row r="67" spans="2:5" x14ac:dyDescent="0.25">
      <c r="B67" t="s">
        <v>973</v>
      </c>
      <c r="C67" t="s">
        <v>648</v>
      </c>
      <c r="D67" t="s">
        <v>963</v>
      </c>
      <c r="E67">
        <v>67</v>
      </c>
    </row>
    <row r="68" spans="2:5" x14ac:dyDescent="0.25">
      <c r="B68" t="s">
        <v>971</v>
      </c>
      <c r="C68" t="s">
        <v>654</v>
      </c>
      <c r="D68" t="s">
        <v>963</v>
      </c>
      <c r="E68">
        <v>68</v>
      </c>
    </row>
    <row r="69" spans="2:5" x14ac:dyDescent="0.25">
      <c r="B69" t="s">
        <v>971</v>
      </c>
      <c r="C69" t="s">
        <v>684</v>
      </c>
      <c r="D69" t="s">
        <v>963</v>
      </c>
      <c r="E69">
        <v>69</v>
      </c>
    </row>
    <row r="70" spans="2:5" x14ac:dyDescent="0.25">
      <c r="B70" t="s">
        <v>971</v>
      </c>
      <c r="C70" t="s">
        <v>690</v>
      </c>
      <c r="D70" t="s">
        <v>963</v>
      </c>
      <c r="E70">
        <v>70</v>
      </c>
    </row>
    <row r="71" spans="2:5" x14ac:dyDescent="0.25">
      <c r="B71" t="s">
        <v>970</v>
      </c>
      <c r="C71" t="s">
        <v>632</v>
      </c>
      <c r="D71" t="s">
        <v>963</v>
      </c>
      <c r="E71">
        <v>71</v>
      </c>
    </row>
    <row r="72" spans="2:5" x14ac:dyDescent="0.25">
      <c r="B72" t="s">
        <v>970</v>
      </c>
      <c r="C72" t="s">
        <v>637</v>
      </c>
      <c r="D72" t="s">
        <v>963</v>
      </c>
      <c r="E72">
        <v>72</v>
      </c>
    </row>
    <row r="73" spans="2:5" x14ac:dyDescent="0.25">
      <c r="B73" t="s">
        <v>970</v>
      </c>
      <c r="C73" t="s">
        <v>730</v>
      </c>
      <c r="D73" t="s">
        <v>963</v>
      </c>
      <c r="E73">
        <v>73</v>
      </c>
    </row>
    <row r="74" spans="2:5" x14ac:dyDescent="0.25">
      <c r="B74" t="s">
        <v>968</v>
      </c>
      <c r="C74" t="s">
        <v>735</v>
      </c>
      <c r="D74" t="s">
        <v>964</v>
      </c>
      <c r="E74">
        <v>74</v>
      </c>
    </row>
    <row r="75" spans="2:5" x14ac:dyDescent="0.25">
      <c r="B75" t="s">
        <v>969</v>
      </c>
      <c r="C75" t="s">
        <v>741</v>
      </c>
      <c r="D75" t="s">
        <v>964</v>
      </c>
      <c r="E75">
        <v>75</v>
      </c>
    </row>
    <row r="76" spans="2:5" x14ac:dyDescent="0.25">
      <c r="B76" t="s">
        <v>969</v>
      </c>
      <c r="C76" t="s">
        <v>747</v>
      </c>
      <c r="D76" t="s">
        <v>964</v>
      </c>
      <c r="E76">
        <v>76</v>
      </c>
    </row>
    <row r="77" spans="2:5" x14ac:dyDescent="0.25">
      <c r="B77" t="s">
        <v>969</v>
      </c>
      <c r="C77" t="s">
        <v>752</v>
      </c>
      <c r="D77" t="s">
        <v>964</v>
      </c>
      <c r="E77">
        <v>77</v>
      </c>
    </row>
    <row r="78" spans="2:5" x14ac:dyDescent="0.25">
      <c r="B78" t="s">
        <v>973</v>
      </c>
      <c r="C78" t="s">
        <v>758</v>
      </c>
      <c r="D78" t="s">
        <v>964</v>
      </c>
      <c r="E78">
        <v>78</v>
      </c>
    </row>
    <row r="79" spans="2:5" x14ac:dyDescent="0.25">
      <c r="B79" t="s">
        <v>969</v>
      </c>
      <c r="C79" t="s">
        <v>764</v>
      </c>
      <c r="D79" t="s">
        <v>964</v>
      </c>
      <c r="E79">
        <v>79</v>
      </c>
    </row>
    <row r="80" spans="2:5" x14ac:dyDescent="0.25">
      <c r="B80" t="s">
        <v>969</v>
      </c>
      <c r="C80" t="s">
        <v>769</v>
      </c>
      <c r="D80" t="s">
        <v>964</v>
      </c>
      <c r="E80">
        <v>80</v>
      </c>
    </row>
    <row r="81" spans="2:5" x14ac:dyDescent="0.25">
      <c r="B81" t="s">
        <v>973</v>
      </c>
      <c r="C81" t="s">
        <v>774</v>
      </c>
      <c r="D81" t="s">
        <v>964</v>
      </c>
      <c r="E81">
        <v>81</v>
      </c>
    </row>
    <row r="82" spans="2:5" x14ac:dyDescent="0.25">
      <c r="B82" t="s">
        <v>972</v>
      </c>
      <c r="C82" t="s">
        <v>780</v>
      </c>
      <c r="D82" t="s">
        <v>964</v>
      </c>
      <c r="E82">
        <v>82</v>
      </c>
    </row>
    <row r="83" spans="2:5" x14ac:dyDescent="0.25">
      <c r="B83" t="s">
        <v>972</v>
      </c>
      <c r="C83" t="s">
        <v>812</v>
      </c>
      <c r="D83" t="s">
        <v>964</v>
      </c>
      <c r="E83">
        <v>83</v>
      </c>
    </row>
    <row r="84" spans="2:5" x14ac:dyDescent="0.25">
      <c r="B84" t="s">
        <v>973</v>
      </c>
      <c r="C84" t="s">
        <v>965</v>
      </c>
      <c r="D84" t="s">
        <v>964</v>
      </c>
      <c r="E84">
        <v>84</v>
      </c>
    </row>
    <row r="85" spans="2:5" x14ac:dyDescent="0.25">
      <c r="B85" t="s">
        <v>972</v>
      </c>
      <c r="C85" t="s">
        <v>965</v>
      </c>
      <c r="D85" t="s">
        <v>964</v>
      </c>
      <c r="E85">
        <v>85</v>
      </c>
    </row>
    <row r="86" spans="2:5" x14ac:dyDescent="0.25">
      <c r="B86" t="s">
        <v>972</v>
      </c>
      <c r="C86" t="s">
        <v>800</v>
      </c>
      <c r="D86" t="s">
        <v>964</v>
      </c>
      <c r="E86">
        <v>86</v>
      </c>
    </row>
    <row r="87" spans="2:5" x14ac:dyDescent="0.25">
      <c r="B87" t="s">
        <v>971</v>
      </c>
      <c r="C87" t="s">
        <v>806</v>
      </c>
      <c r="D87" t="s">
        <v>964</v>
      </c>
      <c r="E87">
        <v>87</v>
      </c>
    </row>
    <row r="88" spans="2:5" x14ac:dyDescent="0.25">
      <c r="B88" t="s">
        <v>971</v>
      </c>
      <c r="C88" t="s">
        <v>827</v>
      </c>
      <c r="D88" t="s">
        <v>964</v>
      </c>
      <c r="E88">
        <v>88</v>
      </c>
    </row>
    <row r="89" spans="2:5" x14ac:dyDescent="0.25">
      <c r="B89" t="s">
        <v>971</v>
      </c>
      <c r="C89" t="s">
        <v>834</v>
      </c>
      <c r="D89" t="s">
        <v>964</v>
      </c>
      <c r="E89">
        <v>89</v>
      </c>
    </row>
    <row r="90" spans="2:5" x14ac:dyDescent="0.25">
      <c r="B90" t="s">
        <v>971</v>
      </c>
      <c r="C90" t="s">
        <v>839</v>
      </c>
      <c r="D90" t="s">
        <v>964</v>
      </c>
      <c r="E90">
        <v>90</v>
      </c>
    </row>
    <row r="91" spans="2:5" x14ac:dyDescent="0.25">
      <c r="B91" t="s">
        <v>971</v>
      </c>
      <c r="C91" t="s">
        <v>862</v>
      </c>
      <c r="D91" t="s">
        <v>964</v>
      </c>
      <c r="E91">
        <v>91</v>
      </c>
    </row>
    <row r="92" spans="2:5" x14ac:dyDescent="0.25">
      <c r="B92" t="s">
        <v>971</v>
      </c>
      <c r="C92" t="s">
        <v>871</v>
      </c>
      <c r="D92" t="s">
        <v>964</v>
      </c>
      <c r="E92">
        <v>92</v>
      </c>
    </row>
    <row r="93" spans="2:5" x14ac:dyDescent="0.25">
      <c r="B93" t="s">
        <v>971</v>
      </c>
      <c r="C93" t="s">
        <v>876</v>
      </c>
      <c r="D93" t="s">
        <v>964</v>
      </c>
      <c r="E93">
        <v>93</v>
      </c>
    </row>
    <row r="94" spans="2:5" x14ac:dyDescent="0.25">
      <c r="B94" t="s">
        <v>970</v>
      </c>
      <c r="C94" t="s">
        <v>839</v>
      </c>
      <c r="D94" t="s">
        <v>964</v>
      </c>
      <c r="E94">
        <v>94</v>
      </c>
    </row>
    <row r="95" spans="2:5" x14ac:dyDescent="0.25">
      <c r="B95" t="s">
        <v>970</v>
      </c>
      <c r="C95" t="s">
        <v>876</v>
      </c>
      <c r="D95" t="s">
        <v>964</v>
      </c>
      <c r="E95">
        <v>95</v>
      </c>
    </row>
    <row r="96" spans="2:5" x14ac:dyDescent="0.25">
      <c r="B96" t="s">
        <v>970</v>
      </c>
      <c r="C96" t="s">
        <v>908</v>
      </c>
      <c r="D96" t="s">
        <v>964</v>
      </c>
      <c r="E96">
        <v>96</v>
      </c>
    </row>
    <row r="97" spans="2:5" x14ac:dyDescent="0.25">
      <c r="B97" t="s">
        <v>970</v>
      </c>
      <c r="C97" t="s">
        <v>922</v>
      </c>
      <c r="D97" t="s">
        <v>964</v>
      </c>
      <c r="E97">
        <v>97</v>
      </c>
    </row>
    <row r="98" spans="2:5" x14ac:dyDescent="0.25">
      <c r="B98" t="s">
        <v>968</v>
      </c>
      <c r="C98" t="s">
        <v>927</v>
      </c>
      <c r="D98" t="s">
        <v>966</v>
      </c>
      <c r="E98">
        <v>98</v>
      </c>
    </row>
    <row r="99" spans="2:5" x14ac:dyDescent="0.25">
      <c r="B99" t="s">
        <v>969</v>
      </c>
      <c r="C99" t="s">
        <v>933</v>
      </c>
      <c r="D99" t="s">
        <v>966</v>
      </c>
      <c r="E99">
        <v>99</v>
      </c>
    </row>
    <row r="100" spans="2:5" x14ac:dyDescent="0.25">
      <c r="B100" t="s">
        <v>973</v>
      </c>
      <c r="C100" t="s">
        <v>938</v>
      </c>
      <c r="D100" t="s">
        <v>966</v>
      </c>
      <c r="E100">
        <v>100</v>
      </c>
    </row>
    <row r="101" spans="2:5" x14ac:dyDescent="0.25">
      <c r="B101" t="s">
        <v>972</v>
      </c>
      <c r="C101" t="s">
        <v>943</v>
      </c>
      <c r="D101" t="s">
        <v>966</v>
      </c>
      <c r="E101">
        <v>101</v>
      </c>
    </row>
    <row r="102" spans="2:5" x14ac:dyDescent="0.25">
      <c r="B102" t="s">
        <v>973</v>
      </c>
      <c r="C102" t="s">
        <v>948</v>
      </c>
      <c r="D102" t="s">
        <v>966</v>
      </c>
      <c r="E102">
        <v>102</v>
      </c>
    </row>
    <row r="103" spans="2:5" x14ac:dyDescent="0.25">
      <c r="B103" t="s">
        <v>972</v>
      </c>
      <c r="C103" t="s">
        <v>953</v>
      </c>
      <c r="D103" t="s">
        <v>966</v>
      </c>
      <c r="E1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2021-01-06T12:07:28Z</dcterms:created>
  <dcterms:modified xsi:type="dcterms:W3CDTF">2021-01-06T12:41:46Z</dcterms:modified>
</cp:coreProperties>
</file>